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8e08ed8fee2e47e/Masaüstü/DA Bootcamp/Week 2/Ödev Çözümleri/"/>
    </mc:Choice>
  </mc:AlternateContent>
  <xr:revisionPtr revIDLastSave="370" documentId="11_F25DC773A252ABDACC10484349194A625BDE58E9" xr6:coauthVersionLast="47" xr6:coauthVersionMax="47" xr10:uidLastSave="{5A9B339F-D974-4900-882E-DD2634B2BEFE}"/>
  <bookViews>
    <workbookView xWindow="-108" yWindow="-108" windowWidth="23256" windowHeight="12456" tabRatio="509" activeTab="3" xr2:uid="{00000000-000D-0000-FFFF-FFFF00000000}"/>
  </bookViews>
  <sheets>
    <sheet name="RECENCY" sheetId="2" r:id="rId1"/>
    <sheet name="FREQUENCY" sheetId="3" r:id="rId2"/>
    <sheet name="MONETARY" sheetId="5" r:id="rId3"/>
    <sheet name="RFM" sheetId="4" r:id="rId4"/>
    <sheet name="Data" sheetId="1" r:id="rId5"/>
  </sheets>
  <definedNames>
    <definedName name="_xlnm._FilterDatabase" localSheetId="4" hidden="1">Data!$A$9:$K$9</definedName>
    <definedName name="_xlnm._FilterDatabase" localSheetId="3" hidden="1">RFM!$N$1:$V$1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4" l="1" a="1"/>
  <c r="AD2" i="4" s="1"/>
  <c r="U2" i="4"/>
  <c r="U3" i="4"/>
  <c r="U4" i="4"/>
  <c r="U5" i="4"/>
  <c r="U6" i="4"/>
  <c r="U7" i="4"/>
  <c r="U8" i="4"/>
  <c r="U9" i="4"/>
  <c r="V9" i="4" s="1"/>
  <c r="U10" i="4"/>
  <c r="U11" i="4"/>
  <c r="U12" i="4"/>
  <c r="U13" i="4"/>
  <c r="U14" i="4"/>
  <c r="U15" i="4"/>
  <c r="U16" i="4"/>
  <c r="U17" i="4"/>
  <c r="V17" i="4" s="1"/>
  <c r="U18" i="4"/>
  <c r="U19" i="4"/>
  <c r="U20" i="4"/>
  <c r="U21" i="4"/>
  <c r="U22" i="4"/>
  <c r="U23" i="4"/>
  <c r="U24" i="4"/>
  <c r="U25" i="4"/>
  <c r="V25" i="4" s="1"/>
  <c r="U26" i="4"/>
  <c r="U27" i="4"/>
  <c r="U28" i="4"/>
  <c r="U29" i="4"/>
  <c r="U30" i="4"/>
  <c r="U31" i="4"/>
  <c r="U32" i="4"/>
  <c r="U33" i="4"/>
  <c r="V33" i="4" s="1"/>
  <c r="U34" i="4"/>
  <c r="U35" i="4"/>
  <c r="U36" i="4"/>
  <c r="U37" i="4"/>
  <c r="U38" i="4"/>
  <c r="U39" i="4"/>
  <c r="U40" i="4"/>
  <c r="U41" i="4"/>
  <c r="V41" i="4" s="1"/>
  <c r="U42" i="4"/>
  <c r="U43" i="4"/>
  <c r="U44" i="4"/>
  <c r="U45" i="4"/>
  <c r="U46" i="4"/>
  <c r="U47" i="4"/>
  <c r="U48" i="4"/>
  <c r="U49" i="4"/>
  <c r="V49" i="4" s="1"/>
  <c r="U50" i="4"/>
  <c r="U51" i="4"/>
  <c r="U52" i="4"/>
  <c r="U53" i="4"/>
  <c r="U54" i="4"/>
  <c r="U55" i="4"/>
  <c r="U56" i="4"/>
  <c r="U57" i="4"/>
  <c r="V57" i="4" s="1"/>
  <c r="U58" i="4"/>
  <c r="U59" i="4"/>
  <c r="U60" i="4"/>
  <c r="U61" i="4"/>
  <c r="U62" i="4"/>
  <c r="U63" i="4"/>
  <c r="U64" i="4"/>
  <c r="U65" i="4"/>
  <c r="V65" i="4" s="1"/>
  <c r="U66" i="4"/>
  <c r="U67" i="4"/>
  <c r="U68" i="4"/>
  <c r="U69" i="4"/>
  <c r="U70" i="4"/>
  <c r="U71" i="4"/>
  <c r="U72" i="4"/>
  <c r="U73" i="4"/>
  <c r="V73" i="4" s="1"/>
  <c r="U74" i="4"/>
  <c r="U75" i="4"/>
  <c r="U76" i="4"/>
  <c r="U77" i="4"/>
  <c r="U78" i="4"/>
  <c r="U79" i="4"/>
  <c r="U80" i="4"/>
  <c r="U81" i="4"/>
  <c r="V81" i="4" s="1"/>
  <c r="U82" i="4"/>
  <c r="U83" i="4"/>
  <c r="U84" i="4"/>
  <c r="U85" i="4"/>
  <c r="U86" i="4"/>
  <c r="U87" i="4"/>
  <c r="U8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G2" i="4"/>
  <c r="C2" i="4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10" i="1"/>
  <c r="V84" i="4" l="1"/>
  <c r="V76" i="4"/>
  <c r="V7" i="4"/>
  <c r="V68" i="4"/>
  <c r="V60" i="4"/>
  <c r="V52" i="4"/>
  <c r="V44" i="4"/>
  <c r="V36" i="4"/>
  <c r="V28" i="4"/>
  <c r="V20" i="4"/>
  <c r="V12" i="4"/>
  <c r="V4" i="4"/>
  <c r="V2" i="4"/>
  <c r="V85" i="4"/>
  <c r="V77" i="4"/>
  <c r="V69" i="4"/>
  <c r="V61" i="4"/>
  <c r="V53" i="4"/>
  <c r="V45" i="4"/>
  <c r="V37" i="4"/>
  <c r="V29" i="4"/>
  <c r="V21" i="4"/>
  <c r="V13" i="4"/>
  <c r="V5" i="4"/>
  <c r="V83" i="4"/>
  <c r="V75" i="4"/>
  <c r="V67" i="4"/>
  <c r="V59" i="4"/>
  <c r="V51" i="4"/>
  <c r="V43" i="4"/>
  <c r="V35" i="4"/>
  <c r="V27" i="4"/>
  <c r="V19" i="4"/>
  <c r="V11" i="4"/>
  <c r="V3" i="4"/>
  <c r="V88" i="4"/>
  <c r="V80" i="4"/>
  <c r="V72" i="4"/>
  <c r="V64" i="4"/>
  <c r="V56" i="4"/>
  <c r="V48" i="4"/>
  <c r="V40" i="4"/>
  <c r="V32" i="4"/>
  <c r="V24" i="4"/>
  <c r="V16" i="4"/>
  <c r="V8" i="4"/>
  <c r="V86" i="4"/>
  <c r="V78" i="4"/>
  <c r="V70" i="4"/>
  <c r="V62" i="4"/>
  <c r="V54" i="4"/>
  <c r="V46" i="4"/>
  <c r="V38" i="4"/>
  <c r="V30" i="4"/>
  <c r="V22" i="4"/>
  <c r="V14" i="4"/>
  <c r="V6" i="4"/>
  <c r="V82" i="4"/>
  <c r="V74" i="4"/>
  <c r="V66" i="4"/>
  <c r="V58" i="4"/>
  <c r="V50" i="4"/>
  <c r="V42" i="4"/>
  <c r="V34" i="4"/>
  <c r="V26" i="4"/>
  <c r="V18" i="4"/>
  <c r="V10" i="4"/>
  <c r="V87" i="4"/>
  <c r="V79" i="4"/>
  <c r="V71" i="4"/>
  <c r="V63" i="4"/>
  <c r="V55" i="4"/>
  <c r="V47" i="4"/>
  <c r="V39" i="4"/>
  <c r="V31" i="4"/>
  <c r="V23" i="4"/>
  <c r="V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<sst xmlns="http://schemas.openxmlformats.org/spreadsheetml/2006/main" count="16514" uniqueCount="1706">
  <si>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</si>
  <si>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</si>
  <si>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</si>
  <si>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</si>
  <si>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</si>
  <si>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</si>
  <si>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</si>
  <si>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</si>
  <si>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</si>
  <si>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</si>
  <si>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84029G</t>
  </si>
  <si>
    <t>KNITTED UNION FLAG HOT WATER BOTTLE</t>
  </si>
  <si>
    <t>84029E</t>
  </si>
  <si>
    <t>RED WOOLLY HOTTIE WHITE HEART.</t>
  </si>
  <si>
    <t>SET 7 BABUSHKA NESTING BOXES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</si>
  <si>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</si>
  <si>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</si>
  <si>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</si>
  <si>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</si>
  <si>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</si>
  <si>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</si>
  <si>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</si>
  <si>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</si>
  <si>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</si>
  <si>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</si>
  <si>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</si>
  <si>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</si>
  <si>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</si>
  <si>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</si>
  <si>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</si>
  <si>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</si>
  <si>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</si>
  <si>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</si>
  <si>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</si>
  <si>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</si>
  <si>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</si>
  <si>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</si>
  <si>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</si>
  <si>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</si>
  <si>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</si>
  <si>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</si>
  <si>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</si>
  <si>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</si>
  <si>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</si>
  <si>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</si>
  <si>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</si>
  <si>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</si>
  <si>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</si>
  <si>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</si>
  <si>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</si>
  <si>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 xml:space="preserve">PAPER CHAIN KIT 50'S CHRISTMAS </t>
  </si>
  <si>
    <t>EDWARDIAN PARASOL RED</t>
  </si>
  <si>
    <t>RETRO COFFEE MUGS ASSORTED</t>
  </si>
  <si>
    <t>SAVE THE PLANET MUG</t>
  </si>
  <si>
    <t>VINTAGE BILLBOARD LOVE/HATE MUG</t>
  </si>
  <si>
    <t>WOODEN PICTURE FRAME WHITE FINISH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</si>
  <si>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</si>
  <si>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</si>
  <si>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</si>
  <si>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</si>
  <si>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</si>
  <si>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</si>
  <si>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</si>
  <si>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</si>
  <si>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</si>
  <si>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</si>
  <si>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</si>
  <si>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</si>
  <si>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</si>
  <si>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</si>
  <si>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</si>
  <si>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</si>
  <si>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</si>
  <si>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</si>
  <si>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</si>
  <si>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</si>
  <si>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</si>
  <si>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</si>
  <si>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</si>
  <si>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</si>
  <si>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</si>
  <si>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</si>
  <si>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</si>
  <si>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</si>
  <si>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</si>
  <si>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</si>
  <si>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</si>
  <si>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</si>
  <si>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</si>
  <si>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</si>
  <si>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</si>
  <si>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COOK WITH WINE METAL SIGN </t>
  </si>
  <si>
    <t>GIN + TONIC DIET METAL SIGN</t>
  </si>
  <si>
    <t>PAPER CHAIN KIT RETROSPOT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</si>
  <si>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</si>
  <si>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</si>
  <si>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</si>
  <si>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</si>
  <si>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</si>
  <si>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</si>
  <si>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</si>
  <si>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</si>
  <si>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</si>
  <si>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</si>
  <si>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</si>
  <si>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</si>
  <si>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</si>
  <si>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</si>
  <si>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</si>
  <si>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</si>
  <si>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</si>
  <si>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</si>
  <si>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RED AND CREAM</t>
  </si>
  <si>
    <t>WOOD BLACK BOARD ANT WHITE FINISH</t>
  </si>
  <si>
    <t xml:space="preserve">NATURAL SLATE HEART CHALKBOARD </t>
  </si>
  <si>
    <t>HEART OF WICKER SMALL</t>
  </si>
  <si>
    <t>WHITE LOVEBIRD LANTERN</t>
  </si>
  <si>
    <t>CLASSIC METAL BIRDCAGE PLANT HOLDER</t>
  </si>
  <si>
    <t>CREAM HEART CARD HOLDER</t>
  </si>
  <si>
    <t>ENAMEL FLOWER JUG CREAM</t>
  </si>
  <si>
    <t>JUMBO BAG DOLLY GIRL DESIGN</t>
  </si>
  <si>
    <t>85049A</t>
  </si>
  <si>
    <t>TRADITIONAL CHRISTMAS RIBBONS</t>
  </si>
  <si>
    <t>LUNCH BAG DOLLY GIRL DESIGN</t>
  </si>
  <si>
    <t>85099B</t>
  </si>
  <si>
    <t>JUMBO BAG RED RETROSPOT</t>
  </si>
  <si>
    <t xml:space="preserve">WOODEN OWLS LIGHT GARLAND </t>
  </si>
  <si>
    <t>FAIRY TALE COTTAGE NIGHTLIGHT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</si>
  <si>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</si>
  <si>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</si>
  <si>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</si>
  <si>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</si>
  <si>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</si>
  <si>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</si>
  <si>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5 HOOK HANGER MAGIC TOADSTOOL</t>
  </si>
  <si>
    <t>CHRISTMAS LIGHTS 10 REINDEER</t>
  </si>
  <si>
    <t>VINTAGE UNION JACK CUSHION COVER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</si>
  <si>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</si>
  <si>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</si>
  <si>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</si>
  <si>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</si>
  <si>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</si>
  <si>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</si>
  <si>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</si>
  <si>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</si>
  <si>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</si>
  <si>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</si>
  <si>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</si>
  <si>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</si>
  <si>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</si>
  <si>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</si>
  <si>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</si>
  <si>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</si>
  <si>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</si>
  <si>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</si>
  <si>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</si>
  <si>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</si>
  <si>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</si>
  <si>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</si>
  <si>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</si>
  <si>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</si>
  <si>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</si>
  <si>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</si>
  <si>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</si>
  <si>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</si>
  <si>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</si>
  <si>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PICNIC BASKET WICKER SMALL</t>
  </si>
  <si>
    <t>RETROSPOT LAMP</t>
  </si>
  <si>
    <t xml:space="preserve">FANCY FONT BIRTHDAY CARD, </t>
  </si>
  <si>
    <t>HAND WARMER SCOTTY DOG DESIGN</t>
  </si>
  <si>
    <t>HAND WARMER RED RETROSPOT</t>
  </si>
  <si>
    <t>DOG BOWL CHASING BALL DESIGN</t>
  </si>
  <si>
    <t xml:space="preserve">CLOTHES PEGS RETROSPOT PACK 24 </t>
  </si>
  <si>
    <t>TRAVEL SEWING KIT</t>
  </si>
  <si>
    <t>CHICK GREY HOT WATER BOTTLE</t>
  </si>
  <si>
    <t>ALARM CLOCK BAKELIKE IVORY</t>
  </si>
  <si>
    <t>ALARM CLOCK BAKELIKE ORANGE</t>
  </si>
  <si>
    <t>HAND WARMER BIRD DESIGN</t>
  </si>
  <si>
    <t xml:space="preserve">PACK OF 12 RED RETROSPOT TISSUES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</si>
  <si>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</si>
  <si>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</si>
  <si>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</si>
  <si>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</si>
  <si>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</si>
  <si>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</si>
  <si>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CHOCOLATE HOT WATER BOTTLE</t>
  </si>
  <si>
    <t xml:space="preserve">WHITE SKULL HOT WATER BOTTLE </t>
  </si>
  <si>
    <t>SCOTTIE DOG HOT WATER BOTTLE</t>
  </si>
  <si>
    <t>BIRD HOUSE HOT WATER BOTTLE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</si>
  <si>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</si>
  <si>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</si>
  <si>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</si>
  <si>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</si>
  <si>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</si>
  <si>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</si>
  <si>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</si>
  <si>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84510A</t>
  </si>
  <si>
    <t>SET OF 4 ENGLISH ROSE COASTERS</t>
  </si>
  <si>
    <t>FAMILY PHOTO FRAME CORNICE</t>
  </si>
  <si>
    <t xml:space="preserve">MIRRORED DISCO BALL </t>
  </si>
  <si>
    <t>LADIES &amp; GENTLEMEN METAL SIGN</t>
  </si>
  <si>
    <t xml:space="preserve">METAL SIGN TAKE IT OR LEAVE IT </t>
  </si>
  <si>
    <t>I'M ON HOLIDAY METAL SIGN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</si>
  <si>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</si>
  <si>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</si>
  <si>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</si>
  <si>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</si>
  <si>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</si>
  <si>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</si>
  <si>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</si>
  <si>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</si>
  <si>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</si>
  <si>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>JAZZ HEARTS PURSE NOTEBOOK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</si>
  <si>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</si>
  <si>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</si>
  <si>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</si>
  <si>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</si>
  <si>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</si>
  <si>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</si>
  <si>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</si>
  <si>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</si>
  <si>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</si>
  <si>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</si>
  <si>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</si>
  <si>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</si>
  <si>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</si>
  <si>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</si>
  <si>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</si>
  <si>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</si>
  <si>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</si>
  <si>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</si>
  <si>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</si>
  <si>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</si>
  <si>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</si>
  <si>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</si>
  <si>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</si>
  <si>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</si>
  <si>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</si>
  <si>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</si>
  <si>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</si>
  <si>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</si>
  <si>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</si>
  <si>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</si>
  <si>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</si>
  <si>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</si>
  <si>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</si>
  <si>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SET/5 RED RETROSPOT LID GLASS BOWLS</t>
  </si>
  <si>
    <t>MAGIC DRAWING SLATE DINOSAUR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</si>
  <si>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</si>
  <si>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</si>
  <si>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</si>
  <si>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</si>
  <si>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</si>
  <si>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</si>
  <si>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</si>
  <si>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</si>
  <si>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</si>
  <si>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DOORMAT RED RETROSPOT</t>
  </si>
  <si>
    <t>DOORMAT HEARTS</t>
  </si>
  <si>
    <t xml:space="preserve">LOVEBIRD HANGING DECORATION WHITE </t>
  </si>
  <si>
    <t>PENS ASSORTED FUNNY FACE</t>
  </si>
  <si>
    <t>CARD CIRCUS PARADE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</si>
  <si>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</si>
  <si>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</si>
  <si>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</si>
  <si>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</si>
  <si>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</si>
  <si>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ROTATING SILVER ANGELS T-LIGHT HLDR</t>
  </si>
  <si>
    <t xml:space="preserve">RIBBON REEL MAKING SNOWMEN </t>
  </si>
  <si>
    <t>4 TRADITIONAL SPINNING TOPS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</si>
  <si>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</si>
  <si>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</si>
  <si>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</si>
  <si>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</si>
  <si>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</si>
  <si>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</si>
  <si>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UNION JACK FLAG LUGGAGE TAG</t>
  </si>
  <si>
    <t>DOORMAT UNION JACK GUNS AND ROSES</t>
  </si>
  <si>
    <t>FULL ENGLISH BREAKFAST PLATE</t>
  </si>
  <si>
    <t xml:space="preserve">MAGIC DRAWING SLATE CIRCUS PARADE  </t>
  </si>
  <si>
    <t>PAISLEY PATTERN  STICKERS</t>
  </si>
  <si>
    <t>85169B</t>
  </si>
  <si>
    <t>BLACK LOVE BIRD CANDLE</t>
  </si>
  <si>
    <t>PARTY TIME PENCIL ERASERS</t>
  </si>
  <si>
    <t>AGED GLASS SILVER T-LIGHT HOLDER</t>
  </si>
  <si>
    <t>BOOM BOX SPEAKER GIRLS</t>
  </si>
  <si>
    <t>JUMBO BAG OWLS</t>
  </si>
  <si>
    <t>OWL DOORSTOP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</si>
  <si>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</si>
  <si>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</si>
  <si>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</si>
  <si>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</si>
  <si>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</si>
  <si>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</si>
  <si>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</si>
  <si>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</si>
  <si>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</si>
  <si>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</si>
  <si>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</si>
  <si>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</si>
  <si>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</si>
  <si>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</si>
  <si>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</si>
  <si>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</si>
  <si>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</si>
  <si>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</si>
  <si>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</si>
  <si>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</si>
  <si>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</si>
  <si>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</si>
  <si>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</si>
  <si>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</si>
  <si>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</si>
  <si>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</si>
  <si>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</si>
  <si>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</si>
  <si>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</si>
  <si>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</si>
  <si>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FOLDING UMBRELLA RED/WHITE POLKADOT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</si>
  <si>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</si>
  <si>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</si>
  <si>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</si>
  <si>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</si>
  <si>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</si>
  <si>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</si>
  <si>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WICKER WREATH SMALL</t>
  </si>
  <si>
    <t>ADVENT CALENDAR GINGHAM SACK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</si>
  <si>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</si>
  <si>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</si>
  <si>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</si>
  <si>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</si>
  <si>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</si>
  <si>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</si>
  <si>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</si>
  <si>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</si>
  <si>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</si>
  <si>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</si>
  <si>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</si>
  <si>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</si>
  <si>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</si>
  <si>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</si>
  <si>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</si>
  <si>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</si>
  <si>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</si>
  <si>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FELTCRAFT HAIRBANDS PINK AND WHITE </t>
  </si>
  <si>
    <t>TV DINNER TRAY DOLLY GIRL</t>
  </si>
  <si>
    <t xml:space="preserve">PLASTERS IN TIN VINTAGE PAISLEY 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</si>
  <si>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</si>
  <si>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</si>
  <si>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</si>
  <si>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</si>
  <si>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</si>
  <si>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</si>
  <si>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</si>
  <si>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</si>
  <si>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</si>
  <si>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</si>
  <si>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</si>
  <si>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</si>
  <si>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</si>
  <si>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</si>
  <si>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</si>
  <si>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</si>
  <si>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</si>
  <si>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</si>
  <si>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</si>
  <si>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</si>
  <si>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</si>
  <si>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</si>
  <si>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</si>
  <si>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</si>
  <si>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SWEETHEART WIRE WALL TIDY</t>
  </si>
  <si>
    <t xml:space="preserve">RED RETROSPOT OVEN GLOVE 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</si>
  <si>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</si>
  <si>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</si>
  <si>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</si>
  <si>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</si>
  <si>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</si>
  <si>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</si>
  <si>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</si>
  <si>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</si>
  <si>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</si>
  <si>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</si>
  <si>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</si>
  <si>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</si>
  <si>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CHRYSANTHEMUM NOTEBOOK</t>
  </si>
  <si>
    <t>GREEN GIANT GARDEN THERMOMETER</t>
  </si>
  <si>
    <t xml:space="preserve">VICTORIAN SEWING BOX SMALL </t>
  </si>
  <si>
    <t>VICTORIAN SEWING BOX MEDIUM</t>
  </si>
  <si>
    <t>SET/10 RED POLKADOT PARTY CANDLES</t>
  </si>
  <si>
    <t xml:space="preserve">RIBBON REEL CHRISTMAS PRESENT 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</si>
  <si>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</si>
  <si>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</si>
  <si>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</si>
  <si>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</si>
  <si>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</si>
  <si>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SET/10 BLUE POLKADOT PARTY CANDLES</t>
  </si>
  <si>
    <t xml:space="preserve">CHRISTMAS METAL TAGS ASSORTED </t>
  </si>
  <si>
    <t>MINI FUNKY DESIGN TAPES</t>
  </si>
  <si>
    <t>STAR WOODEN CHRISTMAS DECORATION</t>
  </si>
  <si>
    <t>WOODEN HEART CHRISTMAS SCANDINAVIAN</t>
  </si>
  <si>
    <t>CHRISTMAS RETROSPOT TREE WOOD</t>
  </si>
  <si>
    <t>BLUE ROSE FABRIC MIRROR</t>
  </si>
  <si>
    <t>THREE CANVAS LUGGAGE TAGS</t>
  </si>
  <si>
    <t>RETROSPOT PARTY BAG + STICKER SET</t>
  </si>
  <si>
    <t>RETROSPOT SMALL TUBE MATCHES</t>
  </si>
  <si>
    <t>36 FOIL HEART CAKE CASES</t>
  </si>
  <si>
    <t>PACK OF 6 SWEETIE GIFT BOXES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</si>
  <si>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</si>
  <si>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</si>
  <si>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</si>
  <si>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</si>
  <si>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>48173C</t>
  </si>
  <si>
    <t xml:space="preserve">DOORMAT BLACK FLOCK 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</si>
  <si>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</si>
  <si>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</si>
  <si>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</si>
  <si>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</si>
  <si>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</si>
  <si>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</si>
  <si>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</si>
  <si>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</si>
  <si>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SAVE THE PLANET COTTON TOTE BAG</t>
  </si>
  <si>
    <t>PAPER BUNTING WHITE LACE</t>
  </si>
  <si>
    <t xml:space="preserve">CARD I LOVE LONDON </t>
  </si>
  <si>
    <t>AIRLINE BAG VINTAGE JET SET WHITE</t>
  </si>
  <si>
    <t xml:space="preserve">AIRLINE BAG VINTAGE WORLD CHAMPION </t>
  </si>
  <si>
    <t>POTTING SHED SEED ENVELOPES</t>
  </si>
  <si>
    <t>HI TEC ALPINE HAND WARMER</t>
  </si>
  <si>
    <t xml:space="preserve">CARD DOLLY GIRL </t>
  </si>
  <si>
    <t>CARD BILLBOARD FONT</t>
  </si>
  <si>
    <t>RAINY LADIES BIRTHDAY CARD</t>
  </si>
  <si>
    <t>SET OF 2 TEA TOWELS APPLE AND PEARS</t>
  </si>
  <si>
    <t xml:space="preserve">LANTERN CREAM GAZEBO </t>
  </si>
  <si>
    <t>ANTIQUE SILVER TEA GLASS ENGRAVED</t>
  </si>
  <si>
    <t>SET OF 2 WOODEN MARKET CRATES</t>
  </si>
  <si>
    <t>CARD HOLDER GINGHAM HEART</t>
  </si>
  <si>
    <t>PLACE SETTING WHITE HEART</t>
  </si>
  <si>
    <t>SET OF 4 NAPKIN CHARMS CUTLERY</t>
  </si>
  <si>
    <t>CARAVAN SQUARE TISSUE BOX</t>
  </si>
  <si>
    <t>12 MESSAGE CARDS WITH ENVELOPES</t>
  </si>
  <si>
    <t xml:space="preserve">SMALL RED BABUSHKA NOTEBOOK </t>
  </si>
  <si>
    <t>METAL MERRY CHRISTMAS WREATH</t>
  </si>
  <si>
    <t xml:space="preserve">36 FOIL STAR CAKE CASES </t>
  </si>
  <si>
    <t>PACK OF 6 HANDBAG GIFT BOXES</t>
  </si>
  <si>
    <t>CALENDAR PAPER CUT DESIGN</t>
  </si>
  <si>
    <t>TOAST ITS - HAPPY BIRTHDAY</t>
  </si>
  <si>
    <t>SET/10 IVORY POLKADOT PARTY CANDLES</t>
  </si>
  <si>
    <t>SKULLS STORAGE BOX SMALL</t>
  </si>
  <si>
    <t>JUMBO STORAGE BAG SKULLS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</si>
  <si>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</si>
  <si>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</si>
  <si>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</si>
  <si>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</si>
  <si>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</si>
  <si>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</si>
  <si>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</si>
  <si>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</si>
  <si>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</si>
  <si>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</si>
  <si>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PACK OF 20 NAPKINS PANTRY DESIGN</t>
  </si>
  <si>
    <t>SWEETHEART CAKESTAND 3 TIER</t>
  </si>
  <si>
    <t>MULTICOLOUR  CONFETTI IN TUBE</t>
  </si>
  <si>
    <t>CHRISTMAS TOILET ROLL</t>
  </si>
  <si>
    <t>CHRISTMAS LIGHTS 10 VINTAGE BAUBLES</t>
  </si>
  <si>
    <t xml:space="preserve">ROSES REGENCY TEACUP AND SAUCER </t>
  </si>
  <si>
    <t>GREEN REGENCY TEACUP AND SAUCER</t>
  </si>
  <si>
    <t>HEADS AND TAILS SPORTING FUN</t>
  </si>
  <si>
    <t>12 PENCILS SMALL TUBE SKULL</t>
  </si>
  <si>
    <t>12 PENCIL SMALL TUBE WOODLAND</t>
  </si>
  <si>
    <t>VICTORIAN  METAL POSTCARD SPRING</t>
  </si>
  <si>
    <t>BLACK KITCHEN SCALES</t>
  </si>
  <si>
    <t>RED KITCHEN SCALES</t>
  </si>
  <si>
    <t>IVORY KITCHEN SCALES</t>
  </si>
  <si>
    <t>3 HOOK HANGER MAGIC GARDEN</t>
  </si>
  <si>
    <t>JUMBO BAG WOODLAND ANIMALS</t>
  </si>
  <si>
    <t>CHILDREN'S CIRCUS PARADE MUG</t>
  </si>
  <si>
    <t>CARD PSYCHEDELIC APPLES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</si>
  <si>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</si>
  <si>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</si>
  <si>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</si>
  <si>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</si>
  <si>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</si>
  <si>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</si>
  <si>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</si>
  <si>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</si>
  <si>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</si>
  <si>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</si>
  <si>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</si>
  <si>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</si>
  <si>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</si>
  <si>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</si>
  <si>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</si>
  <si>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MINT KITCHEN SCALES</t>
  </si>
  <si>
    <t>WELCOME  WOODEN BLOCK LETTERS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</si>
  <si>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</si>
  <si>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</si>
  <si>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</si>
  <si>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</si>
  <si>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</si>
  <si>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FANCY FONTS BIRTHDAY WRAP</t>
  </si>
  <si>
    <t>DOORMAT PEACE ON EARTH BLUE</t>
  </si>
  <si>
    <t>BOX OF 24 COCKTAIL PARASOLS</t>
  </si>
  <si>
    <t xml:space="preserve">GROW YOUR OWN PLANT IN A CAN </t>
  </si>
  <si>
    <t xml:space="preserve">PLASTERS IN TIN CIRCUS PARADE </t>
  </si>
  <si>
    <t>PLASTERS IN TIN STRONGMAN</t>
  </si>
  <si>
    <t>MINI JIGSAW DOLLY GIRL</t>
  </si>
  <si>
    <t>WOODEN SCHOOL COLOURING SET</t>
  </si>
  <si>
    <t>PACK OF 12 TRADITIONAL CRAYONS</t>
  </si>
  <si>
    <t xml:space="preserve">CARD PARTY GAMES </t>
  </si>
  <si>
    <t xml:space="preserve">PACK OF 12 SUKI TISSUES </t>
  </si>
  <si>
    <t xml:space="preserve">PACK OF 12 WOODLAND TISSUES </t>
  </si>
  <si>
    <t>PACK OF 12 SKULL TISSUES</t>
  </si>
  <si>
    <t xml:space="preserve">PACK OF 12 BLUE PAISLEY TISSUES </t>
  </si>
  <si>
    <t xml:space="preserve">PACK OF 12 CIRCUS PARADE TISSUES </t>
  </si>
  <si>
    <t>PACK OF 12 SPACEBOY TISSUES</t>
  </si>
  <si>
    <t>RED RETROSPOT TISSUE BOX</t>
  </si>
  <si>
    <t>GINGERBREAD MAN COOKIE CUTTER</t>
  </si>
  <si>
    <t>PINK HEART SHAPE EGG FRYING PAN</t>
  </si>
  <si>
    <t>200 RED + WHITE BENDY STRAWS</t>
  </si>
  <si>
    <t xml:space="preserve">RECIPE BOX RETROSPOT </t>
  </si>
  <si>
    <t>RECIPE BOX PANTRY YELLOW DESIGN</t>
  </si>
  <si>
    <t>20 DOLLY PEGS RETROSPOT</t>
  </si>
  <si>
    <t>NO SINGING METAL SIGN</t>
  </si>
  <si>
    <t>BISCUIT TIN VINTAGE RED</t>
  </si>
  <si>
    <t>POLKADOT PEN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</si>
  <si>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</si>
  <si>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</si>
  <si>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</si>
  <si>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</si>
  <si>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 xml:space="preserve">OFFICE MUG WARMER BLACK+SILVER 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</si>
  <si>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</si>
  <si>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</si>
  <si>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</si>
  <si>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</si>
  <si>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</si>
  <si>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</si>
  <si>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</si>
  <si>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</si>
  <si>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PAPER BUNTING COLOURED LACE</t>
  </si>
  <si>
    <t>CHRISTMAS RETROSPOT ANGEL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</si>
  <si>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</si>
  <si>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</si>
  <si>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</si>
  <si>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</si>
  <si>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</si>
  <si>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</si>
  <si>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</si>
  <si>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 xml:space="preserve">DOORMAT ENGLISH ROSE </t>
  </si>
  <si>
    <t>DOORMAT UNION FLAG</t>
  </si>
  <si>
    <t>RED GINGHAM ROSE JEWELLERY BOX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</si>
  <si>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</si>
  <si>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</si>
  <si>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</si>
  <si>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</si>
  <si>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</si>
  <si>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 xml:space="preserve">TOOL BOX SOFT TOY </t>
  </si>
  <si>
    <t>DOCTOR'S BAG SOFT TOY</t>
  </si>
  <si>
    <t xml:space="preserve">JUMBO BAG TOYS </t>
  </si>
  <si>
    <t>DECORATIVE CATS BATHROOM BOTTLE</t>
  </si>
  <si>
    <t>RAIN PONCHO RETROSPOT</t>
  </si>
  <si>
    <t xml:space="preserve">GLITTER STAR GARLAND WITH BELLS </t>
  </si>
  <si>
    <t>CAKES AND BOWS GIFT  TAPE</t>
  </si>
  <si>
    <t>BINGO SET</t>
  </si>
  <si>
    <t>UNION STRIPE WITH FRINGE  HAMMOCK</t>
  </si>
  <si>
    <t>SUKI  SHOULDER BAG</t>
  </si>
  <si>
    <t>SET OF 6 STRAWBERRY CHOPSTICKS</t>
  </si>
  <si>
    <t>MODERN FLORAL STATIONERY SET</t>
  </si>
  <si>
    <t>ROBOT BIRTHDAY CARD</t>
  </si>
  <si>
    <t xml:space="preserve">CHRISTMAS CARD SCREEN PRINT </t>
  </si>
  <si>
    <t xml:space="preserve">CHRISTMAS PUDDING TRINKET POT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</si>
  <si>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</si>
  <si>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</si>
  <si>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</si>
  <si>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</si>
  <si>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</si>
  <si>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MILK PAN RED RETROSPOT</t>
  </si>
  <si>
    <t>FRYING PAN UNION FLAG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</si>
  <si>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</si>
  <si>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</si>
  <si>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</si>
  <si>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</si>
  <si>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</si>
  <si>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>TEA BAG PLATE RED RETROSPOT</t>
  </si>
  <si>
    <t>CHARLOTTE BAG PINK POLKADOT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</si>
  <si>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</si>
  <si>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</si>
  <si>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</si>
  <si>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</si>
  <si>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</si>
  <si>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</si>
  <si>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</si>
  <si>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</si>
  <si>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WATERING CAN PINK BUNNY</t>
  </si>
  <si>
    <t>SET OF 9 BLACK SKULL BALLOONS</t>
  </si>
  <si>
    <t xml:space="preserve">TV DINNER TRAY AIR HOSTESS </t>
  </si>
  <si>
    <t>CHILDS GARDEN SPADE PINK</t>
  </si>
  <si>
    <t>CHILDS GARDEN RAKE PINK</t>
  </si>
  <si>
    <t>CHILDS GARDEN BRUSH PINK</t>
  </si>
  <si>
    <t>HOLIDAY FUN LUDO</t>
  </si>
  <si>
    <t>TRADITIONAL MODELLING CLAY</t>
  </si>
  <si>
    <t>WOODEN CROQUET GARDEN SET</t>
  </si>
  <si>
    <t xml:space="preserve">RED BABY BUNTING 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</si>
  <si>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</si>
  <si>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</si>
  <si>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</si>
  <si>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</si>
  <si>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</si>
  <si>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FLUTED ANTIQUE CANDLE HOLDER</t>
  </si>
  <si>
    <t>CARD MOTORBIKE SANTA</t>
  </si>
  <si>
    <t>CARD CHRISTMAS VILLAGE</t>
  </si>
  <si>
    <t>VINTAGE CREAM DOG FOOD CONTAINER</t>
  </si>
  <si>
    <t>BREAD BIN DINER STYLE IVORY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</si>
  <si>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</si>
  <si>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</si>
  <si>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</si>
  <si>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</si>
  <si>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47591D</t>
  </si>
  <si>
    <t>PINK FAIRY CAKE CHILDRENS APRON</t>
  </si>
  <si>
    <t>47593B</t>
  </si>
  <si>
    <t>SCOTTIE DOGS BABY BIB</t>
  </si>
  <si>
    <t>SET OF 6 HALLOWEEN GHOST T-LIGHTS</t>
  </si>
  <si>
    <t>72799E</t>
  </si>
  <si>
    <t>IVORY PILLAR CANDLE SILVER FLOCK</t>
  </si>
  <si>
    <t>72799F</t>
  </si>
  <si>
    <t>IVORY PILLAR CANDLE GOLD FLOCK</t>
  </si>
  <si>
    <t>79030G</t>
  </si>
  <si>
    <t>TUMBLER, NEW ENGLAND</t>
  </si>
  <si>
    <t>HOT BATHS METAL SIGN</t>
  </si>
  <si>
    <t>82613B</t>
  </si>
  <si>
    <t>METAL SIGN,CUPCAKE SINGLE HOOK</t>
  </si>
  <si>
    <t>82613D</t>
  </si>
  <si>
    <t>METAL SIGN CUPCAKE SINGLE HOOK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</si>
  <si>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</si>
  <si>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</si>
  <si>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</si>
  <si>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</si>
  <si>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</si>
  <si>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</si>
  <si>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85039A</t>
  </si>
  <si>
    <t>SET/4 RED MINI ROSE CANDLE IN BOWL</t>
  </si>
  <si>
    <t>15CM CHRISTMAS GLASS BALL 20 LIGHTS</t>
  </si>
  <si>
    <t>85135C</t>
  </si>
  <si>
    <t>RED DRAGONFLY HELICOPTER</t>
  </si>
  <si>
    <t>NECKLACE+BRACELET SET BLUE HIBISCUS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</si>
  <si>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</si>
  <si>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</si>
  <si>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</si>
  <si>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</si>
  <si>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</si>
  <si>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</si>
  <si>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</si>
  <si>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84913B</t>
  </si>
  <si>
    <t>MINT GREEN ROSE TOWEL</t>
  </si>
  <si>
    <t>SET OF 72 PINK HEART PAPER DOILIES</t>
  </si>
  <si>
    <t>RED SPOTTY BISCUIT TIN</t>
  </si>
  <si>
    <t>VINTAGE CREAM CAT FOOD CONTAINER</t>
  </si>
  <si>
    <t>ASSTD DESIGN RACING CAR PEN</t>
  </si>
  <si>
    <t>KITTY PENCIL ERASERS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</si>
  <si>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</si>
  <si>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</si>
  <si>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</si>
  <si>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</si>
  <si>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</si>
  <si>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</si>
  <si>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RED RETROSPOT LUGGAGE TAG</t>
  </si>
  <si>
    <t>RED RETROSPOT BOWL</t>
  </si>
  <si>
    <t>STRAWBERRY DREAM CHILDS UMBRELLA</t>
  </si>
  <si>
    <t>WOODLAND CHARLOTTE BAG</t>
  </si>
  <si>
    <t>RED RETROSPOT CHARLOTTE BAG</t>
  </si>
  <si>
    <t>PINK BLUE FELT CRAFT TRINKET BOX</t>
  </si>
  <si>
    <t>12 PENCILS SMALL TUBE RED RETROSPOT</t>
  </si>
  <si>
    <t>12 PENCILS TALL TUBE WOODLAND</t>
  </si>
  <si>
    <t>JAZZ HEARTS ADDRESS BOOK</t>
  </si>
  <si>
    <t>ANTIQUE ALL GLASS CANDLESTICK</t>
  </si>
  <si>
    <t>VINTAGE BILLBOARD TEA MUG</t>
  </si>
  <si>
    <t xml:space="preserve">VINTAGE BILLBOARD MUG </t>
  </si>
  <si>
    <t xml:space="preserve">BEWARE OF THE CAT METAL SIGN </t>
  </si>
  <si>
    <t>POTTERING IN THE SHED METAL SIGN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</si>
  <si>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</si>
  <si>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</si>
  <si>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</si>
  <si>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</si>
  <si>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</si>
  <si>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</si>
  <si>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</si>
  <si>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</si>
  <si>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</si>
  <si>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STARS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</si>
  <si>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</si>
  <si>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</si>
  <si>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</si>
  <si>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</si>
  <si>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</si>
  <si>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</si>
  <si>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</si>
  <si>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</si>
  <si>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SKULLS  STICKERS</t>
  </si>
  <si>
    <t>BAG 125g SWIRLY MARBLES</t>
  </si>
  <si>
    <t>BAG 250g SWIRLY MARBLES</t>
  </si>
  <si>
    <t>CANDY SHOP  STICKER SHEET</t>
  </si>
  <si>
    <t>BLUE TEA TOWEL CLASSIC DESIGN</t>
  </si>
  <si>
    <t>SET 12 KIDS  WHITE CHALK STICKS</t>
  </si>
  <si>
    <t>SKULLS AND CROSSBONES WRAP</t>
  </si>
  <si>
    <t>46000S</t>
  </si>
  <si>
    <t>POLYESTER FILLER PAD 40x40cm</t>
  </si>
  <si>
    <t>PINK FLOWER FABRIC PONY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</si>
  <si>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</si>
  <si>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</si>
  <si>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</si>
  <si>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</si>
  <si>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</si>
  <si>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51014L</t>
  </si>
  <si>
    <t>FEATHER PEN,LIGHT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</si>
  <si>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</si>
  <si>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</si>
  <si>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</si>
  <si>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</si>
  <si>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</si>
  <si>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</si>
  <si>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84509B</t>
  </si>
  <si>
    <t>SET OF 4 FAIRY CAKE PLACEMATS</t>
  </si>
  <si>
    <t>OFFICE MUG WARMER PINK</t>
  </si>
  <si>
    <t>PLEASE ONE PERSON METAL SIGN</t>
  </si>
  <si>
    <t>RED STRIPE CERAMIC DRAWER KNOB</t>
  </si>
  <si>
    <t>84870C</t>
  </si>
  <si>
    <t xml:space="preserve">GREEN GEISHA GIRL </t>
  </si>
  <si>
    <t>84870B</t>
  </si>
  <si>
    <t xml:space="preserve">BLUE GEISHA GIRL </t>
  </si>
  <si>
    <t>CINAMMON &amp; ORANGE WREATH</t>
  </si>
  <si>
    <t>WOODEN TREE CHRISTMAS SCANDINAVIAN</t>
  </si>
  <si>
    <t xml:space="preserve">ROCKING HORSE GREEN CHRISTMAS </t>
  </si>
  <si>
    <t xml:space="preserve">SET OF 4 NAPKIN CHARMS CROWNS </t>
  </si>
  <si>
    <t>SWALLOW WOODEN CHRISTMAS DECORATION</t>
  </si>
  <si>
    <t>GARLAND WITH STARS AND BELLS</t>
  </si>
  <si>
    <t>WOODEN ADVENT CALENDAR CREAM</t>
  </si>
  <si>
    <t>DOORMAT I LOVE LONDON</t>
  </si>
  <si>
    <t>WICKER WREATH LARGE</t>
  </si>
  <si>
    <t>GREEN CHRISTMAS TREE STRING 20LIGHT</t>
  </si>
  <si>
    <t>WOODEN STAR CHRISTMAS SCANDINAVIAN</t>
  </si>
  <si>
    <t xml:space="preserve">UNION JACK FLAG PASSPORT COVER </t>
  </si>
  <si>
    <t>15056P</t>
  </si>
  <si>
    <t>EDWARDIAN PARASOL PINK</t>
  </si>
  <si>
    <t>MIRRORED WALL ART SKULLS</t>
  </si>
  <si>
    <t xml:space="preserve">COWBOYS AND INDIANS BIRTHDAY CARD </t>
  </si>
  <si>
    <t>RING OF ROSES BIRTHDAY CARD</t>
  </si>
  <si>
    <t>ALARM CLOCK BAKELIKE CHOCOLATE</t>
  </si>
  <si>
    <t>84997A</t>
  </si>
  <si>
    <t>GREEN 3 PIECE POLKADOT CUTLERY SET</t>
  </si>
  <si>
    <t>PAINTED METAL PEARS ASSORTED</t>
  </si>
  <si>
    <t>36 PENCILS TUBE SKULLS</t>
  </si>
  <si>
    <t>RED POLKADOT COFFEE  MUG</t>
  </si>
  <si>
    <t>ASSORTED TUTTI FRUTTI MIRROR</t>
  </si>
  <si>
    <t>LOVE HEART SOCK HANGER</t>
  </si>
  <si>
    <t xml:space="preserve">FIRST CLASS PASSPORT COVER </t>
  </si>
  <si>
    <t>PINK POLKADOT CHILDRENS UMBRELLA</t>
  </si>
  <si>
    <t>RED RETROSPOT CHILDRENS UMBRELLA</t>
  </si>
  <si>
    <t>RED RETROSPOT SHOPPER BAG</t>
  </si>
  <si>
    <t>LARGE CAKE TOWEL PINK SPOTS</t>
  </si>
  <si>
    <t xml:space="preserve">HOME SWEET HOME METAL SIGN </t>
  </si>
  <si>
    <t>3D HEARTS  HONEYCOMB PAPER GARLAND</t>
  </si>
  <si>
    <t>PASTEL COLOUR HONEYCOMB FAN</t>
  </si>
  <si>
    <t>TOAST ITS - FAIRY FLOWER</t>
  </si>
  <si>
    <t>BASKET OF TOADSTOOLS</t>
  </si>
  <si>
    <t>RED RETROSPOT PUDDING BOWL</t>
  </si>
  <si>
    <t>ASSORTED TUTTI FRUTTI SMALL PURSE</t>
  </si>
  <si>
    <t>RED SPOT CERAMIC DRAWER KNOB</t>
  </si>
  <si>
    <t>MOCK LOBSTER FRIDGE MAGNET</t>
  </si>
  <si>
    <t>BIG DOUGHNUT FRIDGE MAGNETS</t>
  </si>
  <si>
    <t>KINGS CHOICE MUG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</si>
  <si>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</si>
  <si>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</si>
  <si>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</si>
  <si>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</si>
  <si>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</si>
  <si>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</si>
  <si>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</si>
  <si>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>WOOD STAMP SET THANK YOU</t>
  </si>
  <si>
    <t>BLUE POLKADOT KIDS BAG</t>
  </si>
  <si>
    <t xml:space="preserve">MOBILE VINTAGE HEARTS </t>
  </si>
  <si>
    <t>WOODLAND PARTY BAG + STICKER SET</t>
  </si>
  <si>
    <t xml:space="preserve">ILLUSTRATED CAT BOWL </t>
  </si>
  <si>
    <t>PAPERWEIGHT VINTAGE COLLAGE</t>
  </si>
  <si>
    <t>ENAMEL COLANDER CREAM</t>
  </si>
  <si>
    <t>CAST IRON HOOK GARDEN TROWEL</t>
  </si>
  <si>
    <t>WOODEN UNION JACK BUNTING</t>
  </si>
  <si>
    <t>FELTCRAFT HAIRBAND PINK AND BLUE</t>
  </si>
  <si>
    <t>STRAWBERRY FAIRY CAKE TEAPOT</t>
  </si>
  <si>
    <t>PINK BABY BUNTING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</si>
  <si>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</si>
  <si>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</si>
  <si>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</si>
  <si>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</si>
  <si>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</si>
  <si>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</si>
  <si>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</si>
  <si>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</si>
  <si>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</si>
  <si>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</si>
  <si>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</si>
  <si>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</si>
  <si>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47566B</t>
  </si>
  <si>
    <t>TEA TIME PARTY BUNTING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</si>
  <si>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</si>
  <si>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</si>
  <si>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</si>
  <si>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</si>
  <si>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</si>
  <si>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</si>
  <si>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AREA PATROLLED METAL SIGN</t>
  </si>
  <si>
    <t>84596J</t>
  </si>
  <si>
    <t>MIXED NUTS LIGHT GREEN BOWL</t>
  </si>
  <si>
    <t>JUNGLE POPSICLES ICE LOLLY HOLDERS</t>
  </si>
  <si>
    <t>ASSORTED COLOUR T-LIGHT HOLDER</t>
  </si>
  <si>
    <t>FRENCH ENAMEL CANDLEHOLDER</t>
  </si>
  <si>
    <t>85170D</t>
  </si>
  <si>
    <t>SET/6 PINK BIRD T-LIGHT CANDLES</t>
  </si>
  <si>
    <t>SET OF 6 3D KIT CARDS FOR KIDS</t>
  </si>
  <si>
    <t>85232D</t>
  </si>
  <si>
    <t>SET/3 DECOUPAGE STACKING TINS</t>
  </si>
  <si>
    <t xml:space="preserve">RED RETROSPOT PURSE </t>
  </si>
  <si>
    <t>LADYBIRD + BEE RAFFIA FOOD COVER</t>
  </si>
  <si>
    <t>HOME SWEET HOME MUG</t>
  </si>
  <si>
    <t>CHILDRENS GARDEN GLOVES BLUE</t>
  </si>
  <si>
    <t>VINTAGE UNION JACK DOORSTOP</t>
  </si>
  <si>
    <t>WHITE BAMBOO RIBS LAMPSHADE</t>
  </si>
  <si>
    <t>FOLDING UMBRELLA CHOCOLATE POLKADOT</t>
  </si>
  <si>
    <t>WOODEN HAPPY BIRTHDAY GARLAND</t>
  </si>
  <si>
    <t>SET/4 BADGES CUTE CREATURES</t>
  </si>
  <si>
    <t>BAKING SET SPACEBOY DESIGN</t>
  </si>
  <si>
    <t xml:space="preserve">RED RETROSPOT APRON </t>
  </si>
  <si>
    <t>FELTCRAFT DOLL MARIA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</si>
  <si>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</si>
  <si>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</si>
  <si>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</si>
  <si>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</si>
  <si>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</si>
  <si>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</si>
  <si>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</si>
  <si>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WORLD WAR 2 GLIDERS ASSTD DESIGNS</t>
  </si>
  <si>
    <t>ENCHANTED BIRD COATHANGER 5 HOOK</t>
  </si>
  <si>
    <t>CACTI T-LIGHT CANDLES</t>
  </si>
  <si>
    <t>BALLOON WATER BOMB PACK OF 35</t>
  </si>
  <si>
    <t>BALLOON PUMP WITH 10 BALLOONS</t>
  </si>
  <si>
    <t>3 TRADITIONAl BISCUIT CUTTERS  SET</t>
  </si>
  <si>
    <t>PARTY INVITES WOODLAND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</si>
  <si>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</si>
  <si>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</si>
  <si>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</si>
  <si>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</si>
  <si>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</si>
  <si>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>EMPIRE BIRTHDAY CARD</t>
  </si>
  <si>
    <t>TEA PARTY BIRTHDAY CARD</t>
  </si>
  <si>
    <t xml:space="preserve">CARD CAT AND TREE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</si>
  <si>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</si>
  <si>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</si>
  <si>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</si>
  <si>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</si>
  <si>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</si>
  <si>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</si>
  <si>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</si>
  <si>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</si>
  <si>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</si>
  <si>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</si>
  <si>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</si>
  <si>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</si>
  <si>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</si>
  <si>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</si>
  <si>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</si>
  <si>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SEASIDE FLYING DISC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</si>
  <si>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</si>
  <si>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</si>
  <si>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</si>
  <si>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</si>
  <si>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</si>
  <si>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</si>
  <si>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</si>
  <si>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</si>
  <si>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</si>
  <si>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</si>
  <si>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</si>
  <si>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</si>
  <si>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</si>
  <si>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JUMBO BAG SPACEBOY DESIGN</t>
  </si>
  <si>
    <t>AIRLINE BAG VINTAGE JET SET RED</t>
  </si>
  <si>
    <t>CHINESE DRAGON PAPER LANTERNS</t>
  </si>
  <si>
    <t>BOOM BOX SPEAKER BOYS</t>
  </si>
  <si>
    <t>RED FLOCK LOVE HEART PHOTO FRAME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</si>
  <si>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</si>
  <si>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</si>
  <si>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</si>
  <si>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</si>
  <si>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</si>
  <si>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</si>
  <si>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</si>
  <si>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</si>
  <si>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SKULLS PARTY BAG + STICKER SET</t>
  </si>
  <si>
    <t xml:space="preserve">STRAWBERRY HONEYCOMB  GARLAND </t>
  </si>
  <si>
    <t>PINK POLKADOT BOWL</t>
  </si>
  <si>
    <t>MINI CAKE STAND T-LIGHT HOLDER</t>
  </si>
  <si>
    <t>84519B</t>
  </si>
  <si>
    <t>CARROT CHARLIE+LOLA COASTER SET</t>
  </si>
  <si>
    <t>MEMO BOARD COTTAGE DESIGN</t>
  </si>
  <si>
    <t>CHILDS GARDEN SPADE BLUE</t>
  </si>
  <si>
    <t>SPACEBOY GIFT WRAP</t>
  </si>
  <si>
    <t>12 PENCILS TALL TUBE POSY</t>
  </si>
  <si>
    <t>12 COLOURED PARTY BALLOONS</t>
  </si>
  <si>
    <t>FLOWER VINE RAFFIA FOOD COVER</t>
  </si>
  <si>
    <t>FOOD/DRINK SPONGE STICKERS</t>
  </si>
  <si>
    <t>VINTAGE UNION JACK MEMOBOARD</t>
  </si>
  <si>
    <t>16156S</t>
  </si>
  <si>
    <t xml:space="preserve">WRAP PINK FAIRY CAKES </t>
  </si>
  <si>
    <t>PARTY PIZZA DISH RED RETROSPOT</t>
  </si>
  <si>
    <t>SPACEBOY TV DINNER TRAY</t>
  </si>
  <si>
    <t xml:space="preserve">KEY FOB , BACK DOOR </t>
  </si>
  <si>
    <t>SET OF 6 CAKE CHOPSTICKS</t>
  </si>
  <si>
    <t xml:space="preserve">6 ROCKET BALLOONS </t>
  </si>
  <si>
    <t>RED RETROSPOT PEG BAG</t>
  </si>
  <si>
    <t>GIFT BAG PSYCHEDELIC APPLES</t>
  </si>
  <si>
    <t xml:space="preserve">WRAP GREEN PEARS </t>
  </si>
  <si>
    <t xml:space="preserve">PINK POLKADOT WRAP </t>
  </si>
  <si>
    <t>ASSORTED COLOURS SILK FAN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</si>
  <si>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</si>
  <si>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</si>
  <si>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</si>
  <si>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</si>
  <si>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</si>
  <si>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 xml:space="preserve">FELT FARM ANIMAL WHITE BUNNY </t>
  </si>
  <si>
    <t>SNOWSTORM PHOTO FRAME FRIDGE MAGNET</t>
  </si>
  <si>
    <t>SPACE CADET RED</t>
  </si>
  <si>
    <t>SPACE OWL</t>
  </si>
  <si>
    <t>WOODLAND DESIGN  COTTON TOTE BAG</t>
  </si>
  <si>
    <t>BLUE POLKADOT COFFEE MUG</t>
  </si>
  <si>
    <t>MONSTERS STENCIL CRAFT</t>
  </si>
  <si>
    <t>FUNKY WASHING UP GLOVES ASSORTED</t>
  </si>
  <si>
    <t>CHILDS BREAKFAST SET CIRCUS PARADE</t>
  </si>
  <si>
    <t>WOODLAND STORAGE BOX SMALL</t>
  </si>
  <si>
    <t>SKULLS  DESIGN  COTTON TOTE BAG</t>
  </si>
  <si>
    <t>KEY FOB , SHED</t>
  </si>
  <si>
    <t>MONEY BOX CONFECTIONERY DESIGN</t>
  </si>
  <si>
    <t>MONEY BOX KINGS CHOICE DESIGN</t>
  </si>
  <si>
    <t>PAPER BUNTING VINTAGE PAISLEY</t>
  </si>
  <si>
    <t>PARTY INVITES DINOSAURS</t>
  </si>
  <si>
    <t>BLUE POLKADOT CUP</t>
  </si>
  <si>
    <t>CREAM SWEETHEART MINI CHEST</t>
  </si>
  <si>
    <t>DINOSAUR PARTY BAG + STICKER SET</t>
  </si>
  <si>
    <t>RED RETROSPOT SUGAR JAM BOWL</t>
  </si>
  <si>
    <t>RED RETROSPOT SHOPPING BAG</t>
  </si>
  <si>
    <t>16161P</t>
  </si>
  <si>
    <t xml:space="preserve">WRAP ENGLISH ROSE </t>
  </si>
  <si>
    <t xml:space="preserve">DAIRY MAID TRADITIONAL TEAPOT </t>
  </si>
  <si>
    <t>LAVENDER SCENTED FABRIC HEART</t>
  </si>
  <si>
    <t>BLUE POLKADOT PASSPORT COVER</t>
  </si>
  <si>
    <t>GROW YOUR OWN HERBS SET OF 3</t>
  </si>
  <si>
    <t>CABIN BAG VINTAGE RETROSPOT</t>
  </si>
  <si>
    <t>TRADITIONAL KNITTING NANCY</t>
  </si>
  <si>
    <t>MULTICOLOUR 3D BALLS GARLAND</t>
  </si>
  <si>
    <t xml:space="preserve">LOVE LARGE WOOD LETTERS </t>
  </si>
  <si>
    <t>FRYING PAN PINK POLKADOT</t>
  </si>
  <si>
    <t xml:space="preserve">METAL SIGN NEIGHBOURHOOD WITCH </t>
  </si>
  <si>
    <t>CHILDRENS GARDEN GLOVES PINK</t>
  </si>
  <si>
    <t>DOGGY RUBBER</t>
  </si>
  <si>
    <t xml:space="preserve">BLUE PAISLEY JOURNAL </t>
  </si>
  <si>
    <t>SKULLS TAPE</t>
  </si>
  <si>
    <t>PINK LOVE HEART SHAPE CUP</t>
  </si>
  <si>
    <t xml:space="preserve">NATURAL SLATE CHALKBOARD LARGE </t>
  </si>
  <si>
    <t>TEA FOR ONE POLKADOT</t>
  </si>
  <si>
    <t>PARTY BUNTING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</si>
  <si>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</si>
  <si>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</si>
  <si>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</si>
  <si>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</si>
  <si>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CHILDS GARDEN BRUSH BLUE</t>
  </si>
  <si>
    <t xml:space="preserve">PICNIC BOXES SET OF 3 RETROSPOT </t>
  </si>
  <si>
    <t>SET OF 36 TEATIME PAPER DOILIES</t>
  </si>
  <si>
    <t>BLACK AND WHITE CAT BOWL</t>
  </si>
  <si>
    <t xml:space="preserve">SET/20 STRAWBERRY PAPER NAPKINS </t>
  </si>
  <si>
    <t>PINK OWL SOFT TOY</t>
  </si>
  <si>
    <t>FELT TOADSTOOL  SMALL</t>
  </si>
  <si>
    <t xml:space="preserve">RED GINGHAM TEDDY BEAR </t>
  </si>
  <si>
    <t>MINI JIGSAW PURDEY</t>
  </si>
  <si>
    <t>PENS ASSORTED SPACEBALL</t>
  </si>
  <si>
    <t xml:space="preserve">SET OF 6 T-LIGHTS CACTI </t>
  </si>
  <si>
    <t>PACK OF 20 NAPKINS RED APPLES</t>
  </si>
  <si>
    <t>35599B</t>
  </si>
  <si>
    <t>BLACK CHRISTMAS TREE 120CM</t>
  </si>
  <si>
    <t>79191B</t>
  </si>
  <si>
    <t>RETRO PLASTIC POLKA TRAY</t>
  </si>
  <si>
    <t>84673B</t>
  </si>
  <si>
    <t>BLUE FLY SWAT</t>
  </si>
  <si>
    <t>84927A</t>
  </si>
  <si>
    <t>WAKE UP COCKEREL TILE HOOK</t>
  </si>
  <si>
    <t>84927F</t>
  </si>
  <si>
    <t>PSYCHEDELIC TILE HOOK</t>
  </si>
  <si>
    <t>85169D</t>
  </si>
  <si>
    <t>PINK LOVE BIRD CANDLE</t>
  </si>
  <si>
    <t>CARTOON  PENCIL SHARPENERS</t>
  </si>
  <si>
    <t>RATTLE SNAKE EGGS</t>
  </si>
  <si>
    <t>DOLLY MIXTURE CHILDREN'S UMBRELLA</t>
  </si>
  <si>
    <t>MULTICOLOUR HONEYCOMB PAPER GARLAND</t>
  </si>
  <si>
    <t>SET/4 BADGES BALLOON GIRL</t>
  </si>
  <si>
    <t>SET/4 SKULL BADGES</t>
  </si>
  <si>
    <t>RETROSPOT CANDLE  LARGE</t>
  </si>
  <si>
    <t>BUTTERFLIES STICKERS</t>
  </si>
  <si>
    <t>SWEETIES  STICKERS</t>
  </si>
  <si>
    <t>EIGHT PIECE SNAKE  SET</t>
  </si>
  <si>
    <t>DINOSAUR KEYRINGS ASSORTED</t>
  </si>
  <si>
    <t>RED RETROSPOT PICNIC BAG</t>
  </si>
  <si>
    <t>WRAP CHRISTMAS VILLAGE</t>
  </si>
  <si>
    <t>NINJA RABBIT PINK</t>
  </si>
  <si>
    <t>SET/6 POSIES PAPER PLATES</t>
  </si>
  <si>
    <t xml:space="preserve">3D VINTAGE CHRISTMAS STICKERS </t>
  </si>
  <si>
    <t xml:space="preserve">VINTAGE CARAVAN GREETING CARD </t>
  </si>
  <si>
    <t>HEARTS  STICKERS</t>
  </si>
  <si>
    <t>47504K</t>
  </si>
  <si>
    <t>ENGLISH ROSE GARDEN SECATEURS</t>
  </si>
  <si>
    <t>ASSORTED FLOWER COLOUR "LEIS"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</si>
  <si>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</si>
  <si>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</si>
  <si>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</si>
  <si>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</si>
  <si>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</si>
  <si>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</si>
  <si>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</si>
  <si>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SET OF SALT AND PEPPER TOADSTOOLS</t>
  </si>
  <si>
    <t>85230B</t>
  </si>
  <si>
    <t>CINNAMON SCENTED VOTIVE CANDLE</t>
  </si>
  <si>
    <t>SILVER MUG BONE CHINA TREE OF LIFE</t>
  </si>
  <si>
    <t>ZINC FOLKART SLEIGH BELLS</t>
  </si>
  <si>
    <t>DAIRY MAID STRIPE MUG</t>
  </si>
  <si>
    <t>MAGNETS PACK OF 4 SWALLOWS</t>
  </si>
  <si>
    <t>NURSE'S BAG SOFT TOY</t>
  </si>
  <si>
    <t xml:space="preserve">CHRISTMAS TREE PAINTED ZINC </t>
  </si>
  <si>
    <t>STRAWBERRY   PICNIC BAG</t>
  </si>
  <si>
    <t>GLASS JAR PEACOCK BATH SALTS</t>
  </si>
  <si>
    <t>SET OF 6 HEART CHOPSTICKS</t>
  </si>
  <si>
    <t>84924A</t>
  </si>
  <si>
    <t xml:space="preserve">WAKE UP COCKEREL CALENDAR SIGN </t>
  </si>
  <si>
    <t>35810B</t>
  </si>
  <si>
    <t>ENAMEL BLUE RIM COFFEE CONTAINER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</si>
  <si>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</si>
  <si>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</si>
  <si>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</si>
  <si>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</si>
  <si>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</si>
  <si>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COFFEE MUG PINK PAISLEY DESIGN</t>
  </si>
  <si>
    <t>CERAMIC STRAWBERRY TRINKET TRAY</t>
  </si>
  <si>
    <t>PAPERWEIGHT CHILDHOOD MEMORIES</t>
  </si>
  <si>
    <t>84963A</t>
  </si>
  <si>
    <t>PINK PAINTED KASHMIRI CHAIR</t>
  </si>
  <si>
    <t>85206A</t>
  </si>
  <si>
    <t>CREAM FELT EASTER EGG BASKET</t>
  </si>
  <si>
    <t>ETCHED GLASS COASTER</t>
  </si>
  <si>
    <t xml:space="preserve">MAGIC DRAWING SLATE LEAP FROG 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</si>
  <si>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</si>
  <si>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</si>
  <si>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</si>
  <si>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</si>
  <si>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</si>
  <si>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</si>
  <si>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 xml:space="preserve">SOMBRERO </t>
  </si>
  <si>
    <t>ASSORTED TUTTI FRUTTI BRACELET</t>
  </si>
  <si>
    <t>ALPHABET HEARTS STICKER SHEET</t>
  </si>
  <si>
    <t>FOLKART STAR CHRISTMAS DECORATIONS</t>
  </si>
  <si>
    <t>ASS COLOUR GLOWING TIARAS</t>
  </si>
  <si>
    <t>SMALL SILVER TRELLIS CANDLEPOT</t>
  </si>
  <si>
    <t>JIGSAW TREE WITH BIRDHOUSE</t>
  </si>
  <si>
    <t>EASTER TIN BUNNY BOUQUET</t>
  </si>
  <si>
    <t>EASTER TIN CHICKS PINK DAISY</t>
  </si>
  <si>
    <t>MOTORING TISSUE BOX</t>
  </si>
  <si>
    <t>PARTY CONES CANDY TREE DECORATION</t>
  </si>
  <si>
    <t>PINK PADDED MOBILE</t>
  </si>
  <si>
    <t>79190A</t>
  </si>
  <si>
    <t>RETRO PLASTIC 70'S TRAY</t>
  </si>
  <si>
    <t>BISCUIT TIN VINTAGE GREEN</t>
  </si>
  <si>
    <t>FRYING PAN RED RETROSPOT</t>
  </si>
  <si>
    <t>47367B</t>
  </si>
  <si>
    <t>PAIR PADDED HANGERS PINK CHECK</t>
  </si>
  <si>
    <t xml:space="preserve">GLITTER CHRISTMAS STAR </t>
  </si>
  <si>
    <t>CARD SUKI BIRTHDAY</t>
  </si>
  <si>
    <t>16161U</t>
  </si>
  <si>
    <t>WRAP SUKI AND FRIENDS</t>
  </si>
  <si>
    <t>SET/4 DAISY MIRROR MAGNETS</t>
  </si>
  <si>
    <t>SKULL DESIGN TV DINNER TRAY</t>
  </si>
  <si>
    <t>84596F</t>
  </si>
  <si>
    <t>SMALL MARSHMALLOWS PINK BOWL</t>
  </si>
  <si>
    <t>PARTY PIZZA DISH GREEN POLKADOT</t>
  </si>
  <si>
    <t>PARTY PIZZA DISH PINK POLKADOT</t>
  </si>
  <si>
    <t xml:space="preserve">CARD GINGHAM ROSE </t>
  </si>
  <si>
    <t>DOLLY HONEYCOMB GARLAND</t>
  </si>
  <si>
    <t xml:space="preserve">DOORMAT HOME SWEET HOME BLUE </t>
  </si>
  <si>
    <t xml:space="preserve">SMALL HAMMERED SILVER CANDLEPOT </t>
  </si>
  <si>
    <t>84707B</t>
  </si>
  <si>
    <t>PINK JEWELLED MIRROR TRINKET TRAY</t>
  </si>
  <si>
    <t>VINTAGE CARAVAN GIFT WRAP</t>
  </si>
  <si>
    <t>PAPERWEIGHT SAVE THE PLANET</t>
  </si>
  <si>
    <t>RED RETROSPOT STORAGE JAR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</si>
  <si>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</si>
  <si>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</si>
  <si>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</si>
  <si>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</si>
  <si>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</si>
  <si>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</si>
  <si>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>HEN HOUSE W CHICK STANDING</t>
  </si>
  <si>
    <t>90201B</t>
  </si>
  <si>
    <t>BLACK ENAMEL FLOWER RING</t>
  </si>
  <si>
    <t xml:space="preserve">BOTTLE BAG RETROSPOT </t>
  </si>
  <si>
    <t xml:space="preserve">SET OF 2 ROUND TINS CAMEMBERT </t>
  </si>
  <si>
    <t>CHILDS GARDEN TROWEL PINK</t>
  </si>
  <si>
    <t>CHILDS GARDEN FORK PINK</t>
  </si>
  <si>
    <t>CARD WEDDING DAY</t>
  </si>
  <si>
    <t>BLUE EGG  SPOON</t>
  </si>
  <si>
    <t>GARLAND WITH HEARTS AND BELLS</t>
  </si>
  <si>
    <t xml:space="preserve">CAKES AND RABBITS DESIGN FLANNEL </t>
  </si>
  <si>
    <t>BIRD DECORATION GREEN POLKADOT</t>
  </si>
  <si>
    <t xml:space="preserve">NOEL GARLAND PAINTED ZINC </t>
  </si>
  <si>
    <t>15044C</t>
  </si>
  <si>
    <t>PURPLE PAPER PARASOL</t>
  </si>
  <si>
    <t>WOODEN SKITTLES GARDEN SET</t>
  </si>
  <si>
    <t xml:space="preserve">TOXIC AREA  DOOR HANGER </t>
  </si>
  <si>
    <t>84596B</t>
  </si>
  <si>
    <t>SMALL DOLLY MIX DESIGN ORANGE BOWL</t>
  </si>
  <si>
    <t>SMALL RED RETROSPOT WINDMILL</t>
  </si>
  <si>
    <t xml:space="preserve">PAPER CHAIN KIT SKULLS </t>
  </si>
  <si>
    <t>PINK FAIRY CAKE CUSHION COVER</t>
  </si>
  <si>
    <t>WOODLAND  STICKERS</t>
  </si>
  <si>
    <t>SILVER TEDDY BEAR</t>
  </si>
  <si>
    <t xml:space="preserve">MAGIC DRAWING SLATE BUNNIES </t>
  </si>
  <si>
    <t xml:space="preserve">DAISIES  HONEYCOMB GARLAND </t>
  </si>
  <si>
    <t>DINOSAUR HEIGHT CHART STICKER SET</t>
  </si>
  <si>
    <t xml:space="preserve">LARGE CAMPHOR WOOD FIELD MUSHROOM </t>
  </si>
  <si>
    <t>84429A</t>
  </si>
  <si>
    <t xml:space="preserve">MEDIUM PINK BUDDHA HEAD </t>
  </si>
  <si>
    <t>90184C</t>
  </si>
  <si>
    <t>BLACK CHUNKY BEAD BRACELET W STRAP</t>
  </si>
  <si>
    <t>GROW A FLYTRAP OR SUNFLOWER IN TIN</t>
  </si>
  <si>
    <t xml:space="preserve">CHILDS GARDEN TROWEL BLUE </t>
  </si>
  <si>
    <t>CHILDS GARDEN RAKE BLUE</t>
  </si>
  <si>
    <t>WOODEN REGATTA BUNTING</t>
  </si>
  <si>
    <t>WOOD STAMP SET FLOWERS</t>
  </si>
  <si>
    <t xml:space="preserve">BANQUET BIRTHDAY  CARD  </t>
  </si>
  <si>
    <t>HOUSE SHAPE PENCIL SHARPENER</t>
  </si>
  <si>
    <t xml:space="preserve">PENS ASSORTED FUNKY JEWELED </t>
  </si>
  <si>
    <t>35809A</t>
  </si>
  <si>
    <t>ENAMEL PINK TEA CONTAINER</t>
  </si>
  <si>
    <t>SET/6 FROG PRINCE T-LIGHT CANDLES</t>
  </si>
  <si>
    <t>FRENCH ENAMEL WATER BASIN</t>
  </si>
  <si>
    <t>84927D</t>
  </si>
  <si>
    <t>LA PALMIERA TILE HOOK</t>
  </si>
  <si>
    <t>85040A</t>
  </si>
  <si>
    <t>S/4 PINK FLOWER CANDLES IN BOWL</t>
  </si>
  <si>
    <t>WRAP DOLLY GIRL</t>
  </si>
  <si>
    <t>BAKING MOULD HEART MILK CHOCOLATE</t>
  </si>
  <si>
    <t>BAKING MOULD HEART WHITE CHOCOLATE</t>
  </si>
  <si>
    <t>BAKING MOULD CHOCOLATE CUPCAKES</t>
  </si>
  <si>
    <t xml:space="preserve">WRAP I LOVE LONDON </t>
  </si>
  <si>
    <t>BLUE SCANDINAVIAN PAISLEY WRAP</t>
  </si>
  <si>
    <t>RED RETROSPOT BIG BOWL</t>
  </si>
  <si>
    <t>CERAMIC BOWL WITH STRAWBERRY DESIGN</t>
  </si>
  <si>
    <t>90184B</t>
  </si>
  <si>
    <t>AMETHYST CHUNKY BEAD BRACELET W STR</t>
  </si>
  <si>
    <t>84251G</t>
  </si>
  <si>
    <t>GREETING CARD, OVERCROWDED POOL.</t>
  </si>
  <si>
    <t>GREEN BIRDHOUSE DECORATION</t>
  </si>
  <si>
    <t>LARGE RED RETROSPOT WINDMILL</t>
  </si>
  <si>
    <t>MINI JIGSAW LEAP FROG</t>
  </si>
  <si>
    <t>85230G</t>
  </si>
  <si>
    <t>ORANGE VOTIVE CANDLE</t>
  </si>
  <si>
    <t>GIFT BAG BIRTHDAY</t>
  </si>
  <si>
    <t>CARDHOLDER GINGHAM CHRISTMAS TREE</t>
  </si>
  <si>
    <t>PINK REGENCY TEACUP AND SAUCER</t>
  </si>
  <si>
    <t>FELT TOADSTOOL LARGE</t>
  </si>
  <si>
    <t>CAKE STAND 3 TIER MAGIC GARDEN</t>
  </si>
  <si>
    <t>BAKING MOULD EASTER EGG MILK CHOC</t>
  </si>
  <si>
    <t xml:space="preserve">DOORMAT MERRY CHRISTMAS RED </t>
  </si>
  <si>
    <t>79190B</t>
  </si>
  <si>
    <t>RETROSPOT CANDLE  SMALL</t>
  </si>
  <si>
    <t>EGG CUP NATURAL CHICKEN</t>
  </si>
  <si>
    <t xml:space="preserve">WHEELBARROW FOR CHILDREN </t>
  </si>
  <si>
    <t>MAGIC SHEEP WOOL GROWING FROM PAPER</t>
  </si>
  <si>
    <t>90030B</t>
  </si>
  <si>
    <t>RED KUKUI COCONUT SEED NECKLACE</t>
  </si>
  <si>
    <t>90030C</t>
  </si>
  <si>
    <t>BROWN KUKUI COCONUT SEED NECKLACE</t>
  </si>
  <si>
    <t>RED RETROSPOT SMALL MILK JUG</t>
  </si>
  <si>
    <t>HAIRCLIPS FORTIES FABRIC ASSORTED</t>
  </si>
  <si>
    <t>85032A</t>
  </si>
  <si>
    <t>ROMANTIC IMAGES GIFT WRAP SET</t>
  </si>
  <si>
    <t>85032C</t>
  </si>
  <si>
    <t>CURIOUS IMAGES GIFT WRAP SET</t>
  </si>
  <si>
    <t>POMPOM CURTAIN</t>
  </si>
  <si>
    <t>47578A</t>
  </si>
  <si>
    <t>ENGLISH ROSE SMALL SCENTED FLOWER</t>
  </si>
  <si>
    <t>ASSORTED EASTER DECORATIONS  BELLS</t>
  </si>
  <si>
    <t>BAKING MOULD EASTER EGG WHITE CHOC</t>
  </si>
  <si>
    <t xml:space="preserve">TEATIME ROUND PENCIL SHARPENER </t>
  </si>
  <si>
    <t>90201C</t>
  </si>
  <si>
    <t>RED ENAMEL FLOWER RING</t>
  </si>
  <si>
    <t>SET/4 COLOURFUL MIXING BOWLS</t>
  </si>
  <si>
    <t>15058A</t>
  </si>
  <si>
    <t>BLUE POLKADOT GARDEN PARASOL</t>
  </si>
  <si>
    <t>DANISH ROSE TRINKET TRAYS</t>
  </si>
  <si>
    <t>DANISH ROSE DELUXE COASTER</t>
  </si>
  <si>
    <t xml:space="preserve">BUNNY WOODEN PAINTED WITH BIRD </t>
  </si>
  <si>
    <t>15058B</t>
  </si>
  <si>
    <t>PINK POLKADOT GARDEN PARASOL</t>
  </si>
  <si>
    <t>84931A</t>
  </si>
  <si>
    <t>PINK SCOTTIE DOG W FLOWER PATTERN</t>
  </si>
  <si>
    <t>BILI NUT AND WOOD NECKLACE</t>
  </si>
  <si>
    <t>85230E</t>
  </si>
  <si>
    <t>STRAWBRY SCENTED VOTIVE CANDLE</t>
  </si>
  <si>
    <t>DOG BOWL VINTAGE CREAM</t>
  </si>
  <si>
    <t>ASSORTED EASTER GIFT TAGS</t>
  </si>
  <si>
    <t>EASTER TIN KEEPSAKE</t>
  </si>
  <si>
    <t>EASTER TIN CHICKS IN GARDEN</t>
  </si>
  <si>
    <t>JIGSAW TOADSTOOLS 3 PIECE</t>
  </si>
  <si>
    <t>PARTY TIME DESIGN FLANNEL</t>
  </si>
  <si>
    <t>DOOR HANGER  MUM + DADS ROOM</t>
  </si>
  <si>
    <t>PINK  HONEYCOMB PAPER FAN</t>
  </si>
  <si>
    <t>SET OF 36 DINOSAUR PAPER DOILIES</t>
  </si>
  <si>
    <t>84927E</t>
  </si>
  <si>
    <t>FLOWERS TILE HOOK</t>
  </si>
  <si>
    <t>MR ROBOT SOFT TOY</t>
  </si>
  <si>
    <t>PINK  HEART CONFETTI IN TUBE</t>
  </si>
  <si>
    <t>SET OF 6 SPICE TINS PANTRY DESIGN</t>
  </si>
  <si>
    <t xml:space="preserve">SET OF 3 CAKE TINS PANTRY DESIGN </t>
  </si>
  <si>
    <t xml:space="preserve">SET 3 WICKER STORAGE BASKETS </t>
  </si>
  <si>
    <t>DANISH ROSE DECORATIVE PLATE</t>
  </si>
  <si>
    <t>SET OF 3 CAKE TINS SKETCHBOOK</t>
  </si>
  <si>
    <t>WRAP CIRCUS PARADE</t>
  </si>
  <si>
    <t xml:space="preserve">CHILDS GARDEN FORK BLUE </t>
  </si>
  <si>
    <t>47503A</t>
  </si>
  <si>
    <t>ASS FLORAL PRINT MULTI SCREWDRIVER</t>
  </si>
  <si>
    <t>85159B</t>
  </si>
  <si>
    <t>WHITE TEA,COFFEE,SUGAR JARS</t>
  </si>
  <si>
    <t>MILK PAN BLUE POLKADOT</t>
  </si>
  <si>
    <t>COFFEE MUG APPLES DESIGN</t>
  </si>
  <si>
    <t>BOTANICAL LILY GREETING CARD</t>
  </si>
  <si>
    <t>ASSTD FRUIT+FLOWERS FRIDGE MAGNETS</t>
  </si>
  <si>
    <t>FOLDING UMBRELLA BLACKBLUE POLKADOT</t>
  </si>
  <si>
    <t>COFFEE MUG PEARS  DESIGN</t>
  </si>
  <si>
    <t>47594B</t>
  </si>
  <si>
    <t>SCOTTIES DESIGN WASHBAG</t>
  </si>
  <si>
    <t>ROUND WHITE CONFETTI IN TUBE</t>
  </si>
  <si>
    <t>LONDON BUS COFFEE MUG</t>
  </si>
  <si>
    <t>QUEENS GUARD COFFEE MUG</t>
  </si>
  <si>
    <t>35911A</t>
  </si>
  <si>
    <t>MULTICOLOUR RABBIT EGG WARMER</t>
  </si>
  <si>
    <t>POLKADOT COFFEE CUP &amp; SAUCER PINK</t>
  </si>
  <si>
    <t>SKULLS STORAGE BOX LARGE</t>
  </si>
  <si>
    <t>72800C</t>
  </si>
  <si>
    <t>4 PINK DINNER CANDLE SILVER FLOCK</t>
  </si>
  <si>
    <t>35810A</t>
  </si>
  <si>
    <t>ENAMEL PINK COFFEE CONTAINER</t>
  </si>
  <si>
    <t>CANDY SPOT HAND BAG</t>
  </si>
  <si>
    <t>HANGING HEN ON NEST DECORATION</t>
  </si>
  <si>
    <t xml:space="preserve">WOODLAND STORAGE BOX LARGE </t>
  </si>
  <si>
    <t>RED  EGG  SPOON</t>
  </si>
  <si>
    <t>47585A</t>
  </si>
  <si>
    <t>SMALL SKULL WINDMILL</t>
  </si>
  <si>
    <t>WHITE HEART CONFETTI IN TUBE</t>
  </si>
  <si>
    <t xml:space="preserve">BAKING SET 9 PIECE RETROSPOT </t>
  </si>
  <si>
    <t xml:space="preserve">RED POLKADOT BEAKER </t>
  </si>
  <si>
    <t xml:space="preserve">TEA PARTY  WRAPPING PAPER </t>
  </si>
  <si>
    <t>84931B</t>
  </si>
  <si>
    <t>BLUE SCOTTIE DOG W FLOWER PATTERN</t>
  </si>
  <si>
    <t xml:space="preserve">MINI LADLE LOVE HEART RED </t>
  </si>
  <si>
    <t>RASTA IN BATH W SPLIFF ASHTRAY</t>
  </si>
  <si>
    <t>85194S</t>
  </si>
  <si>
    <t>HANGING SPRING FLOWER EGG SMALL</t>
  </si>
  <si>
    <t>16156L</t>
  </si>
  <si>
    <t>SET/6 COLLAGE PAPER CUPS</t>
  </si>
  <si>
    <t>SET/6 FRUIT SALAD PAPER CUPS</t>
  </si>
  <si>
    <t>SET/6 FRUIT SALAD  PAPER PLATES</t>
  </si>
  <si>
    <t>WRAP DOILEY DESIGN</t>
  </si>
  <si>
    <t>MIRRORED WALL ART POPPIES</t>
  </si>
  <si>
    <t>WRAP ALPHABET DESIGN</t>
  </si>
  <si>
    <t>SET 3 SONG BIRD PAPER EGGS ASSORTED</t>
  </si>
  <si>
    <t>SET 3 PAPER VINTAGE CHICK PAPER EGG</t>
  </si>
  <si>
    <t>ASSTD RASTA KEY-CHAINS</t>
  </si>
  <si>
    <t>WRAP POPPIES  DESIGN</t>
  </si>
  <si>
    <t>WRAP VINTAGE PETALS  DESIGN</t>
  </si>
  <si>
    <t xml:space="preserve">RED/CREAM STRIPE CUSHION COVER </t>
  </si>
  <si>
    <t>CROCHET ROSE PURSE WITH SUEDE BACK</t>
  </si>
  <si>
    <t>85130C</t>
  </si>
  <si>
    <t>BEADED CRYSTAL HEART BLUE  LARGE</t>
  </si>
  <si>
    <t>71101E</t>
  </si>
  <si>
    <t xml:space="preserve">STANDING FAIRY POLE SUPPORT </t>
  </si>
  <si>
    <t>GINGHAM HEART DECORATION</t>
  </si>
  <si>
    <t>RETROSPOT WOODEN HEART DECORATION</t>
  </si>
  <si>
    <t>84279B</t>
  </si>
  <si>
    <t>CHERRY BLOSSOM DECORATIVE FLASK</t>
  </si>
  <si>
    <t>GLITTER HEART DECORATION</t>
  </si>
  <si>
    <t>15058C</t>
  </si>
  <si>
    <t>ICE CREAM DESIGN GARDEN PARASOL</t>
  </si>
  <si>
    <t>SET 2 PANTRY DESIGN TEA TOWELS</t>
  </si>
  <si>
    <t>COTTON APRON PANTRY DESIGN</t>
  </si>
  <si>
    <t>ICON MUG REVOLUTIONARY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</si>
  <si>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</si>
  <si>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</si>
  <si>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</si>
  <si>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</si>
  <si>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</si>
  <si>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</si>
  <si>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</si>
  <si>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</si>
  <si>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</si>
  <si>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</si>
  <si>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</si>
  <si>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VINTAGE TICKET</t>
  </si>
  <si>
    <t>PANTRY ROLLING PIN</t>
  </si>
  <si>
    <t>TRAVEL CARD WALLET UNION JACK</t>
  </si>
  <si>
    <t>TRAVEL CARD WALLET I LOVE LONDON</t>
  </si>
  <si>
    <t>SET/6 POSIES PAPER CUPS</t>
  </si>
  <si>
    <t>CHILDRENS CUTLERY POLKADOT BLUE</t>
  </si>
  <si>
    <t>CHILDRENS CUTLERY POLKADOT PINK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</si>
  <si>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</si>
  <si>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</si>
  <si>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</si>
  <si>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</si>
  <si>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PANTRY WASHING UP BRUSH</t>
  </si>
  <si>
    <t>TREASURE ISLAND BOOK BOX</t>
  </si>
  <si>
    <t>BUFFALO BILL TREASURE BOOK BOX</t>
  </si>
  <si>
    <t xml:space="preserve">ABC TREASURE BOOK BOX </t>
  </si>
  <si>
    <t>FELTCRAFT BOY JEAN-PAUL KIT</t>
  </si>
  <si>
    <t>FELTCRAFT GIRL AMELIE KIT</t>
  </si>
  <si>
    <t>GYMKHANA TREASURE BOOK BOX</t>
  </si>
  <si>
    <t>JAM CLOCK MAGNET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</si>
  <si>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</si>
  <si>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</si>
  <si>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</si>
  <si>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</si>
  <si>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</si>
  <si>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</si>
  <si>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TOP WALL CLOCK</t>
  </si>
  <si>
    <t>FRENCH STYLE STORAGE JAR BONBONS</t>
  </si>
  <si>
    <t>CIRCUS PARADE BABY GIFT SET</t>
  </si>
  <si>
    <t xml:space="preserve"> SPACEBOY BABY GIFT SET</t>
  </si>
  <si>
    <t>I LOVE LONDON BABY GIFT SET</t>
  </si>
  <si>
    <t>DOLLY GIRL BABY GIFT SET</t>
  </si>
  <si>
    <t xml:space="preserve">BLUE POLKADOT BEAKER </t>
  </si>
  <si>
    <t>ANTIQUE SILVER T-LIGHT GLASS</t>
  </si>
  <si>
    <t>JUNGLE POPSICLES ICE LOLLY MOULDS</t>
  </si>
  <si>
    <t xml:space="preserve">DOUGHNUT LIP GLOSS </t>
  </si>
  <si>
    <t>ICE CREAM SUNDAE LIP GLOSS</t>
  </si>
  <si>
    <t xml:space="preserve">ICE CREAM PEN LIP GLOSS </t>
  </si>
  <si>
    <t>OPEN CLOSED METAL SIGN</t>
  </si>
  <si>
    <t>SET OF 5 PANCAKE DAY MAGNETS</t>
  </si>
  <si>
    <t>SET OF 4 JAM JAR MAGNETS</t>
  </si>
  <si>
    <t>SET OF 5 MINI GROCERY MAGNETS</t>
  </si>
  <si>
    <t xml:space="preserve">KNICKERBOCKERGLORY MAGNET ASSORTED </t>
  </si>
  <si>
    <t xml:space="preserve">SET OF 5 LUCKY CAT MAGNETS </t>
  </si>
  <si>
    <t>WRAP CAROUSEL</t>
  </si>
  <si>
    <t xml:space="preserve">SET OF 6 NATIVITY MAGNETS </t>
  </si>
  <si>
    <t xml:space="preserve">CHILDRENS CUTLERY DOLLY GIRL </t>
  </si>
  <si>
    <t xml:space="preserve">CHILDRENS CUTLERY SPACEBOY </t>
  </si>
  <si>
    <t>CHILDRENS CUTLERY CIRCUS PARADE</t>
  </si>
  <si>
    <t>TUMBLER NEW ENGLAND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</si>
  <si>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</si>
  <si>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</si>
  <si>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</si>
  <si>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</si>
  <si>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</si>
  <si>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</si>
  <si>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</si>
  <si>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SQUARECUSHION COVER PINK UNION JACK</t>
  </si>
  <si>
    <t>LARGE DECO JEWELLERY STAND</t>
  </si>
  <si>
    <t>16 PIECE CUTLERY SET PANTRY DESIGN</t>
  </si>
  <si>
    <t>CHILDRENS TOY COOKING UTENSIL SET</t>
  </si>
  <si>
    <t>SMALL DECO JEWELLERY STAND</t>
  </si>
  <si>
    <t>ALUMINIUM STAMPED HEART</t>
  </si>
  <si>
    <t>PARLOUR CERAMIC WALL HOOK</t>
  </si>
  <si>
    <t>TRIPLE HOOK ANTIQUE IVORY ROSE</t>
  </si>
  <si>
    <t>LARGE IVORY HEART WALL ORGANISER</t>
  </si>
  <si>
    <t>SINGLE ANTIQUE ROSE HOOK IVORY</t>
  </si>
  <si>
    <t>ZINC T-LIGHT HOLDER STARS SMALL</t>
  </si>
  <si>
    <t>ZINC T-LIGHT HOLDER STAR LARGE</t>
  </si>
  <si>
    <t>REGENCY SUGAR TONGS</t>
  </si>
  <si>
    <t>DOORMAT KEEP CALM AND COME IN</t>
  </si>
  <si>
    <t>REGENCY TEA STRAINER</t>
  </si>
  <si>
    <t>SET OF 10 LANTERNS FAIRY LIGHT STAR</t>
  </si>
  <si>
    <t xml:space="preserve">PAPER LANTERN 9 POINT SNOW STAR </t>
  </si>
  <si>
    <t>REGENCY TEA SPOON</t>
  </si>
  <si>
    <t>REGENCY CAKE FORK</t>
  </si>
  <si>
    <t>REGENCY CAKE SLICE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</si>
  <si>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</si>
  <si>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</si>
  <si>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</si>
  <si>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</si>
  <si>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</si>
  <si>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</si>
  <si>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</si>
  <si>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</si>
  <si>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</si>
  <si>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</si>
  <si>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</si>
  <si>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</si>
  <si>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</si>
  <si>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</si>
  <si>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</si>
  <si>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</si>
  <si>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</si>
  <si>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</si>
  <si>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</si>
  <si>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</si>
  <si>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</si>
  <si>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</si>
  <si>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ZINC HERB GARDEN CONTAINER</t>
  </si>
  <si>
    <t>SET OF 10 LED DOLLY LIGHTS</t>
  </si>
  <si>
    <t>RED METAL BOX TOP SECRET</t>
  </si>
  <si>
    <t xml:space="preserve">PARISIENNE KEY CABINET </t>
  </si>
  <si>
    <t>SILVER BELLS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</si>
  <si>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</si>
  <si>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</si>
  <si>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</si>
  <si>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</si>
  <si>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</si>
  <si>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>SILVER STARS TABLE DECORATION</t>
  </si>
  <si>
    <t>CLASSIC GLASS COOKIE JAR</t>
  </si>
  <si>
    <t>CLASSIC CAFE SUGAR DISPENSER</t>
  </si>
  <si>
    <t>JINGLE BELL HEART DECORATION</t>
  </si>
  <si>
    <t>WHITE HEARTS WIRE PLANT POT HOLDER</t>
  </si>
  <si>
    <t xml:space="preserve">SET 6 PAPER TABLE LANTERN STARS </t>
  </si>
  <si>
    <t xml:space="preserve">GARDENERS KNEELING PAD KEEP CALM </t>
  </si>
  <si>
    <t xml:space="preserve">GARDENERS KNEELING PAD CUP OF TEA </t>
  </si>
  <si>
    <t>VINTAGE GLASS T-LIGHT HOLDER</t>
  </si>
  <si>
    <t xml:space="preserve">ANTIQUE SILVER BAUBLE LAMP  </t>
  </si>
  <si>
    <t xml:space="preserve">ZINC  STAR T-LIGHT HOLDER </t>
  </si>
  <si>
    <t>SET 10 NIGHT OWL LIGHTS</t>
  </si>
  <si>
    <t>HEART SHAPED HOLLY WREATH</t>
  </si>
  <si>
    <t>REINDEER HEART DECORATION SILVER</t>
  </si>
  <si>
    <t>JINGLE BELL HEART ANTIQUE GOLD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</si>
  <si>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</si>
  <si>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</si>
  <si>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</si>
  <si>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</si>
  <si>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</si>
  <si>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</si>
  <si>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</si>
  <si>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</si>
  <si>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</si>
  <si>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</si>
  <si>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</si>
  <si>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</si>
  <si>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</si>
  <si>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</si>
  <si>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</si>
  <si>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</si>
  <si>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</si>
  <si>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 xml:space="preserve">WRAP GINGHAM ROSE 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</si>
  <si>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</si>
  <si>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</si>
  <si>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</si>
  <si>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</si>
  <si>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</si>
  <si>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</si>
  <si>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</si>
  <si>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</si>
  <si>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</si>
  <si>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</si>
  <si>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</si>
  <si>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</si>
  <si>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</si>
  <si>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SMALL WHITE HEART OF WICKER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</si>
  <si>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</si>
  <si>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</si>
  <si>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</si>
  <si>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</si>
  <si>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</si>
  <si>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</si>
  <si>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</si>
  <si>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</si>
  <si>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</si>
  <si>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</si>
  <si>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</si>
  <si>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</si>
  <si>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</si>
  <si>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CHRISTMAS STAR WISH LIST CHALKBOARD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</si>
  <si>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</si>
  <si>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</si>
  <si>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</si>
  <si>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</si>
  <si>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</si>
  <si>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</si>
  <si>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</si>
  <si>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</si>
  <si>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</si>
  <si>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DRAWER KNOB CERAMIC IVORY</t>
  </si>
  <si>
    <t>GLASS  SONGBIRD STORAGE JAR</t>
  </si>
  <si>
    <t>DRAWER KNOB CRACKLE GLAZE BLUE</t>
  </si>
  <si>
    <t>DRAWER KNOB CRACKLE GLAZE PINK</t>
  </si>
  <si>
    <t>DRAWER KNOB CRACKLE GLAZE GREEN</t>
  </si>
  <si>
    <t>DRAWER KNOB CERAMIC RED</t>
  </si>
  <si>
    <t xml:space="preserve">JUMBO BAG 50'S CHRISTMAS </t>
  </si>
  <si>
    <t>DRAWER KNOB VINTAGE GLASS STAR</t>
  </si>
  <si>
    <t xml:space="preserve">PACK OF 6 LARGE FRUIT STRAWS </t>
  </si>
  <si>
    <t>SPACEBOY CHILDRENS CUP</t>
  </si>
  <si>
    <t>CORDIAL GLASS JUG</t>
  </si>
  <si>
    <t>COCKTAIL SWORDS 50 PIECES</t>
  </si>
  <si>
    <t>PACK OF 6 SMALL FRUIT STRAWS</t>
  </si>
  <si>
    <t>PACK OF 6 COCKTAIL PARASOL STRAWS</t>
  </si>
  <si>
    <t>18PC WOODEN CUTLERY SET DISPOSABLE</t>
  </si>
  <si>
    <t>6PC WOOD PLATE SET DISPOSABLE</t>
  </si>
  <si>
    <t>GLASS BONNE JAM JAR</t>
  </si>
  <si>
    <t>PANTRY MAGNETIC  SHOPPING LIST</t>
  </si>
  <si>
    <t>DRAWER KNOB VINTAGE GLASS HEXAGON</t>
  </si>
  <si>
    <t>LARGE BONNE JAM JAR  T-LIGHT HOLDER</t>
  </si>
  <si>
    <t>CHRISTMAS TREE HANGING GOLD</t>
  </si>
  <si>
    <t>SET OF 4 SANTA PLACE SETTINGS</t>
  </si>
  <si>
    <t xml:space="preserve">WHITE WICKER STAR </t>
  </si>
  <si>
    <t xml:space="preserve">RED REFECTORY CLOCK </t>
  </si>
  <si>
    <t>MINT DINER WALL CLOCK</t>
  </si>
  <si>
    <t>PINK DINER WALL CLOCK</t>
  </si>
  <si>
    <t xml:space="preserve">BLUE REFECTORY CLOCK </t>
  </si>
  <si>
    <t>DRAWER KNOB VINTAGE GLASS BALL</t>
  </si>
  <si>
    <t>BOX OF 6 MINI VINTAGE CRACKERS</t>
  </si>
  <si>
    <t>SET OF 4 KNICK KNACK TINS LEAF</t>
  </si>
  <si>
    <t>GIANT 50'S CHRISTMAS CRACKER</t>
  </si>
  <si>
    <t>DOORMAT VINTAGE LEAF</t>
  </si>
  <si>
    <t>PACKING CHARGE</t>
  </si>
  <si>
    <t>VINTAGE LEAF MAGNETIC NOTEPAD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</si>
  <si>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</si>
  <si>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</si>
  <si>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</si>
  <si>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</si>
  <si>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</si>
  <si>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</si>
  <si>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</si>
  <si>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</si>
  <si>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VINTAGE CHRISTMAS TABLECLOTH</t>
  </si>
  <si>
    <t>PACK OF SIX LED TEA LIGHTS</t>
  </si>
  <si>
    <t>VINTAGE CHRISTMAS GIFT SACK</t>
  </si>
  <si>
    <t xml:space="preserve">WRAP PAISLEY PARK </t>
  </si>
  <si>
    <t>16169E</t>
  </si>
  <si>
    <t>WRAP 50'S  CHRISTMAS</t>
  </si>
  <si>
    <t>SPACEBOY BEAKER</t>
  </si>
  <si>
    <t xml:space="preserve"> DOLLY GIRL BEAKER</t>
  </si>
  <si>
    <t>I LOVE LONDON BEAKER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</si>
  <si>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</si>
  <si>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</si>
  <si>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</si>
  <si>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</si>
  <si>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>SET OF 12 FORK CANDLES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</si>
  <si>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</si>
  <si>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</si>
  <si>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</si>
  <si>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</si>
  <si>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ADULT APRON APPLE DELIGHT</t>
  </si>
  <si>
    <t xml:space="preserve">SET OF 4 KNICK KNACK TINS DOILY </t>
  </si>
  <si>
    <t xml:space="preserve">JUMBO BAG VINTAGE DOILY </t>
  </si>
  <si>
    <t xml:space="preserve">LUNCH BAG VINTAGE DOILY </t>
  </si>
  <si>
    <t xml:space="preserve">STORAGE TIN VINTAGE DOILY </t>
  </si>
  <si>
    <t>IVORY WICKER HEART LARGE</t>
  </si>
  <si>
    <t>DECORATIVE WICKER HEART LARGE</t>
  </si>
  <si>
    <t>IVORY WICKER HEART SMALL</t>
  </si>
  <si>
    <t>IVORY WICKER HEART MEDIUM</t>
  </si>
  <si>
    <t>SET 6 SCHOOL MILK BOTTLES IN CRATE</t>
  </si>
  <si>
    <t xml:space="preserve">WRAP  VINTAGE DOILY </t>
  </si>
  <si>
    <t>HANGING MINI COLOURED BOTTLES</t>
  </si>
  <si>
    <t>WRAP RED VINTAGE DOILY</t>
  </si>
  <si>
    <t>RUSTIC STRAWBERRY JAM POT SMALL</t>
  </si>
  <si>
    <t xml:space="preserve">RUSTIC STRAWBERRY JAM POT LARGE </t>
  </si>
  <si>
    <t>LOVE HOT WATER BOTTLE</t>
  </si>
  <si>
    <t>HOT WATER BOTTLE KEEP CALM</t>
  </si>
  <si>
    <t xml:space="preserve"> 50'S CHRISTMAS GIFT BAG LARGE</t>
  </si>
  <si>
    <t>ICE CREAM BUBBLES</t>
  </si>
  <si>
    <t>HAND WARMER RED LOVE HEART</t>
  </si>
  <si>
    <t>HANGING QUILTED PATCHWORK APPLES</t>
  </si>
  <si>
    <t>PRETTY HANGING QUILTED HEARTS</t>
  </si>
  <si>
    <t xml:space="preserve">SWEETHEART 3 TIER CAKE STAND </t>
  </si>
  <si>
    <t>PACK OF 12 VINTAGE CHRISTMAS TISSUE</t>
  </si>
  <si>
    <t xml:space="preserve">PACK OF 12 PAISLEY PARK TISSUES </t>
  </si>
  <si>
    <t>FAIRY TALE COTTAGE NIGHT LIGHT</t>
  </si>
  <si>
    <t>BELLE JARDINIERE CUSHION COVER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</si>
  <si>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</si>
  <si>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</si>
  <si>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</si>
  <si>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</si>
  <si>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 xml:space="preserve"> TRELLIS COAT RACK</t>
  </si>
  <si>
    <t>HANGING HEART BONHEUR</t>
  </si>
  <si>
    <t>LA JARDIN BOTANIQUE CUSHION COVER</t>
  </si>
  <si>
    <t>GINGHAM RECIPE BOOK BOX</t>
  </si>
  <si>
    <t>PACK OF 12 RED APPLE TISSUES</t>
  </si>
  <si>
    <t xml:space="preserve">PACK OF 12 VINTAGE LEAF TISSUES </t>
  </si>
  <si>
    <t>SPACEBOY ROCKET LOLLY MAKERS</t>
  </si>
  <si>
    <t>HOME SWEET HOME HOOK</t>
  </si>
  <si>
    <t>WOODLAND BUNNIES LOLLY MAKERS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</si>
  <si>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</si>
  <si>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</si>
  <si>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</si>
  <si>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</si>
  <si>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</si>
  <si>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CHRISTMAS HANGING SNOWFLAKE</t>
  </si>
  <si>
    <t>LE JARDIN BOTANIQUE CUSHION COVER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</si>
  <si>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</si>
  <si>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</si>
  <si>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</si>
  <si>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</si>
  <si>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</si>
  <si>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</si>
  <si>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</si>
  <si>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</si>
  <si>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</si>
  <si>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</si>
  <si>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</si>
  <si>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</si>
  <si>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</si>
  <si>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</si>
  <si>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</si>
  <si>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</si>
  <si>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</si>
  <si>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</si>
  <si>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</si>
  <si>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</si>
  <si>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</si>
  <si>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</si>
  <si>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</si>
  <si>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 xml:space="preserve">PLAYING CARDS VINTAGE DOILY </t>
  </si>
  <si>
    <t xml:space="preserve">VINTAGE DOILY DELUXE SEWING KIT </t>
  </si>
  <si>
    <t>TUSCAN VILLA DOVECOTE</t>
  </si>
  <si>
    <t>CARD HOLDER LOVE BIRD SMALL</t>
  </si>
  <si>
    <t xml:space="preserve">VINTAGE LEAF CHOPPING BOARD  </t>
  </si>
  <si>
    <t>POPPY FIELDS CHOPPING BOARD</t>
  </si>
  <si>
    <t xml:space="preserve">RED APPLES CHOPPING BOARD   </t>
  </si>
  <si>
    <t>VEGETABLE GARDEN CHOPPING BOARD</t>
  </si>
  <si>
    <t xml:space="preserve"> NINE DRAWER OFFICE TIDY</t>
  </si>
  <si>
    <t xml:space="preserve">WALL ART CLASSIC PUDDINGS </t>
  </si>
  <si>
    <t>HANGING  BUTTERFLY T-LIGHT HOLDER</t>
  </si>
  <si>
    <t xml:space="preserve">WALL ART KEEP CALM </t>
  </si>
  <si>
    <t xml:space="preserve">WALL ART STOP FOR TEA </t>
  </si>
  <si>
    <t xml:space="preserve">WALL ART 70'S ALPHABET </t>
  </si>
  <si>
    <t xml:space="preserve">KEY RING BASEBALL BOOT ASSORTED </t>
  </si>
  <si>
    <t>KEY RING BASEBALL BOOT UNION JACK</t>
  </si>
  <si>
    <t xml:space="preserve">TUSCAN VILLA BIRD TABLE </t>
  </si>
  <si>
    <t>BOX OF 6 CHRISTMAS CAKE DECORATIONS</t>
  </si>
  <si>
    <t xml:space="preserve">HENRIETTA HEN MUG </t>
  </si>
  <si>
    <t>EGG CUP MILKMAID INGRID</t>
  </si>
  <si>
    <t>T-LIGHT HOLDER HANGING LOVE BIRD</t>
  </si>
  <si>
    <t>OVAL  MINI PORTRAIT FRAME</t>
  </si>
  <si>
    <t>HEART MINI PORTRAIT FRAME</t>
  </si>
  <si>
    <t xml:space="preserve">EGG CUP MILKMAID HELGA </t>
  </si>
  <si>
    <t>VINTAGE ZINC WATERING CAN</t>
  </si>
  <si>
    <t>EGG CUP MILKMAID HEIDI</t>
  </si>
  <si>
    <t xml:space="preserve">WIRE EGG BASKET </t>
  </si>
  <si>
    <t>SNACK TRAY I LOVE LONDON</t>
  </si>
  <si>
    <t xml:space="preserve">LANDMARK FRAME COVENT GARDEN </t>
  </si>
  <si>
    <t>LANDMARK FRAME OXFORD STREET</t>
  </si>
  <si>
    <t xml:space="preserve">LANDMARK FRAME NOTTING HILL </t>
  </si>
  <si>
    <t>MINI LIGHTS WOODLAND MUSHROOMS</t>
  </si>
  <si>
    <t>VINTAGE JINGLE BELLS HEART</t>
  </si>
  <si>
    <t>WOODLAND LARGE BLUE FELT HEART</t>
  </si>
  <si>
    <t>WOODLAND LARGE PINK FELT HEART</t>
  </si>
  <si>
    <t>WOODLAND LARGE RED FELT HEART</t>
  </si>
  <si>
    <t>WOODLAND SMALL RED FELT HEART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</si>
  <si>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</si>
  <si>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</si>
  <si>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</si>
  <si>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</si>
  <si>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</si>
  <si>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</si>
  <si>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WOODLAND SMALL BLUE FELT HEART</t>
  </si>
  <si>
    <t xml:space="preserve">VINTAGE DOILY JUMBO BAG RED </t>
  </si>
  <si>
    <t xml:space="preserve">LUNCH BAG PAISLEY PARK  </t>
  </si>
  <si>
    <t>SET OF 36 SPACEBOY PAPER DOILIES</t>
  </si>
  <si>
    <t>SET OF 36 DOLLY GIRL PAPER DOILIES</t>
  </si>
  <si>
    <t>WOODLAND SMALL PINK FELT HEART</t>
  </si>
  <si>
    <t xml:space="preserve">CLASSIC CHROME BICYCLE BELL </t>
  </si>
  <si>
    <t>LUNCH BAG RED VINTAGE DOILY</t>
  </si>
  <si>
    <t xml:space="preserve">PINK POLKADOT PLATE </t>
  </si>
  <si>
    <t>DOILY THANK YOU CARD</t>
  </si>
  <si>
    <t>A PRETTY THANK YOU CARD</t>
  </si>
  <si>
    <t>TUSCAN VILLA BIRD FEEDER</t>
  </si>
  <si>
    <t>PAPER BUNTING VINTAGE PARTY</t>
  </si>
  <si>
    <t>PAPER BUNTING PAISLEY PARK</t>
  </si>
  <si>
    <t>SNACK TRAY RED GINGHAM</t>
  </si>
  <si>
    <t xml:space="preserve">SNACK TRAY HAPPY FOREST  </t>
  </si>
  <si>
    <t>SNACK TRAY PAISLEY PARK</t>
  </si>
  <si>
    <t>SNACK TRAY RED VINTAGE DOILY</t>
  </si>
  <si>
    <t xml:space="preserve">SET OF 6 RIBBONS PERFECTLY PRETTY  </t>
  </si>
  <si>
    <t>ID</t>
  </si>
  <si>
    <t>TODAY</t>
  </si>
  <si>
    <t>REVENUE</t>
  </si>
  <si>
    <t>DAYDIFF</t>
  </si>
  <si>
    <t>Row Labels</t>
  </si>
  <si>
    <t>Grand Total</t>
  </si>
  <si>
    <t>Min. of DAYDIFF</t>
  </si>
  <si>
    <t>Count of InvoiceNo</t>
  </si>
  <si>
    <t>Sum of REVENUE</t>
  </si>
  <si>
    <t>FREQUENCY</t>
  </si>
  <si>
    <t>RECENCY</t>
  </si>
  <si>
    <t>MONETARY</t>
  </si>
  <si>
    <t>RECENCY LEVEL</t>
  </si>
  <si>
    <t>FREQUENCY LEVEL</t>
  </si>
  <si>
    <t>MONETARY LEVEL</t>
  </si>
  <si>
    <t>About to Sleep</t>
  </si>
  <si>
    <t>At Risk</t>
  </si>
  <si>
    <t>Can’t Lose Them</t>
  </si>
  <si>
    <t>Champions</t>
  </si>
  <si>
    <t>Hibernating</t>
  </si>
  <si>
    <t>Loyal Customers</t>
  </si>
  <si>
    <t>Need Attention</t>
  </si>
  <si>
    <t>New Customers</t>
  </si>
  <si>
    <t>Potential Loyalists</t>
  </si>
  <si>
    <t>Promising</t>
  </si>
  <si>
    <t>RF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</si>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</sst>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1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5" fontId="3" fillId="2" borderId="0" xfId="1" applyNumberFormat="1" applyFont="1" applyFill="1"/>
    <xf numFmtId="1" fontId="3" fillId="2" borderId="0" xfId="0" applyNumberFormat="1" applyFont="1" applyFill="1"/>
    <xf numFmtId="0" fontId="3" fillId="2" borderId="0" xfId="0" applyNumberFormat="1" applyFont="1" applyFill="1"/>
    <xf numFmtId="2" fontId="0" fillId="0" borderId="0" xfId="1" applyNumberFormat="1" applyFont="1"/>
    <xf numFmtId="2" fontId="0" fillId="0" borderId="0" xfId="0" applyNumberFormat="1"/>
    <xf numFmtId="0" fontId="4" fillId="3" borderId="0" xfId="0" applyFont="1" applyFill="1"/>
    <xf numFmtId="165" fontId="4" fillId="3" borderId="0" xfId="1" applyNumberFormat="1" applyFont="1" applyFill="1"/>
  </cellXfs>
  <cellStyles count="2">
    <cellStyle name="Comma" xfId="1" builtinId="3"/>
    <cellStyle name="Normal" xfId="0" builtinId="0"/>
  </cellStyles>
  <dxfs count="2"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76642</xdr:colOff>
      <xdr:row>1</xdr:row>
      <xdr:rowOff>80682</xdr:rowOff>
    </xdr:from>
    <xdr:to>
      <xdr:col>40</xdr:col>
      <xdr:colOff>587488</xdr:colOff>
      <xdr:row>20</xdr:row>
      <xdr:rowOff>1</xdr:rowOff>
    </xdr:to>
    <xdr:pic>
      <xdr:nvPicPr>
        <xdr:cNvPr id="2" name="Picture 1" descr="Image for post">
          <a:extLst>
            <a:ext uri="{FF2B5EF4-FFF2-40B4-BE49-F238E27FC236}">
              <a16:creationId xmlns:a16="http://schemas.microsoft.com/office/drawing/2014/main" id="{CE72E19C-7E63-4531-A4A0-FE0ACE3C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41207" y="259976"/>
          <a:ext cx="6965434" cy="3325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 arslan" refreshedDate="44826.881886921299" createdVersion="8" refreshedVersion="8" minRefreshableVersion="3" recordCount="8034" xr:uid="{B1B5C9A8-3BA3-4102-AA55-E35F114C2078}">
  <cacheSource type="worksheet">
    <worksheetSource ref="A9:K8043" sheet="Data"/>
  </cacheSource>
  <cacheFields count="11">
    <cacheField name="ID" numFmtId="0">
      <sharedItems containsSemiMixedTypes="0" containsString="0" containsNumber="1" containsInteger="1" minValue="27" maxValue="530208"/>
    </cacheField>
    <cacheField name="InvoiceNo" numFmtId="0">
      <sharedItems containsSemiMixedTypes="0" containsString="0" containsNumber="1" containsInteger="1" minValue="536370" maxValue="581587"/>
    </cacheField>
    <cacheField name="StockCode" numFmtId="0">
      <sharedItems containsMixedTypes="1" containsNumber="1" containsInteger="1" minValue="10002" maxValue="90099"/>
    </cacheField>
    <cacheField name="Description" numFmtId="0">
      <sharedItems/>
    </cacheField>
    <cacheField name="Quantity" numFmtId="0">
      <sharedItems containsSemiMixedTypes="0" containsString="0" containsNumber="1" containsInteger="1" minValue="1" maxValue="912"/>
    </cacheField>
    <cacheField name="InvoiceDate" numFmtId="22">
      <sharedItems containsSemiMixedTypes="0" containsNonDate="0" containsDate="1" containsString="0" minDate="2010-12-01T08:45:00" maxDate="2011-12-09T12:50:00"/>
    </cacheField>
    <cacheField name="UnitPrice" numFmtId="0">
      <sharedItems containsSemiMixedTypes="0" containsString="0" containsNumber="1" minValue="0.06" maxValue="42.95"/>
    </cacheField>
    <cacheField name="CustomerID" numFmtId="0">
      <sharedItems containsSemiMixedTypes="0" containsString="0" containsNumber="1" containsInteger="1" minValue="12413" maxValue="14277" count="87">
        <n v="12583"/>
        <n v="12686"/>
        <n v="12682"/>
        <n v="12567"/>
        <n v="12681"/>
        <n v="12441"/>
        <n v="12683"/>
        <n v="12494"/>
        <n v="12731"/>
        <n v="12577"/>
        <n v="12726"/>
        <n v="12691"/>
        <n v="12721"/>
        <n v="12678"/>
        <n v="12734"/>
        <n v="12735"/>
        <n v="12413"/>
        <n v="12489"/>
        <n v="12651"/>
        <n v="12736"/>
        <n v="12643"/>
        <n v="12728"/>
        <n v="12724"/>
        <n v="12523"/>
        <n v="12437"/>
        <n v="12652"/>
        <n v="12490"/>
        <n v="12672"/>
        <n v="12553"/>
        <n v="12637"/>
        <n v="12727"/>
        <n v="12574"/>
        <n v="12599"/>
        <n v="12616"/>
        <n v="12714"/>
        <n v="12707"/>
        <n v="12598"/>
        <n v="12509"/>
        <n v="12679"/>
        <n v="12604"/>
        <n v="12564"/>
        <n v="12669"/>
        <n v="12656"/>
        <n v="12506"/>
        <n v="12670"/>
        <n v="12573"/>
        <n v="12593"/>
        <n v="12700"/>
        <n v="12684"/>
        <n v="14277"/>
        <n v="12695"/>
        <n v="12674"/>
        <n v="12690"/>
        <n v="12620"/>
        <n v="12562"/>
        <n v="12493"/>
        <n v="12535"/>
        <n v="12694"/>
        <n v="12732"/>
        <n v="12624"/>
        <n v="12615"/>
        <n v="12722"/>
        <n v="12589"/>
        <n v="12716"/>
        <n v="12689"/>
        <n v="12571"/>
        <n v="12729"/>
        <n v="12680"/>
        <n v="12513"/>
        <n v="12685"/>
        <n v="12640"/>
        <n v="12657"/>
        <n v="12579"/>
        <n v="12488"/>
        <n v="12718"/>
        <n v="12719"/>
        <n v="12723"/>
        <n v="12740"/>
        <n v="12536"/>
        <n v="12602"/>
        <n v="12491"/>
        <n v="12532"/>
        <n v="12659"/>
        <n v="12617"/>
        <n v="12508"/>
        <n v="12660"/>
        <n v="12650"/>
      </sharedItems>
    </cacheField>
    <cacheField name="Country" numFmtId="0">
      <sharedItems/>
    </cacheField>
    <cacheField name="REVENUE" numFmtId="0">
      <sharedItems containsSemiMixedTypes="0" containsString="0" containsNumber="1" minValue="0.28999999999999998" maxValue="1632.48"/>
    </cacheField>
    <cacheField name="DAYDIFF" numFmtId="1">
      <sharedItems containsSemiMixedTypes="0" containsString="0" containsNumber="1" minValue="1.4645833333343035" maxValue="374.634722222217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 arslan" refreshedDate="44826.884834027776" createdVersion="8" refreshedVersion="8" minRefreshableVersion="3" recordCount="379" xr:uid="{410D6073-9019-4BF6-96EF-1CE166AADB9E}">
  <cacheSource type="worksheet">
    <worksheetSource ref="A1:B380" sheet="FREQUENCY"/>
  </cacheSource>
  <cacheFields count="2">
    <cacheField name="InvoiceNo" numFmtId="0">
      <sharedItems containsSemiMixedTypes="0" containsString="0" containsNumber="1" containsInteger="1" minValue="536370" maxValue="581587"/>
    </cacheField>
    <cacheField name="CustomerID" numFmtId="0">
      <sharedItems containsSemiMixedTypes="0" containsString="0" containsNumber="1" containsInteger="1" minValue="12413" maxValue="14277" count="87">
        <n v="12583"/>
        <n v="12686"/>
        <n v="12682"/>
        <n v="12567"/>
        <n v="12681"/>
        <n v="12441"/>
        <n v="12683"/>
        <n v="12494"/>
        <n v="12731"/>
        <n v="12577"/>
        <n v="12726"/>
        <n v="12691"/>
        <n v="12721"/>
        <n v="12678"/>
        <n v="12734"/>
        <n v="12735"/>
        <n v="12413"/>
        <n v="12489"/>
        <n v="12651"/>
        <n v="12736"/>
        <n v="12643"/>
        <n v="12728"/>
        <n v="12724"/>
        <n v="12523"/>
        <n v="12437"/>
        <n v="12652"/>
        <n v="12490"/>
        <n v="12672"/>
        <n v="12553"/>
        <n v="12637"/>
        <n v="12727"/>
        <n v="12574"/>
        <n v="12599"/>
        <n v="12616"/>
        <n v="12714"/>
        <n v="12707"/>
        <n v="12598"/>
        <n v="12509"/>
        <n v="12679"/>
        <n v="12604"/>
        <n v="12564"/>
        <n v="12669"/>
        <n v="12656"/>
        <n v="12506"/>
        <n v="12670"/>
        <n v="12573"/>
        <n v="12593"/>
        <n v="12700"/>
        <n v="12684"/>
        <n v="14277"/>
        <n v="12695"/>
        <n v="12674"/>
        <n v="12690"/>
        <n v="12620"/>
        <n v="12562"/>
        <n v="12493"/>
        <n v="12535"/>
        <n v="12694"/>
        <n v="12732"/>
        <n v="12624"/>
        <n v="12615"/>
        <n v="12722"/>
        <n v="12589"/>
        <n v="12716"/>
        <n v="12689"/>
        <n v="12571"/>
        <n v="12729"/>
        <n v="12680"/>
        <n v="12513"/>
        <n v="12685"/>
        <n v="12640"/>
        <n v="12657"/>
        <n v="12579"/>
        <n v="12488"/>
        <n v="12718"/>
        <n v="12719"/>
        <n v="12723"/>
        <n v="12740"/>
        <n v="12536"/>
        <n v="12602"/>
        <n v="12491"/>
        <n v="12532"/>
        <n v="12659"/>
        <n v="12617"/>
        <n v="12508"/>
        <n v="12660"/>
        <n v="126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 arslan" refreshedDate="44826.888339351855" createdVersion="8" refreshedVersion="8" minRefreshableVersion="3" recordCount="8034" xr:uid="{DA814E3F-4183-43FA-AF84-F7CFFF17C71D}">
  <cacheSource type="worksheet">
    <worksheetSource ref="A1:B8035" sheet="MONETARY"/>
  </cacheSource>
  <cacheFields count="2">
    <cacheField name="CustomerID" numFmtId="0">
      <sharedItems containsSemiMixedTypes="0" containsString="0" containsNumber="1" containsInteger="1" minValue="12413" maxValue="14277" count="87">
        <n v="12583"/>
        <n v="12686"/>
        <n v="12682"/>
        <n v="12567"/>
        <n v="12681"/>
        <n v="12441"/>
        <n v="12683"/>
        <n v="12494"/>
        <n v="12731"/>
        <n v="12577"/>
        <n v="12726"/>
        <n v="12691"/>
        <n v="12721"/>
        <n v="12678"/>
        <n v="12734"/>
        <n v="12735"/>
        <n v="12413"/>
        <n v="12489"/>
        <n v="12651"/>
        <n v="12736"/>
        <n v="12643"/>
        <n v="12728"/>
        <n v="12724"/>
        <n v="12523"/>
        <n v="12437"/>
        <n v="12652"/>
        <n v="12490"/>
        <n v="12672"/>
        <n v="12553"/>
        <n v="12637"/>
        <n v="12727"/>
        <n v="12574"/>
        <n v="12599"/>
        <n v="12616"/>
        <n v="12714"/>
        <n v="12707"/>
        <n v="12598"/>
        <n v="12509"/>
        <n v="12679"/>
        <n v="12604"/>
        <n v="12564"/>
        <n v="12669"/>
        <n v="12656"/>
        <n v="12506"/>
        <n v="12670"/>
        <n v="12573"/>
        <n v="12593"/>
        <n v="12700"/>
        <n v="12684"/>
        <n v="14277"/>
        <n v="12695"/>
        <n v="12674"/>
        <n v="12690"/>
        <n v="12620"/>
        <n v="12562"/>
        <n v="12493"/>
        <n v="12535"/>
        <n v="12694"/>
        <n v="12732"/>
        <n v="12624"/>
        <n v="12615"/>
        <n v="12722"/>
        <n v="12589"/>
        <n v="12716"/>
        <n v="12689"/>
        <n v="12571"/>
        <n v="12729"/>
        <n v="12680"/>
        <n v="12513"/>
        <n v="12685"/>
        <n v="12640"/>
        <n v="12657"/>
        <n v="12579"/>
        <n v="12488"/>
        <n v="12718"/>
        <n v="12719"/>
        <n v="12723"/>
        <n v="12740"/>
        <n v="12536"/>
        <n v="12602"/>
        <n v="12491"/>
        <n v="12532"/>
        <n v="12659"/>
        <n v="12617"/>
        <n v="12508"/>
        <n v="12660"/>
        <n v="12650"/>
      </sharedItems>
    </cacheField>
    <cacheField name="REVENUE" numFmtId="0">
      <sharedItems containsSemiMixedTypes="0" containsString="0" containsNumber="1" minValue="0.28999999999999998" maxValue="1632.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34">
  <r>
    <n v="27"/>
    <n v="536370"/>
    <n v="22728"/>
    <s v="ALARM CLOCK BAKELIKE PINK"/>
    <n v="24"/>
    <d v="2010-12-01T08:45:00"/>
    <n v="3.75"/>
    <x v="0"/>
    <s v="France"/>
    <n v="90"/>
    <n v="374.63472222221753"/>
  </r>
  <r>
    <n v="28"/>
    <n v="536370"/>
    <n v="22727"/>
    <s v="ALARM CLOCK BAKELIKE RED "/>
    <n v="24"/>
    <d v="2010-12-01T08:45:00"/>
    <n v="3.75"/>
    <x v="0"/>
    <s v="France"/>
    <n v="90"/>
    <n v="374.63472222221753"/>
  </r>
  <r>
    <n v="29"/>
    <n v="536370"/>
    <n v="22726"/>
    <s v="ALARM CLOCK BAKELIKE GREEN"/>
    <n v="12"/>
    <d v="2010-12-01T08:45:00"/>
    <n v="3.75"/>
    <x v="0"/>
    <s v="France"/>
    <n v="45"/>
    <n v="374.63472222221753"/>
  </r>
  <r>
    <n v="30"/>
    <n v="536370"/>
    <n v="21724"/>
    <s v="PANDA AND BUNNIES STICKER SHEET"/>
    <n v="12"/>
    <d v="2010-12-01T08:45:00"/>
    <n v="0.85"/>
    <x v="0"/>
    <s v="France"/>
    <n v="10.199999999999999"/>
    <n v="374.63472222221753"/>
  </r>
  <r>
    <n v="31"/>
    <n v="536370"/>
    <n v="21883"/>
    <s v="STARS GIFT TAPE "/>
    <n v="24"/>
    <d v="2010-12-01T08:45:00"/>
    <n v="0.65"/>
    <x v="0"/>
    <s v="France"/>
    <n v="15.600000000000001"/>
    <n v="374.63472222221753"/>
  </r>
  <r>
    <n v="32"/>
    <n v="536370"/>
    <n v="10002"/>
    <s v="INFLATABLE POLITICAL GLOBE "/>
    <n v="48"/>
    <d v="2010-12-01T08:45:00"/>
    <n v="0.85"/>
    <x v="0"/>
    <s v="France"/>
    <n v="40.799999999999997"/>
    <n v="374.63472222221753"/>
  </r>
  <r>
    <n v="33"/>
    <n v="536370"/>
    <n v="21791"/>
    <s v="VINTAGE HEADS AND TAILS CARD GAME "/>
    <n v="24"/>
    <d v="2010-12-01T08:45:00"/>
    <n v="1.25"/>
    <x v="0"/>
    <s v="France"/>
    <n v="30"/>
    <n v="374.63472222221753"/>
  </r>
  <r>
    <n v="34"/>
    <n v="536370"/>
    <n v="21035"/>
    <s v="SET/2 RED RETROSPOT TEA TOWELS "/>
    <n v="18"/>
    <d v="2010-12-01T08:45:00"/>
    <n v="2.95"/>
    <x v="0"/>
    <s v="France"/>
    <n v="53.1"/>
    <n v="374.63472222221753"/>
  </r>
  <r>
    <n v="35"/>
    <n v="536370"/>
    <n v="22326"/>
    <s v="ROUND SNACK BOXES SET OF4 WOODLAND "/>
    <n v="24"/>
    <d v="2010-12-01T08:45:00"/>
    <n v="2.95"/>
    <x v="0"/>
    <s v="France"/>
    <n v="70.800000000000011"/>
    <n v="374.63472222221753"/>
  </r>
  <r>
    <n v="36"/>
    <n v="536370"/>
    <n v="22629"/>
    <s v="SPACEBOY LUNCH BOX "/>
    <n v="24"/>
    <d v="2010-12-01T08:45:00"/>
    <n v="1.95"/>
    <x v="0"/>
    <s v="France"/>
    <n v="46.8"/>
    <n v="374.63472222221753"/>
  </r>
  <r>
    <n v="37"/>
    <n v="536370"/>
    <n v="22659"/>
    <s v="LUNCH BOX I LOVE LONDON"/>
    <n v="24"/>
    <d v="2010-12-01T08:45:00"/>
    <n v="1.95"/>
    <x v="0"/>
    <s v="France"/>
    <n v="46.8"/>
    <n v="374.63472222221753"/>
  </r>
  <r>
    <n v="38"/>
    <n v="536370"/>
    <n v="22631"/>
    <s v="CIRCUS PARADE LUNCH BOX "/>
    <n v="24"/>
    <d v="2010-12-01T08:45:00"/>
    <n v="1.95"/>
    <x v="0"/>
    <s v="France"/>
    <n v="46.8"/>
    <n v="374.63472222221753"/>
  </r>
  <r>
    <n v="39"/>
    <n v="536370"/>
    <n v="22661"/>
    <s v="CHARLOTTE BAG DOLLY GIRL DESIGN"/>
    <n v="20"/>
    <d v="2010-12-01T08:45:00"/>
    <n v="0.85"/>
    <x v="0"/>
    <s v="France"/>
    <n v="17"/>
    <n v="374.63472222221753"/>
  </r>
  <r>
    <n v="40"/>
    <n v="536370"/>
    <n v="21731"/>
    <s v="RED TOADSTOOL LED NIGHT LIGHT"/>
    <n v="24"/>
    <d v="2010-12-01T08:45:00"/>
    <n v="1.65"/>
    <x v="0"/>
    <s v="France"/>
    <n v="39.599999999999994"/>
    <n v="374.63472222221753"/>
  </r>
  <r>
    <n v="41"/>
    <n v="536370"/>
    <n v="22900"/>
    <s v=" SET 2 TEA TOWELS I LOVE LONDON "/>
    <n v="24"/>
    <d v="2010-12-01T08:45:00"/>
    <n v="2.95"/>
    <x v="0"/>
    <s v="France"/>
    <n v="70.800000000000011"/>
    <n v="374.63472222221753"/>
  </r>
  <r>
    <n v="42"/>
    <n v="536370"/>
    <n v="21913"/>
    <s v="VINTAGE SEASIDE JIGSAW PUZZLES"/>
    <n v="12"/>
    <d v="2010-12-01T08:45:00"/>
    <n v="3.75"/>
    <x v="0"/>
    <s v="France"/>
    <n v="45"/>
    <n v="374.63472222221753"/>
  </r>
  <r>
    <n v="43"/>
    <n v="536370"/>
    <n v="22540"/>
    <s v="MINI JIGSAW CIRCUS PARADE "/>
    <n v="24"/>
    <d v="2010-12-01T08:45:00"/>
    <n v="0.42"/>
    <x v="0"/>
    <s v="France"/>
    <n v="10.08"/>
    <n v="374.63472222221753"/>
  </r>
  <r>
    <n v="44"/>
    <n v="536370"/>
    <n v="22544"/>
    <s v="MINI JIGSAW SPACEBOY"/>
    <n v="24"/>
    <d v="2010-12-01T08:45:00"/>
    <n v="0.42"/>
    <x v="0"/>
    <s v="France"/>
    <n v="10.08"/>
    <n v="374.63472222221753"/>
  </r>
  <r>
    <n v="45"/>
    <n v="536370"/>
    <n v="22492"/>
    <s v="MINI PAINT SET VINTAGE "/>
    <n v="36"/>
    <d v="2010-12-01T08:45:00"/>
    <n v="0.65"/>
    <x v="0"/>
    <s v="France"/>
    <n v="23.400000000000002"/>
    <n v="374.63472222221753"/>
  </r>
  <r>
    <n v="5168"/>
    <n v="536852"/>
    <n v="22549"/>
    <s v="PICTURE DOMINOES"/>
    <n v="12"/>
    <d v="2010-12-03T09:51:00"/>
    <n v="1.45"/>
    <x v="1"/>
    <s v="France"/>
    <n v="17.399999999999999"/>
    <n v="372.5888888888876"/>
  </r>
  <r>
    <n v="5169"/>
    <n v="536852"/>
    <n v="22544"/>
    <s v="MINI JIGSAW SPACEBOY"/>
    <n v="24"/>
    <d v="2010-12-03T09:51:00"/>
    <n v="0.42"/>
    <x v="1"/>
    <s v="France"/>
    <n v="10.08"/>
    <n v="372.5888888888876"/>
  </r>
  <r>
    <n v="5170"/>
    <n v="536852"/>
    <n v="22539"/>
    <s v="MINI JIGSAW DOLLY GIRL"/>
    <n v="24"/>
    <d v="2010-12-03T09:51:00"/>
    <n v="0.42"/>
    <x v="1"/>
    <s v="France"/>
    <n v="10.08"/>
    <n v="372.5888888888876"/>
  </r>
  <r>
    <n v="5171"/>
    <n v="536852"/>
    <n v="22661"/>
    <s v="CHARLOTTE BAG DOLLY GIRL DESIGN"/>
    <n v="10"/>
    <d v="2010-12-03T09:51:00"/>
    <n v="0.85"/>
    <x v="1"/>
    <s v="France"/>
    <n v="8.5"/>
    <n v="372.5888888888876"/>
  </r>
  <r>
    <n v="5172"/>
    <n v="536852"/>
    <n v="21791"/>
    <s v="VINTAGE HEADS AND TAILS CARD GAME "/>
    <n v="12"/>
    <d v="2010-12-03T09:51:00"/>
    <n v="1.25"/>
    <x v="1"/>
    <s v="France"/>
    <n v="15"/>
    <n v="372.5888888888876"/>
  </r>
  <r>
    <n v="5173"/>
    <n v="536852"/>
    <n v="21786"/>
    <s v="POLKADOT RAIN HAT "/>
    <n v="24"/>
    <d v="2010-12-03T09:51:00"/>
    <n v="0.42"/>
    <x v="1"/>
    <s v="France"/>
    <n v="10.08"/>
    <n v="372.5888888888876"/>
  </r>
  <r>
    <n v="6563"/>
    <n v="536974"/>
    <s v="15056BL"/>
    <s v="EDWARDIAN PARASOL BLACK"/>
    <n v="9"/>
    <d v="2010-12-03T13:59:00"/>
    <n v="5.95"/>
    <x v="2"/>
    <s v="France"/>
    <n v="53.550000000000004"/>
    <n v="372.41666666666424"/>
  </r>
  <r>
    <n v="6564"/>
    <n v="536974"/>
    <s v="15056P"/>
    <s v="EDWARDIAN PARASOL PINK"/>
    <n v="3"/>
    <d v="2010-12-03T13:59:00"/>
    <n v="5.95"/>
    <x v="2"/>
    <s v="France"/>
    <n v="17.850000000000001"/>
    <n v="372.41666666666424"/>
  </r>
  <r>
    <n v="6565"/>
    <n v="536974"/>
    <n v="20679"/>
    <s v="EDWARDIAN PARASOL RED"/>
    <n v="6"/>
    <d v="2010-12-03T13:59:00"/>
    <n v="5.95"/>
    <x v="2"/>
    <s v="France"/>
    <n v="35.700000000000003"/>
    <n v="372.41666666666424"/>
  </r>
  <r>
    <n v="6566"/>
    <n v="536974"/>
    <n v="21915"/>
    <s v="RED  HARMONICA IN BOX "/>
    <n v="12"/>
    <d v="2010-12-03T13:59:00"/>
    <n v="1.25"/>
    <x v="2"/>
    <s v="France"/>
    <n v="15"/>
    <n v="372.41666666666424"/>
  </r>
  <r>
    <n v="6567"/>
    <n v="536974"/>
    <n v="22659"/>
    <s v="LUNCH BOX I LOVE LONDON"/>
    <n v="12"/>
    <d v="2010-12-03T13:59:00"/>
    <n v="1.95"/>
    <x v="2"/>
    <s v="France"/>
    <n v="23.4"/>
    <n v="372.41666666666424"/>
  </r>
  <r>
    <n v="6568"/>
    <n v="536974"/>
    <n v="22352"/>
    <s v="LUNCH BOX WITH CUTLERY RETROSPOT "/>
    <n v="12"/>
    <d v="2010-12-03T13:59:00"/>
    <n v="2.5499999999999998"/>
    <x v="2"/>
    <s v="France"/>
    <n v="30.599999999999998"/>
    <n v="372.41666666666424"/>
  </r>
  <r>
    <n v="6569"/>
    <n v="536974"/>
    <n v="22892"/>
    <s v="SET OF SALT AND PEPPER TOADSTOOLS"/>
    <n v="12"/>
    <d v="2010-12-03T13:59:00"/>
    <n v="1.25"/>
    <x v="2"/>
    <s v="France"/>
    <n v="15"/>
    <n v="372.41666666666424"/>
  </r>
  <r>
    <n v="6570"/>
    <n v="536974"/>
    <n v="22027"/>
    <s v="TEA PARTY BIRTHDAY CARD"/>
    <n v="12"/>
    <d v="2010-12-03T13:59:00"/>
    <n v="0.42"/>
    <x v="2"/>
    <s v="France"/>
    <n v="5.04"/>
    <n v="372.41666666666424"/>
  </r>
  <r>
    <n v="6571"/>
    <n v="536974"/>
    <n v="20749"/>
    <s v="ASSORTED COLOUR MINI CASES"/>
    <n v="2"/>
    <d v="2010-12-03T13:59:00"/>
    <n v="7.95"/>
    <x v="2"/>
    <s v="France"/>
    <n v="15.9"/>
    <n v="372.41666666666424"/>
  </r>
  <r>
    <n v="6572"/>
    <n v="536974"/>
    <n v="20750"/>
    <s v="RED RETROSPOT MINI CASES"/>
    <n v="2"/>
    <d v="2010-12-03T13:59:00"/>
    <n v="7.95"/>
    <x v="2"/>
    <s v="France"/>
    <n v="15.9"/>
    <n v="372.41666666666424"/>
  </r>
  <r>
    <n v="6573"/>
    <n v="536974"/>
    <n v="21700"/>
    <s v="BIG DOUGHNUT FRIDGE MAGNETS"/>
    <n v="12"/>
    <d v="2010-12-03T13:59:00"/>
    <n v="0.85"/>
    <x v="2"/>
    <s v="France"/>
    <n v="10.199999999999999"/>
    <n v="372.41666666666424"/>
  </r>
  <r>
    <n v="6574"/>
    <n v="536974"/>
    <n v="22748"/>
    <s v="POPPY'S PLAYHOUSE KITCHEN"/>
    <n v="6"/>
    <d v="2010-12-03T13:59:00"/>
    <n v="2.1"/>
    <x v="2"/>
    <s v="France"/>
    <n v="12.600000000000001"/>
    <n v="372.41666666666424"/>
  </r>
  <r>
    <n v="6575"/>
    <n v="536974"/>
    <n v="22080"/>
    <s v="RIBBON REEL POLKADOTS "/>
    <n v="10"/>
    <d v="2010-12-03T13:59:00"/>
    <n v="1.65"/>
    <x v="2"/>
    <s v="France"/>
    <n v="16.5"/>
    <n v="372.41666666666424"/>
  </r>
  <r>
    <n v="6576"/>
    <n v="536974"/>
    <n v="20725"/>
    <s v="LUNCH BAG RED RETROSPOT"/>
    <n v="10"/>
    <d v="2010-12-03T13:59:00"/>
    <n v="1.65"/>
    <x v="2"/>
    <s v="France"/>
    <n v="16.5"/>
    <n v="372.41666666666424"/>
  </r>
  <r>
    <n v="6577"/>
    <n v="536974"/>
    <n v="20726"/>
    <s v="LUNCH BAG WOODLAND"/>
    <n v="10"/>
    <d v="2010-12-03T13:59:00"/>
    <n v="1.65"/>
    <x v="2"/>
    <s v="France"/>
    <n v="16.5"/>
    <n v="372.41666666666424"/>
  </r>
  <r>
    <n v="7778"/>
    <n v="537065"/>
    <n v="22837"/>
    <s v="HOT WATER BOTTLE BABUSHKA "/>
    <n v="8"/>
    <d v="2010-12-05T11:57:00"/>
    <n v="4.6500000000000004"/>
    <x v="3"/>
    <s v="France"/>
    <n v="37.200000000000003"/>
    <n v="370.50138888888614"/>
  </r>
  <r>
    <n v="7779"/>
    <n v="537065"/>
    <n v="22846"/>
    <s v="BREAD BIN DINER STYLE RED "/>
    <n v="1"/>
    <d v="2010-12-05T11:57:00"/>
    <n v="16.95"/>
    <x v="3"/>
    <s v="France"/>
    <n v="16.95"/>
    <n v="370.50138888888614"/>
  </r>
  <r>
    <n v="7780"/>
    <n v="537065"/>
    <n v="22892"/>
    <s v="SET OF SALT AND PEPPER TOADSTOOLS"/>
    <n v="12"/>
    <d v="2010-12-05T11:57:00"/>
    <n v="1.25"/>
    <x v="3"/>
    <s v="France"/>
    <n v="15"/>
    <n v="370.50138888888614"/>
  </r>
  <r>
    <n v="7781"/>
    <n v="537065"/>
    <n v="22968"/>
    <s v="ROSE COTTAGE KEEPSAKE BOX "/>
    <n v="8"/>
    <d v="2010-12-05T11:57:00"/>
    <n v="8.5"/>
    <x v="3"/>
    <s v="France"/>
    <n v="68"/>
    <n v="370.50138888888614"/>
  </r>
  <r>
    <n v="7782"/>
    <n v="537065"/>
    <n v="84678"/>
    <s v="CLASSICAL ROSE SMALL VASE"/>
    <n v="6"/>
    <d v="2010-12-05T11:57:00"/>
    <n v="2.5499999999999998"/>
    <x v="3"/>
    <s v="France"/>
    <n v="15.299999999999999"/>
    <n v="370.50138888888614"/>
  </r>
  <r>
    <n v="7783"/>
    <n v="537065"/>
    <n v="20665"/>
    <s v="RED RETROSPOT PURSE "/>
    <n v="6"/>
    <d v="2010-12-05T11:57:00"/>
    <n v="2.95"/>
    <x v="3"/>
    <s v="France"/>
    <n v="17.700000000000003"/>
    <n v="370.50138888888614"/>
  </r>
  <r>
    <n v="7784"/>
    <n v="537065"/>
    <n v="21786"/>
    <s v="POLKADOT RAIN HAT "/>
    <n v="24"/>
    <d v="2010-12-05T11:57:00"/>
    <n v="0.42"/>
    <x v="3"/>
    <s v="France"/>
    <n v="10.08"/>
    <n v="370.50138888888614"/>
  </r>
  <r>
    <n v="7785"/>
    <n v="537065"/>
    <n v="21787"/>
    <s v="RAIN PONCHO RETROSPOT"/>
    <n v="24"/>
    <d v="2010-12-05T11:57:00"/>
    <n v="0.85"/>
    <x v="3"/>
    <s v="France"/>
    <n v="20.399999999999999"/>
    <n v="370.50138888888614"/>
  </r>
  <r>
    <n v="7786"/>
    <n v="537065"/>
    <n v="20750"/>
    <s v="RED RETROSPOT MINI CASES"/>
    <n v="6"/>
    <d v="2010-12-05T11:57:00"/>
    <n v="7.95"/>
    <x v="3"/>
    <s v="France"/>
    <n v="47.7"/>
    <n v="370.50138888888614"/>
  </r>
  <r>
    <n v="7787"/>
    <n v="537065"/>
    <n v="20749"/>
    <s v="ASSORTED COLOUR MINI CASES"/>
    <n v="2"/>
    <d v="2010-12-05T11:57:00"/>
    <n v="7.95"/>
    <x v="3"/>
    <s v="France"/>
    <n v="15.9"/>
    <n v="370.50138888888614"/>
  </r>
  <r>
    <n v="7788"/>
    <n v="537065"/>
    <n v="21774"/>
    <s v="DECORATIVE CATS BATHROOM BOTTLE"/>
    <n v="12"/>
    <d v="2010-12-05T11:57:00"/>
    <n v="1.25"/>
    <x v="3"/>
    <s v="France"/>
    <n v="15"/>
    <n v="370.50138888888614"/>
  </r>
  <r>
    <n v="7789"/>
    <n v="537065"/>
    <n v="21121"/>
    <s v="SET/10 RED POLKADOT PARTY CANDLES"/>
    <n v="24"/>
    <d v="2010-12-05T11:57:00"/>
    <n v="1.25"/>
    <x v="3"/>
    <s v="France"/>
    <n v="30"/>
    <n v="370.50138888888614"/>
  </r>
  <r>
    <n v="7790"/>
    <n v="537065"/>
    <n v="21439"/>
    <s v="BASKET OF TOADSTOOLS"/>
    <n v="12"/>
    <d v="2010-12-05T11:57:00"/>
    <n v="1.25"/>
    <x v="3"/>
    <s v="France"/>
    <n v="15"/>
    <n v="370.50138888888614"/>
  </r>
  <r>
    <n v="7791"/>
    <n v="537065"/>
    <n v="47566"/>
    <s v="PARTY BUNTING"/>
    <n v="5"/>
    <d v="2010-12-05T11:57:00"/>
    <n v="4.6500000000000004"/>
    <x v="3"/>
    <s v="France"/>
    <n v="23.25"/>
    <n v="370.50138888888614"/>
  </r>
  <r>
    <n v="7792"/>
    <n v="537065"/>
    <n v="22727"/>
    <s v="ALARM CLOCK BAKELIKE RED "/>
    <n v="4"/>
    <d v="2010-12-05T11:57:00"/>
    <n v="3.75"/>
    <x v="3"/>
    <s v="France"/>
    <n v="15"/>
    <n v="370.50138888888614"/>
  </r>
  <r>
    <n v="7793"/>
    <n v="537065"/>
    <n v="22726"/>
    <s v="ALARM CLOCK BAKELIKE GREEN"/>
    <n v="4"/>
    <d v="2010-12-05T11:57:00"/>
    <n v="3.75"/>
    <x v="3"/>
    <s v="France"/>
    <n v="15"/>
    <n v="370.50138888888614"/>
  </r>
  <r>
    <n v="7794"/>
    <n v="537065"/>
    <n v="22728"/>
    <s v="ALARM CLOCK BAKELIKE PINK"/>
    <n v="4"/>
    <d v="2010-12-05T11:57:00"/>
    <n v="3.75"/>
    <x v="3"/>
    <s v="France"/>
    <n v="15"/>
    <n v="370.50138888888614"/>
  </r>
  <r>
    <n v="7795"/>
    <n v="537065"/>
    <n v="22729"/>
    <s v="ALARM CLOCK BAKELIKE ORANGE"/>
    <n v="4"/>
    <d v="2010-12-05T11:57:00"/>
    <n v="3.75"/>
    <x v="3"/>
    <s v="France"/>
    <n v="15"/>
    <n v="370.50138888888614"/>
  </r>
  <r>
    <n v="7796"/>
    <n v="537065"/>
    <n v="22243"/>
    <s v="5 HOOK HANGER RED MAGIC TOADSTOOL"/>
    <n v="12"/>
    <d v="2010-12-05T11:57:00"/>
    <n v="1.65"/>
    <x v="3"/>
    <s v="France"/>
    <n v="19.799999999999997"/>
    <n v="370.50138888888614"/>
  </r>
  <r>
    <n v="7797"/>
    <n v="537065"/>
    <n v="22467"/>
    <s v="GUMBALL COAT RACK"/>
    <n v="6"/>
    <d v="2010-12-05T11:57:00"/>
    <n v="2.5499999999999998"/>
    <x v="3"/>
    <s v="France"/>
    <n v="15.299999999999999"/>
    <n v="370.50138888888614"/>
  </r>
  <r>
    <n v="7798"/>
    <n v="537065"/>
    <n v="22318"/>
    <s v="FIVE HEART HANGING DECORATION"/>
    <n v="6"/>
    <d v="2010-12-05T11:57:00"/>
    <n v="2.95"/>
    <x v="3"/>
    <s v="France"/>
    <n v="17.700000000000003"/>
    <n v="370.50138888888614"/>
  </r>
  <r>
    <n v="7799"/>
    <n v="537065"/>
    <n v="21195"/>
    <s v="PINK  HONEYCOMB PAPER BALL "/>
    <n v="6"/>
    <d v="2010-12-05T11:57:00"/>
    <n v="2.1"/>
    <x v="3"/>
    <s v="France"/>
    <n v="12.600000000000001"/>
    <n v="370.50138888888614"/>
  </r>
  <r>
    <n v="7800"/>
    <n v="537065"/>
    <n v="20725"/>
    <s v="LUNCH BAG RED RETROSPOT"/>
    <n v="10"/>
    <d v="2010-12-05T11:57:00"/>
    <n v="1.65"/>
    <x v="3"/>
    <s v="France"/>
    <n v="16.5"/>
    <n v="370.50138888888614"/>
  </r>
  <r>
    <n v="7801"/>
    <n v="537065"/>
    <n v="20726"/>
    <s v="LUNCH BAG WOODLAND"/>
    <n v="20"/>
    <d v="2010-12-05T11:57:00"/>
    <n v="1.65"/>
    <x v="3"/>
    <s v="France"/>
    <n v="33"/>
    <n v="370.50138888888614"/>
  </r>
  <r>
    <n v="7802"/>
    <n v="537065"/>
    <n v="20728"/>
    <s v="LUNCH BAG CARS BLUE"/>
    <n v="10"/>
    <d v="2010-12-05T11:57:00"/>
    <n v="1.65"/>
    <x v="3"/>
    <s v="France"/>
    <n v="16.5"/>
    <n v="370.50138888888614"/>
  </r>
  <r>
    <n v="7803"/>
    <n v="537065"/>
    <n v="21559"/>
    <s v="STRAWBERRY LUNCH BOX WITH CUTLERY"/>
    <n v="6"/>
    <d v="2010-12-05T11:57:00"/>
    <n v="2.5499999999999998"/>
    <x v="3"/>
    <s v="France"/>
    <n v="15.299999999999999"/>
    <n v="370.50138888888614"/>
  </r>
  <r>
    <n v="7804"/>
    <n v="537065"/>
    <n v="22326"/>
    <s v="ROUND SNACK BOXES SET OF4 WOODLAND "/>
    <n v="6"/>
    <d v="2010-12-05T11:57:00"/>
    <n v="2.95"/>
    <x v="3"/>
    <s v="France"/>
    <n v="17.700000000000003"/>
    <n v="370.50138888888614"/>
  </r>
  <r>
    <n v="7805"/>
    <n v="537065"/>
    <n v="22352"/>
    <s v="LUNCH BOX WITH CUTLERY RETROSPOT "/>
    <n v="6"/>
    <d v="2010-12-05T11:57:00"/>
    <n v="2.5499999999999998"/>
    <x v="3"/>
    <s v="France"/>
    <n v="15.299999999999999"/>
    <n v="370.50138888888614"/>
  </r>
  <r>
    <n v="7806"/>
    <n v="537065"/>
    <n v="21555"/>
    <s v="CERAMIC STRAWBERRY TRINKET TRAY"/>
    <n v="6"/>
    <d v="2010-12-05T11:57:00"/>
    <n v="2.5499999999999998"/>
    <x v="3"/>
    <s v="France"/>
    <n v="15.299999999999999"/>
    <n v="370.50138888888614"/>
  </r>
  <r>
    <n v="7807"/>
    <n v="537065"/>
    <n v="21533"/>
    <s v="RETROSPOT LARGE MILK JUG"/>
    <n v="3"/>
    <d v="2010-12-05T11:57:00"/>
    <n v="4.95"/>
    <x v="3"/>
    <s v="France"/>
    <n v="14.850000000000001"/>
    <n v="370.50138888888614"/>
  </r>
  <r>
    <n v="7808"/>
    <n v="537065"/>
    <n v="21539"/>
    <s v="RED RETROSPOT BUTTER DISH"/>
    <n v="3"/>
    <d v="2010-12-05T11:57:00"/>
    <n v="4.95"/>
    <x v="3"/>
    <s v="France"/>
    <n v="14.850000000000001"/>
    <n v="370.50138888888614"/>
  </r>
  <r>
    <n v="7809"/>
    <n v="537065"/>
    <n v="22423"/>
    <s v="REGENCY CAKESTAND 3 TIER"/>
    <n v="2"/>
    <d v="2010-12-05T11:57:00"/>
    <n v="12.75"/>
    <x v="3"/>
    <s v="France"/>
    <n v="25.5"/>
    <n v="370.50138888888614"/>
  </r>
  <r>
    <n v="7810"/>
    <n v="537065"/>
    <s v="84997A"/>
    <s v="GREEN 3 PIECE POLKADOT CUTLERY SET"/>
    <n v="6"/>
    <d v="2010-12-05T11:57:00"/>
    <n v="3.75"/>
    <x v="3"/>
    <s v="France"/>
    <n v="22.5"/>
    <n v="370.50138888888614"/>
  </r>
  <r>
    <n v="7811"/>
    <n v="537065"/>
    <s v="84997B"/>
    <s v="RED 3 PIECE RETROSPOT CUTLERY SET"/>
    <n v="6"/>
    <d v="2010-12-05T11:57:00"/>
    <n v="3.75"/>
    <x v="3"/>
    <s v="France"/>
    <n v="22.5"/>
    <n v="370.50138888888614"/>
  </r>
  <r>
    <n v="7812"/>
    <n v="537065"/>
    <s v="84997C"/>
    <s v="BLUE 3 PIECE POLKADOT CUTLERY SET"/>
    <n v="6"/>
    <d v="2010-12-05T11:57:00"/>
    <n v="3.75"/>
    <x v="3"/>
    <s v="France"/>
    <n v="22.5"/>
    <n v="370.50138888888614"/>
  </r>
  <r>
    <n v="7813"/>
    <n v="537065"/>
    <s v="84279P"/>
    <s v="CHERRY BLOSSOM  DECORATIVE FLASK"/>
    <n v="4"/>
    <d v="2010-12-05T11:57:00"/>
    <n v="3.75"/>
    <x v="3"/>
    <s v="France"/>
    <n v="15"/>
    <n v="370.50138888888614"/>
  </r>
  <r>
    <n v="7814"/>
    <n v="537065"/>
    <n v="22634"/>
    <s v="CHILDS BREAKFAST SET SPACEBOY "/>
    <n v="2"/>
    <d v="2010-12-05T11:57:00"/>
    <n v="9.9499999999999993"/>
    <x v="3"/>
    <s v="France"/>
    <n v="19.899999999999999"/>
    <n v="370.50138888888614"/>
  </r>
  <r>
    <n v="7815"/>
    <n v="537065"/>
    <n v="22635"/>
    <s v="CHILDS BREAKFAST SET DOLLY GIRL "/>
    <n v="2"/>
    <d v="2010-12-05T11:57:00"/>
    <n v="9.9499999999999993"/>
    <x v="3"/>
    <s v="France"/>
    <n v="19.899999999999999"/>
    <n v="370.50138888888614"/>
  </r>
  <r>
    <n v="7816"/>
    <n v="537065"/>
    <n v="22636"/>
    <s v="CHILDS BREAKFAST SET CIRCUS PARADE"/>
    <n v="2"/>
    <d v="2010-12-05T11:57:00"/>
    <n v="8.5"/>
    <x v="3"/>
    <s v="France"/>
    <n v="17"/>
    <n v="370.50138888888614"/>
  </r>
  <r>
    <n v="7817"/>
    <n v="537065"/>
    <n v="22180"/>
    <s v="RETROSPOT LAMP"/>
    <n v="4"/>
    <d v="2010-12-05T11:57:00"/>
    <n v="9.9499999999999993"/>
    <x v="3"/>
    <s v="France"/>
    <n v="39.799999999999997"/>
    <n v="370.50138888888614"/>
  </r>
  <r>
    <n v="7818"/>
    <n v="537065"/>
    <n v="21980"/>
    <s v="PACK OF 12 RED RETROSPOT TISSUES "/>
    <n v="24"/>
    <d v="2010-12-05T11:57:00"/>
    <n v="0.28999999999999998"/>
    <x v="3"/>
    <s v="France"/>
    <n v="6.9599999999999991"/>
    <n v="370.50138888888614"/>
  </r>
  <r>
    <n v="7819"/>
    <n v="537065"/>
    <n v="21981"/>
    <s v="PACK OF 12 WOODLAND TISSUES "/>
    <n v="24"/>
    <d v="2010-12-05T11:57:00"/>
    <n v="0.28999999999999998"/>
    <x v="3"/>
    <s v="France"/>
    <n v="6.9599999999999991"/>
    <n v="370.50138888888614"/>
  </r>
  <r>
    <n v="7820"/>
    <n v="537065"/>
    <n v="21982"/>
    <s v="PACK OF 12 SUKI TISSUES "/>
    <n v="24"/>
    <d v="2010-12-05T11:57:00"/>
    <n v="0.28999999999999998"/>
    <x v="3"/>
    <s v="France"/>
    <n v="6.9599999999999991"/>
    <n v="370.50138888888614"/>
  </r>
  <r>
    <n v="7821"/>
    <n v="537065"/>
    <n v="22614"/>
    <s v="PACK OF 12 SPACEBOY TISSUES"/>
    <n v="24"/>
    <d v="2010-12-05T11:57:00"/>
    <n v="0.28999999999999998"/>
    <x v="3"/>
    <s v="France"/>
    <n v="6.9599999999999991"/>
    <n v="370.50138888888614"/>
  </r>
  <r>
    <n v="7822"/>
    <n v="537065"/>
    <n v="22615"/>
    <s v="PACK OF 12 CIRCUS PARADE TISSUES "/>
    <n v="24"/>
    <d v="2010-12-05T11:57:00"/>
    <n v="0.28999999999999998"/>
    <x v="3"/>
    <s v="France"/>
    <n v="6.9599999999999991"/>
    <n v="370.50138888888614"/>
  </r>
  <r>
    <n v="7823"/>
    <n v="537065"/>
    <s v="84870B"/>
    <s v="BLUE GEISHA GIRL "/>
    <n v="4"/>
    <d v="2010-12-05T11:57:00"/>
    <n v="3.75"/>
    <x v="3"/>
    <s v="France"/>
    <n v="15"/>
    <n v="370.50138888888614"/>
  </r>
  <r>
    <n v="7824"/>
    <n v="537065"/>
    <s v="84870C"/>
    <s v="GREEN GEISHA GIRL "/>
    <n v="4"/>
    <d v="2010-12-05T11:57:00"/>
    <n v="3.75"/>
    <x v="3"/>
    <s v="France"/>
    <n v="15"/>
    <n v="370.50138888888614"/>
  </r>
  <r>
    <n v="7825"/>
    <n v="537065"/>
    <n v="22554"/>
    <s v="PLASTERS IN TIN WOODLAND ANIMALS"/>
    <n v="12"/>
    <d v="2010-12-05T11:57:00"/>
    <n v="1.65"/>
    <x v="3"/>
    <s v="France"/>
    <n v="19.799999999999997"/>
    <n v="370.50138888888614"/>
  </r>
  <r>
    <n v="7826"/>
    <n v="537065"/>
    <n v="22551"/>
    <s v="PLASTERS IN TIN SPACEBOY"/>
    <n v="12"/>
    <d v="2010-12-05T11:57:00"/>
    <n v="1.65"/>
    <x v="3"/>
    <s v="France"/>
    <n v="19.799999999999997"/>
    <n v="370.50138888888614"/>
  </r>
  <r>
    <n v="7827"/>
    <n v="537065"/>
    <n v="16238"/>
    <s v="PARTY TIME PENCIL ERASERS"/>
    <n v="28"/>
    <d v="2010-12-05T11:57:00"/>
    <n v="0.21"/>
    <x v="3"/>
    <s v="France"/>
    <n v="5.88"/>
    <n v="370.50138888888614"/>
  </r>
  <r>
    <n v="7828"/>
    <n v="537065"/>
    <n v="85227"/>
    <s v="SET OF 6 3D KIT CARDS FOR KIDS"/>
    <n v="12"/>
    <d v="2010-12-05T11:57:00"/>
    <n v="0.85"/>
    <x v="3"/>
    <s v="France"/>
    <n v="10.199999999999999"/>
    <n v="370.50138888888614"/>
  </r>
  <r>
    <n v="7829"/>
    <n v="537065"/>
    <n v="22632"/>
    <s v="HAND WARMER RED RETROSPOT"/>
    <n v="12"/>
    <d v="2010-12-05T11:57:00"/>
    <n v="2.1"/>
    <x v="3"/>
    <s v="France"/>
    <n v="25.200000000000003"/>
    <n v="370.50138888888614"/>
  </r>
  <r>
    <n v="7830"/>
    <n v="537065"/>
    <n v="21829"/>
    <s v="DINOSAUR KEYRINGS ASSORTED"/>
    <n v="36"/>
    <d v="2010-12-05T11:57:00"/>
    <n v="0.21"/>
    <x v="3"/>
    <s v="France"/>
    <n v="7.56"/>
    <n v="370.50138888888614"/>
  </r>
  <r>
    <n v="7831"/>
    <n v="537065"/>
    <n v="21556"/>
    <s v="CERAMIC STRAWBERRY MONEY BOX"/>
    <n v="6"/>
    <d v="2010-12-05T11:57:00"/>
    <n v="2.5499999999999998"/>
    <x v="3"/>
    <s v="France"/>
    <n v="15.299999999999999"/>
    <n v="370.50138888888614"/>
  </r>
  <r>
    <n v="7832"/>
    <n v="537065"/>
    <n v="22644"/>
    <s v="CERAMIC CHERRY CAKE MONEY BANK"/>
    <n v="12"/>
    <d v="2010-12-05T11:57:00"/>
    <n v="1.45"/>
    <x v="3"/>
    <s v="France"/>
    <n v="17.399999999999999"/>
    <n v="370.50138888888614"/>
  </r>
  <r>
    <n v="7833"/>
    <n v="537065"/>
    <n v="22390"/>
    <s v="PAPERWEIGHT CHILDHOOD MEMORIES"/>
    <n v="6"/>
    <d v="2010-12-05T11:57:00"/>
    <n v="2.5499999999999998"/>
    <x v="3"/>
    <s v="France"/>
    <n v="15.299999999999999"/>
    <n v="370.50138888888614"/>
  </r>
  <r>
    <n v="7834"/>
    <n v="537065"/>
    <n v="22483"/>
    <s v="RED GINGHAM TEDDY BEAR "/>
    <n v="6"/>
    <d v="2010-12-05T11:57:00"/>
    <n v="2.95"/>
    <x v="3"/>
    <s v="France"/>
    <n v="17.700000000000003"/>
    <n v="370.50138888888614"/>
  </r>
  <r>
    <n v="7835"/>
    <n v="537065"/>
    <n v="21054"/>
    <s v="NURSE'S BAG SOFT TOY"/>
    <n v="6"/>
    <d v="2010-12-05T11:57:00"/>
    <n v="8.9499999999999993"/>
    <x v="3"/>
    <s v="France"/>
    <n v="53.699999999999996"/>
    <n v="370.50138888888614"/>
  </r>
  <r>
    <n v="7836"/>
    <n v="537065"/>
    <n v="21055"/>
    <s v="TOOL BOX SOFT TOY "/>
    <n v="6"/>
    <d v="2010-12-05T11:57:00"/>
    <n v="8.9499999999999993"/>
    <x v="3"/>
    <s v="France"/>
    <n v="53.699999999999996"/>
    <n v="370.50138888888614"/>
  </r>
  <r>
    <n v="7837"/>
    <n v="537065"/>
    <n v="21892"/>
    <s v="TRADITIONAL WOODEN CATCH CUP GAME "/>
    <n v="12"/>
    <d v="2010-12-05T11:57:00"/>
    <n v="1.25"/>
    <x v="3"/>
    <s v="France"/>
    <n v="15"/>
    <n v="370.50138888888614"/>
  </r>
  <r>
    <n v="7838"/>
    <n v="537065"/>
    <n v="22619"/>
    <s v="SET OF 6 SOLDIER SKITTLES"/>
    <n v="4"/>
    <d v="2010-12-05T11:57:00"/>
    <n v="3.75"/>
    <x v="3"/>
    <s v="France"/>
    <n v="15"/>
    <n v="370.50138888888614"/>
  </r>
  <r>
    <n v="7839"/>
    <n v="537065"/>
    <s v="84963A"/>
    <s v="PINK PAINTED KASHMIRI CHAIR"/>
    <n v="4"/>
    <d v="2010-12-05T11:57:00"/>
    <n v="42.95"/>
    <x v="3"/>
    <s v="France"/>
    <n v="171.8"/>
    <n v="370.50138888888614"/>
  </r>
  <r>
    <n v="13928"/>
    <n v="537463"/>
    <n v="22961"/>
    <s v="JAM MAKING SET PRINTED"/>
    <n v="12"/>
    <d v="2010-12-07T10:08:00"/>
    <n v="1.45"/>
    <x v="4"/>
    <s v="France"/>
    <n v="17.399999999999999"/>
    <n v="368.57708333332994"/>
  </r>
  <r>
    <n v="13929"/>
    <n v="537463"/>
    <n v="21224"/>
    <s v="SET/4 SKULL BADGES"/>
    <n v="10"/>
    <d v="2010-12-07T10:08:00"/>
    <n v="1.25"/>
    <x v="4"/>
    <s v="France"/>
    <n v="12.5"/>
    <n v="368.57708333332994"/>
  </r>
  <r>
    <n v="13930"/>
    <n v="537463"/>
    <n v="22326"/>
    <s v="ROUND SNACK BOXES SET OF4 WOODLAND "/>
    <n v="18"/>
    <d v="2010-12-07T10:08:00"/>
    <n v="2.95"/>
    <x v="4"/>
    <s v="France"/>
    <n v="53.1"/>
    <n v="368.57708333332994"/>
  </r>
  <r>
    <n v="13931"/>
    <n v="537463"/>
    <n v="21124"/>
    <s v="SET/10 BLUE POLKADOT PARTY CANDLES"/>
    <n v="24"/>
    <d v="2010-12-07T10:08:00"/>
    <n v="1.25"/>
    <x v="4"/>
    <s v="France"/>
    <n v="30"/>
    <n v="368.57708333332994"/>
  </r>
  <r>
    <n v="13932"/>
    <n v="537463"/>
    <n v="21121"/>
    <s v="SET/10 RED POLKADOT PARTY CANDLES"/>
    <n v="24"/>
    <d v="2010-12-07T10:08:00"/>
    <n v="1.25"/>
    <x v="4"/>
    <s v="France"/>
    <n v="30"/>
    <n v="368.57708333332994"/>
  </r>
  <r>
    <n v="13933"/>
    <n v="537463"/>
    <n v="21137"/>
    <s v="BLACK RECORD COVER FRAME"/>
    <n v="4"/>
    <d v="2010-12-07T10:08:00"/>
    <n v="3.75"/>
    <x v="4"/>
    <s v="France"/>
    <n v="15"/>
    <n v="368.57708333332994"/>
  </r>
  <r>
    <n v="13934"/>
    <n v="537463"/>
    <n v="22041"/>
    <s v="RECORD FRAME 7&quot; SINGLE SIZE "/>
    <n v="6"/>
    <d v="2010-12-07T10:08:00"/>
    <n v="2.5499999999999998"/>
    <x v="4"/>
    <s v="France"/>
    <n v="15.299999999999999"/>
    <n v="368.57708333332994"/>
  </r>
  <r>
    <n v="13935"/>
    <n v="537463"/>
    <n v="22037"/>
    <s v="ROBOT BIRTHDAY CARD"/>
    <n v="12"/>
    <d v="2010-12-07T10:08:00"/>
    <n v="0.42"/>
    <x v="4"/>
    <s v="France"/>
    <n v="5.04"/>
    <n v="368.57708333332994"/>
  </r>
  <r>
    <n v="13936"/>
    <n v="537463"/>
    <n v="22027"/>
    <s v="TEA PARTY BIRTHDAY CARD"/>
    <n v="12"/>
    <d v="2010-12-07T10:08:00"/>
    <n v="0.42"/>
    <x v="4"/>
    <s v="France"/>
    <n v="5.04"/>
    <n v="368.57708333332994"/>
  </r>
  <r>
    <n v="13937"/>
    <n v="537463"/>
    <n v="21506"/>
    <s v="FANCY FONT BIRTHDAY CARD, "/>
    <n v="12"/>
    <d v="2010-12-07T10:08:00"/>
    <n v="0.42"/>
    <x v="4"/>
    <s v="France"/>
    <n v="5.04"/>
    <n v="368.57708333332994"/>
  </r>
  <r>
    <n v="13938"/>
    <n v="537463"/>
    <n v="21064"/>
    <s v="BOOM BOX SPEAKER BOYS"/>
    <n v="4"/>
    <d v="2010-12-07T10:08:00"/>
    <n v="5.95"/>
    <x v="4"/>
    <s v="France"/>
    <n v="23.8"/>
    <n v="368.57708333332994"/>
  </r>
  <r>
    <n v="13939"/>
    <n v="537463"/>
    <n v="21238"/>
    <s v="RED RETROSPOT CUP"/>
    <n v="16"/>
    <d v="2010-12-07T10:08:00"/>
    <n v="0.85"/>
    <x v="4"/>
    <s v="France"/>
    <n v="13.6"/>
    <n v="368.57708333332994"/>
  </r>
  <r>
    <n v="13940"/>
    <n v="537463"/>
    <n v="22191"/>
    <s v="IVORY DINER WALL CLOCK"/>
    <n v="2"/>
    <d v="2010-12-07T10:08:00"/>
    <n v="8.5"/>
    <x v="4"/>
    <s v="France"/>
    <n v="17"/>
    <n v="368.57708333332994"/>
  </r>
  <r>
    <n v="13941"/>
    <n v="537463"/>
    <n v="22352"/>
    <s v="LUNCH BOX WITH CUTLERY RETROSPOT "/>
    <n v="6"/>
    <d v="2010-12-07T10:08:00"/>
    <n v="2.5499999999999998"/>
    <x v="4"/>
    <s v="France"/>
    <n v="15.299999999999999"/>
    <n v="368.57708333332994"/>
  </r>
  <r>
    <n v="13942"/>
    <n v="537463"/>
    <n v="21559"/>
    <s v="STRAWBERRY LUNCH BOX WITH CUTLERY"/>
    <n v="6"/>
    <d v="2010-12-07T10:08:00"/>
    <n v="2.5499999999999998"/>
    <x v="4"/>
    <s v="France"/>
    <n v="15.299999999999999"/>
    <n v="368.57708333332994"/>
  </r>
  <r>
    <n v="13943"/>
    <n v="537463"/>
    <n v="22181"/>
    <s v="SNOWSTORM PHOTO FRAME FRIDGE MAGNET"/>
    <n v="12"/>
    <d v="2010-12-07T10:08:00"/>
    <n v="0.85"/>
    <x v="4"/>
    <s v="France"/>
    <n v="10.199999999999999"/>
    <n v="368.57708333332994"/>
  </r>
  <r>
    <n v="13944"/>
    <n v="537463"/>
    <n v="21700"/>
    <s v="BIG DOUGHNUT FRIDGE MAGNETS"/>
    <n v="12"/>
    <d v="2010-12-07T10:08:00"/>
    <n v="0.85"/>
    <x v="4"/>
    <s v="France"/>
    <n v="10.199999999999999"/>
    <n v="368.57708333332994"/>
  </r>
  <r>
    <n v="13945"/>
    <n v="537463"/>
    <n v="20719"/>
    <s v="WOODLAND CHARLOTTE BAG"/>
    <n v="10"/>
    <d v="2010-12-07T10:08:00"/>
    <n v="0.85"/>
    <x v="4"/>
    <s v="France"/>
    <n v="8.5"/>
    <n v="368.57708333332994"/>
  </r>
  <r>
    <n v="13946"/>
    <n v="537463"/>
    <n v="21680"/>
    <s v="WOODLAND  STICKERS"/>
    <n v="12"/>
    <d v="2010-12-07T10:08:00"/>
    <n v="0.85"/>
    <x v="4"/>
    <s v="France"/>
    <n v="10.199999999999999"/>
    <n v="368.57708333332994"/>
  </r>
  <r>
    <n v="13947"/>
    <n v="537463"/>
    <n v="22554"/>
    <s v="PLASTERS IN TIN WOODLAND ANIMALS"/>
    <n v="12"/>
    <d v="2010-12-07T10:08:00"/>
    <n v="1.65"/>
    <x v="4"/>
    <s v="France"/>
    <n v="19.799999999999997"/>
    <n v="368.57708333332994"/>
  </r>
  <r>
    <n v="13948"/>
    <n v="537463"/>
    <n v="21212"/>
    <s v="PACK OF 72 RETROSPOT CAKE CASES"/>
    <n v="24"/>
    <d v="2010-12-07T10:08:00"/>
    <n v="0.55000000000000004"/>
    <x v="4"/>
    <s v="France"/>
    <n v="13.200000000000001"/>
    <n v="368.57708333332994"/>
  </r>
  <r>
    <n v="13949"/>
    <n v="537463"/>
    <n v="22312"/>
    <s v="OFFICE MUG WARMER POLKADOT"/>
    <n v="24"/>
    <d v="2010-12-07T10:08:00"/>
    <n v="2.95"/>
    <x v="4"/>
    <s v="France"/>
    <n v="70.800000000000011"/>
    <n v="368.57708333332994"/>
  </r>
  <r>
    <n v="13950"/>
    <n v="537463"/>
    <n v="22313"/>
    <s v="OFFICE MUG WARMER PINK"/>
    <n v="18"/>
    <d v="2010-12-07T10:08:00"/>
    <n v="2.95"/>
    <x v="4"/>
    <s v="France"/>
    <n v="53.1"/>
    <n v="368.57708333332994"/>
  </r>
  <r>
    <n v="13951"/>
    <n v="537463"/>
    <n v="22301"/>
    <s v="COFFEE MUG CAT + BIRD DESIGN"/>
    <n v="18"/>
    <d v="2010-12-07T10:08:00"/>
    <n v="2.5499999999999998"/>
    <x v="4"/>
    <s v="France"/>
    <n v="45.9"/>
    <n v="368.57708333332994"/>
  </r>
  <r>
    <n v="13952"/>
    <n v="537463"/>
    <n v="22300"/>
    <s v="COFFEE MUG DOG + BALL DESIGN"/>
    <n v="12"/>
    <d v="2010-12-07T10:08:00"/>
    <n v="2.5499999999999998"/>
    <x v="4"/>
    <s v="France"/>
    <n v="30.599999999999998"/>
    <n v="368.57708333332994"/>
  </r>
  <r>
    <n v="13953"/>
    <n v="537463"/>
    <n v="22894"/>
    <s v="TABLECLOTH RED APPLES DESIGN "/>
    <n v="4"/>
    <d v="2010-12-07T10:08:00"/>
    <n v="8.5"/>
    <x v="4"/>
    <s v="France"/>
    <n v="34"/>
    <n v="368.57708333332994"/>
  </r>
  <r>
    <n v="13954"/>
    <n v="537463"/>
    <n v="22365"/>
    <s v="DOORMAT RESPECTABLE HOUSE"/>
    <n v="2"/>
    <d v="2010-12-07T10:08:00"/>
    <n v="7.95"/>
    <x v="4"/>
    <s v="France"/>
    <n v="15.9"/>
    <n v="368.57708333332994"/>
  </r>
  <r>
    <n v="13955"/>
    <n v="537463"/>
    <n v="20682"/>
    <s v="RED RETROSPOT CHILDRENS UMBRELLA"/>
    <n v="6"/>
    <d v="2010-12-07T10:08:00"/>
    <n v="3.25"/>
    <x v="4"/>
    <s v="France"/>
    <n v="19.5"/>
    <n v="368.57708333332994"/>
  </r>
  <r>
    <n v="13956"/>
    <n v="537463"/>
    <n v="20681"/>
    <s v="PINK POLKADOT CHILDRENS UMBRELLA"/>
    <n v="6"/>
    <d v="2010-12-07T10:08:00"/>
    <n v="3.25"/>
    <x v="4"/>
    <s v="France"/>
    <n v="19.5"/>
    <n v="368.57708333332994"/>
  </r>
  <r>
    <n v="13957"/>
    <n v="537463"/>
    <n v="84692"/>
    <s v="BOX OF 24 COCKTAIL PARASOLS"/>
    <n v="25"/>
    <d v="2010-12-07T10:08:00"/>
    <n v="0.42"/>
    <x v="4"/>
    <s v="France"/>
    <n v="10.5"/>
    <n v="368.57708333332994"/>
  </r>
  <r>
    <n v="13958"/>
    <n v="537463"/>
    <n v="22467"/>
    <s v="GUMBALL COAT RACK"/>
    <n v="36"/>
    <d v="2010-12-07T10:08:00"/>
    <n v="2.1"/>
    <x v="4"/>
    <s v="France"/>
    <n v="75.600000000000009"/>
    <n v="368.57708333332994"/>
  </r>
  <r>
    <n v="13959"/>
    <n v="537463"/>
    <n v="22413"/>
    <s v="METAL SIGN TAKE IT OR LEAVE IT "/>
    <n v="6"/>
    <d v="2010-12-07T10:08:00"/>
    <n v="2.95"/>
    <x v="4"/>
    <s v="France"/>
    <n v="17.700000000000003"/>
    <n v="368.57708333332994"/>
  </r>
  <r>
    <n v="13960"/>
    <n v="537463"/>
    <n v="22892"/>
    <s v="SET OF SALT AND PEPPER TOADSTOOLS"/>
    <n v="12"/>
    <d v="2010-12-07T10:08:00"/>
    <n v="1.25"/>
    <x v="4"/>
    <s v="France"/>
    <n v="15"/>
    <n v="368.57708333332994"/>
  </r>
  <r>
    <n v="13961"/>
    <n v="537463"/>
    <n v="22908"/>
    <s v="PACK OF 20 NAPKINS RED APPLES"/>
    <n v="12"/>
    <d v="2010-12-07T10:08:00"/>
    <n v="0.85"/>
    <x v="4"/>
    <s v="France"/>
    <n v="10.199999999999999"/>
    <n v="368.57708333332994"/>
  </r>
  <r>
    <n v="13962"/>
    <n v="537463"/>
    <n v="22348"/>
    <s v="TEA BAG PLATE RED RETROSPOT"/>
    <n v="36"/>
    <d v="2010-12-07T10:08:00"/>
    <n v="0.85"/>
    <x v="4"/>
    <s v="France"/>
    <n v="30.599999999999998"/>
    <n v="368.57708333332994"/>
  </r>
  <r>
    <n v="13963"/>
    <n v="537463"/>
    <n v="21719"/>
    <s v="LOVELY BONBON STICKER SHEET"/>
    <n v="12"/>
    <d v="2010-12-07T10:08:00"/>
    <n v="0.85"/>
    <x v="4"/>
    <s v="France"/>
    <n v="10.199999999999999"/>
    <n v="368.57708333332994"/>
  </r>
  <r>
    <n v="13964"/>
    <n v="537463"/>
    <n v="21721"/>
    <s v="CANDY SHOP  STICKER SHEET"/>
    <n v="12"/>
    <d v="2010-12-07T10:08:00"/>
    <n v="0.85"/>
    <x v="4"/>
    <s v="France"/>
    <n v="10.199999999999999"/>
    <n v="368.57708333332994"/>
  </r>
  <r>
    <n v="13965"/>
    <n v="537463"/>
    <n v="21544"/>
    <s v="SKULLS  WATER TRANSFER TATTOOS "/>
    <n v="12"/>
    <d v="2010-12-07T10:08:00"/>
    <n v="0.85"/>
    <x v="4"/>
    <s v="France"/>
    <n v="10.199999999999999"/>
    <n v="368.57708333332994"/>
  </r>
  <r>
    <n v="13966"/>
    <n v="537463"/>
    <n v="22895"/>
    <s v="SET OF 2 TEA TOWELS APPLE AND PEARS"/>
    <n v="6"/>
    <d v="2010-12-07T10:08:00"/>
    <n v="2.95"/>
    <x v="4"/>
    <s v="France"/>
    <n v="17.700000000000003"/>
    <n v="368.57708333332994"/>
  </r>
  <r>
    <n v="13967"/>
    <n v="537463"/>
    <n v="21731"/>
    <s v="RED TOADSTOOL LED NIGHT LIGHT"/>
    <n v="72"/>
    <d v="2010-12-07T10:08:00"/>
    <n v="1.65"/>
    <x v="4"/>
    <s v="France"/>
    <n v="118.8"/>
    <n v="368.57708333332994"/>
  </r>
  <r>
    <n v="14037"/>
    <n v="537468"/>
    <n v="22114"/>
    <s v="HOT WATER BOTTLE TEA AND SYMPATHY"/>
    <n v="4"/>
    <d v="2010-12-07T10:36:00"/>
    <n v="3.95"/>
    <x v="3"/>
    <s v="France"/>
    <n v="15.8"/>
    <n v="368.5576388888876"/>
  </r>
  <r>
    <n v="14038"/>
    <n v="537468"/>
    <n v="21485"/>
    <s v="RETROSPOT HEART HOT WATER BOTTLE"/>
    <n v="6"/>
    <d v="2010-12-07T10:36:00"/>
    <n v="4.95"/>
    <x v="3"/>
    <s v="France"/>
    <n v="29.700000000000003"/>
    <n v="368.5576388888876"/>
  </r>
  <r>
    <n v="14039"/>
    <n v="537468"/>
    <n v="22837"/>
    <s v="HOT WATER BOTTLE BABUSHKA "/>
    <n v="4"/>
    <d v="2010-12-07T10:36:00"/>
    <n v="4.6500000000000004"/>
    <x v="3"/>
    <s v="France"/>
    <n v="18.600000000000001"/>
    <n v="368.5576388888876"/>
  </r>
  <r>
    <n v="14040"/>
    <n v="537468"/>
    <n v="22113"/>
    <s v="GREY HEART HOT WATER BOTTLE"/>
    <n v="4"/>
    <d v="2010-12-07T10:36:00"/>
    <n v="3.75"/>
    <x v="3"/>
    <s v="France"/>
    <n v="15"/>
    <n v="368.5576388888876"/>
  </r>
  <r>
    <n v="14041"/>
    <n v="537468"/>
    <n v="22111"/>
    <s v="SCOTTIE DOG HOT WATER BOTTLE"/>
    <n v="3"/>
    <d v="2010-12-07T10:36:00"/>
    <n v="4.95"/>
    <x v="3"/>
    <s v="France"/>
    <n v="14.850000000000001"/>
    <n v="368.5576388888876"/>
  </r>
  <r>
    <n v="14042"/>
    <n v="537468"/>
    <n v="22110"/>
    <s v="BIRD HOUSE HOT WATER BOTTLE"/>
    <n v="12"/>
    <d v="2010-12-07T10:36:00"/>
    <n v="2.5499999999999998"/>
    <x v="3"/>
    <s v="France"/>
    <n v="30.599999999999998"/>
    <n v="368.5576388888876"/>
  </r>
  <r>
    <n v="14043"/>
    <n v="537468"/>
    <n v="22558"/>
    <s v="CLOTHES PEGS RETROSPOT PACK 24 "/>
    <n v="12"/>
    <d v="2010-12-07T10:36:00"/>
    <n v="1.49"/>
    <x v="3"/>
    <s v="France"/>
    <n v="17.88"/>
    <n v="368.5576388888876"/>
  </r>
  <r>
    <n v="14044"/>
    <n v="537468"/>
    <n v="22749"/>
    <s v="FELTCRAFT PRINCESS CHARLOTTE DOLL"/>
    <n v="4"/>
    <d v="2010-12-07T10:36:00"/>
    <n v="3.75"/>
    <x v="3"/>
    <s v="France"/>
    <n v="15"/>
    <n v="368.5576388888876"/>
  </r>
  <r>
    <n v="14045"/>
    <n v="537468"/>
    <n v="22750"/>
    <s v="FELTCRAFT PRINCESS LOLA DOLL"/>
    <n v="4"/>
    <d v="2010-12-07T10:36:00"/>
    <n v="3.75"/>
    <x v="3"/>
    <s v="France"/>
    <n v="15"/>
    <n v="368.5576388888876"/>
  </r>
  <r>
    <n v="14046"/>
    <n v="537468"/>
    <n v="22272"/>
    <s v="FELTCRAFT DOLL MARIA"/>
    <n v="6"/>
    <d v="2010-12-07T10:36:00"/>
    <n v="2.95"/>
    <x v="3"/>
    <s v="France"/>
    <n v="17.700000000000003"/>
    <n v="368.5576388888876"/>
  </r>
  <r>
    <n v="14047"/>
    <n v="537468"/>
    <n v="20725"/>
    <s v="LUNCH BAG RED RETROSPOT"/>
    <n v="10"/>
    <d v="2010-12-07T10:36:00"/>
    <n v="1.65"/>
    <x v="3"/>
    <s v="France"/>
    <n v="16.5"/>
    <n v="368.5576388888876"/>
  </r>
  <r>
    <n v="14048"/>
    <n v="537468"/>
    <n v="22383"/>
    <s v="LUNCH BAG SUKI  DESIGN "/>
    <n v="10"/>
    <d v="2010-12-07T10:36:00"/>
    <n v="1.65"/>
    <x v="3"/>
    <s v="France"/>
    <n v="16.5"/>
    <n v="368.5576388888876"/>
  </r>
  <r>
    <n v="14049"/>
    <n v="537468"/>
    <n v="22382"/>
    <s v="LUNCH BAG SPACEBOY DESIGN "/>
    <n v="10"/>
    <d v="2010-12-07T10:36:00"/>
    <n v="1.65"/>
    <x v="3"/>
    <s v="France"/>
    <n v="16.5"/>
    <n v="368.5576388888876"/>
  </r>
  <r>
    <n v="14050"/>
    <n v="537468"/>
    <n v="22418"/>
    <s v="10 COLOUR SPACEBOY PEN"/>
    <n v="24"/>
    <d v="2010-12-07T10:36:00"/>
    <n v="0.85"/>
    <x v="3"/>
    <s v="France"/>
    <n v="20.399999999999999"/>
    <n v="368.5576388888876"/>
  </r>
  <r>
    <n v="14051"/>
    <n v="537468"/>
    <n v="22745"/>
    <s v="POPPY'S PLAYHOUSE BEDROOM "/>
    <n v="6"/>
    <d v="2010-12-07T10:36:00"/>
    <n v="2.1"/>
    <x v="3"/>
    <s v="France"/>
    <n v="12.600000000000001"/>
    <n v="368.5576388888876"/>
  </r>
  <r>
    <n v="14052"/>
    <n v="537468"/>
    <n v="22748"/>
    <s v="POPPY'S PLAYHOUSE KITCHEN"/>
    <n v="6"/>
    <d v="2010-12-07T10:36:00"/>
    <n v="2.1"/>
    <x v="3"/>
    <s v="France"/>
    <n v="12.600000000000001"/>
    <n v="368.5576388888876"/>
  </r>
  <r>
    <n v="14053"/>
    <n v="537468"/>
    <n v="22747"/>
    <s v="POPPY'S PLAYHOUSE BATHROOM"/>
    <n v="6"/>
    <d v="2010-12-07T10:36:00"/>
    <n v="2.1"/>
    <x v="3"/>
    <s v="France"/>
    <n v="12.600000000000001"/>
    <n v="368.5576388888876"/>
  </r>
  <r>
    <n v="14054"/>
    <n v="537468"/>
    <n v="22531"/>
    <s v="MAGIC DRAWING SLATE CIRCUS PARADE  "/>
    <n v="24"/>
    <d v="2010-12-07T10:36:00"/>
    <n v="0.42"/>
    <x v="3"/>
    <s v="France"/>
    <n v="10.08"/>
    <n v="368.5576388888876"/>
  </r>
  <r>
    <n v="14055"/>
    <n v="537468"/>
    <n v="22654"/>
    <s v="DELUXE SEWING KIT "/>
    <n v="9"/>
    <d v="2010-12-07T10:36:00"/>
    <n v="5.95"/>
    <x v="3"/>
    <s v="France"/>
    <n v="53.550000000000004"/>
    <n v="368.5576388888876"/>
  </r>
  <r>
    <n v="17035"/>
    <n v="537693"/>
    <n v="22710"/>
    <s v="WRAP I LOVE LONDON "/>
    <n v="25"/>
    <d v="2010-12-08T10:45:00"/>
    <n v="0.42"/>
    <x v="5"/>
    <s v="France"/>
    <n v="10.5"/>
    <n v="367.55138888888905"/>
  </r>
  <r>
    <n v="17036"/>
    <n v="537693"/>
    <n v="22052"/>
    <s v="VINTAGE CARAVAN GIFT WRAP"/>
    <n v="25"/>
    <d v="2010-12-08T10:45:00"/>
    <n v="0.42"/>
    <x v="5"/>
    <s v="France"/>
    <n v="10.5"/>
    <n v="367.55138888888905"/>
  </r>
  <r>
    <n v="17037"/>
    <n v="537693"/>
    <n v="22051"/>
    <s v="BLUE SCANDINAVIAN PAISLEY WRAP"/>
    <n v="25"/>
    <d v="2010-12-08T10:45:00"/>
    <n v="0.42"/>
    <x v="5"/>
    <s v="France"/>
    <n v="10.5"/>
    <n v="367.55138888888905"/>
  </r>
  <r>
    <n v="17038"/>
    <n v="537693"/>
    <n v="22910"/>
    <s v="PAPER CHAIN KIT VINTAGE CHRISTMAS"/>
    <n v="6"/>
    <d v="2010-12-08T10:45:00"/>
    <n v="2.95"/>
    <x v="5"/>
    <s v="France"/>
    <n v="17.700000000000003"/>
    <n v="367.55138888888905"/>
  </r>
  <r>
    <n v="17039"/>
    <n v="537693"/>
    <n v="22086"/>
    <s v="PAPER CHAIN KIT 50'S CHRISTMAS "/>
    <n v="6"/>
    <d v="2010-12-08T10:45:00"/>
    <n v="2.95"/>
    <x v="5"/>
    <s v="France"/>
    <n v="17.700000000000003"/>
    <n v="367.55138888888905"/>
  </r>
  <r>
    <n v="17040"/>
    <n v="537693"/>
    <n v="22742"/>
    <s v="MAKE YOUR OWN PLAYTIME CARD KIT"/>
    <n v="6"/>
    <d v="2010-12-08T10:45:00"/>
    <n v="2.95"/>
    <x v="5"/>
    <s v="France"/>
    <n v="17.700000000000003"/>
    <n v="367.55138888888905"/>
  </r>
  <r>
    <n v="17041"/>
    <n v="537693"/>
    <n v="22744"/>
    <s v="MAKE YOUR OWN MONSOON CARD KIT"/>
    <n v="6"/>
    <d v="2010-12-08T10:45:00"/>
    <n v="2.95"/>
    <x v="5"/>
    <s v="France"/>
    <n v="17.700000000000003"/>
    <n v="367.55138888888905"/>
  </r>
  <r>
    <n v="17042"/>
    <n v="537693"/>
    <n v="37495"/>
    <s v="FAIRY CAKE BIRTHDAY CANDLE SET"/>
    <n v="4"/>
    <d v="2010-12-08T10:45:00"/>
    <n v="3.75"/>
    <x v="5"/>
    <s v="France"/>
    <n v="15"/>
    <n v="367.55138888888905"/>
  </r>
  <r>
    <n v="17043"/>
    <n v="537693"/>
    <s v="47566B"/>
    <s v="TEA TIME PARTY BUNTING"/>
    <n v="5"/>
    <d v="2010-12-08T10:45:00"/>
    <n v="4.6500000000000004"/>
    <x v="5"/>
    <s v="France"/>
    <n v="23.25"/>
    <n v="367.55138888888905"/>
  </r>
  <r>
    <n v="17044"/>
    <n v="537693"/>
    <s v="85049A"/>
    <s v="TRADITIONAL CHRISTMAS RIBBONS"/>
    <n v="12"/>
    <d v="2010-12-08T10:45:00"/>
    <n v="1.25"/>
    <x v="5"/>
    <s v="France"/>
    <n v="15"/>
    <n v="367.55138888888905"/>
  </r>
  <r>
    <n v="19512"/>
    <n v="537897"/>
    <n v="22601"/>
    <s v="CHRISTMAS RETROSPOT ANGEL WOOD"/>
    <n v="12"/>
    <d v="2010-12-09T10:37:00"/>
    <n v="0.85"/>
    <x v="6"/>
    <s v="France"/>
    <n v="10.199999999999999"/>
    <n v="366.55694444444089"/>
  </r>
  <r>
    <n v="19513"/>
    <n v="537897"/>
    <n v="22661"/>
    <s v="CHARLOTTE BAG DOLLY GIRL DESIGN"/>
    <n v="20"/>
    <d v="2010-12-09T10:37:00"/>
    <n v="0.85"/>
    <x v="6"/>
    <s v="France"/>
    <n v="17"/>
    <n v="366.55694444444089"/>
  </r>
  <r>
    <n v="19514"/>
    <n v="537897"/>
    <n v="22255"/>
    <s v="FELT TOADSTOOL  SMALL"/>
    <n v="12"/>
    <d v="2010-12-09T10:37:00"/>
    <n v="0.85"/>
    <x v="6"/>
    <s v="France"/>
    <n v="10.199999999999999"/>
    <n v="366.55694444444089"/>
  </r>
  <r>
    <n v="19515"/>
    <n v="537897"/>
    <n v="21731"/>
    <s v="RED TOADSTOOL LED NIGHT LIGHT"/>
    <n v="12"/>
    <d v="2010-12-09T10:37:00"/>
    <n v="1.65"/>
    <x v="6"/>
    <s v="France"/>
    <n v="19.799999999999997"/>
    <n v="366.55694444444089"/>
  </r>
  <r>
    <n v="19516"/>
    <n v="537897"/>
    <n v="22752"/>
    <s v="SET 7 BABUSHKA NESTING BOXES"/>
    <n v="2"/>
    <d v="2010-12-09T10:37:00"/>
    <n v="8.5"/>
    <x v="6"/>
    <s v="France"/>
    <n v="17"/>
    <n v="366.55694444444089"/>
  </r>
  <r>
    <n v="19517"/>
    <n v="537897"/>
    <s v="84029E"/>
    <s v="RED WOOLLY HOTTIE WHITE HEART."/>
    <n v="4"/>
    <d v="2010-12-09T10:37:00"/>
    <n v="3.75"/>
    <x v="6"/>
    <s v="France"/>
    <n v="15"/>
    <n v="366.55694444444089"/>
  </r>
  <r>
    <n v="19518"/>
    <n v="537897"/>
    <n v="21481"/>
    <s v="FAWN BLUE HOT WATER BOTTLE"/>
    <n v="6"/>
    <d v="2010-12-09T10:37:00"/>
    <n v="2.95"/>
    <x v="6"/>
    <s v="France"/>
    <n v="17.700000000000003"/>
    <n v="366.55694444444089"/>
  </r>
  <r>
    <n v="19519"/>
    <n v="537897"/>
    <n v="22454"/>
    <s v="MEASURING TAPE BABUSHKA RED"/>
    <n v="6"/>
    <d v="2010-12-09T10:37:00"/>
    <n v="2.95"/>
    <x v="6"/>
    <s v="France"/>
    <n v="17.700000000000003"/>
    <n v="366.55694444444089"/>
  </r>
  <r>
    <n v="19520"/>
    <n v="537897"/>
    <n v="22558"/>
    <s v="CLOTHES PEGS RETROSPOT PACK 24 "/>
    <n v="12"/>
    <d v="2010-12-09T10:37:00"/>
    <n v="1.49"/>
    <x v="6"/>
    <s v="France"/>
    <n v="17.88"/>
    <n v="366.55694444444089"/>
  </r>
  <r>
    <n v="19521"/>
    <n v="537897"/>
    <n v="22974"/>
    <s v="CHILDRENS DOLLY GIRL MUG"/>
    <n v="12"/>
    <d v="2010-12-09T10:37:00"/>
    <n v="1.65"/>
    <x v="6"/>
    <s v="France"/>
    <n v="19.799999999999997"/>
    <n v="366.55694444444089"/>
  </r>
  <r>
    <n v="19522"/>
    <n v="537897"/>
    <n v="20685"/>
    <s v="DOORMAT RED RETROSPOT"/>
    <n v="2"/>
    <d v="2010-12-09T10:37:00"/>
    <n v="7.95"/>
    <x v="6"/>
    <s v="France"/>
    <n v="15.9"/>
    <n v="366.55694444444089"/>
  </r>
  <r>
    <n v="19523"/>
    <n v="537897"/>
    <n v="22495"/>
    <s v="SET OF 2 ROUND TINS CAMEMBERT "/>
    <n v="6"/>
    <d v="2010-12-09T10:37:00"/>
    <n v="2.95"/>
    <x v="6"/>
    <s v="France"/>
    <n v="17.700000000000003"/>
    <n v="366.55694444444089"/>
  </r>
  <r>
    <n v="19647"/>
    <n v="537967"/>
    <n v="21843"/>
    <s v="RED RETROSPOT CAKE STAND"/>
    <n v="2"/>
    <d v="2010-12-09T11:31:00"/>
    <n v="10.95"/>
    <x v="7"/>
    <s v="France"/>
    <n v="21.9"/>
    <n v="366.51944444444234"/>
  </r>
  <r>
    <n v="19648"/>
    <n v="537967"/>
    <n v="22667"/>
    <s v="RECIPE BOX RETROSPOT "/>
    <n v="6"/>
    <d v="2010-12-09T11:31:00"/>
    <n v="2.95"/>
    <x v="7"/>
    <s v="France"/>
    <n v="17.700000000000003"/>
    <n v="366.51944444444234"/>
  </r>
  <r>
    <n v="19719"/>
    <n v="538008"/>
    <n v="22331"/>
    <s v="WOODLAND PARTY BAG + STICKER SET"/>
    <n v="16"/>
    <d v="2010-12-09T12:17:00"/>
    <n v="1.65"/>
    <x v="6"/>
    <s v="France"/>
    <n v="26.4"/>
    <n v="366.48749999999563"/>
  </r>
  <r>
    <n v="19720"/>
    <n v="538008"/>
    <n v="22907"/>
    <s v="PACK OF 20 NAPKINS PANTRY DESIGN"/>
    <n v="24"/>
    <d v="2010-12-09T12:17:00"/>
    <n v="0.85"/>
    <x v="6"/>
    <s v="France"/>
    <n v="20.399999999999999"/>
    <n v="366.48749999999563"/>
  </r>
  <r>
    <n v="19721"/>
    <n v="538008"/>
    <n v="22908"/>
    <s v="PACK OF 20 NAPKINS RED APPLES"/>
    <n v="24"/>
    <d v="2010-12-09T12:17:00"/>
    <n v="0.85"/>
    <x v="6"/>
    <s v="France"/>
    <n v="20.399999999999999"/>
    <n v="366.48749999999563"/>
  </r>
  <r>
    <n v="19722"/>
    <n v="538008"/>
    <n v="22909"/>
    <s v="SET OF 20 VINTAGE CHRISTMAS NAPKINS"/>
    <n v="12"/>
    <d v="2010-12-09T12:17:00"/>
    <n v="0.85"/>
    <x v="6"/>
    <s v="France"/>
    <n v="10.199999999999999"/>
    <n v="366.48749999999563"/>
  </r>
  <r>
    <n v="19723"/>
    <n v="538008"/>
    <n v="20972"/>
    <s v="PINK CREAM FELT CRAFT TRINKET BOX "/>
    <n v="12"/>
    <d v="2010-12-09T12:17:00"/>
    <n v="1.25"/>
    <x v="6"/>
    <s v="France"/>
    <n v="15"/>
    <n v="366.48749999999563"/>
  </r>
  <r>
    <n v="19724"/>
    <n v="538008"/>
    <n v="22938"/>
    <s v="CUPCAKE LACE PAPER SET 6"/>
    <n v="12"/>
    <d v="2010-12-09T12:17:00"/>
    <n v="1.95"/>
    <x v="6"/>
    <s v="France"/>
    <n v="23.4"/>
    <n v="366.48749999999563"/>
  </r>
  <r>
    <n v="19725"/>
    <n v="538008"/>
    <s v="47599A"/>
    <s v="PINK PARTY BAGS"/>
    <n v="12"/>
    <d v="2010-12-09T12:17:00"/>
    <n v="2.1"/>
    <x v="6"/>
    <s v="France"/>
    <n v="25.200000000000003"/>
    <n v="366.48749999999563"/>
  </r>
  <r>
    <n v="19726"/>
    <n v="538008"/>
    <s v="47599B"/>
    <s v="BLUE PARTY BAGS "/>
    <n v="12"/>
    <d v="2010-12-09T12:17:00"/>
    <n v="2.1"/>
    <x v="6"/>
    <s v="France"/>
    <n v="25.200000000000003"/>
    <n v="366.48749999999563"/>
  </r>
  <r>
    <n v="19727"/>
    <n v="538008"/>
    <n v="22704"/>
    <s v="WRAP RED APPLES "/>
    <n v="25"/>
    <d v="2010-12-09T12:17:00"/>
    <n v="0.42"/>
    <x v="6"/>
    <s v="France"/>
    <n v="10.5"/>
    <n v="366.48749999999563"/>
  </r>
  <r>
    <n v="19728"/>
    <n v="538008"/>
    <n v="22894"/>
    <s v="TABLECLOTH RED APPLES DESIGN "/>
    <n v="2"/>
    <d v="2010-12-09T12:17:00"/>
    <n v="8.5"/>
    <x v="6"/>
    <s v="France"/>
    <n v="17"/>
    <n v="366.48749999999563"/>
  </r>
  <r>
    <n v="19729"/>
    <n v="538008"/>
    <n v="22895"/>
    <s v="SET OF 2 TEA TOWELS APPLE AND PEARS"/>
    <n v="6"/>
    <d v="2010-12-09T12:17:00"/>
    <n v="2.95"/>
    <x v="6"/>
    <s v="France"/>
    <n v="17.700000000000003"/>
    <n v="366.48749999999563"/>
  </r>
  <r>
    <n v="19730"/>
    <n v="538008"/>
    <n v="22897"/>
    <s v="OVEN MITT APPLES DESIGN"/>
    <n v="10"/>
    <d v="2010-12-09T12:17:00"/>
    <n v="1.45"/>
    <x v="6"/>
    <s v="France"/>
    <n v="14.5"/>
    <n v="366.48749999999563"/>
  </r>
  <r>
    <n v="19731"/>
    <n v="538008"/>
    <n v="22898"/>
    <s v="CHILDRENS APRON APPLES DESIGN"/>
    <n v="8"/>
    <d v="2010-12-09T12:17:00"/>
    <n v="1.95"/>
    <x v="6"/>
    <s v="France"/>
    <n v="15.6"/>
    <n v="366.48749999999563"/>
  </r>
  <r>
    <n v="19732"/>
    <n v="538008"/>
    <n v="22705"/>
    <s v="WRAP GREEN PEARS "/>
    <n v="25"/>
    <d v="2010-12-09T12:17:00"/>
    <n v="0.42"/>
    <x v="6"/>
    <s v="France"/>
    <n v="10.5"/>
    <n v="366.48749999999563"/>
  </r>
  <r>
    <n v="19733"/>
    <n v="538008"/>
    <n v="22636"/>
    <s v="CHILDS BREAKFAST SET CIRCUS PARADE"/>
    <n v="4"/>
    <d v="2010-12-09T12:17:00"/>
    <n v="8.5"/>
    <x v="6"/>
    <s v="France"/>
    <n v="34"/>
    <n v="366.48749999999563"/>
  </r>
  <r>
    <n v="19734"/>
    <n v="538008"/>
    <n v="22630"/>
    <s v="DOLLY GIRL LUNCH BOX"/>
    <n v="12"/>
    <d v="2010-12-09T12:17:00"/>
    <n v="1.95"/>
    <x v="6"/>
    <s v="France"/>
    <n v="23.4"/>
    <n v="366.48749999999563"/>
  </r>
  <r>
    <n v="19735"/>
    <n v="538008"/>
    <n v="22899"/>
    <s v="CHILDREN'S APRON DOLLY GIRL "/>
    <n v="12"/>
    <d v="2010-12-09T12:17:00"/>
    <n v="2.1"/>
    <x v="6"/>
    <s v="France"/>
    <n v="25.200000000000003"/>
    <n v="366.48749999999563"/>
  </r>
  <r>
    <n v="19736"/>
    <n v="538008"/>
    <n v="22333"/>
    <s v="RETROSPOT PARTY BAG + STICKER SET"/>
    <n v="16"/>
    <d v="2010-12-09T12:17:00"/>
    <n v="1.65"/>
    <x v="6"/>
    <s v="France"/>
    <n v="26.4"/>
    <n v="366.48749999999563"/>
  </r>
  <r>
    <n v="19737"/>
    <n v="538008"/>
    <s v="84997D"/>
    <s v="PINK 3 PIECE POLKADOT CUTLERY SET"/>
    <n v="6"/>
    <d v="2010-12-09T12:17:00"/>
    <n v="3.75"/>
    <x v="6"/>
    <s v="France"/>
    <n v="22.5"/>
    <n v="366.48749999999563"/>
  </r>
  <r>
    <n v="19738"/>
    <n v="538008"/>
    <n v="22352"/>
    <s v="LUNCH BOX WITH CUTLERY RETROSPOT "/>
    <n v="6"/>
    <d v="2010-12-09T12:17:00"/>
    <n v="2.5499999999999998"/>
    <x v="6"/>
    <s v="France"/>
    <n v="15.299999999999999"/>
    <n v="366.48749999999563"/>
  </r>
  <r>
    <n v="19739"/>
    <n v="538008"/>
    <n v="21559"/>
    <s v="STRAWBERRY LUNCH BOX WITH CUTLERY"/>
    <n v="6"/>
    <d v="2010-12-09T12:17:00"/>
    <n v="2.5499999999999998"/>
    <x v="6"/>
    <s v="France"/>
    <n v="15.299999999999999"/>
    <n v="366.48749999999563"/>
  </r>
  <r>
    <n v="19740"/>
    <n v="538008"/>
    <n v="22859"/>
    <s v="EASTER TIN BUNNY BOUQUET"/>
    <n v="6"/>
    <d v="2010-12-09T12:17:00"/>
    <n v="1.65"/>
    <x v="6"/>
    <s v="France"/>
    <n v="9.8999999999999986"/>
    <n v="366.48749999999563"/>
  </r>
  <r>
    <n v="19741"/>
    <n v="538008"/>
    <n v="22951"/>
    <s v="60 CAKE CASES DOLLY GIRL DESIGN"/>
    <n v="24"/>
    <d v="2010-12-09T12:17:00"/>
    <n v="0.55000000000000004"/>
    <x v="6"/>
    <s v="France"/>
    <n v="13.200000000000001"/>
    <n v="366.48749999999563"/>
  </r>
  <r>
    <n v="19742"/>
    <n v="538008"/>
    <n v="84992"/>
    <s v="72 SWEETHEART FAIRY CAKE CASES"/>
    <n v="24"/>
    <d v="2010-12-09T12:17:00"/>
    <n v="0.55000000000000004"/>
    <x v="6"/>
    <s v="France"/>
    <n v="13.200000000000001"/>
    <n v="366.48749999999563"/>
  </r>
  <r>
    <n v="19743"/>
    <n v="538008"/>
    <n v="21086"/>
    <s v="SET/6 RED SPOTTY PAPER CUPS"/>
    <n v="12"/>
    <d v="2010-12-09T12:17:00"/>
    <n v="0.65"/>
    <x v="6"/>
    <s v="France"/>
    <n v="7.8000000000000007"/>
    <n v="366.48749999999563"/>
  </r>
  <r>
    <n v="19744"/>
    <n v="538008"/>
    <n v="21094"/>
    <s v="SET/6 RED SPOTTY PAPER PLATES"/>
    <n v="12"/>
    <d v="2010-12-09T12:17:00"/>
    <n v="0.85"/>
    <x v="6"/>
    <s v="France"/>
    <n v="10.199999999999999"/>
    <n v="366.48749999999563"/>
  </r>
  <r>
    <n v="19745"/>
    <n v="538008"/>
    <n v="21154"/>
    <s v="RED RETROSPOT OVEN GLOVE "/>
    <n v="10"/>
    <d v="2010-12-09T12:17:00"/>
    <n v="1.25"/>
    <x v="6"/>
    <s v="France"/>
    <n v="12.5"/>
    <n v="366.48749999999563"/>
  </r>
  <r>
    <n v="19746"/>
    <n v="538008"/>
    <n v="21843"/>
    <s v="RED RETROSPOT CAKE STAND"/>
    <n v="2"/>
    <d v="2010-12-09T12:17:00"/>
    <n v="10.95"/>
    <x v="6"/>
    <s v="France"/>
    <n v="21.9"/>
    <n v="366.48749999999563"/>
  </r>
  <r>
    <n v="19747"/>
    <n v="538008"/>
    <n v="22435"/>
    <s v="SET OF 9 HEART SHAPED BALLOONS"/>
    <n v="12"/>
    <d v="2010-12-09T12:17:00"/>
    <n v="1.25"/>
    <x v="6"/>
    <s v="France"/>
    <n v="15"/>
    <n v="366.48749999999563"/>
  </r>
  <r>
    <n v="19748"/>
    <n v="538008"/>
    <n v="22437"/>
    <s v="SET OF 9 BLACK SKULL BALLOONS"/>
    <n v="20"/>
    <d v="2010-12-09T12:17:00"/>
    <n v="0.85"/>
    <x v="6"/>
    <s v="France"/>
    <n v="17"/>
    <n v="366.48749999999563"/>
  </r>
  <r>
    <n v="19749"/>
    <n v="538008"/>
    <n v="22972"/>
    <s v="CHILDREN'S SPACEBOY MUG"/>
    <n v="12"/>
    <d v="2010-12-09T12:17:00"/>
    <n v="1.65"/>
    <x v="6"/>
    <s v="France"/>
    <n v="19.799999999999997"/>
    <n v="366.48749999999563"/>
  </r>
  <r>
    <n v="19750"/>
    <n v="538008"/>
    <n v="22973"/>
    <s v="CHILDREN'S CIRCUS PARADE MUG"/>
    <n v="12"/>
    <d v="2010-12-09T12:17:00"/>
    <n v="1.65"/>
    <x v="6"/>
    <s v="France"/>
    <n v="19.799999999999997"/>
    <n v="366.48749999999563"/>
  </r>
  <r>
    <n v="19751"/>
    <n v="538008"/>
    <n v="22974"/>
    <s v="CHILDRENS DOLLY GIRL MUG"/>
    <n v="12"/>
    <d v="2010-12-09T12:17:00"/>
    <n v="1.65"/>
    <x v="6"/>
    <s v="France"/>
    <n v="19.799999999999997"/>
    <n v="366.48749999999563"/>
  </r>
  <r>
    <n v="19752"/>
    <n v="538008"/>
    <n v="22975"/>
    <s v="SPACEBOY CHILDRENS EGG CUP"/>
    <n v="12"/>
    <d v="2010-12-09T12:17:00"/>
    <n v="1.25"/>
    <x v="6"/>
    <s v="France"/>
    <n v="15"/>
    <n v="366.48749999999563"/>
  </r>
  <r>
    <n v="19753"/>
    <n v="538008"/>
    <n v="22976"/>
    <s v="CIRCUS PARADE CHILDRENS EGG CUP "/>
    <n v="12"/>
    <d v="2010-12-09T12:17:00"/>
    <n v="1.25"/>
    <x v="6"/>
    <s v="France"/>
    <n v="15"/>
    <n v="366.48749999999563"/>
  </r>
  <r>
    <n v="19754"/>
    <n v="538008"/>
    <n v="22977"/>
    <s v="DOLLY GIRL CHILDRENS EGG CUP"/>
    <n v="12"/>
    <d v="2010-12-09T12:17:00"/>
    <n v="1.25"/>
    <x v="6"/>
    <s v="France"/>
    <n v="15"/>
    <n v="366.48749999999563"/>
  </r>
  <r>
    <n v="19755"/>
    <n v="538008"/>
    <n v="21121"/>
    <s v="SET/10 RED POLKADOT PARTY CANDLES"/>
    <n v="24"/>
    <d v="2010-12-09T12:17:00"/>
    <n v="1.25"/>
    <x v="6"/>
    <s v="France"/>
    <n v="30"/>
    <n v="366.48749999999563"/>
  </r>
  <r>
    <n v="19756"/>
    <n v="538008"/>
    <n v="21123"/>
    <s v="SET/10 IVORY POLKADOT PARTY CANDLES"/>
    <n v="24"/>
    <d v="2010-12-09T12:17:00"/>
    <n v="1.25"/>
    <x v="6"/>
    <s v="France"/>
    <n v="30"/>
    <n v="366.48749999999563"/>
  </r>
  <r>
    <n v="19757"/>
    <n v="538008"/>
    <n v="21124"/>
    <s v="SET/10 BLUE POLKADOT PARTY CANDLES"/>
    <n v="24"/>
    <d v="2010-12-09T12:17:00"/>
    <n v="1.25"/>
    <x v="6"/>
    <s v="France"/>
    <n v="30"/>
    <n v="366.48749999999563"/>
  </r>
  <r>
    <n v="19758"/>
    <n v="538008"/>
    <n v="21122"/>
    <s v="SET/10 PINK POLKADOT PARTY CANDLES"/>
    <n v="24"/>
    <d v="2010-12-09T12:17:00"/>
    <n v="1.25"/>
    <x v="6"/>
    <s v="France"/>
    <n v="30"/>
    <n v="366.48749999999563"/>
  </r>
  <r>
    <n v="21149"/>
    <n v="538093"/>
    <n v="22736"/>
    <s v="RIBBON REEL MAKING SNOWMEN "/>
    <n v="10"/>
    <d v="2010-12-09T14:49:00"/>
    <n v="1.65"/>
    <x v="2"/>
    <s v="France"/>
    <n v="16.5"/>
    <n v="366.38194444444525"/>
  </r>
  <r>
    <n v="21150"/>
    <n v="538093"/>
    <n v="22738"/>
    <s v="RIBBON REEL SNOWY VILLAGE"/>
    <n v="10"/>
    <d v="2010-12-09T14:49:00"/>
    <n v="1.65"/>
    <x v="2"/>
    <s v="France"/>
    <n v="16.5"/>
    <n v="366.38194444444525"/>
  </r>
  <r>
    <n v="21151"/>
    <n v="538093"/>
    <n v="20679"/>
    <s v="EDWARDIAN PARASOL RED"/>
    <n v="12"/>
    <d v="2010-12-09T14:49:00"/>
    <n v="5.95"/>
    <x v="2"/>
    <s v="France"/>
    <n v="71.400000000000006"/>
    <n v="366.38194444444525"/>
  </r>
  <r>
    <n v="21152"/>
    <n v="538093"/>
    <s v="15056BL"/>
    <s v="EDWARDIAN PARASOL BLACK"/>
    <n v="12"/>
    <d v="2010-12-09T14:49:00"/>
    <n v="5.95"/>
    <x v="2"/>
    <s v="France"/>
    <n v="71.400000000000006"/>
    <n v="366.38194444444525"/>
  </r>
  <r>
    <n v="21153"/>
    <n v="538093"/>
    <n v="22077"/>
    <s v="6 RIBBONS RUSTIC CHARM"/>
    <n v="12"/>
    <d v="2010-12-09T14:49:00"/>
    <n v="1.65"/>
    <x v="2"/>
    <s v="France"/>
    <n v="19.799999999999997"/>
    <n v="366.38194444444525"/>
  </r>
  <r>
    <n v="21154"/>
    <n v="538093"/>
    <n v="21731"/>
    <s v="RED TOADSTOOL LED NIGHT LIGHT"/>
    <n v="12"/>
    <d v="2010-12-09T14:49:00"/>
    <n v="1.65"/>
    <x v="2"/>
    <s v="France"/>
    <n v="19.799999999999997"/>
    <n v="366.38194444444525"/>
  </r>
  <r>
    <n v="21155"/>
    <n v="538093"/>
    <n v="21791"/>
    <s v="VINTAGE HEADS AND TAILS CARD GAME "/>
    <n v="12"/>
    <d v="2010-12-09T14:49:00"/>
    <n v="1.25"/>
    <x v="2"/>
    <s v="France"/>
    <n v="15"/>
    <n v="366.38194444444525"/>
  </r>
  <r>
    <n v="21156"/>
    <n v="538093"/>
    <n v="22620"/>
    <s v="4 TRADITIONAL SPINNING TOPS"/>
    <n v="12"/>
    <d v="2010-12-09T14:49:00"/>
    <n v="1.25"/>
    <x v="2"/>
    <s v="France"/>
    <n v="15"/>
    <n v="366.38194444444525"/>
  </r>
  <r>
    <n v="21157"/>
    <n v="538093"/>
    <n v="22551"/>
    <s v="PLASTERS IN TIN SPACEBOY"/>
    <n v="12"/>
    <d v="2010-12-09T14:49:00"/>
    <n v="1.65"/>
    <x v="2"/>
    <s v="France"/>
    <n v="19.799999999999997"/>
    <n v="366.38194444444525"/>
  </r>
  <r>
    <n v="21158"/>
    <n v="538093"/>
    <n v="22556"/>
    <s v="PLASTERS IN TIN CIRCUS PARADE "/>
    <n v="12"/>
    <d v="2010-12-09T14:49:00"/>
    <n v="1.65"/>
    <x v="2"/>
    <s v="France"/>
    <n v="19.799999999999997"/>
    <n v="366.38194444444525"/>
  </r>
  <r>
    <n v="21159"/>
    <n v="538093"/>
    <n v="22386"/>
    <s v="JUMBO BAG PINK POLKADOT"/>
    <n v="10"/>
    <d v="2010-12-09T14:49:00"/>
    <n v="1.95"/>
    <x v="2"/>
    <s v="France"/>
    <n v="19.5"/>
    <n v="366.38194444444525"/>
  </r>
  <r>
    <n v="21160"/>
    <n v="538093"/>
    <n v="22385"/>
    <s v="JUMBO BAG SPACEBOY DESIGN"/>
    <n v="10"/>
    <d v="2010-12-09T14:49:00"/>
    <n v="1.95"/>
    <x v="2"/>
    <s v="France"/>
    <n v="19.5"/>
    <n v="366.38194444444525"/>
  </r>
  <r>
    <n v="21161"/>
    <n v="538093"/>
    <n v="20725"/>
    <s v="LUNCH BAG RED RETROSPOT"/>
    <n v="10"/>
    <d v="2010-12-09T14:49:00"/>
    <n v="1.65"/>
    <x v="2"/>
    <s v="France"/>
    <n v="16.5"/>
    <n v="366.38194444444525"/>
  </r>
  <r>
    <n v="21162"/>
    <n v="538093"/>
    <n v="20726"/>
    <s v="LUNCH BAG WOODLAND"/>
    <n v="10"/>
    <d v="2010-12-09T14:49:00"/>
    <n v="1.65"/>
    <x v="2"/>
    <s v="France"/>
    <n v="16.5"/>
    <n v="366.38194444444525"/>
  </r>
  <r>
    <n v="21163"/>
    <n v="538093"/>
    <n v="22383"/>
    <s v="LUNCH BAG SUKI  DESIGN "/>
    <n v="10"/>
    <d v="2010-12-09T14:49:00"/>
    <n v="1.65"/>
    <x v="2"/>
    <s v="France"/>
    <n v="16.5"/>
    <n v="366.38194444444525"/>
  </r>
  <r>
    <n v="21164"/>
    <n v="538093"/>
    <n v="22382"/>
    <s v="LUNCH BAG SPACEBOY DESIGN "/>
    <n v="10"/>
    <d v="2010-12-09T14:49:00"/>
    <n v="1.65"/>
    <x v="2"/>
    <s v="France"/>
    <n v="16.5"/>
    <n v="366.38194444444525"/>
  </r>
  <r>
    <n v="21165"/>
    <n v="538093"/>
    <n v="21559"/>
    <s v="STRAWBERRY LUNCH BOX WITH CUTLERY"/>
    <n v="12"/>
    <d v="2010-12-09T14:49:00"/>
    <n v="2.5499999999999998"/>
    <x v="2"/>
    <s v="France"/>
    <n v="30.599999999999998"/>
    <n v="366.38194444444525"/>
  </r>
  <r>
    <n v="21166"/>
    <n v="538093"/>
    <n v="21558"/>
    <s v="SKULL LUNCH BOX WITH CUTLERY "/>
    <n v="6"/>
    <d v="2010-12-09T14:49:00"/>
    <n v="2.5499999999999998"/>
    <x v="2"/>
    <s v="France"/>
    <n v="15.299999999999999"/>
    <n v="366.38194444444525"/>
  </r>
  <r>
    <n v="21167"/>
    <n v="538093"/>
    <n v="22961"/>
    <s v="JAM MAKING SET PRINTED"/>
    <n v="12"/>
    <d v="2010-12-09T14:49:00"/>
    <n v="1.45"/>
    <x v="2"/>
    <s v="France"/>
    <n v="17.399999999999999"/>
    <n v="366.38194444444525"/>
  </r>
  <r>
    <n v="21168"/>
    <n v="538093"/>
    <n v="21452"/>
    <s v="TOADSTOOL MONEY BOX"/>
    <n v="6"/>
    <d v="2010-12-09T14:49:00"/>
    <n v="2.95"/>
    <x v="2"/>
    <s v="France"/>
    <n v="17.700000000000003"/>
    <n v="366.38194444444525"/>
  </r>
  <r>
    <n v="21169"/>
    <n v="538093"/>
    <s v="85232D"/>
    <s v="SET/3 DECOUPAGE STACKING TINS"/>
    <n v="3"/>
    <d v="2010-12-09T14:49:00"/>
    <n v="4.95"/>
    <x v="2"/>
    <s v="France"/>
    <n v="14.850000000000001"/>
    <n v="366.38194444444525"/>
  </r>
  <r>
    <n v="21170"/>
    <n v="538093"/>
    <n v="20749"/>
    <s v="ASSORTED COLOUR MINI CASES"/>
    <n v="2"/>
    <d v="2010-12-09T14:49:00"/>
    <n v="7.95"/>
    <x v="2"/>
    <s v="France"/>
    <n v="15.9"/>
    <n v="366.38194444444525"/>
  </r>
  <r>
    <n v="21171"/>
    <n v="538093"/>
    <n v="20750"/>
    <s v="RED RETROSPOT MINI CASES"/>
    <n v="4"/>
    <d v="2010-12-09T14:49:00"/>
    <n v="7.95"/>
    <x v="2"/>
    <s v="France"/>
    <n v="31.8"/>
    <n v="366.38194444444525"/>
  </r>
  <r>
    <n v="21172"/>
    <n v="538093"/>
    <n v="22554"/>
    <s v="PLASTERS IN TIN WOODLAND ANIMALS"/>
    <n v="12"/>
    <d v="2010-12-09T14:49:00"/>
    <n v="1.65"/>
    <x v="2"/>
    <s v="France"/>
    <n v="19.799999999999997"/>
    <n v="366.38194444444525"/>
  </r>
  <r>
    <n v="21173"/>
    <n v="538093"/>
    <n v="21700"/>
    <s v="BIG DOUGHNUT FRIDGE MAGNETS"/>
    <n v="12"/>
    <d v="2010-12-09T14:49:00"/>
    <n v="0.85"/>
    <x v="2"/>
    <s v="France"/>
    <n v="10.199999999999999"/>
    <n v="366.38194444444525"/>
  </r>
  <r>
    <n v="21174"/>
    <n v="538093"/>
    <n v="22197"/>
    <s v="SMALL POPCORN HOLDER"/>
    <n v="12"/>
    <d v="2010-12-09T14:49:00"/>
    <n v="0.85"/>
    <x v="2"/>
    <s v="France"/>
    <n v="10.199999999999999"/>
    <n v="366.38194444444525"/>
  </r>
  <r>
    <n v="21175"/>
    <n v="538093"/>
    <n v="22319"/>
    <s v="HAIRCLIPS FORTIES FABRIC ASSORTED"/>
    <n v="12"/>
    <d v="2010-12-09T14:49:00"/>
    <n v="0.65"/>
    <x v="2"/>
    <s v="France"/>
    <n v="7.8000000000000007"/>
    <n v="366.38194444444525"/>
  </r>
  <r>
    <n v="21176"/>
    <n v="538093"/>
    <n v="22321"/>
    <s v="BIRD DECORATION RED RETROSPOT"/>
    <n v="12"/>
    <d v="2010-12-09T14:49:00"/>
    <n v="0.85"/>
    <x v="2"/>
    <s v="France"/>
    <n v="10.199999999999999"/>
    <n v="366.38194444444525"/>
  </r>
  <r>
    <n v="21177"/>
    <n v="538093"/>
    <n v="22909"/>
    <s v="SET OF 20 VINTAGE CHRISTMAS NAPKINS"/>
    <n v="12"/>
    <d v="2010-12-09T14:49:00"/>
    <n v="0.85"/>
    <x v="2"/>
    <s v="France"/>
    <n v="10.199999999999999"/>
    <n v="366.38194444444525"/>
  </r>
  <r>
    <n v="21178"/>
    <n v="538093"/>
    <n v="22948"/>
    <s v="METAL DECORATION NAUGHTY CHILDREN "/>
    <n v="24"/>
    <d v="2010-12-09T14:49:00"/>
    <n v="0.85"/>
    <x v="2"/>
    <s v="France"/>
    <n v="20.399999999999999"/>
    <n v="366.38194444444525"/>
  </r>
  <r>
    <n v="21179"/>
    <n v="538093"/>
    <n v="10002"/>
    <s v="INFLATABLE POLITICAL GLOBE "/>
    <n v="12"/>
    <d v="2010-12-09T14:49:00"/>
    <n v="0.85"/>
    <x v="2"/>
    <s v="France"/>
    <n v="10.199999999999999"/>
    <n v="366.38194444444525"/>
  </r>
  <r>
    <n v="21180"/>
    <n v="538093"/>
    <n v="22082"/>
    <s v="RIBBON REEL STRIPES DESIGN "/>
    <n v="10"/>
    <d v="2010-12-09T14:49:00"/>
    <n v="1.65"/>
    <x v="2"/>
    <s v="France"/>
    <n v="16.5"/>
    <n v="366.38194444444525"/>
  </r>
  <r>
    <n v="22858"/>
    <n v="538196"/>
    <n v="84879"/>
    <s v="ASSORTED COLOUR BIRD ORNAMENT"/>
    <n v="120"/>
    <d v="2010-12-10T10:56:00"/>
    <n v="1.69"/>
    <x v="8"/>
    <s v="France"/>
    <n v="202.79999999999998"/>
    <n v="365.54374999999709"/>
  </r>
  <r>
    <n v="22859"/>
    <n v="538196"/>
    <n v="10002"/>
    <s v="INFLATABLE POLITICAL GLOBE "/>
    <n v="36"/>
    <d v="2010-12-10T10:56:00"/>
    <n v="0.85"/>
    <x v="8"/>
    <s v="France"/>
    <n v="30.599999999999998"/>
    <n v="365.54374999999709"/>
  </r>
  <r>
    <n v="22860"/>
    <n v="538196"/>
    <n v="20725"/>
    <s v="LUNCH BAG RED RETROSPOT"/>
    <n v="10"/>
    <d v="2010-12-10T10:56:00"/>
    <n v="1.65"/>
    <x v="8"/>
    <s v="France"/>
    <n v="16.5"/>
    <n v="365.54374999999709"/>
  </r>
  <r>
    <n v="22861"/>
    <n v="538196"/>
    <n v="22549"/>
    <s v="PICTURE DOMINOES"/>
    <n v="24"/>
    <d v="2010-12-10T10:56:00"/>
    <n v="1.45"/>
    <x v="8"/>
    <s v="France"/>
    <n v="34.799999999999997"/>
    <n v="365.54374999999709"/>
  </r>
  <r>
    <n v="22862"/>
    <n v="538196"/>
    <n v="21889"/>
    <s v="WOODEN BOX OF DOMINOES"/>
    <n v="24"/>
    <d v="2010-12-10T10:56:00"/>
    <n v="1.25"/>
    <x v="8"/>
    <s v="France"/>
    <n v="30"/>
    <n v="365.54374999999709"/>
  </r>
  <r>
    <n v="22863"/>
    <n v="538196"/>
    <n v="22560"/>
    <s v="TRADITIONAL MODELLING CLAY"/>
    <n v="24"/>
    <d v="2010-12-10T10:56:00"/>
    <n v="1.25"/>
    <x v="8"/>
    <s v="France"/>
    <n v="30"/>
    <n v="365.54374999999709"/>
  </r>
  <r>
    <n v="22864"/>
    <n v="538196"/>
    <n v="21915"/>
    <s v="RED  HARMONICA IN BOX "/>
    <n v="24"/>
    <d v="2010-12-10T10:56:00"/>
    <n v="1.25"/>
    <x v="8"/>
    <s v="France"/>
    <n v="30"/>
    <n v="365.54374999999709"/>
  </r>
  <r>
    <n v="22865"/>
    <n v="538196"/>
    <n v="21914"/>
    <s v="BLUE HARMONICA IN BOX "/>
    <n v="24"/>
    <d v="2010-12-10T10:56:00"/>
    <n v="1.25"/>
    <x v="8"/>
    <s v="France"/>
    <n v="30"/>
    <n v="365.54374999999709"/>
  </r>
  <r>
    <n v="22866"/>
    <n v="538196"/>
    <n v="22558"/>
    <s v="CLOTHES PEGS RETROSPOT PACK 24 "/>
    <n v="24"/>
    <d v="2010-12-10T10:56:00"/>
    <n v="1.49"/>
    <x v="8"/>
    <s v="France"/>
    <n v="35.76"/>
    <n v="365.54374999999709"/>
  </r>
  <r>
    <n v="22867"/>
    <n v="538196"/>
    <n v="21527"/>
    <s v="RED RETROSPOT TRADITIONAL TEAPOT "/>
    <n v="12"/>
    <d v="2010-12-10T10:56:00"/>
    <n v="6.95"/>
    <x v="8"/>
    <s v="France"/>
    <n v="83.4"/>
    <n v="365.54374999999709"/>
  </r>
  <r>
    <n v="22868"/>
    <n v="538196"/>
    <n v="21533"/>
    <s v="RETROSPOT LARGE MILK JUG"/>
    <n v="12"/>
    <d v="2010-12-10T10:56:00"/>
    <n v="4.25"/>
    <x v="8"/>
    <s v="France"/>
    <n v="51"/>
    <n v="365.54374999999709"/>
  </r>
  <r>
    <n v="22869"/>
    <n v="538196"/>
    <n v="21507"/>
    <s v="ELEPHANT, BIRTHDAY CARD, "/>
    <n v="12"/>
    <d v="2010-12-10T10:56:00"/>
    <n v="0.42"/>
    <x v="8"/>
    <s v="France"/>
    <n v="5.04"/>
    <n v="365.54374999999709"/>
  </r>
  <r>
    <n v="22870"/>
    <n v="538196"/>
    <n v="20682"/>
    <s v="RED RETROSPOT CHILDRENS UMBRELLA"/>
    <n v="24"/>
    <d v="2010-12-10T10:56:00"/>
    <n v="3.25"/>
    <x v="8"/>
    <s v="France"/>
    <n v="78"/>
    <n v="365.54374999999709"/>
  </r>
  <r>
    <n v="22871"/>
    <n v="538196"/>
    <n v="48138"/>
    <s v="DOORMAT UNION FLAG"/>
    <n v="20"/>
    <d v="2010-12-10T10:56:00"/>
    <n v="6.75"/>
    <x v="8"/>
    <s v="France"/>
    <n v="135"/>
    <n v="365.54374999999709"/>
  </r>
  <r>
    <n v="22872"/>
    <n v="538196"/>
    <n v="20685"/>
    <s v="DOORMAT RED RETROSPOT"/>
    <n v="20"/>
    <d v="2010-12-10T10:56:00"/>
    <n v="6.75"/>
    <x v="8"/>
    <s v="France"/>
    <n v="135"/>
    <n v="365.54374999999709"/>
  </r>
  <r>
    <n v="31623"/>
    <n v="539050"/>
    <n v="21069"/>
    <s v="VINTAGE BILLBOARD TEA MUG"/>
    <n v="1"/>
    <d v="2010-12-15T16:21:00"/>
    <n v="1.25"/>
    <x v="9"/>
    <s v="France"/>
    <n v="1.25"/>
    <n v="360.31805555555184"/>
  </r>
  <r>
    <n v="31624"/>
    <n v="539050"/>
    <n v="21328"/>
    <s v="BALLOONS  WRITING SET "/>
    <n v="1"/>
    <d v="2010-12-15T16:21:00"/>
    <n v="1.65"/>
    <x v="9"/>
    <s v="France"/>
    <n v="1.65"/>
    <n v="360.31805555555184"/>
  </r>
  <r>
    <n v="31625"/>
    <n v="539050"/>
    <n v="22631"/>
    <s v="CIRCUS PARADE LUNCH BOX "/>
    <n v="1"/>
    <d v="2010-12-15T16:21:00"/>
    <n v="1.95"/>
    <x v="9"/>
    <s v="France"/>
    <n v="1.95"/>
    <n v="360.31805555555184"/>
  </r>
  <r>
    <n v="31626"/>
    <n v="539050"/>
    <n v="20751"/>
    <s v="FUNKY WASHING UP GLOVES ASSORTED"/>
    <n v="1"/>
    <d v="2010-12-15T16:21:00"/>
    <n v="2.1"/>
    <x v="9"/>
    <s v="France"/>
    <n v="2.1"/>
    <n v="360.31805555555184"/>
  </r>
  <r>
    <n v="31627"/>
    <n v="539050"/>
    <n v="84826"/>
    <s v="ASSTD DESIGN 3D PAPER STICKERS"/>
    <n v="2"/>
    <d v="2010-12-15T16:21:00"/>
    <n v="0.85"/>
    <x v="9"/>
    <s v="France"/>
    <n v="1.7"/>
    <n v="360.31805555555184"/>
  </r>
  <r>
    <n v="31628"/>
    <n v="539050"/>
    <n v="21161"/>
    <s v="KEEP OUT BOYS DOOR HANGER "/>
    <n v="1"/>
    <d v="2010-12-15T16:21:00"/>
    <n v="1.45"/>
    <x v="9"/>
    <s v="France"/>
    <n v="1.45"/>
    <n v="360.31805555555184"/>
  </r>
  <r>
    <n v="31629"/>
    <n v="539050"/>
    <n v="21027"/>
    <s v="NINJA RABBIT PINK"/>
    <n v="1"/>
    <d v="2010-12-15T16:21:00"/>
    <n v="1.25"/>
    <x v="9"/>
    <s v="France"/>
    <n v="1.25"/>
    <n v="360.31805555555184"/>
  </r>
  <r>
    <n v="31630"/>
    <n v="539050"/>
    <n v="21026"/>
    <s v="SPACE OWL"/>
    <n v="1"/>
    <d v="2010-12-15T16:21:00"/>
    <n v="1.25"/>
    <x v="9"/>
    <s v="France"/>
    <n v="1.25"/>
    <n v="360.31805555555184"/>
  </r>
  <r>
    <n v="31631"/>
    <n v="539050"/>
    <n v="22435"/>
    <s v="SET OF 9 HEART SHAPED BALLOONS"/>
    <n v="2"/>
    <d v="2010-12-15T16:21:00"/>
    <n v="1.25"/>
    <x v="9"/>
    <s v="France"/>
    <n v="2.5"/>
    <n v="360.31805555555184"/>
  </r>
  <r>
    <n v="31632"/>
    <n v="539050"/>
    <n v="20983"/>
    <s v="12 PENCILS TALL TUBE RED RETROSPOT"/>
    <n v="1"/>
    <d v="2010-12-15T16:21:00"/>
    <n v="0.85"/>
    <x v="9"/>
    <s v="France"/>
    <n v="0.85"/>
    <n v="360.31805555555184"/>
  </r>
  <r>
    <n v="31633"/>
    <n v="539050"/>
    <n v="22696"/>
    <s v="WICKER WREATH LARGE"/>
    <n v="1"/>
    <d v="2010-12-15T16:21:00"/>
    <n v="1.95"/>
    <x v="9"/>
    <s v="France"/>
    <n v="1.95"/>
    <n v="360.31805555555184"/>
  </r>
  <r>
    <n v="31634"/>
    <n v="539050"/>
    <n v="22469"/>
    <s v="HEART OF WICKER SMALL"/>
    <n v="2"/>
    <d v="2010-12-15T16:21:00"/>
    <n v="1.65"/>
    <x v="9"/>
    <s v="France"/>
    <n v="3.3"/>
    <n v="360.31805555555184"/>
  </r>
  <r>
    <n v="31635"/>
    <n v="539050"/>
    <n v="84744"/>
    <s v="S/6 SEW ON CROCHET FLOWERS"/>
    <n v="1"/>
    <d v="2010-12-15T16:21:00"/>
    <n v="1.25"/>
    <x v="9"/>
    <s v="France"/>
    <n v="1.25"/>
    <n v="360.31805555555184"/>
  </r>
  <r>
    <n v="31636"/>
    <n v="539050"/>
    <n v="21030"/>
    <s v="SPACE CADET RED"/>
    <n v="1"/>
    <d v="2010-12-15T16:21:00"/>
    <n v="1.25"/>
    <x v="9"/>
    <s v="France"/>
    <n v="1.25"/>
    <n v="360.31805555555184"/>
  </r>
  <r>
    <n v="31637"/>
    <n v="539050"/>
    <n v="85116"/>
    <s v="BLACK CANDELABRA T-LIGHT HOLDER"/>
    <n v="3"/>
    <d v="2010-12-15T16:21:00"/>
    <n v="2.1"/>
    <x v="9"/>
    <s v="France"/>
    <n v="6.3000000000000007"/>
    <n v="360.31805555555184"/>
  </r>
  <r>
    <n v="31638"/>
    <n v="539050"/>
    <n v="21901"/>
    <s v="KEY FOB , BACK DOOR "/>
    <n v="1"/>
    <d v="2010-12-15T16:21:00"/>
    <n v="0.65"/>
    <x v="9"/>
    <s v="France"/>
    <n v="0.65"/>
    <n v="360.31805555555184"/>
  </r>
  <r>
    <n v="31639"/>
    <n v="539050"/>
    <n v="21900"/>
    <s v="KEY FOB , SHED"/>
    <n v="1"/>
    <d v="2010-12-15T16:21:00"/>
    <n v="0.65"/>
    <x v="9"/>
    <s v="France"/>
    <n v="0.65"/>
    <n v="360.31805555555184"/>
  </r>
  <r>
    <n v="31640"/>
    <n v="539050"/>
    <n v="21294"/>
    <s v="ETCHED GLASS COASTER"/>
    <n v="4"/>
    <d v="2010-12-15T16:21:00"/>
    <n v="1.25"/>
    <x v="9"/>
    <s v="France"/>
    <n v="5"/>
    <n v="360.31805555555184"/>
  </r>
  <r>
    <n v="31641"/>
    <n v="539050"/>
    <n v="22076"/>
    <s v="6 RIBBONS EMPIRE  "/>
    <n v="1"/>
    <d v="2010-12-15T16:21:00"/>
    <n v="1.65"/>
    <x v="9"/>
    <s v="France"/>
    <n v="1.65"/>
    <n v="360.31805555555184"/>
  </r>
  <r>
    <n v="31642"/>
    <n v="539050"/>
    <s v="85049E"/>
    <s v="SCANDINAVIAN REDS RIBBONS"/>
    <n v="1"/>
    <d v="2010-12-15T16:21:00"/>
    <n v="1.25"/>
    <x v="9"/>
    <s v="France"/>
    <n v="1.25"/>
    <n v="360.31805555555184"/>
  </r>
  <r>
    <n v="31643"/>
    <n v="539050"/>
    <s v="85049H"/>
    <s v="URBAN BLACK RIBBONS "/>
    <n v="1"/>
    <d v="2010-12-15T16:21:00"/>
    <n v="1.25"/>
    <x v="9"/>
    <s v="France"/>
    <n v="1.25"/>
    <n v="360.31805555555184"/>
  </r>
  <r>
    <n v="31644"/>
    <n v="539050"/>
    <n v="22945"/>
    <s v="CHRISTMAS METAL TAGS ASSORTED "/>
    <n v="6"/>
    <d v="2010-12-15T16:21:00"/>
    <n v="0.85"/>
    <x v="9"/>
    <s v="France"/>
    <n v="5.0999999999999996"/>
    <n v="360.31805555555184"/>
  </r>
  <r>
    <n v="31645"/>
    <n v="539050"/>
    <n v="22638"/>
    <s v="SET OF 4 NAPKIN CHARMS CROWNS "/>
    <n v="1"/>
    <d v="2010-12-15T16:21:00"/>
    <n v="2.5499999999999998"/>
    <x v="9"/>
    <s v="France"/>
    <n v="2.5499999999999998"/>
    <n v="360.31805555555184"/>
  </r>
  <r>
    <n v="31646"/>
    <n v="539050"/>
    <n v="22604"/>
    <s v="SET OF 4 NAPKIN CHARMS CUTLERY"/>
    <n v="1"/>
    <d v="2010-12-15T16:21:00"/>
    <n v="2.5499999999999998"/>
    <x v="9"/>
    <s v="France"/>
    <n v="2.5499999999999998"/>
    <n v="360.31805555555184"/>
  </r>
  <r>
    <n v="31647"/>
    <n v="539050"/>
    <n v="21986"/>
    <s v="PACK OF 12 PINK POLKADOT TISSUES"/>
    <n v="1"/>
    <d v="2010-12-15T16:21:00"/>
    <n v="0.28999999999999998"/>
    <x v="9"/>
    <s v="France"/>
    <n v="0.28999999999999998"/>
    <n v="360.31805555555184"/>
  </r>
  <r>
    <n v="31648"/>
    <n v="539050"/>
    <n v="21980"/>
    <s v="PACK OF 12 RED RETROSPOT TISSUES "/>
    <n v="1"/>
    <d v="2010-12-15T16:21:00"/>
    <n v="0.28999999999999998"/>
    <x v="9"/>
    <s v="France"/>
    <n v="0.28999999999999998"/>
    <n v="360.31805555555184"/>
  </r>
  <r>
    <n v="31649"/>
    <n v="539050"/>
    <n v="21985"/>
    <s v="PACK OF 12 HEARTS DESIGN TISSUES "/>
    <n v="1"/>
    <d v="2010-12-15T16:21:00"/>
    <n v="0.28999999999999998"/>
    <x v="9"/>
    <s v="France"/>
    <n v="0.28999999999999998"/>
    <n v="360.31805555555184"/>
  </r>
  <r>
    <n v="31650"/>
    <n v="539050"/>
    <n v="21981"/>
    <s v="PACK OF 12 WOODLAND TISSUES "/>
    <n v="1"/>
    <d v="2010-12-15T16:21:00"/>
    <n v="0.28999999999999998"/>
    <x v="9"/>
    <s v="France"/>
    <n v="0.28999999999999998"/>
    <n v="360.31805555555184"/>
  </r>
  <r>
    <n v="31651"/>
    <n v="539050"/>
    <n v="21982"/>
    <s v="PACK OF 12 SUKI TISSUES "/>
    <n v="2"/>
    <d v="2010-12-15T16:21:00"/>
    <n v="0.28999999999999998"/>
    <x v="9"/>
    <s v="France"/>
    <n v="0.57999999999999996"/>
    <n v="360.31805555555184"/>
  </r>
  <r>
    <n v="31652"/>
    <n v="539050"/>
    <n v="22759"/>
    <s v="SET OF 3 NOTEBOOKS IN PARCEL"/>
    <n v="2"/>
    <d v="2010-12-15T16:21:00"/>
    <n v="1.65"/>
    <x v="9"/>
    <s v="France"/>
    <n v="3.3"/>
    <n v="360.31805555555184"/>
  </r>
  <r>
    <n v="31653"/>
    <n v="539050"/>
    <n v="22151"/>
    <s v="PLACE SETTING WHITE HEART"/>
    <n v="10"/>
    <d v="2010-12-15T16:21:00"/>
    <n v="0.42"/>
    <x v="9"/>
    <s v="France"/>
    <n v="4.2"/>
    <n v="360.31805555555184"/>
  </r>
  <r>
    <n v="31654"/>
    <n v="539050"/>
    <n v="84378"/>
    <s v="SET OF 3 HEART COOKIE CUTTERS"/>
    <n v="1"/>
    <d v="2010-12-15T16:21:00"/>
    <n v="1.25"/>
    <x v="9"/>
    <s v="France"/>
    <n v="1.25"/>
    <n v="360.31805555555184"/>
  </r>
  <r>
    <n v="31655"/>
    <n v="539050"/>
    <n v="22739"/>
    <s v="RIBBON REEL CHRISTMAS SOCK BAUBLE"/>
    <n v="1"/>
    <d v="2010-12-15T16:21:00"/>
    <n v="1.65"/>
    <x v="9"/>
    <s v="France"/>
    <n v="1.65"/>
    <n v="360.31805555555184"/>
  </r>
  <r>
    <n v="31656"/>
    <n v="539050"/>
    <n v="22079"/>
    <s v="RIBBON REEL HEARTS DESIGN "/>
    <n v="1"/>
    <d v="2010-12-15T16:21:00"/>
    <n v="1.65"/>
    <x v="9"/>
    <s v="France"/>
    <n v="1.65"/>
    <n v="360.31805555555184"/>
  </r>
  <r>
    <n v="31657"/>
    <n v="539050"/>
    <n v="22078"/>
    <s v="RIBBON REEL LACE DESIGN "/>
    <n v="1"/>
    <d v="2010-12-15T16:21:00"/>
    <n v="2.1"/>
    <x v="9"/>
    <s v="France"/>
    <n v="2.1"/>
    <n v="360.31805555555184"/>
  </r>
  <r>
    <n v="31658"/>
    <n v="539050"/>
    <n v="22082"/>
    <s v="RIBBON REEL STRIPES DESIGN "/>
    <n v="1"/>
    <d v="2010-12-15T16:21:00"/>
    <n v="1.65"/>
    <x v="9"/>
    <s v="France"/>
    <n v="1.65"/>
    <n v="360.31805555555184"/>
  </r>
  <r>
    <n v="31659"/>
    <n v="539050"/>
    <n v="20961"/>
    <s v="STRAWBERRY BATH SPONGE "/>
    <n v="1"/>
    <d v="2010-12-15T16:21:00"/>
    <n v="1.25"/>
    <x v="9"/>
    <s v="France"/>
    <n v="1.25"/>
    <n v="360.31805555555184"/>
  </r>
  <r>
    <n v="31660"/>
    <n v="539050"/>
    <n v="20966"/>
    <s v="SANDWICH BATH SPONGE"/>
    <n v="1"/>
    <d v="2010-12-15T16:21:00"/>
    <n v="1.25"/>
    <x v="9"/>
    <s v="France"/>
    <n v="1.25"/>
    <n v="360.31805555555184"/>
  </r>
  <r>
    <n v="31661"/>
    <n v="539050"/>
    <n v="22909"/>
    <s v="SET OF 20 VINTAGE CHRISTMAS NAPKINS"/>
    <n v="1"/>
    <d v="2010-12-15T16:21:00"/>
    <n v="0.85"/>
    <x v="9"/>
    <s v="France"/>
    <n v="0.85"/>
    <n v="360.31805555555184"/>
  </r>
  <r>
    <n v="31662"/>
    <n v="539050"/>
    <n v="22910"/>
    <s v="PAPER CHAIN KIT VINTAGE CHRISTMAS"/>
    <n v="1"/>
    <d v="2010-12-15T16:21:00"/>
    <n v="2.95"/>
    <x v="9"/>
    <s v="France"/>
    <n v="2.95"/>
    <n v="360.31805555555184"/>
  </r>
  <r>
    <n v="31663"/>
    <n v="539050"/>
    <n v="22399"/>
    <s v="MAGNETS PACK OF 4 CHILDHOOD MEMORY"/>
    <n v="1"/>
    <d v="2010-12-15T16:21:00"/>
    <n v="1.25"/>
    <x v="9"/>
    <s v="France"/>
    <n v="1.25"/>
    <n v="360.31805555555184"/>
  </r>
  <r>
    <n v="31664"/>
    <n v="539050"/>
    <n v="22413"/>
    <s v="METAL SIGN TAKE IT OR LEAVE IT "/>
    <n v="1"/>
    <d v="2010-12-15T16:21:00"/>
    <n v="2.95"/>
    <x v="9"/>
    <s v="France"/>
    <n v="2.95"/>
    <n v="360.31805555555184"/>
  </r>
  <r>
    <n v="31665"/>
    <n v="539050"/>
    <n v="22403"/>
    <s v="MAGNETS PACK OF 4 VINTAGE LABELS "/>
    <n v="1"/>
    <d v="2010-12-15T16:21:00"/>
    <n v="1.25"/>
    <x v="9"/>
    <s v="France"/>
    <n v="1.25"/>
    <n v="360.31805555555184"/>
  </r>
  <r>
    <n v="31666"/>
    <n v="539050"/>
    <n v="22402"/>
    <s v="MAGNETS PACK OF 4 VINTAGE COLLAGE"/>
    <n v="1"/>
    <d v="2010-12-15T16:21:00"/>
    <n v="1.25"/>
    <x v="9"/>
    <s v="France"/>
    <n v="1.25"/>
    <n v="360.31805555555184"/>
  </r>
  <r>
    <n v="31667"/>
    <n v="539050"/>
    <n v="21012"/>
    <s v="ANTIQUE ALL GLASS CANDLESTICK"/>
    <n v="2"/>
    <d v="2010-12-15T16:21:00"/>
    <n v="2.1"/>
    <x v="9"/>
    <s v="France"/>
    <n v="4.2"/>
    <n v="360.31805555555184"/>
  </r>
  <r>
    <n v="31668"/>
    <n v="539050"/>
    <n v="22720"/>
    <s v="SET OF 3 CAKE TINS PANTRY DESIGN "/>
    <n v="1"/>
    <d v="2010-12-15T16:21:00"/>
    <n v="4.95"/>
    <x v="9"/>
    <s v="France"/>
    <n v="4.95"/>
    <n v="360.31805555555184"/>
  </r>
  <r>
    <n v="31669"/>
    <n v="539050"/>
    <n v="22374"/>
    <s v="AIRLINE BAG VINTAGE JET SET RED"/>
    <n v="1"/>
    <d v="2010-12-15T16:21:00"/>
    <n v="4.25"/>
    <x v="9"/>
    <s v="France"/>
    <n v="4.25"/>
    <n v="360.31805555555184"/>
  </r>
  <r>
    <n v="31670"/>
    <n v="539050"/>
    <n v="22375"/>
    <s v="AIRLINE BAG VINTAGE JET SET BROWN"/>
    <n v="1"/>
    <d v="2010-12-15T16:21:00"/>
    <n v="4.25"/>
    <x v="9"/>
    <s v="France"/>
    <n v="4.25"/>
    <n v="360.31805555555184"/>
  </r>
  <r>
    <n v="31671"/>
    <n v="539050"/>
    <n v="21578"/>
    <s v="WOODLAND DESIGN  COTTON TOTE BAG"/>
    <n v="1"/>
    <d v="2010-12-15T16:21:00"/>
    <n v="2.25"/>
    <x v="9"/>
    <s v="France"/>
    <n v="2.25"/>
    <n v="360.31805555555184"/>
  </r>
  <r>
    <n v="31672"/>
    <n v="539050"/>
    <n v="21576"/>
    <s v="LETS GO SHOPPING COTTON TOTE BAG"/>
    <n v="2"/>
    <d v="2010-12-15T16:21:00"/>
    <n v="2.25"/>
    <x v="9"/>
    <s v="France"/>
    <n v="4.5"/>
    <n v="360.31805555555184"/>
  </r>
  <r>
    <n v="31673"/>
    <n v="539050"/>
    <n v="22094"/>
    <s v="RED RETROSPOT TISSUE BOX"/>
    <n v="1"/>
    <d v="2010-12-15T16:21:00"/>
    <n v="1.25"/>
    <x v="9"/>
    <s v="France"/>
    <n v="1.25"/>
    <n v="360.31805555555184"/>
  </r>
  <r>
    <n v="31674"/>
    <n v="539050"/>
    <s v="47594A"/>
    <s v="CAROUSEL DESIGN WASHBAG"/>
    <n v="1"/>
    <d v="2010-12-15T16:21:00"/>
    <n v="1.95"/>
    <x v="9"/>
    <s v="France"/>
    <n v="1.95"/>
    <n v="360.31805555555184"/>
  </r>
  <r>
    <n v="31675"/>
    <n v="539050"/>
    <s v="47594B"/>
    <s v="SCOTTIES DESIGN WASHBAG"/>
    <n v="1"/>
    <d v="2010-12-15T16:21:00"/>
    <n v="1.95"/>
    <x v="9"/>
    <s v="France"/>
    <n v="1.95"/>
    <n v="360.31805555555184"/>
  </r>
  <r>
    <n v="31676"/>
    <n v="539050"/>
    <n v="22482"/>
    <s v="BLUE TEA TOWEL CLASSIC DESIGN"/>
    <n v="2"/>
    <d v="2010-12-15T16:21:00"/>
    <n v="1.25"/>
    <x v="9"/>
    <s v="France"/>
    <n v="2.5"/>
    <n v="360.31805555555184"/>
  </r>
  <r>
    <n v="31677"/>
    <n v="539050"/>
    <n v="22480"/>
    <s v="RED TEA TOWEL CLASSIC DESIGN"/>
    <n v="2"/>
    <d v="2010-12-15T16:21:00"/>
    <n v="1.25"/>
    <x v="9"/>
    <s v="France"/>
    <n v="2.5"/>
    <n v="360.31805555555184"/>
  </r>
  <r>
    <n v="31678"/>
    <n v="539050"/>
    <n v="22093"/>
    <s v="MOTORING TISSUE BOX"/>
    <n v="1"/>
    <d v="2010-12-15T16:21:00"/>
    <n v="1.25"/>
    <x v="9"/>
    <s v="France"/>
    <n v="1.25"/>
    <n v="360.31805555555184"/>
  </r>
  <r>
    <n v="31679"/>
    <n v="539050"/>
    <n v="22801"/>
    <s v="ANTIQUE GLASS PEDESTAL BOWL"/>
    <n v="1"/>
    <d v="2010-12-15T16:21:00"/>
    <n v="3.75"/>
    <x v="9"/>
    <s v="France"/>
    <n v="3.75"/>
    <n v="360.31805555555184"/>
  </r>
  <r>
    <n v="31680"/>
    <n v="539050"/>
    <n v="22174"/>
    <s v="PHOTO CUBE"/>
    <n v="6"/>
    <d v="2010-12-15T16:21:00"/>
    <n v="1.65"/>
    <x v="9"/>
    <s v="France"/>
    <n v="9.8999999999999986"/>
    <n v="360.31805555555184"/>
  </r>
  <r>
    <n v="31681"/>
    <n v="539050"/>
    <n v="84947"/>
    <s v="ANTIQUE SILVER TEA GLASS ENGRAVED"/>
    <n v="12"/>
    <d v="2010-12-15T16:21:00"/>
    <n v="1.25"/>
    <x v="9"/>
    <s v="France"/>
    <n v="15"/>
    <n v="360.31805555555184"/>
  </r>
  <r>
    <n v="31682"/>
    <n v="539050"/>
    <n v="84836"/>
    <s v="ZINC METAL HEART DECORATION"/>
    <n v="12"/>
    <d v="2010-12-15T16:21:00"/>
    <n v="1.25"/>
    <x v="9"/>
    <s v="France"/>
    <n v="15"/>
    <n v="360.31805555555184"/>
  </r>
  <r>
    <n v="31683"/>
    <n v="539050"/>
    <n v="21326"/>
    <s v="AGED GLASS SILVER T-LIGHT HOLDER"/>
    <n v="12"/>
    <d v="2010-12-15T16:21:00"/>
    <n v="0.65"/>
    <x v="9"/>
    <s v="France"/>
    <n v="7.8000000000000007"/>
    <n v="360.31805555555184"/>
  </r>
  <r>
    <n v="31684"/>
    <n v="539050"/>
    <n v="20967"/>
    <s v="GREY FLORAL FELTCRAFT SHOULDER BAG"/>
    <n v="1"/>
    <d v="2010-12-15T16:21:00"/>
    <n v="3.75"/>
    <x v="9"/>
    <s v="France"/>
    <n v="3.75"/>
    <n v="360.31805555555184"/>
  </r>
  <r>
    <n v="31685"/>
    <n v="539050"/>
    <n v="22749"/>
    <s v="FELTCRAFT PRINCESS CHARLOTTE DOLL"/>
    <n v="1"/>
    <d v="2010-12-15T16:21:00"/>
    <n v="3.75"/>
    <x v="9"/>
    <s v="France"/>
    <n v="3.75"/>
    <n v="360.31805555555184"/>
  </r>
  <r>
    <n v="31686"/>
    <n v="539050"/>
    <n v="22940"/>
    <s v="FELTCRAFT CHRISTMAS FAIRY"/>
    <n v="1"/>
    <d v="2010-12-15T16:21:00"/>
    <n v="4.25"/>
    <x v="9"/>
    <s v="France"/>
    <n v="4.25"/>
    <n v="360.31805555555184"/>
  </r>
  <r>
    <n v="31687"/>
    <n v="539050"/>
    <n v="20972"/>
    <s v="PINK CREAM FELT CRAFT TRINKET BOX "/>
    <n v="1"/>
    <d v="2010-12-15T16:21:00"/>
    <n v="1.25"/>
    <x v="9"/>
    <s v="France"/>
    <n v="1.25"/>
    <n v="360.31805555555184"/>
  </r>
  <r>
    <n v="31688"/>
    <n v="539050"/>
    <n v="22785"/>
    <s v="SQUARECUSHION COVER PINK UNION FLAG"/>
    <n v="2"/>
    <d v="2010-12-15T16:21:00"/>
    <n v="6.75"/>
    <x v="9"/>
    <s v="France"/>
    <n v="13.5"/>
    <n v="360.31805555555184"/>
  </r>
  <r>
    <n v="31689"/>
    <n v="539050"/>
    <n v="21034"/>
    <s v="REX CASH+CARRY JUMBO SHOPPER"/>
    <n v="1"/>
    <d v="2010-12-15T16:21:00"/>
    <n v="0.95"/>
    <x v="9"/>
    <s v="France"/>
    <n v="0.95"/>
    <n v="360.31805555555184"/>
  </r>
  <r>
    <n v="32093"/>
    <n v="539113"/>
    <n v="22662"/>
    <s v="LUNCH BAG DOLLY GIRL DESIGN"/>
    <n v="3"/>
    <d v="2010-12-16T11:24:00"/>
    <n v="1.65"/>
    <x v="7"/>
    <s v="France"/>
    <n v="4.9499999999999993"/>
    <n v="359.52430555555475"/>
  </r>
  <r>
    <n v="33864"/>
    <n v="539407"/>
    <n v="22264"/>
    <s v="FELT FARM ANIMAL WHITE BUNNY "/>
    <n v="192"/>
    <d v="2010-12-17T12:56:00"/>
    <n v="0.19"/>
    <x v="10"/>
    <s v="France"/>
    <n v="36.480000000000004"/>
    <n v="358.46041666666133"/>
  </r>
  <r>
    <n v="33865"/>
    <n v="539407"/>
    <n v="22492"/>
    <s v="MINI PAINT SET VINTAGE "/>
    <n v="72"/>
    <d v="2010-12-17T12:56:00"/>
    <n v="0.65"/>
    <x v="10"/>
    <s v="France"/>
    <n v="46.800000000000004"/>
    <n v="358.46041666666133"/>
  </r>
  <r>
    <n v="33866"/>
    <n v="539407"/>
    <n v="22255"/>
    <s v="FELT TOADSTOOL  SMALL"/>
    <n v="48"/>
    <d v="2010-12-17T12:56:00"/>
    <n v="0.85"/>
    <x v="10"/>
    <s v="France"/>
    <n v="40.799999999999997"/>
    <n v="358.46041666666133"/>
  </r>
  <r>
    <n v="33867"/>
    <n v="539407"/>
    <n v="21914"/>
    <s v="BLUE HARMONICA IN BOX "/>
    <n v="12"/>
    <d v="2010-12-17T12:56:00"/>
    <n v="1.25"/>
    <x v="10"/>
    <s v="France"/>
    <n v="15"/>
    <n v="358.46041666666133"/>
  </r>
  <r>
    <n v="33868"/>
    <n v="539407"/>
    <n v="22333"/>
    <s v="RETROSPOT PARTY BAG + STICKER SET"/>
    <n v="8"/>
    <d v="2010-12-17T12:56:00"/>
    <n v="1.65"/>
    <x v="10"/>
    <s v="France"/>
    <n v="13.2"/>
    <n v="358.46041666666133"/>
  </r>
  <r>
    <n v="34495"/>
    <n v="539435"/>
    <n v="21731"/>
    <s v="RED TOADSTOOL LED NIGHT LIGHT"/>
    <n v="36"/>
    <d v="2010-12-17T14:46:00"/>
    <n v="1.65"/>
    <x v="11"/>
    <s v="France"/>
    <n v="59.4"/>
    <n v="358.3840277777781"/>
  </r>
  <r>
    <n v="34496"/>
    <n v="539435"/>
    <n v="22326"/>
    <s v="ROUND SNACK BOXES SET OF4 WOODLAND "/>
    <n v="12"/>
    <d v="2010-12-17T14:46:00"/>
    <n v="2.95"/>
    <x v="11"/>
    <s v="France"/>
    <n v="35.400000000000006"/>
    <n v="358.3840277777781"/>
  </r>
  <r>
    <n v="34497"/>
    <n v="539435"/>
    <n v="20750"/>
    <s v="RED RETROSPOT MINI CASES"/>
    <n v="4"/>
    <d v="2010-12-17T14:46:00"/>
    <n v="7.95"/>
    <x v="11"/>
    <s v="France"/>
    <n v="31.8"/>
    <n v="358.3840277777781"/>
  </r>
  <r>
    <n v="34498"/>
    <n v="539435"/>
    <n v="21452"/>
    <s v="TOADSTOOL MONEY BOX"/>
    <n v="12"/>
    <d v="2010-12-17T14:46:00"/>
    <n v="2.95"/>
    <x v="11"/>
    <s v="France"/>
    <n v="35.400000000000006"/>
    <n v="358.3840277777781"/>
  </r>
  <r>
    <n v="37647"/>
    <n v="539551"/>
    <n v="21731"/>
    <s v="RED TOADSTOOL LED NIGHT LIGHT"/>
    <n v="12"/>
    <d v="2010-12-20T11:38:00"/>
    <n v="1.65"/>
    <x v="12"/>
    <s v="France"/>
    <n v="19.799999999999997"/>
    <n v="355.51458333332994"/>
  </r>
  <r>
    <n v="37648"/>
    <n v="539551"/>
    <n v="22466"/>
    <s v="FAIRY TALE COTTAGE NIGHTLIGHT"/>
    <n v="24"/>
    <d v="2010-12-20T11:38:00"/>
    <n v="1.95"/>
    <x v="12"/>
    <s v="France"/>
    <n v="46.8"/>
    <n v="355.51458333332994"/>
  </r>
  <r>
    <n v="37649"/>
    <n v="539551"/>
    <n v="84051"/>
    <s v="ASS COLOUR GLOWING TIARAS"/>
    <n v="10"/>
    <d v="2010-12-20T11:38:00"/>
    <n v="0.85"/>
    <x v="12"/>
    <s v="France"/>
    <n v="8.5"/>
    <n v="355.51458333332994"/>
  </r>
  <r>
    <n v="37650"/>
    <n v="539551"/>
    <n v="84050"/>
    <s v="PINK HEART SHAPE EGG FRYING PAN"/>
    <n v="12"/>
    <d v="2010-12-20T11:38:00"/>
    <n v="1.65"/>
    <x v="12"/>
    <s v="France"/>
    <n v="19.799999999999997"/>
    <n v="355.51458333332994"/>
  </r>
  <r>
    <n v="37651"/>
    <n v="539551"/>
    <n v="21355"/>
    <s v="TOAST ITS - I LOVE YOU "/>
    <n v="12"/>
    <d v="2010-12-20T11:38:00"/>
    <n v="1.25"/>
    <x v="12"/>
    <s v="France"/>
    <n v="15"/>
    <n v="355.51458333332994"/>
  </r>
  <r>
    <n v="37652"/>
    <n v="539551"/>
    <n v="20726"/>
    <s v="LUNCH BAG WOODLAND"/>
    <n v="10"/>
    <d v="2010-12-20T11:38:00"/>
    <n v="1.65"/>
    <x v="12"/>
    <s v="France"/>
    <n v="16.5"/>
    <n v="355.51458333332994"/>
  </r>
  <r>
    <n v="37653"/>
    <n v="539551"/>
    <n v="22331"/>
    <s v="WOODLAND PARTY BAG + STICKER SET"/>
    <n v="8"/>
    <d v="2010-12-20T11:38:00"/>
    <n v="1.65"/>
    <x v="12"/>
    <s v="France"/>
    <n v="13.2"/>
    <n v="355.51458333332994"/>
  </r>
  <r>
    <n v="37654"/>
    <n v="539551"/>
    <n v="22333"/>
    <s v="RETROSPOT PARTY BAG + STICKER SET"/>
    <n v="8"/>
    <d v="2010-12-20T11:38:00"/>
    <n v="1.65"/>
    <x v="12"/>
    <s v="France"/>
    <n v="13.2"/>
    <n v="355.51458333332994"/>
  </r>
  <r>
    <n v="37655"/>
    <n v="539551"/>
    <n v="20682"/>
    <s v="RED RETROSPOT CHILDRENS UMBRELLA"/>
    <n v="6"/>
    <d v="2010-12-20T11:38:00"/>
    <n v="3.25"/>
    <x v="12"/>
    <s v="France"/>
    <n v="19.5"/>
    <n v="355.51458333332994"/>
  </r>
  <r>
    <n v="37656"/>
    <n v="539551"/>
    <n v="20681"/>
    <s v="PINK POLKADOT CHILDRENS UMBRELLA"/>
    <n v="6"/>
    <d v="2010-12-20T11:38:00"/>
    <n v="3.25"/>
    <x v="12"/>
    <s v="France"/>
    <n v="19.5"/>
    <n v="355.51458333332994"/>
  </r>
  <r>
    <n v="37657"/>
    <n v="539551"/>
    <s v="15056N"/>
    <s v="EDWARDIAN PARASOL NATURAL"/>
    <n v="3"/>
    <d v="2010-12-20T11:38:00"/>
    <n v="5.95"/>
    <x v="12"/>
    <s v="France"/>
    <n v="17.850000000000001"/>
    <n v="355.51458333332994"/>
  </r>
  <r>
    <n v="37658"/>
    <n v="539551"/>
    <s v="15056P"/>
    <s v="EDWARDIAN PARASOL PINK"/>
    <n v="3"/>
    <d v="2010-12-20T11:38:00"/>
    <n v="5.95"/>
    <x v="12"/>
    <s v="France"/>
    <n v="17.850000000000001"/>
    <n v="355.51458333332994"/>
  </r>
  <r>
    <n v="37659"/>
    <n v="539551"/>
    <s v="85135C"/>
    <s v="RED DRAGONFLY HELICOPTER"/>
    <n v="2"/>
    <d v="2010-12-20T11:38:00"/>
    <n v="7.95"/>
    <x v="12"/>
    <s v="France"/>
    <n v="15.9"/>
    <n v="355.51458333332994"/>
  </r>
  <r>
    <n v="37660"/>
    <n v="539551"/>
    <n v="22834"/>
    <s v="HAND WARMER BABUSHKA DESIGN"/>
    <n v="12"/>
    <d v="2010-12-20T11:38:00"/>
    <n v="2.1"/>
    <x v="12"/>
    <s v="France"/>
    <n v="25.200000000000003"/>
    <n v="355.51458333332994"/>
  </r>
  <r>
    <n v="38163"/>
    <n v="539607"/>
    <s v="84997D"/>
    <s v="PINK 3 PIECE POLKADOT CUTLERY SET"/>
    <n v="6"/>
    <d v="2010-12-20T14:10:00"/>
    <n v="3.75"/>
    <x v="4"/>
    <s v="France"/>
    <n v="22.5"/>
    <n v="355.40902777777228"/>
  </r>
  <r>
    <n v="38164"/>
    <n v="539607"/>
    <n v="22895"/>
    <s v="SET OF 2 TEA TOWELS APPLE AND PEARS"/>
    <n v="6"/>
    <d v="2010-12-20T14:10:00"/>
    <n v="2.95"/>
    <x v="4"/>
    <s v="France"/>
    <n v="17.700000000000003"/>
    <n v="355.40902777777228"/>
  </r>
  <r>
    <n v="38165"/>
    <n v="539607"/>
    <n v="21731"/>
    <s v="RED TOADSTOOL LED NIGHT LIGHT"/>
    <n v="24"/>
    <d v="2010-12-20T14:10:00"/>
    <n v="1.65"/>
    <x v="4"/>
    <s v="France"/>
    <n v="39.599999999999994"/>
    <n v="355.40902777777228"/>
  </r>
  <r>
    <n v="38166"/>
    <n v="539607"/>
    <n v="22976"/>
    <s v="CIRCUS PARADE CHILDRENS EGG CUP "/>
    <n v="12"/>
    <d v="2010-12-20T14:10:00"/>
    <n v="1.25"/>
    <x v="4"/>
    <s v="France"/>
    <n v="15"/>
    <n v="355.40902777777228"/>
  </r>
  <r>
    <n v="38167"/>
    <n v="539607"/>
    <n v="22966"/>
    <s v="GINGERBREAD MAN COOKIE CUTTER"/>
    <n v="12"/>
    <d v="2010-12-20T14:10:00"/>
    <n v="1.25"/>
    <x v="4"/>
    <s v="France"/>
    <n v="15"/>
    <n v="355.40902777777228"/>
  </r>
  <r>
    <n v="38168"/>
    <n v="539607"/>
    <n v="22970"/>
    <s v="LONDON BUS COFFEE MUG"/>
    <n v="18"/>
    <d v="2010-12-20T14:10:00"/>
    <n v="2.5499999999999998"/>
    <x v="4"/>
    <s v="France"/>
    <n v="45.9"/>
    <n v="355.40902777777228"/>
  </r>
  <r>
    <n v="38169"/>
    <n v="539607"/>
    <n v="22973"/>
    <s v="CHILDREN'S CIRCUS PARADE MUG"/>
    <n v="24"/>
    <d v="2010-12-20T14:10:00"/>
    <n v="1.65"/>
    <x v="4"/>
    <s v="France"/>
    <n v="39.599999999999994"/>
    <n v="355.40902777777228"/>
  </r>
  <r>
    <n v="38170"/>
    <n v="539607"/>
    <n v="21065"/>
    <s v="BOOM BOX SPEAKER GIRLS"/>
    <n v="4"/>
    <d v="2010-12-20T14:10:00"/>
    <n v="5.95"/>
    <x v="4"/>
    <s v="France"/>
    <n v="23.8"/>
    <n v="355.40902777777228"/>
  </r>
  <r>
    <n v="38171"/>
    <n v="539607"/>
    <n v="22504"/>
    <s v="CABIN BAG VINTAGE RETROSPOT"/>
    <n v="3"/>
    <d v="2010-12-20T14:10:00"/>
    <n v="12.75"/>
    <x v="4"/>
    <s v="France"/>
    <n v="38.25"/>
    <n v="355.40902777777228"/>
  </r>
  <r>
    <n v="38172"/>
    <n v="539607"/>
    <n v="21224"/>
    <s v="SET/4 SKULL BADGES"/>
    <n v="10"/>
    <d v="2010-12-20T14:10:00"/>
    <n v="1.25"/>
    <x v="4"/>
    <s v="France"/>
    <n v="12.5"/>
    <n v="355.40902777777228"/>
  </r>
  <r>
    <n v="38173"/>
    <n v="539607"/>
    <n v="22356"/>
    <s v="CHARLOTTE BAG PINK POLKADOT"/>
    <n v="10"/>
    <d v="2010-12-20T14:10:00"/>
    <n v="0.85"/>
    <x v="4"/>
    <s v="France"/>
    <n v="8.5"/>
    <n v="355.40902777777228"/>
  </r>
  <r>
    <n v="38174"/>
    <n v="539607"/>
    <n v="21137"/>
    <s v="BLACK RECORD COVER FRAME"/>
    <n v="4"/>
    <d v="2010-12-20T14:10:00"/>
    <n v="3.75"/>
    <x v="4"/>
    <s v="France"/>
    <n v="15"/>
    <n v="355.40902777777228"/>
  </r>
  <r>
    <n v="38175"/>
    <n v="539607"/>
    <n v="22041"/>
    <s v="RECORD FRAME 7&quot; SINGLE SIZE "/>
    <n v="6"/>
    <d v="2010-12-20T14:10:00"/>
    <n v="2.5499999999999998"/>
    <x v="4"/>
    <s v="France"/>
    <n v="15.299999999999999"/>
    <n v="355.40902777777228"/>
  </r>
  <r>
    <n v="38176"/>
    <n v="539607"/>
    <n v="22029"/>
    <s v="SPACEBOY BIRTHDAY CARD"/>
    <n v="12"/>
    <d v="2010-12-20T14:10:00"/>
    <n v="0.42"/>
    <x v="4"/>
    <s v="France"/>
    <n v="5.04"/>
    <n v="355.40902777777228"/>
  </r>
  <r>
    <n v="38177"/>
    <n v="539607"/>
    <n v="21506"/>
    <s v="FANCY FONT BIRTHDAY CARD, "/>
    <n v="12"/>
    <d v="2010-12-20T14:10:00"/>
    <n v="0.42"/>
    <x v="4"/>
    <s v="France"/>
    <n v="5.04"/>
    <n v="355.40902777777228"/>
  </r>
  <r>
    <n v="38178"/>
    <n v="539607"/>
    <n v="22961"/>
    <s v="JAM MAKING SET PRINTED"/>
    <n v="12"/>
    <d v="2010-12-20T14:10:00"/>
    <n v="1.45"/>
    <x v="4"/>
    <s v="France"/>
    <n v="17.399999999999999"/>
    <n v="355.40902777777228"/>
  </r>
  <r>
    <n v="38179"/>
    <n v="539607"/>
    <n v="21240"/>
    <s v="BLUE POLKADOT CUP"/>
    <n v="8"/>
    <d v="2010-12-20T14:10:00"/>
    <n v="0.85"/>
    <x v="4"/>
    <s v="France"/>
    <n v="6.8"/>
    <n v="355.40902777777228"/>
  </r>
  <r>
    <n v="38180"/>
    <n v="539607"/>
    <n v="21086"/>
    <s v="SET/6 RED SPOTTY PAPER CUPS"/>
    <n v="12"/>
    <d v="2010-12-20T14:10:00"/>
    <n v="0.65"/>
    <x v="4"/>
    <s v="France"/>
    <n v="7.8000000000000007"/>
    <n v="355.40902777777228"/>
  </r>
  <r>
    <n v="38181"/>
    <n v="539607"/>
    <n v="21987"/>
    <s v="PACK OF 6 SKULL PAPER CUPS"/>
    <n v="12"/>
    <d v="2010-12-20T14:10:00"/>
    <n v="0.65"/>
    <x v="4"/>
    <s v="France"/>
    <n v="7.8000000000000007"/>
    <n v="355.40902777777228"/>
  </r>
  <r>
    <n v="38182"/>
    <n v="539607"/>
    <n v="48138"/>
    <s v="DOORMAT UNION FLAG"/>
    <n v="2"/>
    <d v="2010-12-20T14:10:00"/>
    <n v="7.95"/>
    <x v="4"/>
    <s v="France"/>
    <n v="15.9"/>
    <n v="355.40902777777228"/>
  </r>
  <r>
    <n v="38183"/>
    <n v="539607"/>
    <n v="22555"/>
    <s v="PLASTERS IN TIN STRONGMAN"/>
    <n v="12"/>
    <d v="2010-12-20T14:10:00"/>
    <n v="1.65"/>
    <x v="4"/>
    <s v="France"/>
    <n v="19.799999999999997"/>
    <n v="355.40902777777228"/>
  </r>
  <r>
    <n v="38184"/>
    <n v="539607"/>
    <n v="22556"/>
    <s v="PLASTERS IN TIN CIRCUS PARADE "/>
    <n v="24"/>
    <d v="2010-12-20T14:10:00"/>
    <n v="1.65"/>
    <x v="4"/>
    <s v="France"/>
    <n v="39.599999999999994"/>
    <n v="355.40902777777228"/>
  </r>
  <r>
    <n v="38185"/>
    <n v="539607"/>
    <n v="22554"/>
    <s v="PLASTERS IN TIN WOODLAND ANIMALS"/>
    <n v="24"/>
    <d v="2010-12-20T14:10:00"/>
    <n v="1.65"/>
    <x v="4"/>
    <s v="France"/>
    <n v="39.599999999999994"/>
    <n v="355.40902777777228"/>
  </r>
  <r>
    <n v="38186"/>
    <n v="539607"/>
    <n v="82600"/>
    <s v="NO SINGING METAL SIGN"/>
    <n v="12"/>
    <d v="2010-12-20T14:10:00"/>
    <n v="2.1"/>
    <x v="4"/>
    <s v="France"/>
    <n v="25.200000000000003"/>
    <n v="355.40902777777228"/>
  </r>
  <r>
    <n v="38187"/>
    <n v="539607"/>
    <n v="22413"/>
    <s v="METAL SIGN TAKE IT OR LEAVE IT "/>
    <n v="6"/>
    <d v="2010-12-20T14:10:00"/>
    <n v="2.95"/>
    <x v="4"/>
    <s v="France"/>
    <n v="17.700000000000003"/>
    <n v="355.40902777777228"/>
  </r>
  <r>
    <n v="38188"/>
    <n v="539607"/>
    <n v="22197"/>
    <s v="SMALL POPCORN HOLDER"/>
    <n v="24"/>
    <d v="2010-12-20T14:10:00"/>
    <n v="0.85"/>
    <x v="4"/>
    <s v="France"/>
    <n v="20.399999999999999"/>
    <n v="355.40902777777228"/>
  </r>
  <r>
    <n v="38189"/>
    <n v="539607"/>
    <n v="22198"/>
    <s v="LARGE POPCORN HOLDER "/>
    <n v="12"/>
    <d v="2010-12-20T14:10:00"/>
    <n v="1.65"/>
    <x v="4"/>
    <s v="France"/>
    <n v="19.799999999999997"/>
    <n v="355.40902777777228"/>
  </r>
  <r>
    <n v="38190"/>
    <n v="539607"/>
    <n v="20617"/>
    <s v="FIRST CLASS PASSPORT COVER "/>
    <n v="6"/>
    <d v="2010-12-20T14:10:00"/>
    <n v="2.1"/>
    <x v="4"/>
    <s v="France"/>
    <n v="12.600000000000001"/>
    <n v="355.40902777777228"/>
  </r>
  <r>
    <n v="38191"/>
    <n v="539607"/>
    <n v="21864"/>
    <s v="UNION JACK FLAG PASSPORT COVER "/>
    <n v="6"/>
    <d v="2010-12-20T14:10:00"/>
    <n v="2.1"/>
    <x v="4"/>
    <s v="France"/>
    <n v="12.600000000000001"/>
    <n v="355.40902777777228"/>
  </r>
  <r>
    <n v="38192"/>
    <n v="539607"/>
    <n v="21865"/>
    <s v="PINK UNION JACK  PASSPORT COVER "/>
    <n v="6"/>
    <d v="2010-12-20T14:10:00"/>
    <n v="2.1"/>
    <x v="4"/>
    <s v="France"/>
    <n v="12.600000000000001"/>
    <n v="355.40902777777228"/>
  </r>
  <r>
    <n v="38193"/>
    <n v="539607"/>
    <n v="22892"/>
    <s v="SET OF SALT AND PEPPER TOADSTOOLS"/>
    <n v="12"/>
    <d v="2010-12-20T14:10:00"/>
    <n v="1.25"/>
    <x v="4"/>
    <s v="France"/>
    <n v="15"/>
    <n v="355.40902777777228"/>
  </r>
  <r>
    <n v="38194"/>
    <n v="539607"/>
    <n v="21883"/>
    <s v="STARS GIFT TAPE "/>
    <n v="24"/>
    <d v="2010-12-20T14:10:00"/>
    <n v="0.19"/>
    <x v="4"/>
    <s v="France"/>
    <n v="4.5600000000000005"/>
    <n v="355.40902777777228"/>
  </r>
  <r>
    <n v="38195"/>
    <n v="539607"/>
    <n v="22652"/>
    <s v="TRAVEL SEWING KIT"/>
    <n v="30"/>
    <d v="2010-12-20T14:10:00"/>
    <n v="1.65"/>
    <x v="4"/>
    <s v="France"/>
    <n v="49.5"/>
    <n v="355.40902777777228"/>
  </r>
  <r>
    <n v="38196"/>
    <n v="539607"/>
    <n v="21080"/>
    <s v="SET/20 RED RETROSPOT PAPER NAPKINS "/>
    <n v="24"/>
    <d v="2010-12-20T14:10:00"/>
    <n v="0.85"/>
    <x v="4"/>
    <s v="France"/>
    <n v="20.399999999999999"/>
    <n v="355.40902777777228"/>
  </r>
  <r>
    <n v="38197"/>
    <n v="539607"/>
    <n v="22352"/>
    <s v="LUNCH BOX WITH CUTLERY RETROSPOT "/>
    <n v="6"/>
    <d v="2010-12-20T14:10:00"/>
    <n v="2.5499999999999998"/>
    <x v="4"/>
    <s v="France"/>
    <n v="15.299999999999999"/>
    <n v="355.40902777777228"/>
  </r>
  <r>
    <n v="38198"/>
    <n v="539607"/>
    <n v="21559"/>
    <s v="STRAWBERRY LUNCH BOX WITH CUTLERY"/>
    <n v="6"/>
    <d v="2010-12-20T14:10:00"/>
    <n v="2.5499999999999998"/>
    <x v="4"/>
    <s v="France"/>
    <n v="15.299999999999999"/>
    <n v="355.40902777777228"/>
  </r>
  <r>
    <n v="38199"/>
    <n v="539607"/>
    <n v="21700"/>
    <s v="BIG DOUGHNUT FRIDGE MAGNETS"/>
    <n v="24"/>
    <d v="2010-12-20T14:10:00"/>
    <n v="0.85"/>
    <x v="4"/>
    <s v="France"/>
    <n v="20.399999999999999"/>
    <n v="355.40902777777228"/>
  </r>
  <r>
    <n v="38200"/>
    <n v="539607"/>
    <n v="22181"/>
    <s v="SNOWSTORM PHOTO FRAME FRIDGE MAGNET"/>
    <n v="12"/>
    <d v="2010-12-20T14:10:00"/>
    <n v="0.85"/>
    <x v="4"/>
    <s v="France"/>
    <n v="10.199999999999999"/>
    <n v="355.40902777777228"/>
  </r>
  <r>
    <n v="38201"/>
    <n v="539607"/>
    <n v="20750"/>
    <s v="RED RETROSPOT MINI CASES"/>
    <n v="4"/>
    <d v="2010-12-20T14:10:00"/>
    <n v="7.95"/>
    <x v="4"/>
    <s v="France"/>
    <n v="31.8"/>
    <n v="355.40902777777228"/>
  </r>
  <r>
    <n v="38202"/>
    <n v="539607"/>
    <n v="21213"/>
    <s v="PACK OF 72 SKULL CAKE CASES"/>
    <n v="24"/>
    <d v="2010-12-20T14:10:00"/>
    <n v="0.55000000000000004"/>
    <x v="4"/>
    <s v="France"/>
    <n v="13.200000000000001"/>
    <n v="355.40902777777228"/>
  </r>
  <r>
    <n v="38203"/>
    <n v="539607"/>
    <n v="21976"/>
    <s v="PACK OF 60 MUSHROOM CAKE CASES"/>
    <n v="24"/>
    <d v="2010-12-20T14:10:00"/>
    <n v="0.55000000000000004"/>
    <x v="4"/>
    <s v="France"/>
    <n v="13.200000000000001"/>
    <n v="355.40902777777228"/>
  </r>
  <r>
    <n v="38204"/>
    <n v="539607"/>
    <n v="22314"/>
    <s v="OFFICE MUG WARMER CHOC+BLUE"/>
    <n v="6"/>
    <d v="2010-12-20T14:10:00"/>
    <n v="2.95"/>
    <x v="4"/>
    <s v="France"/>
    <n v="17.700000000000003"/>
    <n v="355.40902777777228"/>
  </r>
  <r>
    <n v="38205"/>
    <n v="539607"/>
    <n v="22312"/>
    <s v="OFFICE MUG WARMER POLKADOT"/>
    <n v="12"/>
    <d v="2010-12-20T14:10:00"/>
    <n v="2.95"/>
    <x v="4"/>
    <s v="France"/>
    <n v="35.400000000000006"/>
    <n v="355.40902777777228"/>
  </r>
  <r>
    <n v="38206"/>
    <n v="539607"/>
    <n v="22302"/>
    <s v="COFFEE MUG PEARS  DESIGN"/>
    <n v="24"/>
    <d v="2010-12-20T14:10:00"/>
    <n v="2.5499999999999998"/>
    <x v="4"/>
    <s v="France"/>
    <n v="61.199999999999996"/>
    <n v="355.40902777777228"/>
  </r>
  <r>
    <n v="38207"/>
    <n v="539607"/>
    <n v="22303"/>
    <s v="COFFEE MUG APPLES DESIGN"/>
    <n v="24"/>
    <d v="2010-12-20T14:10:00"/>
    <n v="2.5499999999999998"/>
    <x v="4"/>
    <s v="France"/>
    <n v="61.199999999999996"/>
    <n v="355.40902777777228"/>
  </r>
  <r>
    <n v="38208"/>
    <n v="539607"/>
    <n v="22365"/>
    <s v="DOORMAT RESPECTABLE HOUSE"/>
    <n v="2"/>
    <d v="2010-12-20T14:10:00"/>
    <n v="7.95"/>
    <x v="4"/>
    <s v="France"/>
    <n v="15.9"/>
    <n v="355.40902777777228"/>
  </r>
  <r>
    <n v="39272"/>
    <n v="539727"/>
    <n v="22933"/>
    <s v="BAKING MOULD EASTER EGG MILK CHOC"/>
    <n v="6"/>
    <d v="2010-12-21T14:26:00"/>
    <n v="2.95"/>
    <x v="13"/>
    <s v="France"/>
    <n v="17.700000000000003"/>
    <n v="354.39791666666133"/>
  </r>
  <r>
    <n v="39273"/>
    <n v="539727"/>
    <n v="22934"/>
    <s v="BAKING MOULD EASTER EGG WHITE CHOC"/>
    <n v="6"/>
    <d v="2010-12-21T14:26:00"/>
    <n v="2.95"/>
    <x v="13"/>
    <s v="France"/>
    <n v="17.700000000000003"/>
    <n v="354.39791666666133"/>
  </r>
  <r>
    <n v="39274"/>
    <n v="539727"/>
    <n v="22558"/>
    <s v="CLOTHES PEGS RETROSPOT PACK 24 "/>
    <n v="12"/>
    <d v="2010-12-21T14:26:00"/>
    <n v="1.49"/>
    <x v="13"/>
    <s v="France"/>
    <n v="17.88"/>
    <n v="354.39791666666133"/>
  </r>
  <r>
    <n v="40461"/>
    <n v="539829"/>
    <s v="82613D"/>
    <s v="METAL SIGN CUPCAKE SINGLE HOOK"/>
    <n v="20"/>
    <d v="2010-12-22T12:47:00"/>
    <n v="0.42"/>
    <x v="14"/>
    <s v="France"/>
    <n v="8.4"/>
    <n v="353.46666666666715"/>
  </r>
  <r>
    <n v="40462"/>
    <n v="539829"/>
    <s v="82613B"/>
    <s v="METAL SIGN,CUPCAKE SINGLE HOOK"/>
    <n v="20"/>
    <d v="2010-12-22T12:47:00"/>
    <n v="0.42"/>
    <x v="14"/>
    <s v="France"/>
    <n v="8.4"/>
    <n v="353.46666666666715"/>
  </r>
  <r>
    <n v="40463"/>
    <n v="539829"/>
    <n v="22223"/>
    <s v="CAKE PLATE LOVEBIRD PINK"/>
    <n v="24"/>
    <d v="2010-12-22T12:47:00"/>
    <n v="1.95"/>
    <x v="14"/>
    <s v="France"/>
    <n v="46.8"/>
    <n v="353.46666666666715"/>
  </r>
  <r>
    <n v="40464"/>
    <n v="539829"/>
    <n v="22222"/>
    <s v="CAKE PLATE LOVEBIRD WHITE"/>
    <n v="24"/>
    <d v="2010-12-22T12:47:00"/>
    <n v="1.95"/>
    <x v="14"/>
    <s v="France"/>
    <n v="46.8"/>
    <n v="353.46666666666715"/>
  </r>
  <r>
    <n v="43506"/>
    <n v="540178"/>
    <n v="22966"/>
    <s v="GINGERBREAD MAN COOKIE CUTTER"/>
    <n v="12"/>
    <d v="2011-01-05T12:42:00"/>
    <n v="1.25"/>
    <x v="4"/>
    <s v="France"/>
    <n v="15"/>
    <n v="339.47013888888614"/>
  </r>
  <r>
    <n v="43507"/>
    <n v="540178"/>
    <n v="21881"/>
    <s v="CUTE CATS TAPE"/>
    <n v="24"/>
    <d v="2011-01-05T12:42:00"/>
    <n v="0.19"/>
    <x v="4"/>
    <s v="France"/>
    <n v="4.5600000000000005"/>
    <n v="339.47013888888614"/>
  </r>
  <r>
    <n v="43508"/>
    <n v="540178"/>
    <n v="22504"/>
    <s v="CABIN BAG VINTAGE RETROSPOT"/>
    <n v="3"/>
    <d v="2011-01-05T12:42:00"/>
    <n v="12.75"/>
    <x v="4"/>
    <s v="France"/>
    <n v="38.25"/>
    <n v="339.47013888888614"/>
  </r>
  <r>
    <n v="43509"/>
    <n v="540178"/>
    <n v="20973"/>
    <s v="12 PENCIL SMALL TUBE WOODLAND"/>
    <n v="24"/>
    <d v="2011-01-05T12:42:00"/>
    <n v="0.65"/>
    <x v="4"/>
    <s v="France"/>
    <n v="15.600000000000001"/>
    <n v="339.47013888888614"/>
  </r>
  <r>
    <n v="43510"/>
    <n v="540178"/>
    <n v="20975"/>
    <s v="12 PENCILS SMALL TUBE RED RETROSPOT"/>
    <n v="24"/>
    <d v="2011-01-05T12:42:00"/>
    <n v="0.65"/>
    <x v="4"/>
    <s v="France"/>
    <n v="15.600000000000001"/>
    <n v="339.47013888888614"/>
  </r>
  <r>
    <n v="43511"/>
    <n v="540178"/>
    <n v="22895"/>
    <s v="SET OF 2 TEA TOWELS APPLE AND PEARS"/>
    <n v="6"/>
    <d v="2011-01-05T12:42:00"/>
    <n v="2.95"/>
    <x v="4"/>
    <s v="France"/>
    <n v="17.700000000000003"/>
    <n v="339.47013888888614"/>
  </r>
  <r>
    <n v="43512"/>
    <n v="540178"/>
    <n v="22348"/>
    <s v="TEA BAG PLATE RED RETROSPOT"/>
    <n v="24"/>
    <d v="2011-01-05T12:42:00"/>
    <n v="0.85"/>
    <x v="4"/>
    <s v="France"/>
    <n v="20.399999999999999"/>
    <n v="339.47013888888614"/>
  </r>
  <r>
    <n v="43513"/>
    <n v="540178"/>
    <n v="21989"/>
    <s v="PACK OF 20 SKULL PAPER NAPKINS"/>
    <n v="12"/>
    <d v="2011-01-05T12:42:00"/>
    <n v="0.85"/>
    <x v="4"/>
    <s v="France"/>
    <n v="10.199999999999999"/>
    <n v="339.47013888888614"/>
  </r>
  <r>
    <n v="43514"/>
    <n v="540178"/>
    <n v="22892"/>
    <s v="SET OF SALT AND PEPPER TOADSTOOLS"/>
    <n v="12"/>
    <d v="2011-01-05T12:42:00"/>
    <n v="1.25"/>
    <x v="4"/>
    <s v="France"/>
    <n v="15"/>
    <n v="339.47013888888614"/>
  </r>
  <r>
    <n v="43515"/>
    <n v="540178"/>
    <n v="22467"/>
    <s v="GUMBALL COAT RACK"/>
    <n v="6"/>
    <d v="2011-01-05T12:42:00"/>
    <n v="2.5499999999999998"/>
    <x v="4"/>
    <s v="France"/>
    <n v="15.299999999999999"/>
    <n v="339.47013888888614"/>
  </r>
  <r>
    <n v="43516"/>
    <n v="540178"/>
    <n v="21708"/>
    <s v="FOLDING UMBRELLA CREAM POLKADOT"/>
    <n v="4"/>
    <d v="2011-01-05T12:42:00"/>
    <n v="4.95"/>
    <x v="4"/>
    <s v="France"/>
    <n v="19.8"/>
    <n v="339.47013888888614"/>
  </r>
  <r>
    <n v="43517"/>
    <n v="540178"/>
    <n v="20682"/>
    <s v="RED RETROSPOT CHILDRENS UMBRELLA"/>
    <n v="6"/>
    <d v="2011-01-05T12:42:00"/>
    <n v="3.25"/>
    <x v="4"/>
    <s v="France"/>
    <n v="19.5"/>
    <n v="339.47013888888614"/>
  </r>
  <r>
    <n v="43518"/>
    <n v="540178"/>
    <n v="20686"/>
    <s v="DOLLY MIXTURE CHILDREN'S UMBRELLA"/>
    <n v="6"/>
    <d v="2011-01-05T12:42:00"/>
    <n v="3.25"/>
    <x v="4"/>
    <s v="France"/>
    <n v="19.5"/>
    <n v="339.47013888888614"/>
  </r>
  <r>
    <n v="43519"/>
    <n v="540178"/>
    <n v="21706"/>
    <s v="FOLDING UMBRELLA RED/WHITE POLKADOT"/>
    <n v="4"/>
    <d v="2011-01-05T12:42:00"/>
    <n v="4.95"/>
    <x v="4"/>
    <s v="France"/>
    <n v="19.8"/>
    <n v="339.47013888888614"/>
  </r>
  <r>
    <n v="43520"/>
    <n v="540178"/>
    <n v="22554"/>
    <s v="PLASTERS IN TIN WOODLAND ANIMALS"/>
    <n v="12"/>
    <d v="2011-01-05T12:42:00"/>
    <n v="1.65"/>
    <x v="4"/>
    <s v="France"/>
    <n v="19.799999999999997"/>
    <n v="339.47013888888614"/>
  </r>
  <r>
    <n v="43521"/>
    <n v="540178"/>
    <n v="22556"/>
    <s v="PLASTERS IN TIN CIRCUS PARADE "/>
    <n v="12"/>
    <d v="2011-01-05T12:42:00"/>
    <n v="1.65"/>
    <x v="4"/>
    <s v="France"/>
    <n v="19.799999999999997"/>
    <n v="339.47013888888614"/>
  </r>
  <r>
    <n v="43522"/>
    <n v="540178"/>
    <n v="22894"/>
    <s v="TABLECLOTH RED APPLES DESIGN "/>
    <n v="2"/>
    <d v="2011-01-05T12:42:00"/>
    <n v="8.5"/>
    <x v="4"/>
    <s v="France"/>
    <n v="17"/>
    <n v="339.47013888888614"/>
  </r>
  <r>
    <n v="43523"/>
    <n v="540178"/>
    <n v="22365"/>
    <s v="DOORMAT RESPECTABLE HOUSE"/>
    <n v="2"/>
    <d v="2011-01-05T12:42:00"/>
    <n v="7.95"/>
    <x v="4"/>
    <s v="France"/>
    <n v="15.9"/>
    <n v="339.47013888888614"/>
  </r>
  <r>
    <n v="43524"/>
    <n v="540178"/>
    <n v="22313"/>
    <s v="OFFICE MUG WARMER PINK"/>
    <n v="6"/>
    <d v="2011-01-05T12:42:00"/>
    <n v="2.95"/>
    <x v="4"/>
    <s v="France"/>
    <n v="17.700000000000003"/>
    <n v="339.47013888888614"/>
  </r>
  <r>
    <n v="43525"/>
    <n v="540178"/>
    <n v="22314"/>
    <s v="OFFICE MUG WARMER CHOC+BLUE"/>
    <n v="6"/>
    <d v="2011-01-05T12:42:00"/>
    <n v="2.95"/>
    <x v="4"/>
    <s v="France"/>
    <n v="17.700000000000003"/>
    <n v="339.47013888888614"/>
  </r>
  <r>
    <n v="43526"/>
    <n v="540178"/>
    <n v="21212"/>
    <s v="PACK OF 72 RETROSPOT CAKE CASES"/>
    <n v="24"/>
    <d v="2011-01-05T12:42:00"/>
    <n v="0.55000000000000004"/>
    <x v="4"/>
    <s v="France"/>
    <n v="13.200000000000001"/>
    <n v="339.47013888888614"/>
  </r>
  <r>
    <n v="43527"/>
    <n v="540178"/>
    <n v="22352"/>
    <s v="LUNCH BOX WITH CUTLERY RETROSPOT "/>
    <n v="6"/>
    <d v="2011-01-05T12:42:00"/>
    <n v="2.5499999999999998"/>
    <x v="4"/>
    <s v="France"/>
    <n v="15.299999999999999"/>
    <n v="339.47013888888614"/>
  </r>
  <r>
    <n v="43528"/>
    <n v="540178"/>
    <n v="21086"/>
    <s v="SET/6 RED SPOTTY PAPER CUPS"/>
    <n v="12"/>
    <d v="2011-01-05T12:42:00"/>
    <n v="0.65"/>
    <x v="4"/>
    <s v="France"/>
    <n v="7.8000000000000007"/>
    <n v="339.47013888888614"/>
  </r>
  <r>
    <n v="43529"/>
    <n v="540178"/>
    <n v="21238"/>
    <s v="RED RETROSPOT CUP"/>
    <n v="8"/>
    <d v="2011-01-05T12:42:00"/>
    <n v="0.85"/>
    <x v="4"/>
    <s v="France"/>
    <n v="6.8"/>
    <n v="339.47013888888614"/>
  </r>
  <r>
    <n v="43530"/>
    <n v="540178"/>
    <n v="21064"/>
    <s v="BOOM BOX SPEAKER BOYS"/>
    <n v="2"/>
    <d v="2011-01-05T12:42:00"/>
    <n v="5.95"/>
    <x v="4"/>
    <s v="France"/>
    <n v="11.9"/>
    <n v="339.47013888888614"/>
  </r>
  <r>
    <n v="43531"/>
    <n v="540178"/>
    <n v="22961"/>
    <s v="JAM MAKING SET PRINTED"/>
    <n v="12"/>
    <d v="2011-01-05T12:42:00"/>
    <n v="1.45"/>
    <x v="4"/>
    <s v="France"/>
    <n v="17.399999999999999"/>
    <n v="339.47013888888614"/>
  </r>
  <r>
    <n v="43532"/>
    <n v="540178"/>
    <n v="21786"/>
    <s v="POLKADOT RAIN HAT "/>
    <n v="24"/>
    <d v="2011-01-05T12:42:00"/>
    <n v="0.42"/>
    <x v="4"/>
    <s v="France"/>
    <n v="10.08"/>
    <n v="339.47013888888614"/>
  </r>
  <r>
    <n v="43533"/>
    <n v="540178"/>
    <n v="22027"/>
    <s v="TEA PARTY BIRTHDAY CARD"/>
    <n v="12"/>
    <d v="2011-01-05T12:42:00"/>
    <n v="0.42"/>
    <x v="4"/>
    <s v="France"/>
    <n v="5.04"/>
    <n v="339.47013888888614"/>
  </r>
  <r>
    <n v="43534"/>
    <n v="540178"/>
    <n v="22037"/>
    <s v="ROBOT BIRTHDAY CARD"/>
    <n v="12"/>
    <d v="2011-01-05T12:42:00"/>
    <n v="0.42"/>
    <x v="4"/>
    <s v="France"/>
    <n v="5.04"/>
    <n v="339.47013888888614"/>
  </r>
  <r>
    <n v="43535"/>
    <n v="540178"/>
    <n v="21224"/>
    <s v="SET/4 SKULL BADGES"/>
    <n v="10"/>
    <d v="2011-01-05T12:42:00"/>
    <n v="1.25"/>
    <x v="4"/>
    <s v="France"/>
    <n v="12.5"/>
    <n v="339.47013888888614"/>
  </r>
  <r>
    <n v="43536"/>
    <n v="540178"/>
    <n v="22904"/>
    <s v="CALENDAR PAPER CUT DESIGN"/>
    <n v="6"/>
    <d v="2011-01-05T12:42:00"/>
    <n v="2.95"/>
    <x v="4"/>
    <s v="France"/>
    <n v="17.700000000000003"/>
    <n v="339.47013888888614"/>
  </r>
  <r>
    <n v="43537"/>
    <n v="540178"/>
    <n v="21544"/>
    <s v="SKULLS  WATER TRANSFER TATTOOS "/>
    <n v="12"/>
    <d v="2011-01-05T12:42:00"/>
    <n v="0.85"/>
    <x v="4"/>
    <s v="France"/>
    <n v="10.199999999999999"/>
    <n v="339.47013888888614"/>
  </r>
  <r>
    <n v="43538"/>
    <n v="540178"/>
    <n v="22620"/>
    <s v="4 TRADITIONAL SPINNING TOPS"/>
    <n v="12"/>
    <d v="2011-01-05T12:42:00"/>
    <n v="1.25"/>
    <x v="4"/>
    <s v="France"/>
    <n v="15"/>
    <n v="339.47013888888614"/>
  </r>
  <r>
    <n v="43835"/>
    <n v="540239"/>
    <n v="21977"/>
    <s v="PACK OF 60 PINK PAISLEY CAKE CASES"/>
    <n v="24"/>
    <d v="2011-01-05T14:48:00"/>
    <n v="0.55000000000000004"/>
    <x v="2"/>
    <s v="France"/>
    <n v="13.200000000000001"/>
    <n v="339.38263888888469"/>
  </r>
  <r>
    <n v="43836"/>
    <n v="540239"/>
    <n v="21976"/>
    <s v="PACK OF 60 MUSHROOM CAKE CASES"/>
    <n v="24"/>
    <d v="2011-01-05T14:48:00"/>
    <n v="0.55000000000000004"/>
    <x v="2"/>
    <s v="France"/>
    <n v="13.200000000000001"/>
    <n v="339.38263888888469"/>
  </r>
  <r>
    <n v="43837"/>
    <n v="540239"/>
    <s v="15056BL"/>
    <s v="EDWARDIAN PARASOL BLACK"/>
    <n v="9"/>
    <d v="2011-01-05T14:48:00"/>
    <n v="5.95"/>
    <x v="2"/>
    <s v="France"/>
    <n v="53.550000000000004"/>
    <n v="339.38263888888469"/>
  </r>
  <r>
    <n v="43838"/>
    <n v="540239"/>
    <n v="22451"/>
    <s v="SILK PURSE BABUSHKA RED"/>
    <n v="6"/>
    <d v="2011-01-05T14:48:00"/>
    <n v="3.35"/>
    <x v="2"/>
    <s v="France"/>
    <n v="20.100000000000001"/>
    <n v="339.38263888888469"/>
  </r>
  <r>
    <n v="43839"/>
    <n v="540239"/>
    <n v="20866"/>
    <s v="BLUE ROSE FABRIC MIRROR"/>
    <n v="12"/>
    <d v="2011-01-05T14:48:00"/>
    <n v="1.25"/>
    <x v="2"/>
    <s v="France"/>
    <n v="15"/>
    <n v="339.38263888888469"/>
  </r>
  <r>
    <n v="43840"/>
    <n v="540239"/>
    <n v="22331"/>
    <s v="WOODLAND PARTY BAG + STICKER SET"/>
    <n v="8"/>
    <d v="2011-01-05T14:48:00"/>
    <n v="1.65"/>
    <x v="2"/>
    <s v="France"/>
    <n v="13.2"/>
    <n v="339.38263888888469"/>
  </r>
  <r>
    <n v="43841"/>
    <n v="540239"/>
    <n v="22895"/>
    <s v="SET OF 2 TEA TOWELS APPLE AND PEARS"/>
    <n v="6"/>
    <d v="2011-01-05T14:48:00"/>
    <n v="2.95"/>
    <x v="2"/>
    <s v="France"/>
    <n v="17.700000000000003"/>
    <n v="339.38263888888469"/>
  </r>
  <r>
    <n v="43842"/>
    <n v="540239"/>
    <s v="84279P"/>
    <s v="CHERRY BLOSSOM  DECORATIVE FLASK"/>
    <n v="4"/>
    <d v="2011-01-05T14:48:00"/>
    <n v="3.75"/>
    <x v="2"/>
    <s v="France"/>
    <n v="15"/>
    <n v="339.38263888888469"/>
  </r>
  <r>
    <n v="43843"/>
    <n v="540239"/>
    <n v="22859"/>
    <s v="EASTER TIN BUNNY BOUQUET"/>
    <n v="12"/>
    <d v="2011-01-05T14:48:00"/>
    <n v="1.65"/>
    <x v="2"/>
    <s v="France"/>
    <n v="19.799999999999997"/>
    <n v="339.38263888888469"/>
  </r>
  <r>
    <n v="43844"/>
    <n v="540239"/>
    <n v="22558"/>
    <s v="CLOTHES PEGS RETROSPOT PACK 24 "/>
    <n v="12"/>
    <d v="2011-01-05T14:48:00"/>
    <n v="1.49"/>
    <x v="2"/>
    <s v="France"/>
    <n v="17.88"/>
    <n v="339.38263888888469"/>
  </r>
  <r>
    <n v="43845"/>
    <n v="540239"/>
    <n v="22904"/>
    <s v="CALENDAR PAPER CUT DESIGN"/>
    <n v="6"/>
    <d v="2011-01-05T14:48:00"/>
    <n v="2.95"/>
    <x v="2"/>
    <s v="France"/>
    <n v="17.700000000000003"/>
    <n v="339.38263888888469"/>
  </r>
  <r>
    <n v="43846"/>
    <n v="540239"/>
    <n v="22435"/>
    <s v="SET OF 9 HEART SHAPED BALLOONS"/>
    <n v="12"/>
    <d v="2011-01-05T14:48:00"/>
    <n v="1.25"/>
    <x v="2"/>
    <s v="France"/>
    <n v="15"/>
    <n v="339.38263888888469"/>
  </r>
  <r>
    <n v="43847"/>
    <n v="540239"/>
    <n v="21791"/>
    <s v="VINTAGE HEADS AND TAILS CARD GAME "/>
    <n v="12"/>
    <d v="2011-01-05T14:48:00"/>
    <n v="1.25"/>
    <x v="2"/>
    <s v="France"/>
    <n v="15"/>
    <n v="339.38263888888469"/>
  </r>
  <r>
    <n v="43848"/>
    <n v="540239"/>
    <n v="22302"/>
    <s v="COFFEE MUG PEARS  DESIGN"/>
    <n v="6"/>
    <d v="2011-01-05T14:48:00"/>
    <n v="2.5499999999999998"/>
    <x v="2"/>
    <s v="France"/>
    <n v="15.299999999999999"/>
    <n v="339.38263888888469"/>
  </r>
  <r>
    <n v="43849"/>
    <n v="540239"/>
    <n v="10002"/>
    <s v="INFLATABLE POLITICAL GLOBE "/>
    <n v="12"/>
    <d v="2011-01-05T14:48:00"/>
    <n v="0.85"/>
    <x v="2"/>
    <s v="France"/>
    <n v="10.199999999999999"/>
    <n v="339.38263888888469"/>
  </r>
  <r>
    <n v="43850"/>
    <n v="540239"/>
    <n v="22352"/>
    <s v="LUNCH BOX WITH CUTLERY RETROSPOT "/>
    <n v="6"/>
    <d v="2011-01-05T14:48:00"/>
    <n v="2.5499999999999998"/>
    <x v="2"/>
    <s v="France"/>
    <n v="15.299999999999999"/>
    <n v="339.38263888888469"/>
  </r>
  <r>
    <n v="43851"/>
    <n v="540239"/>
    <n v="21559"/>
    <s v="STRAWBERRY LUNCH BOX WITH CUTLERY"/>
    <n v="6"/>
    <d v="2011-01-05T14:48:00"/>
    <n v="2.5499999999999998"/>
    <x v="2"/>
    <s v="France"/>
    <n v="15.299999999999999"/>
    <n v="339.38263888888469"/>
  </r>
  <r>
    <n v="43852"/>
    <n v="540239"/>
    <n v="22915"/>
    <s v="ASSORTED BOTTLE TOP  MAGNETS "/>
    <n v="12"/>
    <d v="2011-01-05T14:48:00"/>
    <n v="0.42"/>
    <x v="2"/>
    <s v="France"/>
    <n v="5.04"/>
    <n v="339.38263888888469"/>
  </r>
  <r>
    <n v="43853"/>
    <n v="540239"/>
    <n v="22976"/>
    <s v="CIRCUS PARADE CHILDRENS EGG CUP "/>
    <n v="12"/>
    <d v="2011-01-05T14:48:00"/>
    <n v="1.25"/>
    <x v="2"/>
    <s v="France"/>
    <n v="15"/>
    <n v="339.38263888888469"/>
  </r>
  <r>
    <n v="43854"/>
    <n v="540239"/>
    <n v="22966"/>
    <s v="GINGERBREAD MAN COOKIE CUTTER"/>
    <n v="12"/>
    <d v="2011-01-05T14:48:00"/>
    <n v="1.25"/>
    <x v="2"/>
    <s v="France"/>
    <n v="15"/>
    <n v="339.38263888888469"/>
  </r>
  <r>
    <n v="43855"/>
    <n v="540239"/>
    <n v="22891"/>
    <s v="TEA FOR ONE POLKADOT"/>
    <n v="6"/>
    <d v="2011-01-05T14:48:00"/>
    <n v="4.25"/>
    <x v="2"/>
    <s v="France"/>
    <n v="25.5"/>
    <n v="339.38263888888469"/>
  </r>
  <r>
    <n v="43856"/>
    <n v="540239"/>
    <n v="22962"/>
    <s v="JAM JAR WITH PINK LID"/>
    <n v="12"/>
    <d v="2011-01-05T14:48:00"/>
    <n v="0.85"/>
    <x v="2"/>
    <s v="France"/>
    <n v="10.199999999999999"/>
    <n v="339.38263888888469"/>
  </r>
  <r>
    <n v="43857"/>
    <n v="540239"/>
    <n v="20749"/>
    <s v="ASSORTED COLOUR MINI CASES"/>
    <n v="6"/>
    <d v="2011-01-05T14:48:00"/>
    <n v="7.95"/>
    <x v="2"/>
    <s v="France"/>
    <n v="47.7"/>
    <n v="339.38263888888469"/>
  </r>
  <r>
    <n v="43858"/>
    <n v="540239"/>
    <n v="20750"/>
    <s v="RED RETROSPOT MINI CASES"/>
    <n v="4"/>
    <d v="2011-01-05T14:48:00"/>
    <n v="7.95"/>
    <x v="2"/>
    <s v="France"/>
    <n v="31.8"/>
    <n v="339.38263888888469"/>
  </r>
  <r>
    <n v="43859"/>
    <n v="540239"/>
    <n v="22961"/>
    <s v="JAM MAKING SET PRINTED"/>
    <n v="12"/>
    <d v="2011-01-05T14:48:00"/>
    <n v="1.45"/>
    <x v="2"/>
    <s v="France"/>
    <n v="17.399999999999999"/>
    <n v="339.38263888888469"/>
  </r>
  <r>
    <n v="43860"/>
    <n v="540239"/>
    <n v="22064"/>
    <s v="PINK DOUGHNUT TRINKET POT "/>
    <n v="12"/>
    <d v="2011-01-05T14:48:00"/>
    <n v="1.65"/>
    <x v="2"/>
    <s v="France"/>
    <n v="19.799999999999997"/>
    <n v="339.38263888888469"/>
  </r>
  <r>
    <n v="43861"/>
    <n v="540239"/>
    <n v="22551"/>
    <s v="PLASTERS IN TIN SPACEBOY"/>
    <n v="12"/>
    <d v="2011-01-05T14:48:00"/>
    <n v="1.65"/>
    <x v="2"/>
    <s v="France"/>
    <n v="19.799999999999997"/>
    <n v="339.38263888888469"/>
  </r>
  <r>
    <n v="43862"/>
    <n v="540239"/>
    <n v="22554"/>
    <s v="PLASTERS IN TIN WOODLAND ANIMALS"/>
    <n v="12"/>
    <d v="2011-01-05T14:48:00"/>
    <n v="1.65"/>
    <x v="2"/>
    <s v="France"/>
    <n v="19.799999999999997"/>
    <n v="339.38263888888469"/>
  </r>
  <r>
    <n v="43863"/>
    <n v="540239"/>
    <n v="22556"/>
    <s v="PLASTERS IN TIN CIRCUS PARADE "/>
    <n v="12"/>
    <d v="2011-01-05T14:48:00"/>
    <n v="1.65"/>
    <x v="2"/>
    <s v="France"/>
    <n v="19.799999999999997"/>
    <n v="339.38263888888469"/>
  </r>
  <r>
    <n v="43864"/>
    <n v="540239"/>
    <n v="22326"/>
    <s v="ROUND SNACK BOXES SET OF4 WOODLAND "/>
    <n v="6"/>
    <d v="2011-01-05T14:48:00"/>
    <n v="2.95"/>
    <x v="2"/>
    <s v="France"/>
    <n v="17.700000000000003"/>
    <n v="339.38263888888469"/>
  </r>
  <r>
    <n v="43865"/>
    <n v="540239"/>
    <n v="22328"/>
    <s v="ROUND SNACK BOXES SET OF 4 FRUITS "/>
    <n v="6"/>
    <d v="2011-01-05T14:48:00"/>
    <n v="2.95"/>
    <x v="2"/>
    <s v="France"/>
    <n v="17.700000000000003"/>
    <n v="339.38263888888469"/>
  </r>
  <r>
    <n v="43866"/>
    <n v="540239"/>
    <n v="22423"/>
    <s v="REGENCY CAKESTAND 3 TIER"/>
    <n v="3"/>
    <d v="2011-01-05T14:48:00"/>
    <n v="12.75"/>
    <x v="2"/>
    <s v="France"/>
    <n v="38.25"/>
    <n v="339.38263888888469"/>
  </r>
  <r>
    <n v="43867"/>
    <n v="540239"/>
    <s v="15056N"/>
    <s v="EDWARDIAN PARASOL NATURAL"/>
    <n v="3"/>
    <d v="2011-01-05T14:48:00"/>
    <n v="5.95"/>
    <x v="2"/>
    <s v="France"/>
    <n v="17.850000000000001"/>
    <n v="339.38263888888469"/>
  </r>
  <r>
    <n v="43868"/>
    <n v="540239"/>
    <s v="15056P"/>
    <s v="EDWARDIAN PARASOL PINK"/>
    <n v="3"/>
    <d v="2011-01-05T14:48:00"/>
    <n v="5.95"/>
    <x v="2"/>
    <s v="France"/>
    <n v="17.850000000000001"/>
    <n v="339.38263888888469"/>
  </r>
  <r>
    <n v="43869"/>
    <n v="540239"/>
    <n v="20679"/>
    <s v="EDWARDIAN PARASOL RED"/>
    <n v="9"/>
    <d v="2011-01-05T14:48:00"/>
    <n v="5.95"/>
    <x v="2"/>
    <s v="France"/>
    <n v="53.550000000000004"/>
    <n v="339.38263888888469"/>
  </r>
  <r>
    <n v="43870"/>
    <n v="540239"/>
    <n v="21915"/>
    <s v="RED  HARMONICA IN BOX "/>
    <n v="12"/>
    <d v="2011-01-05T14:48:00"/>
    <n v="1.25"/>
    <x v="2"/>
    <s v="France"/>
    <n v="15"/>
    <n v="339.38263888888469"/>
  </r>
  <r>
    <n v="43871"/>
    <n v="540239"/>
    <n v="22027"/>
    <s v="TEA PARTY BIRTHDAY CARD"/>
    <n v="12"/>
    <d v="2011-01-05T14:48:00"/>
    <n v="0.42"/>
    <x v="2"/>
    <s v="France"/>
    <n v="5.04"/>
    <n v="339.38263888888469"/>
  </r>
  <r>
    <n v="43872"/>
    <n v="540239"/>
    <n v="22090"/>
    <s v="PAPER BUNTING RETROSPOT"/>
    <n v="6"/>
    <d v="2011-01-05T14:48:00"/>
    <n v="2.95"/>
    <x v="2"/>
    <s v="France"/>
    <n v="17.700000000000003"/>
    <n v="339.38263888888469"/>
  </r>
  <r>
    <n v="43873"/>
    <n v="540239"/>
    <n v="22333"/>
    <s v="RETROSPOT PARTY BAG + STICKER SET"/>
    <n v="8"/>
    <d v="2011-01-05T14:48:00"/>
    <n v="1.65"/>
    <x v="2"/>
    <s v="France"/>
    <n v="13.2"/>
    <n v="339.38263888888469"/>
  </r>
  <r>
    <n v="45060"/>
    <n v="540351"/>
    <n v="22645"/>
    <s v="CERAMIC HEART FAIRY CAKE MONEY BANK"/>
    <n v="12"/>
    <d v="2011-01-06T14:26:00"/>
    <n v="1.45"/>
    <x v="15"/>
    <s v="France"/>
    <n v="17.399999999999999"/>
    <n v="338.39791666666133"/>
  </r>
  <r>
    <n v="45061"/>
    <n v="540351"/>
    <n v="22644"/>
    <s v="CERAMIC CHERRY CAKE MONEY BANK"/>
    <n v="12"/>
    <d v="2011-01-06T14:26:00"/>
    <n v="1.45"/>
    <x v="15"/>
    <s v="France"/>
    <n v="17.399999999999999"/>
    <n v="338.39791666666133"/>
  </r>
  <r>
    <n v="45062"/>
    <n v="540351"/>
    <n v="22650"/>
    <s v="CERAMIC PIRATE CHEST MONEY BANK"/>
    <n v="12"/>
    <d v="2011-01-06T14:26:00"/>
    <n v="1.45"/>
    <x v="15"/>
    <s v="France"/>
    <n v="17.399999999999999"/>
    <n v="338.39791666666133"/>
  </r>
  <r>
    <n v="45063"/>
    <n v="540351"/>
    <s v="85032A"/>
    <s v="ROMANTIC IMAGES GIFT WRAP SET"/>
    <n v="6"/>
    <d v="2011-01-06T14:26:00"/>
    <n v="2.1"/>
    <x v="15"/>
    <s v="France"/>
    <n v="12.600000000000001"/>
    <n v="338.39791666666133"/>
  </r>
  <r>
    <n v="45064"/>
    <n v="540351"/>
    <n v="22209"/>
    <s v="WOOD STAMP SET HAPPY BIRTHDAY"/>
    <n v="12"/>
    <d v="2011-01-06T14:26:00"/>
    <n v="1.65"/>
    <x v="15"/>
    <s v="France"/>
    <n v="19.799999999999997"/>
    <n v="338.39791666666133"/>
  </r>
  <r>
    <n v="45065"/>
    <n v="540351"/>
    <n v="10125"/>
    <s v="MINI FUNKY DESIGN TAPES"/>
    <n v="20"/>
    <d v="2011-01-06T14:26:00"/>
    <n v="0.42"/>
    <x v="15"/>
    <s v="France"/>
    <n v="8.4"/>
    <n v="338.39791666666133"/>
  </r>
  <r>
    <n v="45066"/>
    <n v="540351"/>
    <n v="22557"/>
    <s v="PLASTERS IN TIN VINTAGE PAISLEY "/>
    <n v="12"/>
    <d v="2011-01-06T14:26:00"/>
    <n v="1.65"/>
    <x v="15"/>
    <s v="France"/>
    <n v="19.799999999999997"/>
    <n v="338.39791666666133"/>
  </r>
  <r>
    <n v="45067"/>
    <n v="540351"/>
    <n v="22551"/>
    <s v="PLASTERS IN TIN SPACEBOY"/>
    <n v="12"/>
    <d v="2011-01-06T14:26:00"/>
    <n v="1.65"/>
    <x v="15"/>
    <s v="France"/>
    <n v="19.799999999999997"/>
    <n v="338.39791666666133"/>
  </r>
  <r>
    <n v="45068"/>
    <n v="540351"/>
    <n v="21980"/>
    <s v="PACK OF 12 RED RETROSPOT TISSUES "/>
    <n v="24"/>
    <d v="2011-01-06T14:26:00"/>
    <n v="0.28999999999999998"/>
    <x v="15"/>
    <s v="France"/>
    <n v="6.9599999999999991"/>
    <n v="338.39791666666133"/>
  </r>
  <r>
    <n v="45069"/>
    <n v="540351"/>
    <n v="20725"/>
    <s v="LUNCH BAG RED RETROSPOT"/>
    <n v="10"/>
    <d v="2011-01-06T14:26:00"/>
    <n v="1.65"/>
    <x v="15"/>
    <s v="France"/>
    <n v="16.5"/>
    <n v="338.39791666666133"/>
  </r>
  <r>
    <n v="45070"/>
    <n v="540351"/>
    <n v="21212"/>
    <s v="PACK OF 72 RETROSPOT CAKE CASES"/>
    <n v="24"/>
    <d v="2011-01-06T14:26:00"/>
    <n v="0.55000000000000004"/>
    <x v="15"/>
    <s v="France"/>
    <n v="13.200000000000001"/>
    <n v="338.39791666666133"/>
  </r>
  <r>
    <n v="45071"/>
    <n v="540351"/>
    <n v="21975"/>
    <s v="PACK OF 60 DINOSAUR CAKE CASES"/>
    <n v="24"/>
    <d v="2011-01-06T14:26:00"/>
    <n v="0.55000000000000004"/>
    <x v="15"/>
    <s v="France"/>
    <n v="13.200000000000001"/>
    <n v="338.39791666666133"/>
  </r>
  <r>
    <n v="45072"/>
    <n v="540351"/>
    <n v="22951"/>
    <s v="60 CAKE CASES DOLLY GIRL DESIGN"/>
    <n v="24"/>
    <d v="2011-01-06T14:26:00"/>
    <n v="0.55000000000000004"/>
    <x v="15"/>
    <s v="France"/>
    <n v="13.200000000000001"/>
    <n v="338.39791666666133"/>
  </r>
  <r>
    <n v="45073"/>
    <n v="540351"/>
    <n v="22606"/>
    <s v="WOODEN SKITTLES GARDEN SET"/>
    <n v="1"/>
    <d v="2011-01-06T14:26:00"/>
    <n v="15.95"/>
    <x v="15"/>
    <s v="France"/>
    <n v="15.95"/>
    <n v="338.39791666666133"/>
  </r>
  <r>
    <n v="45074"/>
    <n v="540351"/>
    <n v="22605"/>
    <s v="WOODEN CROQUET GARDEN SET"/>
    <n v="1"/>
    <d v="2011-01-06T14:26:00"/>
    <n v="14.95"/>
    <x v="15"/>
    <s v="France"/>
    <n v="14.95"/>
    <n v="338.39791666666133"/>
  </r>
  <r>
    <n v="45075"/>
    <n v="540351"/>
    <n v="21918"/>
    <s v="SET 12 KIDS COLOUR  CHALK STICKS"/>
    <n v="24"/>
    <d v="2011-01-06T14:26:00"/>
    <n v="0.42"/>
    <x v="15"/>
    <s v="France"/>
    <n v="10.08"/>
    <n v="338.39791666666133"/>
  </r>
  <r>
    <n v="45076"/>
    <n v="540351"/>
    <n v="21917"/>
    <s v="SET 12 KIDS  WHITE CHALK STICKS"/>
    <n v="24"/>
    <d v="2011-01-06T14:26:00"/>
    <n v="0.42"/>
    <x v="15"/>
    <s v="France"/>
    <n v="10.08"/>
    <n v="338.39791666666133"/>
  </r>
  <r>
    <n v="45077"/>
    <n v="540351"/>
    <n v="21055"/>
    <s v="TOOL BOX SOFT TOY "/>
    <n v="1"/>
    <d v="2011-01-06T14:26:00"/>
    <n v="8.9499999999999993"/>
    <x v="15"/>
    <s v="France"/>
    <n v="8.9499999999999993"/>
    <n v="338.39791666666133"/>
  </r>
  <r>
    <n v="45078"/>
    <n v="540351"/>
    <n v="21054"/>
    <s v="NURSE'S BAG SOFT TOY"/>
    <n v="1"/>
    <d v="2011-01-06T14:26:00"/>
    <n v="8.9499999999999993"/>
    <x v="15"/>
    <s v="France"/>
    <n v="8.9499999999999993"/>
    <n v="338.39791666666133"/>
  </r>
  <r>
    <n v="45079"/>
    <n v="540351"/>
    <n v="21056"/>
    <s v="DOCTOR'S BAG SOFT TOY"/>
    <n v="1"/>
    <d v="2011-01-06T14:26:00"/>
    <n v="8.9499999999999993"/>
    <x v="15"/>
    <s v="France"/>
    <n v="8.9499999999999993"/>
    <n v="338.39791666666133"/>
  </r>
  <r>
    <n v="45080"/>
    <n v="540351"/>
    <n v="22637"/>
    <s v="PIGGY BANK RETROSPOT "/>
    <n v="4"/>
    <d v="2011-01-06T14:26:00"/>
    <n v="2.5499999999999998"/>
    <x v="15"/>
    <s v="France"/>
    <n v="10.199999999999999"/>
    <n v="338.39791666666133"/>
  </r>
  <r>
    <n v="45830"/>
    <n v="540365"/>
    <n v="22748"/>
    <s v="POPPY'S PLAYHOUSE KITCHEN"/>
    <n v="6"/>
    <d v="2011-01-06T16:12:00"/>
    <n v="2.1"/>
    <x v="16"/>
    <s v="France"/>
    <n v="12.600000000000001"/>
    <n v="338.32430555555038"/>
  </r>
  <r>
    <n v="45831"/>
    <n v="540365"/>
    <n v="21055"/>
    <s v="TOOL BOX SOFT TOY "/>
    <n v="3"/>
    <d v="2011-01-06T16:12:00"/>
    <n v="8.9499999999999993"/>
    <x v="16"/>
    <s v="France"/>
    <n v="26.849999999999998"/>
    <n v="338.32430555555038"/>
  </r>
  <r>
    <n v="45832"/>
    <n v="540365"/>
    <n v="21328"/>
    <s v="BALLOONS  WRITING SET "/>
    <n v="12"/>
    <d v="2011-01-06T16:12:00"/>
    <n v="1.65"/>
    <x v="16"/>
    <s v="France"/>
    <n v="19.799999999999997"/>
    <n v="338.32430555555038"/>
  </r>
  <r>
    <n v="45833"/>
    <n v="540365"/>
    <n v="22418"/>
    <s v="10 COLOUR SPACEBOY PEN"/>
    <n v="24"/>
    <d v="2011-01-06T16:12:00"/>
    <n v="0.85"/>
    <x v="16"/>
    <s v="France"/>
    <n v="20.399999999999999"/>
    <n v="338.32430555555038"/>
  </r>
  <r>
    <n v="45834"/>
    <n v="540365"/>
    <n v="21883"/>
    <s v="STARS GIFT TAPE "/>
    <n v="12"/>
    <d v="2011-01-06T16:12:00"/>
    <n v="0.65"/>
    <x v="16"/>
    <s v="France"/>
    <n v="7.8000000000000007"/>
    <n v="338.32430555555038"/>
  </r>
  <r>
    <n v="45835"/>
    <n v="540365"/>
    <n v="22138"/>
    <s v="BAKING SET 9 PIECE RETROSPOT "/>
    <n v="6"/>
    <d v="2011-01-06T16:12:00"/>
    <n v="4.95"/>
    <x v="16"/>
    <s v="France"/>
    <n v="29.700000000000003"/>
    <n v="338.32430555555038"/>
  </r>
  <r>
    <n v="45836"/>
    <n v="540365"/>
    <n v="22617"/>
    <s v="BAKING SET SPACEBOY DESIGN"/>
    <n v="6"/>
    <d v="2011-01-06T16:12:00"/>
    <n v="4.95"/>
    <x v="16"/>
    <s v="France"/>
    <n v="29.700000000000003"/>
    <n v="338.32430555555038"/>
  </r>
  <r>
    <n v="45837"/>
    <n v="540365"/>
    <n v="22326"/>
    <s v="ROUND SNACK BOXES SET OF4 WOODLAND "/>
    <n v="6"/>
    <d v="2011-01-06T16:12:00"/>
    <n v="2.95"/>
    <x v="16"/>
    <s v="France"/>
    <n v="17.700000000000003"/>
    <n v="338.32430555555038"/>
  </r>
  <r>
    <n v="45838"/>
    <n v="540365"/>
    <n v="21094"/>
    <s v="SET/6 RED SPOTTY PAPER PLATES"/>
    <n v="12"/>
    <d v="2011-01-06T16:12:00"/>
    <n v="0.85"/>
    <x v="16"/>
    <s v="France"/>
    <n v="10.199999999999999"/>
    <n v="338.32430555555038"/>
  </r>
  <r>
    <n v="45839"/>
    <n v="540365"/>
    <n v="21086"/>
    <s v="SET/6 RED SPOTTY PAPER CUPS"/>
    <n v="12"/>
    <d v="2011-01-06T16:12:00"/>
    <n v="0.65"/>
    <x v="16"/>
    <s v="France"/>
    <n v="7.8000000000000007"/>
    <n v="338.32430555555038"/>
  </r>
  <r>
    <n v="45840"/>
    <n v="540365"/>
    <n v="21080"/>
    <s v="SET/20 RED RETROSPOT PAPER NAPKINS "/>
    <n v="12"/>
    <d v="2011-01-06T16:12:00"/>
    <n v="0.85"/>
    <x v="16"/>
    <s v="France"/>
    <n v="10.199999999999999"/>
    <n v="338.32430555555038"/>
  </r>
  <r>
    <n v="45841"/>
    <n v="540365"/>
    <n v="21936"/>
    <s v="RED RETROSPOT PICNIC BAG"/>
    <n v="5"/>
    <d v="2011-01-06T16:12:00"/>
    <n v="2.95"/>
    <x v="16"/>
    <s v="France"/>
    <n v="14.75"/>
    <n v="338.32430555555038"/>
  </r>
  <r>
    <n v="45842"/>
    <n v="540365"/>
    <n v="22634"/>
    <s v="CHILDS BREAKFAST SET SPACEBOY "/>
    <n v="2"/>
    <d v="2011-01-06T16:12:00"/>
    <n v="9.9499999999999993"/>
    <x v="16"/>
    <s v="France"/>
    <n v="19.899999999999999"/>
    <n v="338.32430555555038"/>
  </r>
  <r>
    <n v="45843"/>
    <n v="540365"/>
    <n v="22273"/>
    <s v="FELTCRAFT DOLL MOLLY"/>
    <n v="6"/>
    <d v="2011-01-06T16:12:00"/>
    <n v="2.95"/>
    <x v="16"/>
    <s v="France"/>
    <n v="17.700000000000003"/>
    <n v="338.32430555555038"/>
  </r>
  <r>
    <n v="45844"/>
    <n v="540365"/>
    <n v="22750"/>
    <s v="FELTCRAFT PRINCESS LOLA DOLL"/>
    <n v="4"/>
    <d v="2011-01-06T16:12:00"/>
    <n v="3.75"/>
    <x v="16"/>
    <s v="France"/>
    <n v="15"/>
    <n v="338.32430555555038"/>
  </r>
  <r>
    <n v="45845"/>
    <n v="540365"/>
    <n v="20679"/>
    <s v="EDWARDIAN PARASOL RED"/>
    <n v="3"/>
    <d v="2011-01-06T16:12:00"/>
    <n v="5.95"/>
    <x v="16"/>
    <s v="France"/>
    <n v="17.850000000000001"/>
    <n v="338.32430555555038"/>
  </r>
  <r>
    <n v="45846"/>
    <n v="540365"/>
    <s v="85014A"/>
    <s v="BLACK/BLUE POLKADOT UMBRELLA"/>
    <n v="3"/>
    <d v="2011-01-06T16:12:00"/>
    <n v="5.95"/>
    <x v="16"/>
    <s v="France"/>
    <n v="17.850000000000001"/>
    <n v="338.32430555555038"/>
  </r>
  <r>
    <n v="45847"/>
    <n v="540365"/>
    <n v="20750"/>
    <s v="RED RETROSPOT MINI CASES"/>
    <n v="6"/>
    <d v="2011-01-06T16:12:00"/>
    <n v="7.95"/>
    <x v="16"/>
    <s v="France"/>
    <n v="47.7"/>
    <n v="338.32430555555038"/>
  </r>
  <r>
    <n v="45848"/>
    <n v="540365"/>
    <s v="85099B"/>
    <s v="JUMBO BAG RED RETROSPOT"/>
    <n v="10"/>
    <d v="2011-01-06T16:12:00"/>
    <n v="1.95"/>
    <x v="16"/>
    <s v="France"/>
    <n v="19.5"/>
    <n v="338.32430555555038"/>
  </r>
  <r>
    <n v="45849"/>
    <n v="540365"/>
    <n v="21039"/>
    <s v="RED RETROSPOT SHOPPING BAG"/>
    <n v="6"/>
    <d v="2011-01-06T16:12:00"/>
    <n v="2.5499999999999998"/>
    <x v="16"/>
    <s v="France"/>
    <n v="15.299999999999999"/>
    <n v="338.32430555555038"/>
  </r>
  <r>
    <n v="45850"/>
    <n v="540365"/>
    <n v="22356"/>
    <s v="CHARLOTTE BAG PINK POLKADOT"/>
    <n v="10"/>
    <d v="2011-01-06T16:12:00"/>
    <n v="0.85"/>
    <x v="16"/>
    <s v="France"/>
    <n v="8.5"/>
    <n v="338.32430555555038"/>
  </r>
  <r>
    <n v="45851"/>
    <n v="540365"/>
    <n v="20724"/>
    <s v="RED RETROSPOT CHARLOTTE BAG"/>
    <n v="10"/>
    <d v="2011-01-06T16:12:00"/>
    <n v="0.85"/>
    <x v="16"/>
    <s v="France"/>
    <n v="8.5"/>
    <n v="338.32430555555038"/>
  </r>
  <r>
    <n v="45852"/>
    <n v="540365"/>
    <n v="22504"/>
    <s v="CABIN BAG VINTAGE RETROSPOT"/>
    <n v="1"/>
    <d v="2011-01-06T16:12:00"/>
    <n v="29.95"/>
    <x v="16"/>
    <s v="France"/>
    <n v="29.95"/>
    <n v="338.32430555555038"/>
  </r>
  <r>
    <n v="46789"/>
    <n v="540455"/>
    <n v="21086"/>
    <s v="SET/6 RED SPOTTY PAPER CUPS"/>
    <n v="12"/>
    <d v="2011-01-07T12:07:00"/>
    <n v="0.65"/>
    <x v="0"/>
    <s v="France"/>
    <n v="7.8000000000000007"/>
    <n v="337.49444444444089"/>
  </r>
  <r>
    <n v="46790"/>
    <n v="540455"/>
    <n v="21080"/>
    <s v="SET/20 RED RETROSPOT PAPER NAPKINS "/>
    <n v="12"/>
    <d v="2011-01-07T12:07:00"/>
    <n v="0.85"/>
    <x v="0"/>
    <s v="France"/>
    <n v="10.199999999999999"/>
    <n v="337.49444444444089"/>
  </r>
  <r>
    <n v="46791"/>
    <n v="540455"/>
    <n v="22726"/>
    <s v="ALARM CLOCK BAKELIKE GREEN"/>
    <n v="16"/>
    <d v="2011-01-07T12:07:00"/>
    <n v="3.75"/>
    <x v="0"/>
    <s v="France"/>
    <n v="60"/>
    <n v="337.49444444444089"/>
  </r>
  <r>
    <n v="46792"/>
    <n v="540455"/>
    <n v="22727"/>
    <s v="ALARM CLOCK BAKELIKE RED "/>
    <n v="12"/>
    <d v="2011-01-07T12:07:00"/>
    <n v="3.75"/>
    <x v="0"/>
    <s v="France"/>
    <n v="45"/>
    <n v="337.49444444444089"/>
  </r>
  <r>
    <n v="46793"/>
    <n v="540455"/>
    <n v="22728"/>
    <s v="ALARM CLOCK BAKELIKE PINK"/>
    <n v="12"/>
    <d v="2011-01-07T12:07:00"/>
    <n v="3.75"/>
    <x v="0"/>
    <s v="France"/>
    <n v="45"/>
    <n v="337.49444444444089"/>
  </r>
  <r>
    <n v="46794"/>
    <n v="540455"/>
    <n v="22729"/>
    <s v="ALARM CLOCK BAKELIKE ORANGE"/>
    <n v="12"/>
    <d v="2011-01-07T12:07:00"/>
    <n v="3.75"/>
    <x v="0"/>
    <s v="France"/>
    <n v="45"/>
    <n v="337.49444444444089"/>
  </r>
  <r>
    <n v="46795"/>
    <n v="540455"/>
    <n v="21121"/>
    <s v="SET/10 RED POLKADOT PARTY CANDLES"/>
    <n v="24"/>
    <d v="2011-01-07T12:07:00"/>
    <n v="1.25"/>
    <x v="0"/>
    <s v="France"/>
    <n v="30"/>
    <n v="337.49444444444089"/>
  </r>
  <r>
    <n v="46796"/>
    <n v="540455"/>
    <n v="22326"/>
    <s v="ROUND SNACK BOXES SET OF4 WOODLAND "/>
    <n v="18"/>
    <d v="2011-01-07T12:07:00"/>
    <n v="2.95"/>
    <x v="0"/>
    <s v="France"/>
    <n v="53.1"/>
    <n v="337.49444444444089"/>
  </r>
  <r>
    <n v="46797"/>
    <n v="540455"/>
    <n v="20750"/>
    <s v="RED RETROSPOT MINI CASES"/>
    <n v="4"/>
    <d v="2011-01-07T12:07:00"/>
    <n v="7.95"/>
    <x v="0"/>
    <s v="France"/>
    <n v="31.8"/>
    <n v="337.49444444444089"/>
  </r>
  <r>
    <n v="46798"/>
    <n v="540455"/>
    <n v="22551"/>
    <s v="PLASTERS IN TIN SPACEBOY"/>
    <n v="24"/>
    <d v="2011-01-07T12:07:00"/>
    <n v="1.65"/>
    <x v="0"/>
    <s v="France"/>
    <n v="39.599999999999994"/>
    <n v="337.49444444444089"/>
  </r>
  <r>
    <n v="46799"/>
    <n v="540455"/>
    <n v="22556"/>
    <s v="PLASTERS IN TIN CIRCUS PARADE "/>
    <n v="24"/>
    <d v="2011-01-07T12:07:00"/>
    <n v="1.65"/>
    <x v="0"/>
    <s v="France"/>
    <n v="39.599999999999994"/>
    <n v="337.49444444444089"/>
  </r>
  <r>
    <n v="46800"/>
    <n v="540455"/>
    <n v="22555"/>
    <s v="PLASTERS IN TIN STRONGMAN"/>
    <n v="24"/>
    <d v="2011-01-07T12:07:00"/>
    <n v="1.65"/>
    <x v="0"/>
    <s v="France"/>
    <n v="39.599999999999994"/>
    <n v="337.49444444444089"/>
  </r>
  <r>
    <n v="46801"/>
    <n v="540455"/>
    <n v="21731"/>
    <s v="RED TOADSTOOL LED NIGHT LIGHT"/>
    <n v="12"/>
    <d v="2011-01-07T12:07:00"/>
    <n v="1.65"/>
    <x v="0"/>
    <s v="France"/>
    <n v="19.799999999999997"/>
    <n v="337.49444444444089"/>
  </r>
  <r>
    <n v="46802"/>
    <n v="540455"/>
    <n v="22390"/>
    <s v="PAPERWEIGHT CHILDHOOD MEMORIES"/>
    <n v="60"/>
    <d v="2011-01-07T12:07:00"/>
    <n v="0.85"/>
    <x v="0"/>
    <s v="France"/>
    <n v="51"/>
    <n v="337.49444444444089"/>
  </r>
  <r>
    <n v="46803"/>
    <n v="540455"/>
    <n v="22333"/>
    <s v="RETROSPOT PARTY BAG + STICKER SET"/>
    <n v="16"/>
    <d v="2011-01-07T12:07:00"/>
    <n v="1.65"/>
    <x v="0"/>
    <s v="France"/>
    <n v="26.4"/>
    <n v="337.49444444444089"/>
  </r>
  <r>
    <n v="46804"/>
    <n v="540455"/>
    <n v="22331"/>
    <s v="WOODLAND PARTY BAG + STICKER SET"/>
    <n v="16"/>
    <d v="2011-01-07T12:07:00"/>
    <n v="1.65"/>
    <x v="0"/>
    <s v="France"/>
    <n v="26.4"/>
    <n v="337.49444444444089"/>
  </r>
  <r>
    <n v="46805"/>
    <n v="540455"/>
    <n v="20719"/>
    <s v="WOODLAND CHARLOTTE BAG"/>
    <n v="20"/>
    <d v="2011-01-07T12:07:00"/>
    <n v="0.85"/>
    <x v="0"/>
    <s v="France"/>
    <n v="17"/>
    <n v="337.49444444444089"/>
  </r>
  <r>
    <n v="46806"/>
    <n v="540455"/>
    <n v="21883"/>
    <s v="STARS GIFT TAPE "/>
    <n v="144"/>
    <d v="2011-01-07T12:07:00"/>
    <n v="0.19"/>
    <x v="0"/>
    <s v="France"/>
    <n v="27.36"/>
    <n v="337.49444444444089"/>
  </r>
  <r>
    <n v="46807"/>
    <n v="540455"/>
    <n v="21042"/>
    <s v="RED RETROSPOT APRON "/>
    <n v="6"/>
    <d v="2011-01-07T12:07:00"/>
    <n v="5.95"/>
    <x v="0"/>
    <s v="France"/>
    <n v="35.700000000000003"/>
    <n v="337.49444444444089"/>
  </r>
  <r>
    <n v="46808"/>
    <n v="540455"/>
    <n v="22367"/>
    <s v="CHILDRENS APRON SPACEBOY DESIGN"/>
    <n v="8"/>
    <d v="2011-01-07T12:07:00"/>
    <n v="1.95"/>
    <x v="0"/>
    <s v="France"/>
    <n v="15.6"/>
    <n v="337.49444444444089"/>
  </r>
  <r>
    <n v="46809"/>
    <n v="540455"/>
    <n v="21094"/>
    <s v="SET/6 RED SPOTTY PAPER PLATES"/>
    <n v="12"/>
    <d v="2011-01-07T12:07:00"/>
    <n v="0.85"/>
    <x v="0"/>
    <s v="France"/>
    <n v="10.199999999999999"/>
    <n v="337.49444444444089"/>
  </r>
  <r>
    <n v="47020"/>
    <n v="540463"/>
    <n v="22556"/>
    <s v="PLASTERS IN TIN CIRCUS PARADE "/>
    <n v="12"/>
    <d v="2011-01-07T13:13:00"/>
    <n v="1.65"/>
    <x v="17"/>
    <s v="France"/>
    <n v="19.799999999999997"/>
    <n v="337.44861111111095"/>
  </r>
  <r>
    <n v="47021"/>
    <n v="540463"/>
    <n v="84375"/>
    <s v="SET OF 20 KIDS COOKIE CUTTERS"/>
    <n v="12"/>
    <d v="2011-01-07T13:13:00"/>
    <n v="2.1"/>
    <x v="17"/>
    <s v="France"/>
    <n v="25.200000000000003"/>
    <n v="337.44861111111095"/>
  </r>
  <r>
    <n v="47022"/>
    <n v="540463"/>
    <n v="22138"/>
    <s v="BAKING SET 9 PIECE RETROSPOT "/>
    <n v="3"/>
    <d v="2011-01-07T13:13:00"/>
    <n v="4.95"/>
    <x v="17"/>
    <s v="France"/>
    <n v="14.850000000000001"/>
    <n v="337.44861111111095"/>
  </r>
  <r>
    <n v="47023"/>
    <n v="540463"/>
    <n v="22467"/>
    <s v="GUMBALL COAT RACK"/>
    <n v="12"/>
    <d v="2011-01-07T13:13:00"/>
    <n v="2.5499999999999998"/>
    <x v="17"/>
    <s v="France"/>
    <n v="30.599999999999998"/>
    <n v="337.44861111111095"/>
  </r>
  <r>
    <n v="47024"/>
    <n v="540463"/>
    <n v="22090"/>
    <s v="PAPER BUNTING RETROSPOT"/>
    <n v="6"/>
    <d v="2011-01-07T13:13:00"/>
    <n v="2.95"/>
    <x v="17"/>
    <s v="France"/>
    <n v="17.700000000000003"/>
    <n v="337.44861111111095"/>
  </r>
  <r>
    <n v="47025"/>
    <n v="540463"/>
    <n v="22606"/>
    <s v="WOODEN SKITTLES GARDEN SET"/>
    <n v="2"/>
    <d v="2011-01-07T13:13:00"/>
    <n v="15.95"/>
    <x v="17"/>
    <s v="France"/>
    <n v="31.9"/>
    <n v="337.44861111111095"/>
  </r>
  <r>
    <n v="47026"/>
    <n v="540463"/>
    <n v="21578"/>
    <s v="WOODLAND DESIGN  COTTON TOTE BAG"/>
    <n v="6"/>
    <d v="2011-01-07T13:13:00"/>
    <n v="2.25"/>
    <x v="17"/>
    <s v="France"/>
    <n v="13.5"/>
    <n v="337.44861111111095"/>
  </r>
  <r>
    <n v="47027"/>
    <n v="540463"/>
    <n v="22449"/>
    <s v="SILK PURSE BABUSHKA PINK"/>
    <n v="6"/>
    <d v="2011-01-07T13:13:00"/>
    <n v="3.35"/>
    <x v="17"/>
    <s v="France"/>
    <n v="20.100000000000001"/>
    <n v="337.44861111111095"/>
  </r>
  <r>
    <n v="47028"/>
    <n v="540463"/>
    <n v="20750"/>
    <s v="RED RETROSPOT MINI CASES"/>
    <n v="2"/>
    <d v="2011-01-07T13:13:00"/>
    <n v="7.95"/>
    <x v="17"/>
    <s v="France"/>
    <n v="15.9"/>
    <n v="337.44861111111095"/>
  </r>
  <r>
    <n v="47029"/>
    <n v="540463"/>
    <s v="85206A"/>
    <s v="CREAM FELT EASTER EGG BASKET"/>
    <n v="6"/>
    <d v="2011-01-07T13:13:00"/>
    <n v="1.65"/>
    <x v="17"/>
    <s v="France"/>
    <n v="9.8999999999999986"/>
    <n v="337.44861111111095"/>
  </r>
  <r>
    <n v="47030"/>
    <n v="540463"/>
    <n v="21843"/>
    <s v="RED RETROSPOT CAKE STAND"/>
    <n v="3"/>
    <d v="2011-01-07T13:13:00"/>
    <n v="10.95"/>
    <x v="17"/>
    <s v="France"/>
    <n v="32.849999999999994"/>
    <n v="337.44861111111095"/>
  </r>
  <r>
    <n v="47031"/>
    <n v="540463"/>
    <n v="22139"/>
    <s v="RETROSPOT TEA SET CERAMIC 11 PC "/>
    <n v="6"/>
    <d v="2011-01-07T13:13:00"/>
    <n v="4.95"/>
    <x v="17"/>
    <s v="France"/>
    <n v="29.700000000000003"/>
    <n v="337.44861111111095"/>
  </r>
  <r>
    <n v="47032"/>
    <n v="540463"/>
    <n v="21054"/>
    <s v="NURSE'S BAG SOFT TOY"/>
    <n v="3"/>
    <d v="2011-01-07T13:13:00"/>
    <n v="8.9499999999999993"/>
    <x v="17"/>
    <s v="France"/>
    <n v="26.849999999999998"/>
    <n v="337.44861111111095"/>
  </r>
  <r>
    <n v="47033"/>
    <n v="540463"/>
    <n v="22027"/>
    <s v="TEA PARTY BIRTHDAY CARD"/>
    <n v="24"/>
    <d v="2011-01-07T13:13:00"/>
    <n v="0.42"/>
    <x v="17"/>
    <s v="France"/>
    <n v="10.08"/>
    <n v="337.44861111111095"/>
  </r>
  <r>
    <n v="48444"/>
    <n v="540521"/>
    <n v="21881"/>
    <s v="CUTE CATS TAPE"/>
    <n v="12"/>
    <d v="2011-01-09T12:46:00"/>
    <n v="0.65"/>
    <x v="18"/>
    <s v="France"/>
    <n v="7.8000000000000007"/>
    <n v="335.46736111110658"/>
  </r>
  <r>
    <n v="48445"/>
    <n v="540521"/>
    <n v="21883"/>
    <s v="STARS GIFT TAPE "/>
    <n v="12"/>
    <d v="2011-01-09T12:46:00"/>
    <n v="0.65"/>
    <x v="18"/>
    <s v="France"/>
    <n v="7.8000000000000007"/>
    <n v="335.46736111110658"/>
  </r>
  <r>
    <n v="48446"/>
    <n v="540521"/>
    <s v="79191B"/>
    <s v="RETRO PLASTIC POLKA TRAY"/>
    <n v="12"/>
    <d v="2011-01-09T12:46:00"/>
    <n v="0.85"/>
    <x v="18"/>
    <s v="France"/>
    <n v="10.199999999999999"/>
    <n v="335.46736111110658"/>
  </r>
  <r>
    <n v="48447"/>
    <n v="540521"/>
    <n v="22138"/>
    <s v="BAKING SET 9 PIECE RETROSPOT "/>
    <n v="3"/>
    <d v="2011-01-09T12:46:00"/>
    <n v="4.95"/>
    <x v="18"/>
    <s v="France"/>
    <n v="14.850000000000001"/>
    <n v="335.46736111110658"/>
  </r>
  <r>
    <n v="48448"/>
    <n v="540521"/>
    <n v="21080"/>
    <s v="SET/20 RED RETROSPOT PAPER NAPKINS "/>
    <n v="12"/>
    <d v="2011-01-09T12:46:00"/>
    <n v="0.85"/>
    <x v="18"/>
    <s v="France"/>
    <n v="10.199999999999999"/>
    <n v="335.46736111110658"/>
  </r>
  <r>
    <n v="48449"/>
    <n v="540521"/>
    <n v="22892"/>
    <s v="SET OF SALT AND PEPPER TOADSTOOLS"/>
    <n v="12"/>
    <d v="2011-01-09T12:46:00"/>
    <n v="1.25"/>
    <x v="18"/>
    <s v="France"/>
    <n v="15"/>
    <n v="335.46736111110658"/>
  </r>
  <r>
    <n v="48450"/>
    <n v="540521"/>
    <n v="21398"/>
    <s v="RED POLKADOT COFFEE  MUG"/>
    <n v="6"/>
    <d v="2011-01-09T12:46:00"/>
    <n v="2.1"/>
    <x v="18"/>
    <s v="France"/>
    <n v="12.600000000000001"/>
    <n v="335.46736111110658"/>
  </r>
  <r>
    <n v="48451"/>
    <n v="540521"/>
    <n v="21035"/>
    <s v="SET/2 RED RETROSPOT TEA TOWELS "/>
    <n v="6"/>
    <d v="2011-01-09T12:46:00"/>
    <n v="2.95"/>
    <x v="18"/>
    <s v="France"/>
    <n v="17.700000000000003"/>
    <n v="335.46736111110658"/>
  </r>
  <r>
    <n v="48452"/>
    <n v="540521"/>
    <s v="15056BL"/>
    <s v="EDWARDIAN PARASOL BLACK"/>
    <n v="3"/>
    <d v="2011-01-09T12:46:00"/>
    <n v="5.95"/>
    <x v="18"/>
    <s v="France"/>
    <n v="17.850000000000001"/>
    <n v="335.46736111110658"/>
  </r>
  <r>
    <n v="49976"/>
    <n v="540642"/>
    <s v="85169B"/>
    <s v="BLACK LOVE BIRD CANDLE"/>
    <n v="12"/>
    <d v="2011-01-10T13:22:00"/>
    <n v="1.25"/>
    <x v="4"/>
    <s v="France"/>
    <n v="15"/>
    <n v="334.4423611111124"/>
  </r>
  <r>
    <n v="49977"/>
    <n v="540642"/>
    <n v="21877"/>
    <s v="HOME SWEET HOME MUG"/>
    <n v="12"/>
    <d v="2011-01-10T13:22:00"/>
    <n v="1.25"/>
    <x v="4"/>
    <s v="France"/>
    <n v="15"/>
    <n v="334.4423611111124"/>
  </r>
  <r>
    <n v="49978"/>
    <n v="540642"/>
    <n v="22423"/>
    <s v="REGENCY CAKESTAND 3 TIER"/>
    <n v="1"/>
    <d v="2011-01-10T13:22:00"/>
    <n v="12.75"/>
    <x v="4"/>
    <s v="France"/>
    <n v="12.75"/>
    <n v="334.4423611111124"/>
  </r>
  <r>
    <n v="49979"/>
    <n v="540642"/>
    <n v="21428"/>
    <s v="SET3 BOOK BOX GREEN GINGHAM FLOWER "/>
    <n v="4"/>
    <d v="2011-01-10T13:22:00"/>
    <n v="4.25"/>
    <x v="4"/>
    <s v="France"/>
    <n v="17"/>
    <n v="334.4423611111124"/>
  </r>
  <r>
    <n v="49980"/>
    <n v="540642"/>
    <n v="21430"/>
    <s v="SET/3 RED GINGHAM ROSE STORAGE BOX"/>
    <n v="4"/>
    <d v="2011-01-10T13:22:00"/>
    <n v="3.75"/>
    <x v="4"/>
    <s v="France"/>
    <n v="15"/>
    <n v="334.4423611111124"/>
  </r>
  <r>
    <n v="49981"/>
    <n v="540642"/>
    <n v="22555"/>
    <s v="PLASTERS IN TIN STRONGMAN"/>
    <n v="12"/>
    <d v="2011-01-10T13:22:00"/>
    <n v="1.65"/>
    <x v="4"/>
    <s v="France"/>
    <n v="19.799999999999997"/>
    <n v="334.4423611111124"/>
  </r>
  <r>
    <n v="49982"/>
    <n v="540642"/>
    <n v="22385"/>
    <s v="JUMBO BAG SPACEBOY DESIGN"/>
    <n v="10"/>
    <d v="2011-01-10T13:22:00"/>
    <n v="1.95"/>
    <x v="4"/>
    <s v="France"/>
    <n v="19.5"/>
    <n v="334.4423611111124"/>
  </r>
  <r>
    <n v="49983"/>
    <n v="540642"/>
    <s v="85099B"/>
    <s v="JUMBO BAG RED RETROSPOT"/>
    <n v="10"/>
    <d v="2011-01-10T13:22:00"/>
    <n v="1.95"/>
    <x v="4"/>
    <s v="France"/>
    <n v="19.5"/>
    <n v="334.4423611111124"/>
  </r>
  <r>
    <n v="49984"/>
    <n v="540642"/>
    <n v="22432"/>
    <s v="WATERING CAN PINK BUNNY"/>
    <n v="6"/>
    <d v="2011-01-10T13:22:00"/>
    <n v="1.95"/>
    <x v="4"/>
    <s v="France"/>
    <n v="11.7"/>
    <n v="334.4423611111124"/>
  </r>
  <r>
    <n v="49985"/>
    <n v="540642"/>
    <s v="85049C"/>
    <s v="ROMANTIC PINKS RIBBONS "/>
    <n v="12"/>
    <d v="2011-01-10T13:22:00"/>
    <n v="1.25"/>
    <x v="4"/>
    <s v="France"/>
    <n v="15"/>
    <n v="334.4423611111124"/>
  </r>
  <r>
    <n v="49986"/>
    <n v="540642"/>
    <s v="85049D"/>
    <s v="BRIGHT BLUES RIBBONS "/>
    <n v="12"/>
    <d v="2011-01-10T13:22:00"/>
    <n v="1.25"/>
    <x v="4"/>
    <s v="France"/>
    <n v="15"/>
    <n v="334.4423611111124"/>
  </r>
  <r>
    <n v="49987"/>
    <n v="540642"/>
    <s v="85049G"/>
    <s v="CHOCOLATE BOX RIBBONS "/>
    <n v="12"/>
    <d v="2011-01-10T13:22:00"/>
    <n v="1.25"/>
    <x v="4"/>
    <s v="France"/>
    <n v="15"/>
    <n v="334.4423611111124"/>
  </r>
  <r>
    <n v="49988"/>
    <n v="540642"/>
    <n v="22725"/>
    <s v="ALARM CLOCK BAKELIKE CHOCOLATE"/>
    <n v="8"/>
    <d v="2011-01-10T13:22:00"/>
    <n v="3.75"/>
    <x v="4"/>
    <s v="France"/>
    <n v="30"/>
    <n v="334.4423611111124"/>
  </r>
  <r>
    <n v="49989"/>
    <n v="540642"/>
    <n v="22726"/>
    <s v="ALARM CLOCK BAKELIKE GREEN"/>
    <n v="8"/>
    <d v="2011-01-10T13:22:00"/>
    <n v="3.75"/>
    <x v="4"/>
    <s v="France"/>
    <n v="30"/>
    <n v="334.4423611111124"/>
  </r>
  <r>
    <n v="49990"/>
    <n v="540642"/>
    <n v="22727"/>
    <s v="ALARM CLOCK BAKELIKE RED "/>
    <n v="8"/>
    <d v="2011-01-10T13:22:00"/>
    <n v="3.75"/>
    <x v="4"/>
    <s v="France"/>
    <n v="30"/>
    <n v="334.4423611111124"/>
  </r>
  <r>
    <n v="49991"/>
    <n v="540642"/>
    <n v="22728"/>
    <s v="ALARM CLOCK BAKELIKE PINK"/>
    <n v="8"/>
    <d v="2011-01-10T13:22:00"/>
    <n v="3.75"/>
    <x v="4"/>
    <s v="France"/>
    <n v="30"/>
    <n v="334.4423611111124"/>
  </r>
  <r>
    <n v="49992"/>
    <n v="540642"/>
    <n v="22729"/>
    <s v="ALARM CLOCK BAKELIKE ORANGE"/>
    <n v="8"/>
    <d v="2011-01-10T13:22:00"/>
    <n v="3.75"/>
    <x v="4"/>
    <s v="France"/>
    <n v="30"/>
    <n v="334.4423611111124"/>
  </r>
  <r>
    <n v="49993"/>
    <n v="540642"/>
    <n v="22730"/>
    <s v="ALARM CLOCK BAKELIKE IVORY"/>
    <n v="8"/>
    <d v="2011-01-10T13:22:00"/>
    <n v="3.75"/>
    <x v="4"/>
    <s v="France"/>
    <n v="30"/>
    <n v="334.4423611111124"/>
  </r>
  <r>
    <n v="49994"/>
    <n v="540642"/>
    <n v="20750"/>
    <s v="RED RETROSPOT MINI CASES"/>
    <n v="2"/>
    <d v="2011-01-10T13:22:00"/>
    <n v="7.95"/>
    <x v="4"/>
    <s v="France"/>
    <n v="15.9"/>
    <n v="334.4423611111124"/>
  </r>
  <r>
    <n v="49995"/>
    <n v="540642"/>
    <n v="16236"/>
    <s v="KITTY PENCIL ERASERS"/>
    <n v="28"/>
    <d v="2011-01-10T13:22:00"/>
    <n v="0.21"/>
    <x v="4"/>
    <s v="France"/>
    <n v="5.88"/>
    <n v="334.4423611111124"/>
  </r>
  <r>
    <n v="49996"/>
    <n v="540642"/>
    <n v="16238"/>
    <s v="PARTY TIME PENCIL ERASERS"/>
    <n v="28"/>
    <d v="2011-01-10T13:22:00"/>
    <n v="0.21"/>
    <x v="4"/>
    <s v="France"/>
    <n v="5.88"/>
    <n v="334.4423611111124"/>
  </r>
  <r>
    <n v="49997"/>
    <n v="540642"/>
    <n v="16237"/>
    <s v="SLEEPING CAT ERASERS"/>
    <n v="30"/>
    <d v="2011-01-10T13:22:00"/>
    <n v="0.21"/>
    <x v="4"/>
    <s v="France"/>
    <n v="6.3"/>
    <n v="334.4423611111124"/>
  </r>
  <r>
    <n v="49998"/>
    <n v="540642"/>
    <n v="21675"/>
    <s v="BUTTERFLIES STICKERS"/>
    <n v="12"/>
    <d v="2011-01-10T13:22:00"/>
    <n v="0.85"/>
    <x v="4"/>
    <s v="France"/>
    <n v="10.199999999999999"/>
    <n v="334.4423611111124"/>
  </r>
  <r>
    <n v="49999"/>
    <n v="540642"/>
    <n v="21731"/>
    <s v="RED TOADSTOOL LED NIGHT LIGHT"/>
    <n v="12"/>
    <d v="2011-01-10T13:22:00"/>
    <n v="1.65"/>
    <x v="4"/>
    <s v="France"/>
    <n v="19.799999999999997"/>
    <n v="334.4423611111124"/>
  </r>
  <r>
    <n v="50000"/>
    <n v="540642"/>
    <n v="22466"/>
    <s v="FAIRY TALE COTTAGE NIGHTLIGHT"/>
    <n v="12"/>
    <d v="2011-01-10T13:22:00"/>
    <n v="1.95"/>
    <x v="4"/>
    <s v="France"/>
    <n v="23.4"/>
    <n v="334.4423611111124"/>
  </r>
  <r>
    <n v="50001"/>
    <n v="540642"/>
    <n v="22139"/>
    <s v="RETROSPOT TEA SET CERAMIC 11 PC "/>
    <n v="3"/>
    <d v="2011-01-10T13:22:00"/>
    <n v="4.95"/>
    <x v="4"/>
    <s v="France"/>
    <n v="14.850000000000001"/>
    <n v="334.4423611111124"/>
  </r>
  <r>
    <n v="50002"/>
    <n v="540642"/>
    <n v="21429"/>
    <s v="RED GINGHAM ROSE JEWELLERY BOX"/>
    <n v="8"/>
    <d v="2011-01-10T13:22:00"/>
    <n v="1.65"/>
    <x v="4"/>
    <s v="France"/>
    <n v="13.2"/>
    <n v="334.4423611111124"/>
  </r>
  <r>
    <n v="50003"/>
    <n v="540642"/>
    <n v="22781"/>
    <s v="GUMBALL MAGAZINE RACK"/>
    <n v="6"/>
    <d v="2011-01-10T13:22:00"/>
    <n v="7.65"/>
    <x v="4"/>
    <s v="France"/>
    <n v="45.900000000000006"/>
    <n v="334.4423611111124"/>
  </r>
  <r>
    <n v="50004"/>
    <n v="540642"/>
    <n v="22467"/>
    <s v="GUMBALL COAT RACK"/>
    <n v="12"/>
    <d v="2011-01-10T13:22:00"/>
    <n v="2.5499999999999998"/>
    <x v="4"/>
    <s v="France"/>
    <n v="30.599999999999998"/>
    <n v="334.4423611111124"/>
  </r>
  <r>
    <n v="50005"/>
    <n v="540642"/>
    <n v="22551"/>
    <s v="PLASTERS IN TIN SPACEBOY"/>
    <n v="24"/>
    <d v="2011-01-10T13:22:00"/>
    <n v="1.65"/>
    <x v="4"/>
    <s v="France"/>
    <n v="39.599999999999994"/>
    <n v="334.4423611111124"/>
  </r>
  <r>
    <n v="50006"/>
    <n v="540642"/>
    <n v="22553"/>
    <s v="PLASTERS IN TIN SKULLS"/>
    <n v="12"/>
    <d v="2011-01-10T13:22:00"/>
    <n v="1.65"/>
    <x v="4"/>
    <s v="France"/>
    <n v="19.799999999999997"/>
    <n v="334.4423611111124"/>
  </r>
  <r>
    <n v="50007"/>
    <n v="540642"/>
    <n v="22554"/>
    <s v="PLASTERS IN TIN WOODLAND ANIMALS"/>
    <n v="24"/>
    <d v="2011-01-10T13:22:00"/>
    <n v="1.65"/>
    <x v="4"/>
    <s v="France"/>
    <n v="39.599999999999994"/>
    <n v="334.4423611111124"/>
  </r>
  <r>
    <n v="50008"/>
    <n v="540642"/>
    <n v="22556"/>
    <s v="PLASTERS IN TIN CIRCUS PARADE "/>
    <n v="12"/>
    <d v="2011-01-10T13:22:00"/>
    <n v="1.65"/>
    <x v="4"/>
    <s v="France"/>
    <n v="19.799999999999997"/>
    <n v="334.4423611111124"/>
  </r>
  <r>
    <n v="50009"/>
    <n v="540642"/>
    <n v="22988"/>
    <s v="SOLDIERS EGG CUP "/>
    <n v="24"/>
    <d v="2011-01-10T13:22:00"/>
    <n v="1.25"/>
    <x v="4"/>
    <s v="France"/>
    <n v="30"/>
    <n v="334.4423611111124"/>
  </r>
  <r>
    <n v="50010"/>
    <n v="540642"/>
    <n v="22972"/>
    <s v="CHILDREN'S SPACEBOY MUG"/>
    <n v="24"/>
    <d v="2011-01-10T13:22:00"/>
    <n v="1.65"/>
    <x v="4"/>
    <s v="France"/>
    <n v="39.599999999999994"/>
    <n v="334.4423611111124"/>
  </r>
  <r>
    <n v="50011"/>
    <n v="540642"/>
    <n v="22973"/>
    <s v="CHILDREN'S CIRCUS PARADE MUG"/>
    <n v="24"/>
    <d v="2011-01-10T13:22:00"/>
    <n v="1.65"/>
    <x v="4"/>
    <s v="France"/>
    <n v="39.599999999999994"/>
    <n v="334.4423611111124"/>
  </r>
  <r>
    <n v="50012"/>
    <n v="540642"/>
    <n v="22974"/>
    <s v="CHILDRENS DOLLY GIRL MUG"/>
    <n v="24"/>
    <d v="2011-01-10T13:22:00"/>
    <n v="1.65"/>
    <x v="4"/>
    <s v="France"/>
    <n v="39.599999999999994"/>
    <n v="334.4423611111124"/>
  </r>
  <r>
    <n v="50013"/>
    <n v="540642"/>
    <n v="22977"/>
    <s v="DOLLY GIRL CHILDRENS EGG CUP"/>
    <n v="24"/>
    <d v="2011-01-10T13:22:00"/>
    <n v="1.25"/>
    <x v="4"/>
    <s v="France"/>
    <n v="30"/>
    <n v="334.4423611111124"/>
  </r>
  <r>
    <n v="50014"/>
    <n v="540642"/>
    <n v="22976"/>
    <s v="CIRCUS PARADE CHILDRENS EGG CUP "/>
    <n v="24"/>
    <d v="2011-01-10T13:22:00"/>
    <n v="1.25"/>
    <x v="4"/>
    <s v="France"/>
    <n v="30"/>
    <n v="334.4423611111124"/>
  </r>
  <r>
    <n v="50015"/>
    <n v="540642"/>
    <n v="22975"/>
    <s v="SPACEBOY CHILDRENS EGG CUP"/>
    <n v="24"/>
    <d v="2011-01-10T13:22:00"/>
    <n v="1.25"/>
    <x v="4"/>
    <s v="France"/>
    <n v="30"/>
    <n v="334.4423611111124"/>
  </r>
  <r>
    <n v="50016"/>
    <n v="540642"/>
    <n v="22661"/>
    <s v="CHARLOTTE BAG DOLLY GIRL DESIGN"/>
    <n v="10"/>
    <d v="2011-01-10T13:22:00"/>
    <n v="0.85"/>
    <x v="4"/>
    <s v="France"/>
    <n v="8.5"/>
    <n v="334.4423611111124"/>
  </r>
  <r>
    <n v="50017"/>
    <n v="540642"/>
    <n v="47566"/>
    <s v="PARTY BUNTING"/>
    <n v="5"/>
    <d v="2011-01-10T13:22:00"/>
    <n v="4.6500000000000004"/>
    <x v="4"/>
    <s v="France"/>
    <n v="23.25"/>
    <n v="334.4423611111124"/>
  </r>
  <r>
    <n v="50018"/>
    <n v="540642"/>
    <n v="22669"/>
    <s v="RED BABY BUNTING "/>
    <n v="5"/>
    <d v="2011-01-10T13:22:00"/>
    <n v="2.95"/>
    <x v="4"/>
    <s v="France"/>
    <n v="14.75"/>
    <n v="334.4423611111124"/>
  </r>
  <r>
    <n v="50019"/>
    <n v="540642"/>
    <n v="21559"/>
    <s v="STRAWBERRY LUNCH BOX WITH CUTLERY"/>
    <n v="6"/>
    <d v="2011-01-10T13:22:00"/>
    <n v="2.5499999999999998"/>
    <x v="4"/>
    <s v="France"/>
    <n v="15.299999999999999"/>
    <n v="334.4423611111124"/>
  </r>
  <r>
    <n v="50020"/>
    <n v="540642"/>
    <n v="21561"/>
    <s v="DINOSAUR LUNCH BOX WITH CUTLERY"/>
    <n v="12"/>
    <d v="2011-01-10T13:22:00"/>
    <n v="2.5499999999999998"/>
    <x v="4"/>
    <s v="France"/>
    <n v="30.599999999999998"/>
    <n v="334.4423611111124"/>
  </r>
  <r>
    <n v="50021"/>
    <n v="540642"/>
    <n v="22631"/>
    <s v="CIRCUS PARADE LUNCH BOX "/>
    <n v="12"/>
    <d v="2011-01-10T13:22:00"/>
    <n v="1.95"/>
    <x v="4"/>
    <s v="France"/>
    <n v="23.4"/>
    <n v="334.4423611111124"/>
  </r>
  <r>
    <n v="50022"/>
    <n v="540642"/>
    <n v="22629"/>
    <s v="SPACEBOY LUNCH BOX "/>
    <n v="24"/>
    <d v="2011-01-10T13:22:00"/>
    <n v="1.95"/>
    <x v="4"/>
    <s v="France"/>
    <n v="46.8"/>
    <n v="334.4423611111124"/>
  </r>
  <r>
    <n v="50023"/>
    <n v="540642"/>
    <n v="22138"/>
    <s v="BAKING SET 9 PIECE RETROSPOT "/>
    <n v="3"/>
    <d v="2011-01-10T13:22:00"/>
    <n v="4.95"/>
    <x v="4"/>
    <s v="France"/>
    <n v="14.850000000000001"/>
    <n v="334.4423611111124"/>
  </r>
  <r>
    <n v="50024"/>
    <n v="540642"/>
    <n v="22617"/>
    <s v="BAKING SET SPACEBOY DESIGN"/>
    <n v="3"/>
    <d v="2011-01-10T13:22:00"/>
    <n v="4.95"/>
    <x v="4"/>
    <s v="France"/>
    <n v="14.850000000000001"/>
    <n v="334.4423611111124"/>
  </r>
  <r>
    <n v="50991"/>
    <n v="540688"/>
    <n v="22223"/>
    <s v="CAKE PLATE LOVEBIRD PINK"/>
    <n v="24"/>
    <d v="2011-01-11T07:57:00"/>
    <n v="1.95"/>
    <x v="19"/>
    <s v="France"/>
    <n v="46.8"/>
    <n v="333.66805555555038"/>
  </r>
  <r>
    <n v="50992"/>
    <n v="540688"/>
    <n v="22222"/>
    <s v="CAKE PLATE LOVEBIRD WHITE"/>
    <n v="24"/>
    <d v="2011-01-11T07:57:00"/>
    <n v="1.95"/>
    <x v="19"/>
    <s v="France"/>
    <n v="46.8"/>
    <n v="333.66805555555038"/>
  </r>
  <r>
    <n v="50993"/>
    <n v="540688"/>
    <n v="21212"/>
    <s v="PACK OF 72 RETROSPOT CAKE CASES"/>
    <n v="120"/>
    <d v="2011-01-11T07:57:00"/>
    <n v="0.42"/>
    <x v="19"/>
    <s v="France"/>
    <n v="50.4"/>
    <n v="333.66805555555038"/>
  </r>
  <r>
    <n v="51270"/>
    <n v="540789"/>
    <n v="21381"/>
    <s v="MINI WOODEN HAPPY BIRTHDAY GARLAND"/>
    <n v="576"/>
    <d v="2011-01-11T11:48:00"/>
    <n v="1.45"/>
    <x v="20"/>
    <s v="France"/>
    <n v="835.19999999999993"/>
    <n v="333.50763888888469"/>
  </r>
  <r>
    <n v="52019"/>
    <n v="540824"/>
    <n v="21108"/>
    <s v="FAIRY CAKE FLANNEL ASSORTED COLOUR"/>
    <n v="9"/>
    <d v="2011-01-11T13:31:00"/>
    <n v="2.5499999999999998"/>
    <x v="21"/>
    <s v="France"/>
    <n v="22.95"/>
    <n v="333.43611111110658"/>
  </r>
  <r>
    <n v="52020"/>
    <n v="540824"/>
    <n v="21208"/>
    <s v="PASTEL COLOUR HONEYCOMB FAN"/>
    <n v="12"/>
    <d v="2011-01-11T13:31:00"/>
    <n v="1.65"/>
    <x v="21"/>
    <s v="France"/>
    <n v="19.799999999999997"/>
    <n v="333.43611111110658"/>
  </r>
  <r>
    <n v="52021"/>
    <n v="540824"/>
    <n v="21355"/>
    <s v="TOAST ITS - I LOVE YOU "/>
    <n v="12"/>
    <d v="2011-01-11T13:31:00"/>
    <n v="1.25"/>
    <x v="21"/>
    <s v="France"/>
    <n v="15"/>
    <n v="333.43611111110658"/>
  </r>
  <r>
    <n v="52022"/>
    <n v="540824"/>
    <n v="21731"/>
    <s v="RED TOADSTOOL LED NIGHT LIGHT"/>
    <n v="12"/>
    <d v="2011-01-11T13:31:00"/>
    <n v="1.65"/>
    <x v="21"/>
    <s v="France"/>
    <n v="19.799999999999997"/>
    <n v="333.43611111110658"/>
  </r>
  <r>
    <n v="52023"/>
    <n v="540824"/>
    <n v="22027"/>
    <s v="TEA PARTY BIRTHDAY CARD"/>
    <n v="12"/>
    <d v="2011-01-11T13:31:00"/>
    <n v="0.42"/>
    <x v="21"/>
    <s v="France"/>
    <n v="5.04"/>
    <n v="333.43611111110658"/>
  </r>
  <r>
    <n v="52024"/>
    <n v="540824"/>
    <n v="22311"/>
    <s v="OFFICE MUG WARMER BLACK+SILVER "/>
    <n v="6"/>
    <d v="2011-01-11T13:31:00"/>
    <n v="2.95"/>
    <x v="21"/>
    <s v="France"/>
    <n v="17.700000000000003"/>
    <n v="333.43611111110658"/>
  </r>
  <r>
    <n v="52025"/>
    <n v="540824"/>
    <n v="22423"/>
    <s v="REGENCY CAKESTAND 3 TIER"/>
    <n v="1"/>
    <d v="2011-01-11T13:31:00"/>
    <n v="12.75"/>
    <x v="21"/>
    <s v="France"/>
    <n v="12.75"/>
    <n v="333.43611111110658"/>
  </r>
  <r>
    <n v="52026"/>
    <n v="540824"/>
    <n v="22443"/>
    <s v="GROW YOUR OWN HERBS SET OF 3"/>
    <n v="2"/>
    <d v="2011-01-11T13:31:00"/>
    <n v="7.95"/>
    <x v="21"/>
    <s v="France"/>
    <n v="15.9"/>
    <n v="333.43611111110658"/>
  </r>
  <r>
    <n v="52027"/>
    <n v="540824"/>
    <n v="22556"/>
    <s v="PLASTERS IN TIN CIRCUS PARADE "/>
    <n v="24"/>
    <d v="2011-01-11T13:31:00"/>
    <n v="1.65"/>
    <x v="21"/>
    <s v="France"/>
    <n v="39.599999999999994"/>
    <n v="333.43611111110658"/>
  </r>
  <r>
    <n v="52028"/>
    <n v="540824"/>
    <n v="22746"/>
    <s v="POPPY'S PLAYHOUSE LIVINGROOM "/>
    <n v="6"/>
    <d v="2011-01-11T13:31:00"/>
    <n v="2.1"/>
    <x v="21"/>
    <s v="France"/>
    <n v="12.600000000000001"/>
    <n v="333.43611111110658"/>
  </r>
  <r>
    <n v="52029"/>
    <n v="540824"/>
    <s v="79191B"/>
    <s v="RETRO PLASTIC POLKA TRAY"/>
    <n v="12"/>
    <d v="2011-01-11T13:31:00"/>
    <n v="0.85"/>
    <x v="21"/>
    <s v="France"/>
    <n v="10.199999999999999"/>
    <n v="333.43611111110658"/>
  </r>
  <r>
    <n v="52030"/>
    <n v="540824"/>
    <n v="84375"/>
    <s v="SET OF 20 KIDS COOKIE CUTTERS"/>
    <n v="12"/>
    <d v="2011-01-11T13:31:00"/>
    <n v="2.1"/>
    <x v="21"/>
    <s v="France"/>
    <n v="25.200000000000003"/>
    <n v="333.43611111110658"/>
  </r>
  <r>
    <n v="52286"/>
    <n v="540835"/>
    <n v="22355"/>
    <s v="CHARLOTTE BAG SUKI DESIGN"/>
    <n v="10"/>
    <d v="2011-01-11T15:00:00"/>
    <n v="0.85"/>
    <x v="22"/>
    <s v="France"/>
    <n v="8.5"/>
    <n v="333.37430555555329"/>
  </r>
  <r>
    <n v="52287"/>
    <n v="540835"/>
    <n v="22661"/>
    <s v="CHARLOTTE BAG DOLLY GIRL DESIGN"/>
    <n v="10"/>
    <d v="2011-01-11T15:00:00"/>
    <n v="0.85"/>
    <x v="22"/>
    <s v="France"/>
    <n v="8.5"/>
    <n v="333.37430555555329"/>
  </r>
  <r>
    <n v="52288"/>
    <n v="540835"/>
    <n v="20719"/>
    <s v="WOODLAND CHARLOTTE BAG"/>
    <n v="10"/>
    <d v="2011-01-11T15:00:00"/>
    <n v="0.85"/>
    <x v="22"/>
    <s v="France"/>
    <n v="8.5"/>
    <n v="333.37430555555329"/>
  </r>
  <r>
    <n v="52289"/>
    <n v="540835"/>
    <n v="20723"/>
    <s v="STRAWBERRY CHARLOTTE BAG"/>
    <n v="10"/>
    <d v="2011-01-11T15:00:00"/>
    <n v="0.85"/>
    <x v="22"/>
    <s v="France"/>
    <n v="8.5"/>
    <n v="333.37430555555329"/>
  </r>
  <r>
    <n v="52290"/>
    <n v="540835"/>
    <n v="20726"/>
    <s v="LUNCH BAG WOODLAND"/>
    <n v="10"/>
    <d v="2011-01-11T15:00:00"/>
    <n v="1.65"/>
    <x v="22"/>
    <s v="France"/>
    <n v="16.5"/>
    <n v="333.37430555555329"/>
  </r>
  <r>
    <n v="52291"/>
    <n v="540835"/>
    <n v="20725"/>
    <s v="LUNCH BAG RED RETROSPOT"/>
    <n v="10"/>
    <d v="2011-01-11T15:00:00"/>
    <n v="1.65"/>
    <x v="22"/>
    <s v="France"/>
    <n v="16.5"/>
    <n v="333.37430555555329"/>
  </r>
  <r>
    <n v="52292"/>
    <n v="540835"/>
    <n v="22662"/>
    <s v="LUNCH BAG DOLLY GIRL DESIGN"/>
    <n v="10"/>
    <d v="2011-01-11T15:00:00"/>
    <n v="1.65"/>
    <x v="22"/>
    <s v="France"/>
    <n v="16.5"/>
    <n v="333.37430555555329"/>
  </r>
  <r>
    <n v="52293"/>
    <n v="540835"/>
    <n v="22382"/>
    <s v="LUNCH BAG SPACEBOY DESIGN "/>
    <n v="10"/>
    <d v="2011-01-11T15:00:00"/>
    <n v="1.65"/>
    <x v="22"/>
    <s v="France"/>
    <n v="16.5"/>
    <n v="333.37430555555329"/>
  </r>
  <r>
    <n v="52294"/>
    <n v="540835"/>
    <n v="22383"/>
    <s v="LUNCH BAG SUKI  DESIGN "/>
    <n v="10"/>
    <d v="2011-01-11T15:00:00"/>
    <n v="1.65"/>
    <x v="22"/>
    <s v="France"/>
    <n v="16.5"/>
    <n v="333.37430555555329"/>
  </r>
  <r>
    <n v="52295"/>
    <n v="540835"/>
    <n v="22418"/>
    <s v="10 COLOUR SPACEBOY PEN"/>
    <n v="24"/>
    <d v="2011-01-11T15:00:00"/>
    <n v="0.85"/>
    <x v="22"/>
    <s v="France"/>
    <n v="20.399999999999999"/>
    <n v="333.37430555555329"/>
  </r>
  <r>
    <n v="52876"/>
    <n v="540851"/>
    <n v="21361"/>
    <s v="LOVE LARGE WOOD LETTERS "/>
    <n v="1"/>
    <d v="2011-01-12T09:43:00"/>
    <n v="12.75"/>
    <x v="23"/>
    <s v="France"/>
    <n v="12.75"/>
    <n v="332.59444444443943"/>
  </r>
  <r>
    <n v="52877"/>
    <n v="540851"/>
    <n v="22222"/>
    <s v="CAKE PLATE LOVEBIRD WHITE"/>
    <n v="3"/>
    <d v="2011-01-12T09:43:00"/>
    <n v="4.95"/>
    <x v="23"/>
    <s v="France"/>
    <n v="14.850000000000001"/>
    <n v="332.59444444443943"/>
  </r>
  <r>
    <n v="52878"/>
    <n v="540851"/>
    <n v="21210"/>
    <s v="SET OF 72 RETROSPOT PAPER  DOILIES"/>
    <n v="12"/>
    <d v="2011-01-12T09:43:00"/>
    <n v="1.45"/>
    <x v="23"/>
    <s v="France"/>
    <n v="17.399999999999999"/>
    <n v="332.59444444443943"/>
  </r>
  <r>
    <n v="52879"/>
    <n v="540851"/>
    <n v="22215"/>
    <s v="CAKE STAND WHITE TWO TIER LACE"/>
    <n v="2"/>
    <d v="2011-01-12T09:43:00"/>
    <n v="8.5"/>
    <x v="23"/>
    <s v="France"/>
    <n v="17"/>
    <n v="332.59444444443943"/>
  </r>
  <r>
    <n v="52880"/>
    <n v="540851"/>
    <n v="21843"/>
    <s v="RED RETROSPOT CAKE STAND"/>
    <n v="1"/>
    <d v="2011-01-12T09:43:00"/>
    <n v="10.95"/>
    <x v="23"/>
    <s v="France"/>
    <n v="10.95"/>
    <n v="332.59444444443943"/>
  </r>
  <r>
    <n v="52881"/>
    <n v="540851"/>
    <n v="21232"/>
    <s v="STRAWBERRY CERAMIC TRINKET BOX"/>
    <n v="12"/>
    <d v="2011-01-12T09:43:00"/>
    <n v="1.25"/>
    <x v="23"/>
    <s v="France"/>
    <n v="15"/>
    <n v="332.59444444443943"/>
  </r>
  <r>
    <n v="52882"/>
    <n v="540851"/>
    <n v="21231"/>
    <s v="SWEETHEART CERAMIC TRINKET BOX"/>
    <n v="12"/>
    <d v="2011-01-12T09:43:00"/>
    <n v="1.25"/>
    <x v="23"/>
    <s v="France"/>
    <n v="15"/>
    <n v="332.59444444443943"/>
  </r>
  <r>
    <n v="53469"/>
    <n v="540972"/>
    <n v="22236"/>
    <s v="CAKE STAND 3 TIER MAGIC GARDEN"/>
    <n v="12"/>
    <d v="2011-01-12T14:13:00"/>
    <n v="10.95"/>
    <x v="24"/>
    <s v="France"/>
    <n v="131.39999999999998"/>
    <n v="332.40694444443943"/>
  </r>
  <r>
    <n v="53470"/>
    <n v="540972"/>
    <n v="21988"/>
    <s v="PACK OF 6 SKULL PAPER PLATES"/>
    <n v="48"/>
    <d v="2011-01-12T14:13:00"/>
    <n v="0.85"/>
    <x v="24"/>
    <s v="France"/>
    <n v="40.799999999999997"/>
    <n v="332.40694444443943"/>
  </r>
  <r>
    <n v="53471"/>
    <n v="540972"/>
    <n v="21987"/>
    <s v="PACK OF 6 SKULL PAPER CUPS"/>
    <n v="36"/>
    <d v="2011-01-12T14:13:00"/>
    <n v="0.65"/>
    <x v="24"/>
    <s v="France"/>
    <n v="23.400000000000002"/>
    <n v="332.40694444443943"/>
  </r>
  <r>
    <n v="53472"/>
    <n v="540972"/>
    <n v="21122"/>
    <s v="SET/10 PINK POLKADOT PARTY CANDLES"/>
    <n v="24"/>
    <d v="2011-01-12T14:13:00"/>
    <n v="1.25"/>
    <x v="24"/>
    <s v="France"/>
    <n v="30"/>
    <n v="332.40694444443943"/>
  </r>
  <r>
    <n v="53473"/>
    <n v="540972"/>
    <n v="21843"/>
    <s v="RED RETROSPOT CAKE STAND"/>
    <n v="8"/>
    <d v="2011-01-12T14:13:00"/>
    <n v="10.95"/>
    <x v="24"/>
    <s v="France"/>
    <n v="87.6"/>
    <n v="332.40694444443943"/>
  </r>
  <r>
    <n v="53474"/>
    <n v="540972"/>
    <n v="22215"/>
    <s v="CAKE STAND WHITE TWO TIER LACE"/>
    <n v="3"/>
    <d v="2011-01-12T14:13:00"/>
    <n v="8.5"/>
    <x v="24"/>
    <s v="France"/>
    <n v="25.5"/>
    <n v="332.40694444443943"/>
  </r>
  <r>
    <n v="53503"/>
    <n v="540976"/>
    <n v="22394"/>
    <s v="PAPERWEIGHT KINGS CHOICE "/>
    <n v="12"/>
    <d v="2011-01-12T15:00:00"/>
    <n v="0.85"/>
    <x v="25"/>
    <s v="France"/>
    <n v="10.199999999999999"/>
    <n v="332.37430555555329"/>
  </r>
  <r>
    <n v="53504"/>
    <n v="540976"/>
    <n v="21890"/>
    <s v="S/6 WOODEN SKITTLES IN COTTON BAG"/>
    <n v="6"/>
    <d v="2011-01-12T15:00:00"/>
    <n v="2.95"/>
    <x v="25"/>
    <s v="France"/>
    <n v="17.700000000000003"/>
    <n v="332.37430555555329"/>
  </r>
  <r>
    <n v="53505"/>
    <n v="540976"/>
    <n v="22915"/>
    <s v="ASSORTED BOTTLE TOP  MAGNETS "/>
    <n v="24"/>
    <d v="2011-01-12T15:00:00"/>
    <n v="0.42"/>
    <x v="25"/>
    <s v="France"/>
    <n v="10.08"/>
    <n v="332.37430555555329"/>
  </r>
  <r>
    <n v="53506"/>
    <n v="540976"/>
    <n v="22970"/>
    <s v="LONDON BUS COFFEE MUG"/>
    <n v="6"/>
    <d v="2011-01-12T15:00:00"/>
    <n v="2.5499999999999998"/>
    <x v="25"/>
    <s v="France"/>
    <n v="15.299999999999999"/>
    <n v="332.37430555555329"/>
  </r>
  <r>
    <n v="53507"/>
    <n v="540976"/>
    <n v="21111"/>
    <s v="SWISS ROLL TOWEL, CHOCOLATE  SPOTS"/>
    <n v="6"/>
    <d v="2011-01-12T15:00:00"/>
    <n v="2.95"/>
    <x v="25"/>
    <s v="France"/>
    <n v="17.700000000000003"/>
    <n v="332.37430555555329"/>
  </r>
  <r>
    <n v="53508"/>
    <n v="540976"/>
    <n v="84817"/>
    <s v="DANISH ROSE DECORATIVE PLATE"/>
    <n v="24"/>
    <d v="2011-01-12T15:00:00"/>
    <n v="0.42"/>
    <x v="25"/>
    <s v="France"/>
    <n v="10.08"/>
    <n v="332.37430555555329"/>
  </r>
  <r>
    <n v="53509"/>
    <n v="540976"/>
    <n v="85016"/>
    <s v="SET OF 6 VINTAGE NOTELETS KIT"/>
    <n v="6"/>
    <d v="2011-01-12T15:00:00"/>
    <n v="2.5499999999999998"/>
    <x v="25"/>
    <s v="France"/>
    <n v="15.299999999999999"/>
    <n v="332.37430555555329"/>
  </r>
  <r>
    <n v="53510"/>
    <n v="540976"/>
    <n v="22659"/>
    <s v="LUNCH BOX I LOVE LONDON"/>
    <n v="12"/>
    <d v="2011-01-12T15:00:00"/>
    <n v="1.95"/>
    <x v="25"/>
    <s v="France"/>
    <n v="23.4"/>
    <n v="332.37430555555329"/>
  </r>
  <r>
    <n v="53511"/>
    <n v="540976"/>
    <n v="21622"/>
    <s v="VINTAGE UNION JACK CUSHION COVER"/>
    <n v="4"/>
    <d v="2011-01-12T15:00:00"/>
    <n v="4.95"/>
    <x v="25"/>
    <s v="France"/>
    <n v="19.8"/>
    <n v="332.37430555555329"/>
  </r>
  <r>
    <n v="53512"/>
    <n v="540976"/>
    <n v="22091"/>
    <s v="EMPIRE TISSUE BOX"/>
    <n v="12"/>
    <d v="2011-01-12T15:00:00"/>
    <n v="1.25"/>
    <x v="25"/>
    <s v="France"/>
    <n v="15"/>
    <n v="332.37430555555329"/>
  </r>
  <r>
    <n v="53513"/>
    <n v="540976"/>
    <n v="22951"/>
    <s v="60 CAKE CASES DOLLY GIRL DESIGN"/>
    <n v="24"/>
    <d v="2011-01-12T15:00:00"/>
    <n v="0.55000000000000004"/>
    <x v="25"/>
    <s v="France"/>
    <n v="13.200000000000001"/>
    <n v="332.37430555555329"/>
  </r>
  <r>
    <n v="53514"/>
    <n v="540976"/>
    <n v="22554"/>
    <s v="PLASTERS IN TIN WOODLAND ANIMALS"/>
    <n v="12"/>
    <d v="2011-01-12T15:00:00"/>
    <n v="1.65"/>
    <x v="25"/>
    <s v="France"/>
    <n v="19.799999999999997"/>
    <n v="332.37430555555329"/>
  </r>
  <r>
    <n v="53515"/>
    <n v="540976"/>
    <n v="22605"/>
    <s v="WOODEN CROQUET GARDEN SET"/>
    <n v="2"/>
    <d v="2011-01-12T15:00:00"/>
    <n v="14.95"/>
    <x v="25"/>
    <s v="France"/>
    <n v="29.9"/>
    <n v="332.37430555555329"/>
  </r>
  <r>
    <n v="53516"/>
    <n v="540976"/>
    <n v="21955"/>
    <s v="DOORMAT UNION JACK GUNS AND ROSES"/>
    <n v="2"/>
    <d v="2011-01-12T15:00:00"/>
    <n v="7.95"/>
    <x v="25"/>
    <s v="France"/>
    <n v="15.9"/>
    <n v="332.37430555555329"/>
  </r>
  <r>
    <n v="53517"/>
    <n v="540976"/>
    <n v="22900"/>
    <s v=" SET 2 TEA TOWELS I LOVE LONDON "/>
    <n v="6"/>
    <d v="2011-01-12T15:00:00"/>
    <n v="2.95"/>
    <x v="25"/>
    <s v="France"/>
    <n v="17.700000000000003"/>
    <n v="332.37430555555329"/>
  </r>
  <r>
    <n v="53518"/>
    <n v="540976"/>
    <n v="82582"/>
    <s v="AREA PATROLLED METAL SIGN"/>
    <n v="12"/>
    <d v="2011-01-12T15:00:00"/>
    <n v="2.1"/>
    <x v="25"/>
    <s v="France"/>
    <n v="25.200000000000003"/>
    <n v="332.37430555555329"/>
  </r>
  <r>
    <n v="53519"/>
    <n v="540976"/>
    <n v="22412"/>
    <s v="METAL SIGN NEIGHBOURHOOD WITCH "/>
    <n v="12"/>
    <d v="2011-01-12T15:00:00"/>
    <n v="2.1"/>
    <x v="25"/>
    <s v="France"/>
    <n v="25.200000000000003"/>
    <n v="332.37430555555329"/>
  </r>
  <r>
    <n v="53520"/>
    <n v="540976"/>
    <n v="22115"/>
    <s v="METAL SIGN EMPIRE TEA"/>
    <n v="6"/>
    <d v="2011-01-12T15:00:00"/>
    <n v="2.95"/>
    <x v="25"/>
    <s v="France"/>
    <n v="17.700000000000003"/>
    <n v="332.37430555555329"/>
  </r>
  <r>
    <n v="53521"/>
    <n v="540976"/>
    <n v="22413"/>
    <s v="METAL SIGN TAKE IT OR LEAVE IT "/>
    <n v="6"/>
    <d v="2011-01-12T15:00:00"/>
    <n v="2.95"/>
    <x v="25"/>
    <s v="France"/>
    <n v="17.700000000000003"/>
    <n v="332.37430555555329"/>
  </r>
  <r>
    <n v="53522"/>
    <n v="540976"/>
    <n v="21164"/>
    <s v="HOME SWEET HOME METAL SIGN "/>
    <n v="6"/>
    <d v="2011-01-12T15:00:00"/>
    <n v="2.95"/>
    <x v="25"/>
    <s v="France"/>
    <n v="17.700000000000003"/>
    <n v="332.37430555555329"/>
  </r>
  <r>
    <n v="53523"/>
    <n v="540976"/>
    <n v="48138"/>
    <s v="DOORMAT UNION FLAG"/>
    <n v="2"/>
    <d v="2011-01-12T15:00:00"/>
    <n v="7.95"/>
    <x v="25"/>
    <s v="France"/>
    <n v="15.9"/>
    <n v="332.37430555555329"/>
  </r>
  <r>
    <n v="53524"/>
    <n v="540976"/>
    <n v="22922"/>
    <s v="FRIDGE MAGNETS US DINER ASSORTED"/>
    <n v="12"/>
    <d v="2011-01-12T15:00:00"/>
    <n v="0.85"/>
    <x v="25"/>
    <s v="France"/>
    <n v="10.199999999999999"/>
    <n v="332.37430555555329"/>
  </r>
  <r>
    <n v="53525"/>
    <n v="540976"/>
    <n v="22399"/>
    <s v="MAGNETS PACK OF 4 CHILDHOOD MEMORY"/>
    <n v="12"/>
    <d v="2011-01-12T15:00:00"/>
    <n v="1.25"/>
    <x v="25"/>
    <s v="France"/>
    <n v="15"/>
    <n v="332.37430555555329"/>
  </r>
  <r>
    <n v="53526"/>
    <n v="540976"/>
    <n v="22398"/>
    <s v="MAGNETS PACK OF 4 SWALLOWS"/>
    <n v="12"/>
    <d v="2011-01-12T15:00:00"/>
    <n v="1.25"/>
    <x v="25"/>
    <s v="France"/>
    <n v="15"/>
    <n v="332.37430555555329"/>
  </r>
  <r>
    <n v="53527"/>
    <n v="540976"/>
    <n v="21917"/>
    <s v="SET 12 KIDS  WHITE CHALK STICKS"/>
    <n v="24"/>
    <d v="2011-01-12T15:00:00"/>
    <n v="0.42"/>
    <x v="25"/>
    <s v="France"/>
    <n v="10.08"/>
    <n v="332.37430555555329"/>
  </r>
  <r>
    <n v="53528"/>
    <n v="540976"/>
    <n v="22662"/>
    <s v="LUNCH BAG DOLLY GIRL DESIGN"/>
    <n v="10"/>
    <d v="2011-01-12T15:00:00"/>
    <n v="1.65"/>
    <x v="25"/>
    <s v="France"/>
    <n v="16.5"/>
    <n v="332.37430555555329"/>
  </r>
  <r>
    <n v="53529"/>
    <n v="540976"/>
    <n v="20719"/>
    <s v="WOODLAND CHARLOTTE BAG"/>
    <n v="10"/>
    <d v="2011-01-12T15:00:00"/>
    <n v="0.85"/>
    <x v="25"/>
    <s v="France"/>
    <n v="8.5"/>
    <n v="332.37430555555329"/>
  </r>
  <r>
    <n v="53530"/>
    <n v="540976"/>
    <n v="21452"/>
    <s v="TOADSTOOL MONEY BOX"/>
    <n v="6"/>
    <d v="2011-01-12T15:00:00"/>
    <n v="2.95"/>
    <x v="25"/>
    <s v="France"/>
    <n v="17.700000000000003"/>
    <n v="332.37430555555329"/>
  </r>
  <r>
    <n v="53531"/>
    <n v="540976"/>
    <n v="20724"/>
    <s v="RED RETROSPOT CHARLOTTE BAG"/>
    <n v="10"/>
    <d v="2011-01-12T15:00:00"/>
    <n v="0.85"/>
    <x v="25"/>
    <s v="France"/>
    <n v="8.5"/>
    <n v="332.37430555555329"/>
  </r>
  <r>
    <n v="53532"/>
    <n v="540976"/>
    <n v="20914"/>
    <s v="SET/5 RED RETROSPOT LID GLASS BOWLS"/>
    <n v="6"/>
    <d v="2011-01-12T15:00:00"/>
    <n v="2.95"/>
    <x v="25"/>
    <s v="France"/>
    <n v="17.700000000000003"/>
    <n v="332.37430555555329"/>
  </r>
  <r>
    <n v="53533"/>
    <n v="540976"/>
    <n v="22138"/>
    <s v="BAKING SET 9 PIECE RETROSPOT "/>
    <n v="3"/>
    <d v="2011-01-12T15:00:00"/>
    <n v="4.95"/>
    <x v="25"/>
    <s v="France"/>
    <n v="14.850000000000001"/>
    <n v="332.37430555555329"/>
  </r>
  <r>
    <n v="53534"/>
    <n v="540976"/>
    <n v="22139"/>
    <s v="RETROSPOT TEA SET CERAMIC 11 PC "/>
    <n v="3"/>
    <d v="2011-01-12T15:00:00"/>
    <n v="4.95"/>
    <x v="25"/>
    <s v="France"/>
    <n v="14.850000000000001"/>
    <n v="332.37430555555329"/>
  </r>
  <r>
    <n v="53535"/>
    <n v="540976"/>
    <n v="22856"/>
    <s v="ASSORTED EASTER DECORATIONS  BELLS"/>
    <n v="12"/>
    <d v="2011-01-12T15:00:00"/>
    <n v="1.25"/>
    <x v="25"/>
    <s v="France"/>
    <n v="15"/>
    <n v="332.37430555555329"/>
  </r>
  <r>
    <n v="53536"/>
    <n v="540976"/>
    <n v="22207"/>
    <s v="FRYING PAN UNION FLAG"/>
    <n v="4"/>
    <d v="2011-01-12T15:00:00"/>
    <n v="4.25"/>
    <x v="25"/>
    <s v="France"/>
    <n v="17"/>
    <n v="332.37430555555329"/>
  </r>
  <r>
    <n v="53537"/>
    <n v="540976"/>
    <s v="84029G"/>
    <s v="KNITTED UNION FLAG HOT WATER BOTTLE"/>
    <n v="4"/>
    <d v="2011-01-12T15:00:00"/>
    <n v="3.75"/>
    <x v="25"/>
    <s v="France"/>
    <n v="15"/>
    <n v="332.37430555555329"/>
  </r>
  <r>
    <n v="53538"/>
    <n v="540976"/>
    <n v="22551"/>
    <s v="PLASTERS IN TIN SPACEBOY"/>
    <n v="12"/>
    <d v="2011-01-12T15:00:00"/>
    <n v="1.65"/>
    <x v="25"/>
    <s v="France"/>
    <n v="19.799999999999997"/>
    <n v="332.37430555555329"/>
  </r>
  <r>
    <n v="53539"/>
    <n v="540976"/>
    <n v="22358"/>
    <s v="KINGS CHOICE TEA CADDY "/>
    <n v="6"/>
    <d v="2011-01-12T15:00:00"/>
    <n v="2.95"/>
    <x v="25"/>
    <s v="France"/>
    <n v="17.700000000000003"/>
    <n v="332.37430555555329"/>
  </r>
  <r>
    <n v="53540"/>
    <n v="540976"/>
    <n v="22557"/>
    <s v="PLASTERS IN TIN VINTAGE PAISLEY "/>
    <n v="12"/>
    <d v="2011-01-12T15:00:00"/>
    <n v="1.65"/>
    <x v="25"/>
    <s v="France"/>
    <n v="19.799999999999997"/>
    <n v="332.37430555555329"/>
  </r>
  <r>
    <n v="53541"/>
    <n v="540976"/>
    <n v="21212"/>
    <s v="PACK OF 72 RETROSPOT CAKE CASES"/>
    <n v="24"/>
    <d v="2011-01-12T15:00:00"/>
    <n v="0.55000000000000004"/>
    <x v="25"/>
    <s v="France"/>
    <n v="13.200000000000001"/>
    <n v="332.37430555555329"/>
  </r>
  <r>
    <n v="53542"/>
    <n v="540976"/>
    <n v="21731"/>
    <s v="RED TOADSTOOL LED NIGHT LIGHT"/>
    <n v="12"/>
    <d v="2011-01-12T15:00:00"/>
    <n v="1.65"/>
    <x v="25"/>
    <s v="France"/>
    <n v="19.799999999999997"/>
    <n v="332.37430555555329"/>
  </r>
  <r>
    <n v="53543"/>
    <n v="540976"/>
    <n v="21875"/>
    <s v="KINGS CHOICE MUG"/>
    <n v="12"/>
    <d v="2011-01-12T15:00:00"/>
    <n v="1.25"/>
    <x v="25"/>
    <s v="France"/>
    <n v="15"/>
    <n v="332.37430555555329"/>
  </r>
  <r>
    <n v="53544"/>
    <n v="540976"/>
    <n v="21908"/>
    <s v="CHOCOLATE THIS WAY METAL SIGN"/>
    <n v="12"/>
    <d v="2011-01-12T15:00:00"/>
    <n v="2.1"/>
    <x v="25"/>
    <s v="France"/>
    <n v="25.200000000000003"/>
    <n v="332.37430555555329"/>
  </r>
  <r>
    <n v="53545"/>
    <n v="540976"/>
    <n v="21877"/>
    <s v="HOME SWEET HOME MUG"/>
    <n v="12"/>
    <d v="2011-01-12T15:00:00"/>
    <n v="1.25"/>
    <x v="25"/>
    <s v="France"/>
    <n v="15"/>
    <n v="332.37430555555329"/>
  </r>
  <r>
    <n v="53546"/>
    <n v="540976"/>
    <n v="22406"/>
    <s v="MONEY BOX KINGS CHOICE DESIGN"/>
    <n v="12"/>
    <d v="2011-01-12T15:00:00"/>
    <n v="1.25"/>
    <x v="25"/>
    <s v="France"/>
    <n v="15"/>
    <n v="332.37430555555329"/>
  </r>
  <r>
    <n v="53547"/>
    <n v="540976"/>
    <n v="85015"/>
    <s v="SET OF 12  VINTAGE POSTCARD SET"/>
    <n v="6"/>
    <d v="2011-01-12T15:00:00"/>
    <n v="2.5499999999999998"/>
    <x v="25"/>
    <s v="France"/>
    <n v="15.299999999999999"/>
    <n v="332.37430555555329"/>
  </r>
  <r>
    <n v="53548"/>
    <n v="540976"/>
    <n v="84821"/>
    <s v="DANISH ROSE DELUXE COASTER"/>
    <n v="24"/>
    <d v="2011-01-12T15:00:00"/>
    <n v="0.21"/>
    <x v="25"/>
    <s v="France"/>
    <n v="5.04"/>
    <n v="332.37430555555329"/>
  </r>
  <r>
    <n v="53549"/>
    <n v="540976"/>
    <n v="21110"/>
    <s v="LARGE CAKE TOWEL PINK SPOTS"/>
    <n v="24"/>
    <d v="2011-01-12T15:00:00"/>
    <n v="1.95"/>
    <x v="25"/>
    <s v="France"/>
    <n v="46.8"/>
    <n v="332.37430555555329"/>
  </r>
  <r>
    <n v="55604"/>
    <n v="541120"/>
    <n v="21195"/>
    <s v="PINK  HONEYCOMB PAPER BALL "/>
    <n v="48"/>
    <d v="2011-01-14T09:13:00"/>
    <n v="0.65"/>
    <x v="26"/>
    <s v="France"/>
    <n v="31.200000000000003"/>
    <n v="330.61527777777519"/>
  </r>
  <r>
    <n v="55605"/>
    <n v="541120"/>
    <n v="21880"/>
    <s v="RED RETROSPOT TAPE"/>
    <n v="24"/>
    <d v="2011-01-14T09:13:00"/>
    <n v="0.19"/>
    <x v="26"/>
    <s v="France"/>
    <n v="4.5600000000000005"/>
    <n v="330.61527777777519"/>
  </r>
  <r>
    <n v="55606"/>
    <n v="541120"/>
    <n v="21881"/>
    <s v="CUTE CATS TAPE"/>
    <n v="24"/>
    <d v="2011-01-14T09:13:00"/>
    <n v="0.19"/>
    <x v="26"/>
    <s v="France"/>
    <n v="4.5600000000000005"/>
    <n v="330.61527777777519"/>
  </r>
  <r>
    <n v="55607"/>
    <n v="541120"/>
    <n v="22377"/>
    <s v="BOTTLE BAG RETROSPOT "/>
    <n v="20"/>
    <d v="2011-01-14T09:13:00"/>
    <n v="0.85"/>
    <x v="26"/>
    <s v="France"/>
    <n v="17"/>
    <n v="330.61527777777519"/>
  </r>
  <r>
    <n v="55608"/>
    <n v="541120"/>
    <n v="84356"/>
    <s v="POMPOM CURTAIN"/>
    <n v="12"/>
    <d v="2011-01-14T09:13:00"/>
    <n v="1.95"/>
    <x v="26"/>
    <s v="France"/>
    <n v="23.4"/>
    <n v="330.61527777777519"/>
  </r>
  <r>
    <n v="55609"/>
    <n v="541120"/>
    <n v="22971"/>
    <s v="QUEENS GUARD COFFEE MUG"/>
    <n v="24"/>
    <d v="2011-01-14T09:13:00"/>
    <n v="2.5499999999999998"/>
    <x v="26"/>
    <s v="France"/>
    <n v="61.199999999999996"/>
    <n v="330.61527777777519"/>
  </r>
  <r>
    <n v="55610"/>
    <n v="541120"/>
    <n v="22898"/>
    <s v="CHILDRENS APRON APPLES DESIGN"/>
    <n v="8"/>
    <d v="2011-01-14T09:13:00"/>
    <n v="1.95"/>
    <x v="26"/>
    <s v="France"/>
    <n v="15.6"/>
    <n v="330.61527777777519"/>
  </r>
  <r>
    <n v="55611"/>
    <n v="541120"/>
    <n v="22303"/>
    <s v="COFFEE MUG APPLES DESIGN"/>
    <n v="12"/>
    <d v="2011-01-14T09:13:00"/>
    <n v="2.5499999999999998"/>
    <x v="26"/>
    <s v="France"/>
    <n v="30.599999999999998"/>
    <n v="330.61527777777519"/>
  </r>
  <r>
    <n v="55612"/>
    <n v="541120"/>
    <n v="22894"/>
    <s v="TABLECLOTH RED APPLES DESIGN "/>
    <n v="4"/>
    <d v="2011-01-14T09:13:00"/>
    <n v="8.5"/>
    <x v="26"/>
    <s v="France"/>
    <n v="34"/>
    <n v="330.61527777777519"/>
  </r>
  <r>
    <n v="55613"/>
    <n v="541120"/>
    <n v="22895"/>
    <s v="SET OF 2 TEA TOWELS APPLE AND PEARS"/>
    <n v="6"/>
    <d v="2011-01-14T09:13:00"/>
    <n v="2.95"/>
    <x v="26"/>
    <s v="France"/>
    <n v="17.700000000000003"/>
    <n v="330.61527777777519"/>
  </r>
  <r>
    <n v="55614"/>
    <n v="541120"/>
    <n v="22302"/>
    <s v="COFFEE MUG PEARS  DESIGN"/>
    <n v="6"/>
    <d v="2011-01-14T09:13:00"/>
    <n v="2.5499999999999998"/>
    <x v="26"/>
    <s v="France"/>
    <n v="15.299999999999999"/>
    <n v="330.61527777777519"/>
  </r>
  <r>
    <n v="55615"/>
    <n v="541120"/>
    <n v="22908"/>
    <s v="PACK OF 20 NAPKINS RED APPLES"/>
    <n v="12"/>
    <d v="2011-01-14T09:13:00"/>
    <n v="0.85"/>
    <x v="26"/>
    <s v="France"/>
    <n v="10.199999999999999"/>
    <n v="330.61527777777519"/>
  </r>
  <r>
    <n v="55616"/>
    <n v="541120"/>
    <n v="22352"/>
    <s v="LUNCH BOX WITH CUTLERY RETROSPOT "/>
    <n v="6"/>
    <d v="2011-01-14T09:13:00"/>
    <n v="2.5499999999999998"/>
    <x v="26"/>
    <s v="France"/>
    <n v="15.299999999999999"/>
    <n v="330.61527777777519"/>
  </r>
  <r>
    <n v="55617"/>
    <n v="541120"/>
    <n v="21976"/>
    <s v="PACK OF 60 MUSHROOM CAKE CASES"/>
    <n v="24"/>
    <d v="2011-01-14T09:13:00"/>
    <n v="0.55000000000000004"/>
    <x v="26"/>
    <s v="France"/>
    <n v="13.200000000000001"/>
    <n v="330.61527777777519"/>
  </r>
  <r>
    <n v="55618"/>
    <n v="541120"/>
    <n v="22938"/>
    <s v="CUPCAKE LACE PAPER SET 6"/>
    <n v="12"/>
    <d v="2011-01-14T09:13:00"/>
    <n v="1.95"/>
    <x v="26"/>
    <s v="France"/>
    <n v="23.4"/>
    <n v="330.61527777777519"/>
  </r>
  <r>
    <n v="55619"/>
    <n v="541120"/>
    <n v="22970"/>
    <s v="LONDON BUS COFFEE MUG"/>
    <n v="6"/>
    <d v="2011-01-14T09:13:00"/>
    <n v="2.5499999999999998"/>
    <x v="26"/>
    <s v="France"/>
    <n v="15.299999999999999"/>
    <n v="330.61527777777519"/>
  </r>
  <r>
    <n v="55620"/>
    <n v="541120"/>
    <n v="22988"/>
    <s v="SOLDIERS EGG CUP "/>
    <n v="12"/>
    <d v="2011-01-14T09:13:00"/>
    <n v="1.25"/>
    <x v="26"/>
    <s v="France"/>
    <n v="15"/>
    <n v="330.61527777777519"/>
  </r>
  <r>
    <n v="55621"/>
    <n v="541120"/>
    <n v="22976"/>
    <s v="CIRCUS PARADE CHILDRENS EGG CUP "/>
    <n v="12"/>
    <d v="2011-01-14T09:13:00"/>
    <n v="1.25"/>
    <x v="26"/>
    <s v="France"/>
    <n v="15"/>
    <n v="330.61527777777519"/>
  </r>
  <r>
    <n v="55622"/>
    <n v="541120"/>
    <n v="22659"/>
    <s v="LUNCH BOX I LOVE LONDON"/>
    <n v="12"/>
    <d v="2011-01-14T09:13:00"/>
    <n v="1.95"/>
    <x v="26"/>
    <s v="France"/>
    <n v="23.4"/>
    <n v="330.61527777777519"/>
  </r>
  <r>
    <n v="55623"/>
    <n v="541120"/>
    <n v="22966"/>
    <s v="GINGERBREAD MAN COOKIE CUTTER"/>
    <n v="12"/>
    <d v="2011-01-14T09:13:00"/>
    <n v="1.25"/>
    <x v="26"/>
    <s v="France"/>
    <n v="15"/>
    <n v="330.61527777777519"/>
  </r>
  <r>
    <n v="55624"/>
    <n v="541120"/>
    <n v="22964"/>
    <s v="3 PIECE SPACEBOY COOKIE CUTTER SET"/>
    <n v="6"/>
    <d v="2011-01-14T09:13:00"/>
    <n v="2.1"/>
    <x v="26"/>
    <s v="France"/>
    <n v="12.600000000000001"/>
    <n v="330.61527777777519"/>
  </r>
  <r>
    <n v="55625"/>
    <n v="541120"/>
    <n v="84378"/>
    <s v="SET OF 3 HEART COOKIE CUTTERS"/>
    <n v="12"/>
    <d v="2011-01-14T09:13:00"/>
    <n v="1.25"/>
    <x v="26"/>
    <s v="France"/>
    <n v="15"/>
    <n v="330.61527777777519"/>
  </r>
  <r>
    <n v="55626"/>
    <n v="541120"/>
    <n v="20975"/>
    <s v="12 PENCILS SMALL TUBE RED RETROSPOT"/>
    <n v="24"/>
    <d v="2011-01-14T09:13:00"/>
    <n v="0.65"/>
    <x v="26"/>
    <s v="France"/>
    <n v="15.600000000000001"/>
    <n v="330.61527777777519"/>
  </r>
  <r>
    <n v="55627"/>
    <n v="541120"/>
    <n v="20750"/>
    <s v="RED RETROSPOT MINI CASES"/>
    <n v="4"/>
    <d v="2011-01-14T09:13:00"/>
    <n v="7.95"/>
    <x v="26"/>
    <s v="France"/>
    <n v="31.8"/>
    <n v="330.61527777777519"/>
  </r>
  <r>
    <n v="55628"/>
    <n v="541120"/>
    <n v="22090"/>
    <s v="PAPER BUNTING RETROSPOT"/>
    <n v="12"/>
    <d v="2011-01-14T09:13:00"/>
    <n v="2.95"/>
    <x v="26"/>
    <s v="France"/>
    <n v="35.400000000000006"/>
    <n v="330.61527777777519"/>
  </r>
  <r>
    <n v="55629"/>
    <n v="541120"/>
    <n v="20724"/>
    <s v="RED RETROSPOT CHARLOTTE BAG"/>
    <n v="10"/>
    <d v="2011-01-14T09:13:00"/>
    <n v="0.85"/>
    <x v="26"/>
    <s v="France"/>
    <n v="8.5"/>
    <n v="330.61527777777519"/>
  </r>
  <r>
    <n v="55630"/>
    <n v="541120"/>
    <n v="22356"/>
    <s v="CHARLOTTE BAG PINK POLKADOT"/>
    <n v="10"/>
    <d v="2011-01-14T09:13:00"/>
    <n v="0.85"/>
    <x v="26"/>
    <s v="France"/>
    <n v="8.5"/>
    <n v="330.61527777777519"/>
  </r>
  <r>
    <n v="55631"/>
    <n v="541120"/>
    <s v="85099B"/>
    <s v="JUMBO BAG RED RETROSPOT"/>
    <n v="10"/>
    <d v="2011-01-14T09:13:00"/>
    <n v="1.95"/>
    <x v="26"/>
    <s v="France"/>
    <n v="19.5"/>
    <n v="330.61527777777519"/>
  </r>
  <r>
    <n v="55632"/>
    <n v="541120"/>
    <n v="21080"/>
    <s v="SET/20 RED RETROSPOT PAPER NAPKINS "/>
    <n v="12"/>
    <d v="2011-01-14T09:13:00"/>
    <n v="0.85"/>
    <x v="26"/>
    <s v="France"/>
    <n v="10.199999999999999"/>
    <n v="330.61527777777519"/>
  </r>
  <r>
    <n v="55633"/>
    <n v="541120"/>
    <n v="21238"/>
    <s v="RED RETROSPOT CUP"/>
    <n v="8"/>
    <d v="2011-01-14T09:13:00"/>
    <n v="0.85"/>
    <x v="26"/>
    <s v="France"/>
    <n v="6.8"/>
    <n v="330.61527777777519"/>
  </r>
  <r>
    <n v="55634"/>
    <n v="541120"/>
    <n v="20725"/>
    <s v="LUNCH BAG RED RETROSPOT"/>
    <n v="10"/>
    <d v="2011-01-14T09:13:00"/>
    <n v="1.65"/>
    <x v="26"/>
    <s v="France"/>
    <n v="16.5"/>
    <n v="330.61527777777519"/>
  </r>
  <r>
    <n v="55635"/>
    <n v="541120"/>
    <n v="22704"/>
    <s v="WRAP RED APPLES "/>
    <n v="25"/>
    <d v="2011-01-14T09:13:00"/>
    <n v="0.42"/>
    <x v="26"/>
    <s v="France"/>
    <n v="10.5"/>
    <n v="330.61527777777519"/>
  </r>
  <r>
    <n v="55636"/>
    <n v="541120"/>
    <n v="22585"/>
    <s v="PACK OF 6 BIRDY GIFT TAGS"/>
    <n v="12"/>
    <d v="2011-01-14T09:13:00"/>
    <n v="1.25"/>
    <x v="26"/>
    <s v="France"/>
    <n v="15"/>
    <n v="330.61527777777519"/>
  </r>
  <r>
    <n v="55637"/>
    <n v="541120"/>
    <n v="22619"/>
    <s v="SET OF 6 SOLDIER SKITTLES"/>
    <n v="4"/>
    <d v="2011-01-14T09:13:00"/>
    <n v="3.75"/>
    <x v="26"/>
    <s v="France"/>
    <n v="15"/>
    <n v="330.61527777777519"/>
  </r>
  <r>
    <n v="55638"/>
    <n v="541120"/>
    <n v="21915"/>
    <s v="RED  HARMONICA IN BOX "/>
    <n v="12"/>
    <d v="2011-01-14T09:13:00"/>
    <n v="1.25"/>
    <x v="26"/>
    <s v="France"/>
    <n v="15"/>
    <n v="330.61527777777519"/>
  </r>
  <r>
    <n v="55639"/>
    <n v="541120"/>
    <n v="22631"/>
    <s v="CIRCUS PARADE LUNCH BOX "/>
    <n v="12"/>
    <d v="2011-01-14T09:13:00"/>
    <n v="1.95"/>
    <x v="26"/>
    <s v="France"/>
    <n v="23.4"/>
    <n v="330.61527777777519"/>
  </r>
  <r>
    <n v="55640"/>
    <n v="541120"/>
    <n v="22556"/>
    <s v="PLASTERS IN TIN CIRCUS PARADE "/>
    <n v="12"/>
    <d v="2011-01-14T09:13:00"/>
    <n v="1.65"/>
    <x v="26"/>
    <s v="France"/>
    <n v="19.799999999999997"/>
    <n v="330.61527777777519"/>
  </r>
  <r>
    <n v="55641"/>
    <n v="541120"/>
    <n v="22551"/>
    <s v="PLASTERS IN TIN SPACEBOY"/>
    <n v="12"/>
    <d v="2011-01-14T09:13:00"/>
    <n v="1.65"/>
    <x v="26"/>
    <s v="France"/>
    <n v="19.799999999999997"/>
    <n v="330.61527777777519"/>
  </r>
  <r>
    <n v="55642"/>
    <n v="541120"/>
    <n v="21156"/>
    <s v="RETROSPOT CHILDRENS APRON"/>
    <n v="8"/>
    <d v="2011-01-14T09:13:00"/>
    <n v="1.95"/>
    <x v="26"/>
    <s v="France"/>
    <n v="15.6"/>
    <n v="330.61527777777519"/>
  </r>
  <r>
    <n v="55643"/>
    <n v="541120"/>
    <n v="21731"/>
    <s v="RED TOADSTOOL LED NIGHT LIGHT"/>
    <n v="12"/>
    <d v="2011-01-14T09:13:00"/>
    <n v="1.65"/>
    <x v="26"/>
    <s v="France"/>
    <n v="19.799999999999997"/>
    <n v="330.61527777777519"/>
  </r>
  <r>
    <n v="55644"/>
    <n v="541120"/>
    <n v="22385"/>
    <s v="JUMBO BAG SPACEBOY DESIGN"/>
    <n v="10"/>
    <d v="2011-01-14T09:13:00"/>
    <n v="1.95"/>
    <x v="26"/>
    <s v="France"/>
    <n v="19.5"/>
    <n v="330.61527777777519"/>
  </r>
  <r>
    <n v="55645"/>
    <n v="541120"/>
    <n v="20711"/>
    <s v="JUMBO BAG TOYS "/>
    <n v="10"/>
    <d v="2011-01-14T09:13:00"/>
    <n v="1.95"/>
    <x v="26"/>
    <s v="France"/>
    <n v="19.5"/>
    <n v="330.61527777777519"/>
  </r>
  <r>
    <n v="55646"/>
    <n v="541121"/>
    <s v="85099B"/>
    <s v="JUMBO BAG RED RETROSPOT"/>
    <n v="10"/>
    <d v="2011-01-14T09:20:00"/>
    <n v="1.95"/>
    <x v="27"/>
    <s v="France"/>
    <n v="19.5"/>
    <n v="330.61041666666279"/>
  </r>
  <r>
    <n v="55647"/>
    <n v="541121"/>
    <n v="21039"/>
    <s v="RED RETROSPOT SHOPPING BAG"/>
    <n v="6"/>
    <d v="2011-01-14T09:20:00"/>
    <n v="2.5499999999999998"/>
    <x v="27"/>
    <s v="France"/>
    <n v="15.299999999999999"/>
    <n v="330.61041666666279"/>
  </r>
  <r>
    <n v="55648"/>
    <n v="541121"/>
    <n v="20679"/>
    <s v="EDWARDIAN PARASOL RED"/>
    <n v="3"/>
    <d v="2011-01-14T09:20:00"/>
    <n v="5.95"/>
    <x v="27"/>
    <s v="France"/>
    <n v="17.850000000000001"/>
    <n v="330.61041666666279"/>
  </r>
  <r>
    <n v="55649"/>
    <n v="541121"/>
    <n v="21700"/>
    <s v="BIG DOUGHNUT FRIDGE MAGNETS"/>
    <n v="12"/>
    <d v="2011-01-14T09:20:00"/>
    <n v="0.85"/>
    <x v="27"/>
    <s v="France"/>
    <n v="10.199999999999999"/>
    <n v="330.61041666666279"/>
  </r>
  <r>
    <n v="55650"/>
    <n v="541121"/>
    <n v="22668"/>
    <s v="PINK BABY BUNTING"/>
    <n v="15"/>
    <d v="2011-01-14T09:20:00"/>
    <n v="2.95"/>
    <x v="27"/>
    <s v="France"/>
    <n v="44.25"/>
    <n v="330.61041666666279"/>
  </r>
  <r>
    <n v="55651"/>
    <n v="541121"/>
    <n v="22588"/>
    <s v="CARD HOLDER GINGHAM HEART"/>
    <n v="6"/>
    <d v="2011-01-14T09:20:00"/>
    <n v="2.5499999999999998"/>
    <x v="27"/>
    <s v="France"/>
    <n v="15.299999999999999"/>
    <n v="330.61041666666279"/>
  </r>
  <r>
    <n v="55652"/>
    <n v="541121"/>
    <n v="20750"/>
    <s v="RED RETROSPOT MINI CASES"/>
    <n v="6"/>
    <d v="2011-01-14T09:20:00"/>
    <n v="7.95"/>
    <x v="27"/>
    <s v="France"/>
    <n v="47.7"/>
    <n v="330.61041666666279"/>
  </r>
  <r>
    <n v="55653"/>
    <n v="541121"/>
    <n v="20749"/>
    <s v="ASSORTED COLOUR MINI CASES"/>
    <n v="2"/>
    <d v="2011-01-14T09:20:00"/>
    <n v="7.95"/>
    <x v="27"/>
    <s v="France"/>
    <n v="15.9"/>
    <n v="330.61041666666279"/>
  </r>
  <r>
    <n v="55654"/>
    <n v="541121"/>
    <n v="21218"/>
    <s v="RED SPOTTY BISCUIT TIN"/>
    <n v="6"/>
    <d v="2011-01-14T09:20:00"/>
    <n v="3.75"/>
    <x v="27"/>
    <s v="France"/>
    <n v="22.5"/>
    <n v="330.61041666666279"/>
  </r>
  <r>
    <n v="55655"/>
    <n v="541121"/>
    <n v="22645"/>
    <s v="CERAMIC HEART FAIRY CAKE MONEY BANK"/>
    <n v="12"/>
    <d v="2011-01-14T09:20:00"/>
    <n v="1.45"/>
    <x v="27"/>
    <s v="France"/>
    <n v="17.399999999999999"/>
    <n v="330.61041666666279"/>
  </r>
  <r>
    <n v="55990"/>
    <n v="541138"/>
    <n v="20682"/>
    <s v="RED RETROSPOT CHILDRENS UMBRELLA"/>
    <n v="6"/>
    <d v="2011-01-14T10:42:00"/>
    <n v="3.25"/>
    <x v="28"/>
    <s v="France"/>
    <n v="19.5"/>
    <n v="330.5534722222219"/>
  </r>
  <r>
    <n v="55991"/>
    <n v="541138"/>
    <n v="22355"/>
    <s v="CHARLOTTE BAG SUKI DESIGN"/>
    <n v="20"/>
    <d v="2011-01-14T10:42:00"/>
    <n v="0.85"/>
    <x v="28"/>
    <s v="France"/>
    <n v="17"/>
    <n v="330.5534722222219"/>
  </r>
  <r>
    <n v="55992"/>
    <n v="541138"/>
    <n v="21931"/>
    <s v="JUMBO STORAGE BAG SUKI"/>
    <n v="10"/>
    <d v="2011-01-14T10:42:00"/>
    <n v="1.95"/>
    <x v="28"/>
    <s v="France"/>
    <n v="19.5"/>
    <n v="330.5534722222219"/>
  </r>
  <r>
    <n v="55993"/>
    <n v="541138"/>
    <s v="85099B"/>
    <s v="JUMBO BAG RED RETROSPOT"/>
    <n v="10"/>
    <d v="2011-01-14T10:42:00"/>
    <n v="1.95"/>
    <x v="28"/>
    <s v="France"/>
    <n v="19.5"/>
    <n v="330.5534722222219"/>
  </r>
  <r>
    <n v="55994"/>
    <n v="541138"/>
    <n v="22385"/>
    <s v="JUMBO BAG SPACEBOY DESIGN"/>
    <n v="10"/>
    <d v="2011-01-14T10:42:00"/>
    <n v="1.95"/>
    <x v="28"/>
    <s v="France"/>
    <n v="19.5"/>
    <n v="330.5534722222219"/>
  </r>
  <r>
    <n v="55995"/>
    <n v="541138"/>
    <n v="20712"/>
    <s v="JUMBO BAG WOODLAND ANIMALS"/>
    <n v="10"/>
    <d v="2011-01-14T10:42:00"/>
    <n v="1.95"/>
    <x v="28"/>
    <s v="France"/>
    <n v="19.5"/>
    <n v="330.5534722222219"/>
  </r>
  <r>
    <n v="55996"/>
    <n v="541138"/>
    <n v="20866"/>
    <s v="BLUE ROSE FABRIC MIRROR"/>
    <n v="12"/>
    <d v="2011-01-14T10:42:00"/>
    <n v="1.25"/>
    <x v="28"/>
    <s v="France"/>
    <n v="15"/>
    <n v="330.5534722222219"/>
  </r>
  <r>
    <n v="55997"/>
    <n v="541138"/>
    <n v="22742"/>
    <s v="MAKE YOUR OWN PLAYTIME CARD KIT"/>
    <n v="6"/>
    <d v="2011-01-14T10:42:00"/>
    <n v="2.95"/>
    <x v="28"/>
    <s v="France"/>
    <n v="17.700000000000003"/>
    <n v="330.5534722222219"/>
  </r>
  <r>
    <n v="55998"/>
    <n v="541138"/>
    <n v="20725"/>
    <s v="LUNCH BAG RED RETROSPOT"/>
    <n v="10"/>
    <d v="2011-01-14T10:42:00"/>
    <n v="1.65"/>
    <x v="28"/>
    <s v="France"/>
    <n v="16.5"/>
    <n v="330.5534722222219"/>
  </r>
  <r>
    <n v="55999"/>
    <n v="541138"/>
    <s v="79191C"/>
    <s v="RETRO PLASTIC ELEPHANT TRAY"/>
    <n v="12"/>
    <d v="2011-01-14T10:42:00"/>
    <n v="0.85"/>
    <x v="28"/>
    <s v="France"/>
    <n v="10.199999999999999"/>
    <n v="330.5534722222219"/>
  </r>
  <r>
    <n v="56000"/>
    <n v="541138"/>
    <s v="79190B"/>
    <s v="RETRO PLASTIC POLKA TRAY"/>
    <n v="15"/>
    <d v="2011-01-14T10:42:00"/>
    <n v="0.42"/>
    <x v="28"/>
    <s v="France"/>
    <n v="6.3"/>
    <n v="330.5534722222219"/>
  </r>
  <r>
    <n v="56001"/>
    <n v="541138"/>
    <n v="22554"/>
    <s v="PLASTERS IN TIN WOODLAND ANIMALS"/>
    <n v="12"/>
    <d v="2011-01-14T10:42:00"/>
    <n v="1.65"/>
    <x v="28"/>
    <s v="France"/>
    <n v="19.799999999999997"/>
    <n v="330.5534722222219"/>
  </r>
  <r>
    <n v="56002"/>
    <n v="541138"/>
    <n v="22556"/>
    <s v="PLASTERS IN TIN CIRCUS PARADE "/>
    <n v="12"/>
    <d v="2011-01-14T10:42:00"/>
    <n v="1.65"/>
    <x v="28"/>
    <s v="France"/>
    <n v="19.799999999999997"/>
    <n v="330.5534722222219"/>
  </r>
  <r>
    <n v="56003"/>
    <n v="541138"/>
    <n v="22553"/>
    <s v="PLASTERS IN TIN SKULLS"/>
    <n v="12"/>
    <d v="2011-01-14T10:42:00"/>
    <n v="1.65"/>
    <x v="28"/>
    <s v="France"/>
    <n v="19.799999999999997"/>
    <n v="330.5534722222219"/>
  </r>
  <r>
    <n v="56004"/>
    <n v="541138"/>
    <n v="22029"/>
    <s v="SPACEBOY BIRTHDAY CARD"/>
    <n v="12"/>
    <d v="2011-01-14T10:42:00"/>
    <n v="0.42"/>
    <x v="28"/>
    <s v="France"/>
    <n v="5.04"/>
    <n v="330.5534722222219"/>
  </r>
  <r>
    <n v="56005"/>
    <n v="541138"/>
    <n v="20973"/>
    <s v="12 PENCIL SMALL TUBE WOODLAND"/>
    <n v="24"/>
    <d v="2011-01-14T10:42:00"/>
    <n v="0.65"/>
    <x v="28"/>
    <s v="France"/>
    <n v="15.600000000000001"/>
    <n v="330.5534722222219"/>
  </r>
  <r>
    <n v="56006"/>
    <n v="541138"/>
    <n v="22418"/>
    <s v="10 COLOUR SPACEBOY PEN"/>
    <n v="24"/>
    <d v="2011-01-14T10:42:00"/>
    <n v="0.85"/>
    <x v="28"/>
    <s v="France"/>
    <n v="20.399999999999999"/>
    <n v="330.5534722222219"/>
  </r>
  <r>
    <n v="56007"/>
    <n v="541138"/>
    <s v="51014L"/>
    <s v="FEATHER PEN,LIGHT PINK"/>
    <n v="12"/>
    <d v="2011-01-14T10:42:00"/>
    <n v="0.85"/>
    <x v="28"/>
    <s v="France"/>
    <n v="10.199999999999999"/>
    <n v="330.5534722222219"/>
  </r>
  <r>
    <n v="56008"/>
    <n v="541138"/>
    <n v="21880"/>
    <s v="RED RETROSPOT TAPE"/>
    <n v="12"/>
    <d v="2011-01-14T10:42:00"/>
    <n v="0.65"/>
    <x v="28"/>
    <s v="France"/>
    <n v="7.8000000000000007"/>
    <n v="330.5534722222219"/>
  </r>
  <r>
    <n v="56009"/>
    <n v="541138"/>
    <n v="21429"/>
    <s v="RED GINGHAM ROSE JEWELLERY BOX"/>
    <n v="8"/>
    <d v="2011-01-14T10:42:00"/>
    <n v="1.65"/>
    <x v="28"/>
    <s v="France"/>
    <n v="13.2"/>
    <n v="330.5534722222219"/>
  </r>
  <r>
    <n v="56010"/>
    <n v="541138"/>
    <n v="22646"/>
    <s v="CERAMIC STRAWBERRY CAKE MONEY BANK"/>
    <n v="12"/>
    <d v="2011-01-14T10:42:00"/>
    <n v="1.45"/>
    <x v="28"/>
    <s v="France"/>
    <n v="17.399999999999999"/>
    <n v="330.5534722222219"/>
  </r>
  <r>
    <n v="56011"/>
    <n v="541138"/>
    <n v="22747"/>
    <s v="POPPY'S PLAYHOUSE BATHROOM"/>
    <n v="6"/>
    <d v="2011-01-14T10:42:00"/>
    <n v="2.1"/>
    <x v="28"/>
    <s v="France"/>
    <n v="12.600000000000001"/>
    <n v="330.5534722222219"/>
  </r>
  <r>
    <n v="56012"/>
    <n v="541138"/>
    <n v="22748"/>
    <s v="POPPY'S PLAYHOUSE KITCHEN"/>
    <n v="6"/>
    <d v="2011-01-14T10:42:00"/>
    <n v="2.1"/>
    <x v="28"/>
    <s v="France"/>
    <n v="12.600000000000001"/>
    <n v="330.5534722222219"/>
  </r>
  <r>
    <n v="56013"/>
    <n v="541138"/>
    <n v="22745"/>
    <s v="POPPY'S PLAYHOUSE BEDROOM "/>
    <n v="6"/>
    <d v="2011-01-14T10:42:00"/>
    <n v="2.1"/>
    <x v="28"/>
    <s v="France"/>
    <n v="12.600000000000001"/>
    <n v="330.5534722222219"/>
  </r>
  <r>
    <n v="56014"/>
    <n v="541138"/>
    <n v="22569"/>
    <s v="FELTCRAFT CUSHION BUTTERFLY"/>
    <n v="4"/>
    <d v="2011-01-14T10:42:00"/>
    <n v="3.75"/>
    <x v="28"/>
    <s v="France"/>
    <n v="15"/>
    <n v="330.5534722222219"/>
  </r>
  <r>
    <n v="56015"/>
    <n v="541138"/>
    <n v="20972"/>
    <s v="PINK CREAM FELT CRAFT TRINKET BOX "/>
    <n v="12"/>
    <d v="2011-01-14T10:42:00"/>
    <n v="1.25"/>
    <x v="28"/>
    <s v="France"/>
    <n v="15"/>
    <n v="330.5534722222219"/>
  </r>
  <r>
    <n v="56016"/>
    <n v="541138"/>
    <n v="22750"/>
    <s v="FELTCRAFT PRINCESS LOLA DOLL"/>
    <n v="4"/>
    <d v="2011-01-14T10:42:00"/>
    <n v="3.75"/>
    <x v="28"/>
    <s v="France"/>
    <n v="15"/>
    <n v="330.5534722222219"/>
  </r>
  <r>
    <n v="56017"/>
    <n v="541138"/>
    <n v="22274"/>
    <s v="FELTCRAFT DOLL EMILY"/>
    <n v="6"/>
    <d v="2011-01-14T10:42:00"/>
    <n v="2.95"/>
    <x v="28"/>
    <s v="France"/>
    <n v="17.700000000000003"/>
    <n v="330.5534722222219"/>
  </r>
  <r>
    <n v="56018"/>
    <n v="541138"/>
    <n v="22492"/>
    <s v="MINI PAINT SET VINTAGE "/>
    <n v="36"/>
    <d v="2011-01-14T10:42:00"/>
    <n v="0.65"/>
    <x v="28"/>
    <s v="France"/>
    <n v="23.400000000000002"/>
    <n v="330.5534722222219"/>
  </r>
  <r>
    <n v="56019"/>
    <n v="541138"/>
    <n v="22138"/>
    <s v="BAKING SET 9 PIECE RETROSPOT "/>
    <n v="3"/>
    <d v="2011-01-14T10:42:00"/>
    <n v="4.95"/>
    <x v="28"/>
    <s v="France"/>
    <n v="14.850000000000001"/>
    <n v="330.5534722222219"/>
  </r>
  <r>
    <n v="56020"/>
    <n v="541138"/>
    <s v="84997D"/>
    <s v="PINK 3 PIECE POLKADOT CUTLERY SET"/>
    <n v="6"/>
    <d v="2011-01-14T10:42:00"/>
    <n v="3.75"/>
    <x v="28"/>
    <s v="France"/>
    <n v="22.5"/>
    <n v="330.5534722222219"/>
  </r>
  <r>
    <n v="56021"/>
    <n v="541138"/>
    <s v="84997C"/>
    <s v="BLUE 3 PIECE POLKADOT CUTLERY SET"/>
    <n v="6"/>
    <d v="2011-01-14T10:42:00"/>
    <n v="3.75"/>
    <x v="28"/>
    <s v="France"/>
    <n v="22.5"/>
    <n v="330.5534722222219"/>
  </r>
  <r>
    <n v="56022"/>
    <n v="541138"/>
    <n v="84077"/>
    <s v="WORLD WAR 2 GLIDERS ASSTD DESIGNS"/>
    <n v="48"/>
    <d v="2011-01-14T10:42:00"/>
    <n v="0.28999999999999998"/>
    <x v="28"/>
    <s v="France"/>
    <n v="13.919999999999998"/>
    <n v="330.5534722222219"/>
  </r>
  <r>
    <n v="56023"/>
    <n v="541138"/>
    <n v="21731"/>
    <s v="RED TOADSTOOL LED NIGHT LIGHT"/>
    <n v="12"/>
    <d v="2011-01-14T10:42:00"/>
    <n v="1.65"/>
    <x v="28"/>
    <s v="France"/>
    <n v="19.799999999999997"/>
    <n v="330.5534722222219"/>
  </r>
  <r>
    <n v="56024"/>
    <n v="541138"/>
    <n v="22565"/>
    <s v="FELTCRAFT HAIRBANDS PINK AND WHITE "/>
    <n v="12"/>
    <d v="2011-01-14T10:42:00"/>
    <n v="0.85"/>
    <x v="28"/>
    <s v="France"/>
    <n v="10.199999999999999"/>
    <n v="330.5534722222219"/>
  </r>
  <r>
    <n v="56025"/>
    <n v="541138"/>
    <n v="21365"/>
    <s v="MIRRORED WALL ART STARS"/>
    <n v="6"/>
    <d v="2011-01-14T10:42:00"/>
    <n v="2.95"/>
    <x v="28"/>
    <s v="France"/>
    <n v="17.700000000000003"/>
    <n v="330.5534722222219"/>
  </r>
  <r>
    <n v="56026"/>
    <n v="541138"/>
    <n v="21249"/>
    <s v="WOODLAND  HEIGHT CHART STICKERS "/>
    <n v="6"/>
    <d v="2011-01-14T10:42:00"/>
    <n v="2.95"/>
    <x v="28"/>
    <s v="France"/>
    <n v="17.700000000000003"/>
    <n v="330.5534722222219"/>
  </r>
  <r>
    <n v="58411"/>
    <n v="541405"/>
    <n v="22636"/>
    <s v="CHILDS BREAKFAST SET CIRCUS PARADE"/>
    <n v="8"/>
    <d v="2011-01-17T15:17:00"/>
    <n v="7.65"/>
    <x v="6"/>
    <s v="France"/>
    <n v="61.2"/>
    <n v="327.36249999999563"/>
  </r>
  <r>
    <n v="58412"/>
    <n v="541405"/>
    <n v="84375"/>
    <s v="SET OF 20 KIDS COOKIE CUTTERS"/>
    <n v="12"/>
    <d v="2011-01-17T15:17:00"/>
    <n v="2.1"/>
    <x v="6"/>
    <s v="France"/>
    <n v="25.200000000000003"/>
    <n v="327.36249999999563"/>
  </r>
  <r>
    <n v="58413"/>
    <n v="541405"/>
    <n v="22897"/>
    <s v="OVEN MITT APPLES DESIGN"/>
    <n v="10"/>
    <d v="2011-01-17T15:17:00"/>
    <n v="1.45"/>
    <x v="6"/>
    <s v="France"/>
    <n v="14.5"/>
    <n v="327.36249999999563"/>
  </r>
  <r>
    <n v="58414"/>
    <n v="541405"/>
    <n v="21035"/>
    <s v="SET/2 RED RETROSPOT TEA TOWELS "/>
    <n v="6"/>
    <d v="2011-01-17T15:17:00"/>
    <n v="2.95"/>
    <x v="6"/>
    <s v="France"/>
    <n v="17.700000000000003"/>
    <n v="327.36249999999563"/>
  </r>
  <r>
    <n v="58415"/>
    <n v="541405"/>
    <n v="22895"/>
    <s v="SET OF 2 TEA TOWELS APPLE AND PEARS"/>
    <n v="12"/>
    <d v="2011-01-17T15:17:00"/>
    <n v="2.95"/>
    <x v="6"/>
    <s v="France"/>
    <n v="35.400000000000006"/>
    <n v="327.36249999999563"/>
  </r>
  <r>
    <n v="58416"/>
    <n v="541405"/>
    <n v="84692"/>
    <s v="BOX OF 24 COCKTAIL PARASOLS"/>
    <n v="25"/>
    <d v="2011-01-17T15:17:00"/>
    <n v="0.42"/>
    <x v="6"/>
    <s v="France"/>
    <n v="10.5"/>
    <n v="327.36249999999563"/>
  </r>
  <r>
    <n v="58417"/>
    <n v="541405"/>
    <n v="22629"/>
    <s v="SPACEBOY LUNCH BOX "/>
    <n v="12"/>
    <d v="2011-01-17T15:17:00"/>
    <n v="1.95"/>
    <x v="6"/>
    <s v="France"/>
    <n v="23.4"/>
    <n v="327.36249999999563"/>
  </r>
  <r>
    <n v="58418"/>
    <n v="541405"/>
    <n v="22704"/>
    <s v="WRAP RED APPLES "/>
    <n v="25"/>
    <d v="2011-01-17T15:17:00"/>
    <n v="0.42"/>
    <x v="6"/>
    <s v="France"/>
    <n v="10.5"/>
    <n v="327.36249999999563"/>
  </r>
  <r>
    <n v="58419"/>
    <n v="541405"/>
    <n v="22302"/>
    <s v="COFFEE MUG PEARS  DESIGN"/>
    <n v="12"/>
    <d v="2011-01-17T15:17:00"/>
    <n v="2.5499999999999998"/>
    <x v="6"/>
    <s v="France"/>
    <n v="30.599999999999998"/>
    <n v="327.36249999999563"/>
  </r>
  <r>
    <n v="58420"/>
    <n v="541405"/>
    <n v="22303"/>
    <s v="COFFEE MUG APPLES DESIGN"/>
    <n v="12"/>
    <d v="2011-01-17T15:17:00"/>
    <n v="2.5499999999999998"/>
    <x v="6"/>
    <s v="France"/>
    <n v="30.599999999999998"/>
    <n v="327.36249999999563"/>
  </r>
  <r>
    <n v="58421"/>
    <n v="541405"/>
    <n v="20963"/>
    <s v="APPLE BATH SPONGE"/>
    <n v="10"/>
    <d v="2011-01-17T15:17:00"/>
    <n v="1.25"/>
    <x v="6"/>
    <s v="France"/>
    <n v="12.5"/>
    <n v="327.36249999999563"/>
  </r>
  <r>
    <n v="58422"/>
    <n v="541405"/>
    <n v="22705"/>
    <s v="WRAP GREEN PEARS "/>
    <n v="25"/>
    <d v="2011-01-17T15:17:00"/>
    <n v="0.42"/>
    <x v="6"/>
    <s v="France"/>
    <n v="10.5"/>
    <n v="327.36249999999563"/>
  </r>
  <r>
    <n v="58423"/>
    <n v="541405"/>
    <n v="22631"/>
    <s v="CIRCUS PARADE LUNCH BOX "/>
    <n v="12"/>
    <d v="2011-01-17T15:17:00"/>
    <n v="1.95"/>
    <x v="6"/>
    <s v="France"/>
    <n v="23.4"/>
    <n v="327.36249999999563"/>
  </r>
  <r>
    <n v="58424"/>
    <n v="541405"/>
    <n v="20966"/>
    <s v="SANDWICH BATH SPONGE"/>
    <n v="10"/>
    <d v="2011-01-17T15:17:00"/>
    <n v="1.25"/>
    <x v="6"/>
    <s v="France"/>
    <n v="12.5"/>
    <n v="327.36249999999563"/>
  </r>
  <r>
    <n v="58425"/>
    <n v="541405"/>
    <n v="22037"/>
    <s v="ROBOT BIRTHDAY CARD"/>
    <n v="12"/>
    <d v="2011-01-17T15:17:00"/>
    <n v="0.42"/>
    <x v="6"/>
    <s v="France"/>
    <n v="5.04"/>
    <n v="327.36249999999563"/>
  </r>
  <r>
    <n v="58426"/>
    <n v="541405"/>
    <n v="21058"/>
    <s v="PARTY INVITES WOODLAND"/>
    <n v="12"/>
    <d v="2011-01-17T15:17:00"/>
    <n v="0.85"/>
    <x v="6"/>
    <s v="France"/>
    <n v="10.199999999999999"/>
    <n v="327.36249999999563"/>
  </r>
  <r>
    <n v="58427"/>
    <n v="541405"/>
    <n v="21721"/>
    <s v="CANDY SHOP  STICKER SHEET"/>
    <n v="12"/>
    <d v="2011-01-17T15:17:00"/>
    <n v="0.85"/>
    <x v="6"/>
    <s v="France"/>
    <n v="10.199999999999999"/>
    <n v="327.36249999999563"/>
  </r>
  <r>
    <n v="58428"/>
    <n v="541405"/>
    <n v="22423"/>
    <s v="REGENCY CAKESTAND 3 TIER"/>
    <n v="16"/>
    <d v="2011-01-17T15:17:00"/>
    <n v="10.95"/>
    <x v="6"/>
    <s v="France"/>
    <n v="175.2"/>
    <n v="327.36249999999563"/>
  </r>
  <r>
    <n v="58429"/>
    <n v="541405"/>
    <n v="21843"/>
    <s v="RED RETROSPOT CAKE STAND"/>
    <n v="8"/>
    <d v="2011-01-17T15:17:00"/>
    <n v="10.95"/>
    <x v="6"/>
    <s v="France"/>
    <n v="87.6"/>
    <n v="327.36249999999563"/>
  </r>
  <r>
    <n v="58430"/>
    <n v="541405"/>
    <n v="22328"/>
    <s v="ROUND SNACK BOXES SET OF 4 FRUITS "/>
    <n v="12"/>
    <d v="2011-01-17T15:17:00"/>
    <n v="2.95"/>
    <x v="6"/>
    <s v="France"/>
    <n v="35.400000000000006"/>
    <n v="327.36249999999563"/>
  </r>
  <r>
    <n v="62055"/>
    <n v="541567"/>
    <n v="22435"/>
    <s v="SET OF 9 HEART SHAPED BALLOONS"/>
    <n v="12"/>
    <d v="2011-01-19T11:51:00"/>
    <n v="1.25"/>
    <x v="4"/>
    <s v="France"/>
    <n v="15"/>
    <n v="325.50555555555184"/>
  </r>
  <r>
    <n v="62056"/>
    <n v="541567"/>
    <n v="22437"/>
    <s v="SET OF 9 BLACK SKULL BALLOONS"/>
    <n v="20"/>
    <d v="2011-01-19T11:51:00"/>
    <n v="0.85"/>
    <x v="4"/>
    <s v="France"/>
    <n v="17"/>
    <n v="325.50555555555184"/>
  </r>
  <r>
    <n v="62057"/>
    <n v="541567"/>
    <n v="20724"/>
    <s v="RED RETROSPOT CHARLOTTE BAG"/>
    <n v="10"/>
    <d v="2011-01-19T11:51:00"/>
    <n v="0.85"/>
    <x v="4"/>
    <s v="France"/>
    <n v="8.5"/>
    <n v="325.50555555555184"/>
  </r>
  <r>
    <n v="62058"/>
    <n v="541567"/>
    <n v="20719"/>
    <s v="WOODLAND CHARLOTTE BAG"/>
    <n v="10"/>
    <d v="2011-01-19T11:51:00"/>
    <n v="0.85"/>
    <x v="4"/>
    <s v="France"/>
    <n v="8.5"/>
    <n v="325.50555555555184"/>
  </r>
  <r>
    <n v="62059"/>
    <n v="541567"/>
    <n v="22356"/>
    <s v="CHARLOTTE BAG PINK POLKADOT"/>
    <n v="20"/>
    <d v="2011-01-19T11:51:00"/>
    <n v="0.85"/>
    <x v="4"/>
    <s v="France"/>
    <n v="17"/>
    <n v="325.50555555555184"/>
  </r>
  <r>
    <n v="62060"/>
    <n v="541567"/>
    <n v="21137"/>
    <s v="BLACK RECORD COVER FRAME"/>
    <n v="4"/>
    <d v="2011-01-19T11:51:00"/>
    <n v="3.75"/>
    <x v="4"/>
    <s v="France"/>
    <n v="15"/>
    <n v="325.50555555555184"/>
  </r>
  <r>
    <n v="62061"/>
    <n v="541567"/>
    <n v="22904"/>
    <s v="CALENDAR PAPER CUT DESIGN"/>
    <n v="18"/>
    <d v="2011-01-19T11:51:00"/>
    <n v="2.95"/>
    <x v="4"/>
    <s v="France"/>
    <n v="53.1"/>
    <n v="325.50555555555184"/>
  </r>
  <r>
    <n v="62062"/>
    <n v="541567"/>
    <n v="22024"/>
    <s v="RAINY LADIES BIRTHDAY CARD"/>
    <n v="12"/>
    <d v="2011-01-19T11:51:00"/>
    <n v="0.42"/>
    <x v="4"/>
    <s v="France"/>
    <n v="5.04"/>
    <n v="325.50555555555184"/>
  </r>
  <r>
    <n v="62063"/>
    <n v="541567"/>
    <n v="21238"/>
    <s v="RED RETROSPOT CUP"/>
    <n v="8"/>
    <d v="2011-01-19T11:51:00"/>
    <n v="0.85"/>
    <x v="4"/>
    <s v="France"/>
    <n v="6.8"/>
    <n v="325.50555555555184"/>
  </r>
  <r>
    <n v="62064"/>
    <n v="541567"/>
    <n v="22191"/>
    <s v="IVORY DINER WALL CLOCK"/>
    <n v="2"/>
    <d v="2011-01-19T11:51:00"/>
    <n v="8.5"/>
    <x v="4"/>
    <s v="France"/>
    <n v="17"/>
    <n v="325.50555555555184"/>
  </r>
  <r>
    <n v="62065"/>
    <n v="541567"/>
    <n v="22616"/>
    <s v="PACK OF 12 LONDON TISSUES "/>
    <n v="24"/>
    <d v="2011-01-19T11:51:00"/>
    <n v="0.28999999999999998"/>
    <x v="4"/>
    <s v="France"/>
    <n v="6.9599999999999991"/>
    <n v="325.50555555555184"/>
  </r>
  <r>
    <n v="62066"/>
    <n v="541567"/>
    <n v="22659"/>
    <s v="LUNCH BOX I LOVE LONDON"/>
    <n v="12"/>
    <d v="2011-01-19T11:51:00"/>
    <n v="1.95"/>
    <x v="4"/>
    <s v="France"/>
    <n v="23.4"/>
    <n v="325.50555555555184"/>
  </r>
  <r>
    <n v="62067"/>
    <n v="541567"/>
    <n v="22314"/>
    <s v="OFFICE MUG WARMER CHOC+BLUE"/>
    <n v="6"/>
    <d v="2011-01-19T11:51:00"/>
    <n v="2.95"/>
    <x v="4"/>
    <s v="France"/>
    <n v="17.700000000000003"/>
    <n v="325.50555555555184"/>
  </r>
  <r>
    <n v="62068"/>
    <n v="541567"/>
    <n v="22312"/>
    <s v="OFFICE MUG WARMER POLKADOT"/>
    <n v="18"/>
    <d v="2011-01-19T11:51:00"/>
    <n v="2.95"/>
    <x v="4"/>
    <s v="France"/>
    <n v="53.1"/>
    <n v="325.50555555555184"/>
  </r>
  <r>
    <n v="62069"/>
    <n v="541567"/>
    <n v="22313"/>
    <s v="OFFICE MUG WARMER PINK"/>
    <n v="24"/>
    <d v="2011-01-19T11:51:00"/>
    <n v="2.95"/>
    <x v="4"/>
    <s v="France"/>
    <n v="70.800000000000011"/>
    <n v="325.50555555555184"/>
  </r>
  <r>
    <n v="62070"/>
    <n v="541567"/>
    <n v="22300"/>
    <s v="COFFEE MUG DOG + BALL DESIGN"/>
    <n v="6"/>
    <d v="2011-01-19T11:51:00"/>
    <n v="2.5499999999999998"/>
    <x v="4"/>
    <s v="France"/>
    <n v="15.299999999999999"/>
    <n v="325.50555555555184"/>
  </r>
  <r>
    <n v="62071"/>
    <n v="541567"/>
    <n v="22301"/>
    <s v="COFFEE MUG CAT + BIRD DESIGN"/>
    <n v="12"/>
    <d v="2011-01-19T11:51:00"/>
    <n v="2.5499999999999998"/>
    <x v="4"/>
    <s v="France"/>
    <n v="30.599999999999998"/>
    <n v="325.50555555555184"/>
  </r>
  <r>
    <n v="62072"/>
    <n v="541567"/>
    <n v="22894"/>
    <s v="TABLECLOTH RED APPLES DESIGN "/>
    <n v="4"/>
    <d v="2011-01-19T11:51:00"/>
    <n v="8.5"/>
    <x v="4"/>
    <s v="France"/>
    <n v="34"/>
    <n v="325.50555555555184"/>
  </r>
  <r>
    <n v="62073"/>
    <n v="541567"/>
    <n v="22555"/>
    <s v="PLASTERS IN TIN STRONGMAN"/>
    <n v="24"/>
    <d v="2011-01-19T11:51:00"/>
    <n v="1.65"/>
    <x v="4"/>
    <s v="France"/>
    <n v="39.599999999999994"/>
    <n v="325.50555555555184"/>
  </r>
  <r>
    <n v="62074"/>
    <n v="541567"/>
    <n v="21706"/>
    <s v="FOLDING UMBRELLA RED/WHITE POLKADOT"/>
    <n v="4"/>
    <d v="2011-01-19T11:51:00"/>
    <n v="4.95"/>
    <x v="4"/>
    <s v="France"/>
    <n v="19.8"/>
    <n v="325.50555555555184"/>
  </r>
  <r>
    <n v="62075"/>
    <n v="541567"/>
    <s v="85014B"/>
    <s v="RED RETROSPOT UMBRELLA"/>
    <n v="3"/>
    <d v="2011-01-19T11:51:00"/>
    <n v="5.95"/>
    <x v="4"/>
    <s v="France"/>
    <n v="17.850000000000001"/>
    <n v="325.50555555555184"/>
  </r>
  <r>
    <n v="62076"/>
    <n v="541567"/>
    <n v="21578"/>
    <s v="WOODLAND DESIGN  COTTON TOTE BAG"/>
    <n v="6"/>
    <d v="2011-01-19T11:51:00"/>
    <n v="2.25"/>
    <x v="4"/>
    <s v="France"/>
    <n v="13.5"/>
    <n v="325.50555555555184"/>
  </r>
  <r>
    <n v="62077"/>
    <n v="541567"/>
    <n v="21864"/>
    <s v="UNION JACK FLAG PASSPORT COVER "/>
    <n v="12"/>
    <d v="2011-01-19T11:51:00"/>
    <n v="2.1"/>
    <x v="4"/>
    <s v="France"/>
    <n v="25.200000000000003"/>
    <n v="325.50555555555184"/>
  </r>
  <r>
    <n v="62078"/>
    <n v="541567"/>
    <n v="22908"/>
    <s v="PACK OF 20 NAPKINS RED APPLES"/>
    <n v="24"/>
    <d v="2011-01-19T11:51:00"/>
    <n v="0.85"/>
    <x v="4"/>
    <s v="France"/>
    <n v="20.399999999999999"/>
    <n v="325.50555555555184"/>
  </r>
  <r>
    <n v="62079"/>
    <n v="541567"/>
    <n v="22348"/>
    <s v="TEA BAG PLATE RED RETROSPOT"/>
    <n v="24"/>
    <d v="2011-01-19T11:51:00"/>
    <n v="0.85"/>
    <x v="4"/>
    <s v="France"/>
    <n v="20.399999999999999"/>
    <n v="325.50555555555184"/>
  </r>
  <r>
    <n v="62080"/>
    <n v="541567"/>
    <n v="21719"/>
    <s v="LOVELY BONBON STICKER SHEET"/>
    <n v="12"/>
    <d v="2011-01-19T11:51:00"/>
    <n v="0.85"/>
    <x v="4"/>
    <s v="France"/>
    <n v="10.199999999999999"/>
    <n v="325.50555555555184"/>
  </r>
  <r>
    <n v="62081"/>
    <n v="541567"/>
    <n v="21544"/>
    <s v="SKULLS  WATER TRANSFER TATTOOS "/>
    <n v="12"/>
    <d v="2011-01-19T11:51:00"/>
    <n v="0.85"/>
    <x v="4"/>
    <s v="France"/>
    <n v="10.199999999999999"/>
    <n v="325.50555555555184"/>
  </r>
  <r>
    <n v="62082"/>
    <n v="541567"/>
    <n v="22895"/>
    <s v="SET OF 2 TEA TOWELS APPLE AND PEARS"/>
    <n v="12"/>
    <d v="2011-01-19T11:51:00"/>
    <n v="2.95"/>
    <x v="4"/>
    <s v="France"/>
    <n v="35.400000000000006"/>
    <n v="325.50555555555184"/>
  </r>
  <r>
    <n v="62083"/>
    <n v="541567"/>
    <n v="21731"/>
    <s v="RED TOADSTOOL LED NIGHT LIGHT"/>
    <n v="24"/>
    <d v="2011-01-19T11:51:00"/>
    <n v="1.65"/>
    <x v="4"/>
    <s v="France"/>
    <n v="39.599999999999994"/>
    <n v="325.50555555555184"/>
  </r>
  <r>
    <n v="62084"/>
    <n v="541567"/>
    <n v="20750"/>
    <s v="RED RETROSPOT MINI CASES"/>
    <n v="4"/>
    <d v="2011-01-19T11:51:00"/>
    <n v="7.95"/>
    <x v="4"/>
    <s v="France"/>
    <n v="31.8"/>
    <n v="325.50555555555184"/>
  </r>
  <r>
    <n v="63123"/>
    <n v="541631"/>
    <n v="22973"/>
    <s v="CHILDREN'S CIRCUS PARADE MUG"/>
    <n v="12"/>
    <d v="2011-01-20T10:47:00"/>
    <n v="1.65"/>
    <x v="29"/>
    <s v="France"/>
    <n v="19.799999999999997"/>
    <n v="324.54999999999563"/>
  </r>
  <r>
    <n v="63124"/>
    <n v="541631"/>
    <n v="21068"/>
    <s v="VINTAGE BILLBOARD LOVE/HATE MUG"/>
    <n v="12"/>
    <d v="2011-01-20T10:47:00"/>
    <n v="1.25"/>
    <x v="29"/>
    <s v="France"/>
    <n v="15"/>
    <n v="324.54999999999563"/>
  </r>
  <r>
    <n v="63125"/>
    <n v="541631"/>
    <n v="22303"/>
    <s v="COFFEE MUG APPLES DESIGN"/>
    <n v="6"/>
    <d v="2011-01-20T10:47:00"/>
    <n v="2.5499999999999998"/>
    <x v="29"/>
    <s v="France"/>
    <n v="15.299999999999999"/>
    <n v="324.54999999999563"/>
  </r>
  <r>
    <n v="63126"/>
    <n v="541631"/>
    <n v="22974"/>
    <s v="CHILDRENS DOLLY GIRL MUG"/>
    <n v="12"/>
    <d v="2011-01-20T10:47:00"/>
    <n v="1.65"/>
    <x v="29"/>
    <s v="France"/>
    <n v="19.799999999999997"/>
    <n v="324.54999999999563"/>
  </r>
  <r>
    <n v="63127"/>
    <n v="541631"/>
    <n v="84592"/>
    <s v="CROCHET ROSE PURSE WITH SUEDE BACK"/>
    <n v="6"/>
    <d v="2011-01-20T10:47:00"/>
    <n v="2.95"/>
    <x v="29"/>
    <s v="France"/>
    <n v="17.700000000000003"/>
    <n v="324.54999999999563"/>
  </r>
  <r>
    <n v="63128"/>
    <n v="541631"/>
    <n v="22362"/>
    <s v="GLASS JAR PEACOCK BATH SALTS"/>
    <n v="6"/>
    <d v="2011-01-20T10:47:00"/>
    <n v="2.95"/>
    <x v="29"/>
    <s v="France"/>
    <n v="17.700000000000003"/>
    <n v="324.54999999999563"/>
  </r>
  <r>
    <n v="63129"/>
    <n v="541631"/>
    <n v="21121"/>
    <s v="SET/10 RED POLKADOT PARTY CANDLES"/>
    <n v="24"/>
    <d v="2011-01-20T10:47:00"/>
    <n v="1.25"/>
    <x v="29"/>
    <s v="France"/>
    <n v="30"/>
    <n v="324.54999999999563"/>
  </r>
  <r>
    <n v="63130"/>
    <n v="541631"/>
    <n v="21524"/>
    <s v="DOORMAT SPOTTY HOME SWEET HOME"/>
    <n v="2"/>
    <d v="2011-01-20T10:47:00"/>
    <n v="7.95"/>
    <x v="29"/>
    <s v="France"/>
    <n v="15.9"/>
    <n v="324.54999999999563"/>
  </r>
  <r>
    <n v="63131"/>
    <n v="541631"/>
    <n v="48184"/>
    <s v="DOORMAT ENGLISH ROSE "/>
    <n v="2"/>
    <d v="2011-01-20T10:47:00"/>
    <n v="7.95"/>
    <x v="29"/>
    <s v="France"/>
    <n v="15.9"/>
    <n v="324.54999999999563"/>
  </r>
  <r>
    <n v="63132"/>
    <n v="541631"/>
    <n v="20685"/>
    <s v="DOORMAT RED RETROSPOT"/>
    <n v="2"/>
    <d v="2011-01-20T10:47:00"/>
    <n v="7.95"/>
    <x v="29"/>
    <s v="France"/>
    <n v="15.9"/>
    <n v="324.54999999999563"/>
  </r>
  <r>
    <n v="63133"/>
    <n v="541631"/>
    <n v="22749"/>
    <s v="FELTCRAFT PRINCESS CHARLOTTE DOLL"/>
    <n v="4"/>
    <d v="2011-01-20T10:47:00"/>
    <n v="3.75"/>
    <x v="29"/>
    <s v="France"/>
    <n v="15"/>
    <n v="324.54999999999563"/>
  </r>
  <r>
    <n v="63134"/>
    <n v="541631"/>
    <n v="22750"/>
    <s v="FELTCRAFT PRINCESS LOLA DOLL"/>
    <n v="8"/>
    <d v="2011-01-20T10:47:00"/>
    <n v="3.75"/>
    <x v="29"/>
    <s v="France"/>
    <n v="30"/>
    <n v="324.54999999999563"/>
  </r>
  <r>
    <n v="63135"/>
    <n v="541631"/>
    <n v="22751"/>
    <s v="FELTCRAFT PRINCESS OLIVIA DOLL"/>
    <n v="4"/>
    <d v="2011-01-20T10:47:00"/>
    <n v="3.75"/>
    <x v="29"/>
    <s v="France"/>
    <n v="15"/>
    <n v="324.54999999999563"/>
  </r>
  <r>
    <n v="63136"/>
    <n v="541631"/>
    <n v="22725"/>
    <s v="ALARM CLOCK BAKELIKE CHOCOLATE"/>
    <n v="4"/>
    <d v="2011-01-20T10:47:00"/>
    <n v="3.75"/>
    <x v="29"/>
    <s v="France"/>
    <n v="15"/>
    <n v="324.54999999999563"/>
  </r>
  <r>
    <n v="63137"/>
    <n v="541631"/>
    <n v="22726"/>
    <s v="ALARM CLOCK BAKELIKE GREEN"/>
    <n v="8"/>
    <d v="2011-01-20T10:47:00"/>
    <n v="3.75"/>
    <x v="29"/>
    <s v="France"/>
    <n v="30"/>
    <n v="324.54999999999563"/>
  </r>
  <r>
    <n v="63138"/>
    <n v="541631"/>
    <n v="22727"/>
    <s v="ALARM CLOCK BAKELIKE RED "/>
    <n v="8"/>
    <d v="2011-01-20T10:47:00"/>
    <n v="3.75"/>
    <x v="29"/>
    <s v="France"/>
    <n v="30"/>
    <n v="324.54999999999563"/>
  </r>
  <r>
    <n v="63139"/>
    <n v="541631"/>
    <n v="22728"/>
    <s v="ALARM CLOCK BAKELIKE PINK"/>
    <n v="8"/>
    <d v="2011-01-20T10:47:00"/>
    <n v="3.75"/>
    <x v="29"/>
    <s v="France"/>
    <n v="30"/>
    <n v="324.54999999999563"/>
  </r>
  <r>
    <n v="63140"/>
    <n v="541631"/>
    <n v="22729"/>
    <s v="ALARM CLOCK BAKELIKE ORANGE"/>
    <n v="8"/>
    <d v="2011-01-20T10:47:00"/>
    <n v="3.75"/>
    <x v="29"/>
    <s v="France"/>
    <n v="30"/>
    <n v="324.54999999999563"/>
  </r>
  <r>
    <n v="63141"/>
    <n v="541631"/>
    <n v="22242"/>
    <s v="5 HOOK HANGER MAGIC TOADSTOOL"/>
    <n v="12"/>
    <d v="2011-01-20T10:47:00"/>
    <n v="1.65"/>
    <x v="29"/>
    <s v="France"/>
    <n v="19.799999999999997"/>
    <n v="324.54999999999563"/>
  </r>
  <r>
    <n v="63142"/>
    <n v="541631"/>
    <n v="22244"/>
    <s v="3 HOOK HANGER MAGIC GARDEN"/>
    <n v="12"/>
    <d v="2011-01-20T10:47:00"/>
    <n v="1.95"/>
    <x v="29"/>
    <s v="France"/>
    <n v="23.4"/>
    <n v="324.54999999999563"/>
  </r>
  <r>
    <n v="63143"/>
    <n v="541631"/>
    <s v="84927D"/>
    <s v="LA PALMIERA TILE HOOK"/>
    <n v="6"/>
    <d v="2011-01-20T10:47:00"/>
    <n v="2.1"/>
    <x v="29"/>
    <s v="France"/>
    <n v="12.600000000000001"/>
    <n v="324.54999999999563"/>
  </r>
  <r>
    <n v="63144"/>
    <n v="541631"/>
    <s v="84927E"/>
    <s v="FLOWERS TILE HOOK"/>
    <n v="6"/>
    <d v="2011-01-20T10:47:00"/>
    <n v="2.1"/>
    <x v="29"/>
    <s v="France"/>
    <n v="12.600000000000001"/>
    <n v="324.54999999999563"/>
  </r>
  <r>
    <n v="63145"/>
    <n v="541631"/>
    <s v="84927F"/>
    <s v="PSYCHEDELIC TILE HOOK"/>
    <n v="6"/>
    <d v="2011-01-20T10:47:00"/>
    <n v="2.1"/>
    <x v="29"/>
    <s v="France"/>
    <n v="12.600000000000001"/>
    <n v="324.54999999999563"/>
  </r>
  <r>
    <n v="63146"/>
    <n v="541631"/>
    <n v="21195"/>
    <s v="PINK  HONEYCOMB PAPER BALL "/>
    <n v="12"/>
    <d v="2011-01-20T10:47:00"/>
    <n v="2.1"/>
    <x v="29"/>
    <s v="France"/>
    <n v="25.200000000000003"/>
    <n v="324.54999999999563"/>
  </r>
  <r>
    <n v="63147"/>
    <n v="541631"/>
    <n v="22174"/>
    <s v="PHOTO CUBE"/>
    <n v="12"/>
    <d v="2011-01-20T10:47:00"/>
    <n v="1.65"/>
    <x v="29"/>
    <s v="France"/>
    <n v="19.799999999999997"/>
    <n v="324.54999999999563"/>
  </r>
  <r>
    <n v="63148"/>
    <n v="541631"/>
    <n v="21756"/>
    <s v="BATH BUILDING BLOCK WORD"/>
    <n v="3"/>
    <d v="2011-01-20T10:47:00"/>
    <n v="5.95"/>
    <x v="29"/>
    <s v="France"/>
    <n v="17.850000000000001"/>
    <n v="324.54999999999563"/>
  </r>
  <r>
    <n v="63149"/>
    <n v="541631"/>
    <n v="22120"/>
    <s v="WELCOME  WOODEN BLOCK LETTERS"/>
    <n v="6"/>
    <d v="2011-01-20T10:47:00"/>
    <n v="9.9499999999999993"/>
    <x v="29"/>
    <s v="France"/>
    <n v="59.699999999999996"/>
    <n v="324.54999999999563"/>
  </r>
  <r>
    <n v="63150"/>
    <n v="541631"/>
    <n v="21754"/>
    <s v="HOME BUILDING BLOCK WORD"/>
    <n v="3"/>
    <d v="2011-01-20T10:48:00"/>
    <n v="5.95"/>
    <x v="29"/>
    <s v="France"/>
    <n v="17.850000000000001"/>
    <n v="324.5493055555562"/>
  </r>
  <r>
    <n v="63151"/>
    <n v="541631"/>
    <n v="22116"/>
    <s v="METAL SIGN HIS DINNER IS SERVED"/>
    <n v="6"/>
    <d v="2011-01-20T10:48:00"/>
    <n v="2.95"/>
    <x v="29"/>
    <s v="France"/>
    <n v="17.700000000000003"/>
    <n v="324.5493055555562"/>
  </r>
  <r>
    <n v="63152"/>
    <n v="541631"/>
    <n v="21164"/>
    <s v="HOME SWEET HOME METAL SIGN "/>
    <n v="6"/>
    <d v="2011-01-20T10:48:00"/>
    <n v="2.95"/>
    <x v="29"/>
    <s v="France"/>
    <n v="17.700000000000003"/>
    <n v="324.5493055555562"/>
  </r>
  <r>
    <n v="63153"/>
    <n v="541631"/>
    <n v="22367"/>
    <s v="CHILDRENS APRON SPACEBOY DESIGN"/>
    <n v="8"/>
    <d v="2011-01-20T10:48:00"/>
    <n v="1.95"/>
    <x v="29"/>
    <s v="France"/>
    <n v="15.6"/>
    <n v="324.5493055555562"/>
  </r>
  <r>
    <n v="63154"/>
    <n v="541631"/>
    <n v="21559"/>
    <s v="STRAWBERRY LUNCH BOX WITH CUTLERY"/>
    <n v="6"/>
    <d v="2011-01-20T10:48:00"/>
    <n v="2.5499999999999998"/>
    <x v="29"/>
    <s v="France"/>
    <n v="15.299999999999999"/>
    <n v="324.5493055555562"/>
  </r>
  <r>
    <n v="63155"/>
    <n v="541631"/>
    <n v="21558"/>
    <s v="SKULL LUNCH BOX WITH CUTLERY "/>
    <n v="6"/>
    <d v="2011-01-20T10:48:00"/>
    <n v="2.5499999999999998"/>
    <x v="29"/>
    <s v="France"/>
    <n v="15.299999999999999"/>
    <n v="324.5493055555562"/>
  </r>
  <r>
    <n v="63156"/>
    <n v="541631"/>
    <n v="22326"/>
    <s v="ROUND SNACK BOXES SET OF4 WOODLAND "/>
    <n v="6"/>
    <d v="2011-01-20T10:48:00"/>
    <n v="2.95"/>
    <x v="29"/>
    <s v="France"/>
    <n v="17.700000000000003"/>
    <n v="324.5493055555562"/>
  </r>
  <r>
    <n v="63157"/>
    <n v="541631"/>
    <n v="22327"/>
    <s v="ROUND SNACK BOXES SET OF 4 SKULLS"/>
    <n v="6"/>
    <d v="2011-01-20T10:48:00"/>
    <n v="2.95"/>
    <x v="29"/>
    <s v="France"/>
    <n v="17.700000000000003"/>
    <n v="324.5493055555562"/>
  </r>
  <r>
    <n v="63158"/>
    <n v="541631"/>
    <n v="22352"/>
    <s v="LUNCH BOX WITH CUTLERY RETROSPOT "/>
    <n v="6"/>
    <d v="2011-01-20T10:48:00"/>
    <n v="2.5499999999999998"/>
    <x v="29"/>
    <s v="France"/>
    <n v="15.299999999999999"/>
    <n v="324.5493055555562"/>
  </r>
  <r>
    <n v="63159"/>
    <n v="541631"/>
    <n v="22630"/>
    <s v="DOLLY GIRL LUNCH BOX"/>
    <n v="12"/>
    <d v="2011-01-20T10:48:00"/>
    <n v="1.95"/>
    <x v="29"/>
    <s v="France"/>
    <n v="23.4"/>
    <n v="324.5493055555562"/>
  </r>
  <r>
    <n v="63160"/>
    <n v="541631"/>
    <n v="22629"/>
    <s v="SPACEBOY LUNCH BOX "/>
    <n v="12"/>
    <d v="2011-01-20T10:48:00"/>
    <n v="1.95"/>
    <x v="29"/>
    <s v="France"/>
    <n v="23.4"/>
    <n v="324.5493055555562"/>
  </r>
  <r>
    <n v="63161"/>
    <n v="541631"/>
    <n v="22382"/>
    <s v="LUNCH BAG SPACEBOY DESIGN "/>
    <n v="10"/>
    <d v="2011-01-20T10:48:00"/>
    <n v="1.65"/>
    <x v="29"/>
    <s v="France"/>
    <n v="16.5"/>
    <n v="324.5493055555562"/>
  </r>
  <r>
    <n v="63162"/>
    <n v="541631"/>
    <n v="22383"/>
    <s v="LUNCH BAG SUKI  DESIGN "/>
    <n v="10"/>
    <d v="2011-01-20T10:48:00"/>
    <n v="1.65"/>
    <x v="29"/>
    <s v="France"/>
    <n v="16.5"/>
    <n v="324.5493055555562"/>
  </r>
  <r>
    <n v="63163"/>
    <n v="541631"/>
    <n v="20726"/>
    <s v="LUNCH BAG WOODLAND"/>
    <n v="10"/>
    <d v="2011-01-20T10:48:00"/>
    <n v="1.65"/>
    <x v="29"/>
    <s v="France"/>
    <n v="16.5"/>
    <n v="324.5493055555562"/>
  </r>
  <r>
    <n v="63164"/>
    <n v="541631"/>
    <n v="21987"/>
    <s v="PACK OF 6 SKULL PAPER CUPS"/>
    <n v="12"/>
    <d v="2011-01-20T10:48:00"/>
    <n v="0.65"/>
    <x v="29"/>
    <s v="France"/>
    <n v="7.8000000000000007"/>
    <n v="324.5493055555562"/>
  </r>
  <r>
    <n v="63165"/>
    <n v="541631"/>
    <n v="21086"/>
    <s v="SET/6 RED SPOTTY PAPER CUPS"/>
    <n v="12"/>
    <d v="2011-01-20T10:48:00"/>
    <n v="0.65"/>
    <x v="29"/>
    <s v="France"/>
    <n v="7.8000000000000007"/>
    <n v="324.5493055555562"/>
  </r>
  <r>
    <n v="63166"/>
    <n v="541631"/>
    <n v="22613"/>
    <s v="PACK OF 20 SPACEBOY NAPKINS"/>
    <n v="12"/>
    <d v="2011-01-20T10:48:00"/>
    <n v="0.85"/>
    <x v="29"/>
    <s v="France"/>
    <n v="10.199999999999999"/>
    <n v="324.5493055555562"/>
  </r>
  <r>
    <n v="63167"/>
    <n v="541631"/>
    <n v="21989"/>
    <s v="PACK OF 20 SKULL PAPER NAPKINS"/>
    <n v="12"/>
    <d v="2011-01-20T10:48:00"/>
    <n v="0.85"/>
    <x v="29"/>
    <s v="France"/>
    <n v="10.199999999999999"/>
    <n v="324.5493055555562"/>
  </r>
  <r>
    <n v="63168"/>
    <n v="541631"/>
    <n v="21988"/>
    <s v="PACK OF 6 SKULL PAPER PLATES"/>
    <n v="12"/>
    <d v="2011-01-20T10:48:00"/>
    <n v="0.85"/>
    <x v="29"/>
    <s v="France"/>
    <n v="10.199999999999999"/>
    <n v="324.5493055555562"/>
  </r>
  <r>
    <n v="63169"/>
    <n v="541631"/>
    <n v="21094"/>
    <s v="SET/6 RED SPOTTY PAPER PLATES"/>
    <n v="12"/>
    <d v="2011-01-20T10:48:00"/>
    <n v="0.85"/>
    <x v="29"/>
    <s v="France"/>
    <n v="10.199999999999999"/>
    <n v="324.5493055555562"/>
  </r>
  <r>
    <n v="63170"/>
    <n v="541631"/>
    <n v="84988"/>
    <s v="SET OF 72 PINK HEART PAPER DOILIES"/>
    <n v="12"/>
    <d v="2011-01-20T10:48:00"/>
    <n v="1.45"/>
    <x v="29"/>
    <s v="France"/>
    <n v="17.399999999999999"/>
    <n v="324.5493055555562"/>
  </r>
  <r>
    <n v="63171"/>
    <n v="541631"/>
    <n v="22634"/>
    <s v="CHILDS BREAKFAST SET SPACEBOY "/>
    <n v="4"/>
    <d v="2011-01-20T10:48:00"/>
    <n v="9.9499999999999993"/>
    <x v="29"/>
    <s v="France"/>
    <n v="39.799999999999997"/>
    <n v="324.5493055555562"/>
  </r>
  <r>
    <n v="63172"/>
    <n v="541631"/>
    <n v="22636"/>
    <s v="CHILDS BREAKFAST SET CIRCUS PARADE"/>
    <n v="4"/>
    <d v="2011-01-20T10:48:00"/>
    <n v="8.5"/>
    <x v="29"/>
    <s v="France"/>
    <n v="34"/>
    <n v="324.5493055555562"/>
  </r>
  <r>
    <n v="63173"/>
    <n v="541631"/>
    <n v="22468"/>
    <s v="BABUSHKA LIGHTS STRING OF 10"/>
    <n v="6"/>
    <d v="2011-01-20T10:48:00"/>
    <n v="6.75"/>
    <x v="29"/>
    <s v="France"/>
    <n v="40.5"/>
    <n v="324.5493055555562"/>
  </r>
  <r>
    <n v="63174"/>
    <n v="541631"/>
    <n v="10002"/>
    <s v="INFLATABLE POLITICAL GLOBE "/>
    <n v="12"/>
    <d v="2011-01-20T10:48:00"/>
    <n v="0.85"/>
    <x v="29"/>
    <s v="France"/>
    <n v="10.199999999999999"/>
    <n v="324.5493055555562"/>
  </r>
  <r>
    <n v="63175"/>
    <n v="541631"/>
    <n v="22551"/>
    <s v="PLASTERS IN TIN SPACEBOY"/>
    <n v="12"/>
    <d v="2011-01-20T10:48:00"/>
    <n v="1.65"/>
    <x v="29"/>
    <s v="France"/>
    <n v="19.799999999999997"/>
    <n v="324.5493055555562"/>
  </r>
  <r>
    <n v="63176"/>
    <n v="541631"/>
    <n v="22554"/>
    <s v="PLASTERS IN TIN WOODLAND ANIMALS"/>
    <n v="12"/>
    <d v="2011-01-20T10:48:00"/>
    <n v="1.65"/>
    <x v="29"/>
    <s v="France"/>
    <n v="19.799999999999997"/>
    <n v="324.5493055555562"/>
  </r>
  <r>
    <n v="63177"/>
    <n v="541631"/>
    <n v="22556"/>
    <s v="PLASTERS IN TIN CIRCUS PARADE "/>
    <n v="12"/>
    <d v="2011-01-20T10:48:00"/>
    <n v="1.65"/>
    <x v="29"/>
    <s v="France"/>
    <n v="19.799999999999997"/>
    <n v="324.5493055555562"/>
  </r>
  <r>
    <n v="63178"/>
    <n v="541631"/>
    <n v="22555"/>
    <s v="PLASTERS IN TIN STRONGMAN"/>
    <n v="12"/>
    <d v="2011-01-20T10:48:00"/>
    <n v="1.65"/>
    <x v="29"/>
    <s v="France"/>
    <n v="19.799999999999997"/>
    <n v="324.5493055555562"/>
  </r>
  <r>
    <n v="63179"/>
    <n v="541631"/>
    <n v="21509"/>
    <s v="COWBOYS AND INDIANS BIRTHDAY CARD "/>
    <n v="12"/>
    <d v="2011-01-20T10:48:00"/>
    <n v="0.42"/>
    <x v="29"/>
    <s v="France"/>
    <n v="5.04"/>
    <n v="324.5493055555562"/>
  </r>
  <r>
    <n v="63180"/>
    <n v="541631"/>
    <n v="21507"/>
    <s v="ELEPHANT, BIRTHDAY CARD, "/>
    <n v="12"/>
    <d v="2011-01-20T10:48:00"/>
    <n v="0.42"/>
    <x v="29"/>
    <s v="France"/>
    <n v="5.04"/>
    <n v="324.5493055555562"/>
  </r>
  <r>
    <n v="63181"/>
    <n v="541631"/>
    <n v="22029"/>
    <s v="SPACEBOY BIRTHDAY CARD"/>
    <n v="12"/>
    <d v="2011-01-20T10:48:00"/>
    <n v="0.42"/>
    <x v="29"/>
    <s v="France"/>
    <n v="5.04"/>
    <n v="324.5493055555562"/>
  </r>
  <r>
    <n v="63182"/>
    <n v="541631"/>
    <n v="22437"/>
    <s v="SET OF 9 BLACK SKULL BALLOONS"/>
    <n v="20"/>
    <d v="2011-01-20T10:48:00"/>
    <n v="0.85"/>
    <x v="29"/>
    <s v="France"/>
    <n v="17"/>
    <n v="324.5493055555562"/>
  </r>
  <r>
    <n v="63183"/>
    <n v="541631"/>
    <n v="21829"/>
    <s v="DINOSAUR KEYRINGS ASSORTED"/>
    <n v="36"/>
    <d v="2011-01-20T10:48:00"/>
    <n v="0.21"/>
    <x v="29"/>
    <s v="France"/>
    <n v="7.56"/>
    <n v="324.5493055555562"/>
  </r>
  <r>
    <n v="63184"/>
    <n v="541631"/>
    <n v="21791"/>
    <s v="VINTAGE HEADS AND TAILS CARD GAME "/>
    <n v="24"/>
    <d v="2011-01-20T10:48:00"/>
    <n v="1.25"/>
    <x v="29"/>
    <s v="France"/>
    <n v="30"/>
    <n v="324.5493055555562"/>
  </r>
  <r>
    <n v="63185"/>
    <n v="541631"/>
    <n v="21915"/>
    <s v="RED  HARMONICA IN BOX "/>
    <n v="24"/>
    <d v="2011-01-20T10:48:00"/>
    <n v="1.25"/>
    <x v="29"/>
    <s v="France"/>
    <n v="30"/>
    <n v="324.5493055555562"/>
  </r>
  <r>
    <n v="63186"/>
    <n v="541631"/>
    <n v="22549"/>
    <s v="PICTURE DOMINOES"/>
    <n v="24"/>
    <d v="2011-01-20T10:48:00"/>
    <n v="1.45"/>
    <x v="29"/>
    <s v="France"/>
    <n v="34.799999999999997"/>
    <n v="324.5493055555562"/>
  </r>
  <r>
    <n v="63187"/>
    <n v="541631"/>
    <n v="22550"/>
    <s v="HOLIDAY FUN LUDO"/>
    <n v="4"/>
    <d v="2011-01-20T10:48:00"/>
    <n v="3.75"/>
    <x v="29"/>
    <s v="France"/>
    <n v="15"/>
    <n v="324.5493055555562"/>
  </r>
  <r>
    <n v="63188"/>
    <n v="541631"/>
    <n v="22355"/>
    <s v="CHARLOTTE BAG SUKI DESIGN"/>
    <n v="10"/>
    <d v="2011-01-20T10:48:00"/>
    <n v="0.85"/>
    <x v="29"/>
    <s v="France"/>
    <n v="8.5"/>
    <n v="324.5493055555562"/>
  </r>
  <r>
    <n v="63189"/>
    <n v="541631"/>
    <n v="22271"/>
    <s v="FELTCRAFT DOLL ROSIE"/>
    <n v="12"/>
    <d v="2011-01-20T10:48:00"/>
    <n v="2.95"/>
    <x v="29"/>
    <s v="France"/>
    <n v="35.400000000000006"/>
    <n v="324.5493055555562"/>
  </r>
  <r>
    <n v="63190"/>
    <n v="541631"/>
    <n v="22272"/>
    <s v="FELTCRAFT DOLL MARIA"/>
    <n v="12"/>
    <d v="2011-01-20T10:48:00"/>
    <n v="2.95"/>
    <x v="29"/>
    <s v="France"/>
    <n v="35.400000000000006"/>
    <n v="324.5493055555562"/>
  </r>
  <r>
    <n v="63191"/>
    <n v="541631"/>
    <n v="22274"/>
    <s v="FELTCRAFT DOLL EMILY"/>
    <n v="12"/>
    <d v="2011-01-20T10:48:00"/>
    <n v="2.95"/>
    <x v="29"/>
    <s v="France"/>
    <n v="35.400000000000006"/>
    <n v="324.5493055555562"/>
  </r>
  <r>
    <n v="63192"/>
    <n v="541631"/>
    <n v="20682"/>
    <s v="RED RETROSPOT CHILDRENS UMBRELLA"/>
    <n v="6"/>
    <d v="2011-01-20T10:48:00"/>
    <n v="3.25"/>
    <x v="29"/>
    <s v="France"/>
    <n v="19.5"/>
    <n v="324.5493055555562"/>
  </r>
  <r>
    <n v="63193"/>
    <n v="541631"/>
    <n v="20684"/>
    <s v="STRAWBERRY DREAM CHILDS UMBRELLA"/>
    <n v="6"/>
    <d v="2011-01-20T10:48:00"/>
    <n v="3.25"/>
    <x v="29"/>
    <s v="France"/>
    <n v="19.5"/>
    <n v="324.5493055555562"/>
  </r>
  <r>
    <n v="66842"/>
    <n v="541857"/>
    <n v="21195"/>
    <s v="PINK  HONEYCOMB PAPER BALL "/>
    <n v="12"/>
    <d v="2011-01-23T15:17:00"/>
    <n v="2.1"/>
    <x v="30"/>
    <s v="France"/>
    <n v="25.200000000000003"/>
    <n v="321.36249999999563"/>
  </r>
  <r>
    <n v="66843"/>
    <n v="541857"/>
    <n v="21208"/>
    <s v="PASTEL COLOUR HONEYCOMB FAN"/>
    <n v="12"/>
    <d v="2011-01-23T15:17:00"/>
    <n v="1.65"/>
    <x v="30"/>
    <s v="France"/>
    <n v="19.799999999999997"/>
    <n v="321.36249999999563"/>
  </r>
  <r>
    <n v="66844"/>
    <n v="541857"/>
    <n v="82484"/>
    <s v="WOOD BLACK BOARD ANT WHITE FINISH"/>
    <n v="3"/>
    <d v="2011-01-23T15:17:00"/>
    <n v="6.45"/>
    <x v="30"/>
    <s v="France"/>
    <n v="19.350000000000001"/>
    <n v="321.36249999999563"/>
  </r>
  <r>
    <n v="66845"/>
    <n v="541857"/>
    <n v="84988"/>
    <s v="SET OF 72 PINK HEART PAPER DOILIES"/>
    <n v="12"/>
    <d v="2011-01-23T15:17:00"/>
    <n v="1.45"/>
    <x v="30"/>
    <s v="France"/>
    <n v="17.399999999999999"/>
    <n v="321.36249999999563"/>
  </r>
  <r>
    <n v="66846"/>
    <n v="541857"/>
    <s v="72760B"/>
    <s v="VINTAGE CREAM 3 BASKET CAKE STAND"/>
    <n v="6"/>
    <d v="2011-01-23T15:17:00"/>
    <n v="9.9499999999999993"/>
    <x v="30"/>
    <s v="France"/>
    <n v="59.699999999999996"/>
    <n v="321.36249999999563"/>
  </r>
  <r>
    <n v="66847"/>
    <n v="541857"/>
    <n v="22851"/>
    <s v="SET 20 NAPKINS FAIRY CAKES DESIGN "/>
    <n v="24"/>
    <d v="2011-01-23T15:17:00"/>
    <n v="0.85"/>
    <x v="30"/>
    <s v="France"/>
    <n v="20.399999999999999"/>
    <n v="321.36249999999563"/>
  </r>
  <r>
    <n v="66848"/>
    <n v="541857"/>
    <s v="72799E"/>
    <s v="IVORY PILLAR CANDLE SILVER FLOCK"/>
    <n v="6"/>
    <d v="2011-01-23T15:17:00"/>
    <n v="2.95"/>
    <x v="30"/>
    <s v="France"/>
    <n v="17.700000000000003"/>
    <n v="321.36249999999563"/>
  </r>
  <r>
    <n v="66849"/>
    <n v="541857"/>
    <s v="72800C"/>
    <s v="4 PINK DINNER CANDLE SILVER FLOCK"/>
    <n v="6"/>
    <d v="2011-01-23T15:17:00"/>
    <n v="2.5499999999999998"/>
    <x v="30"/>
    <s v="France"/>
    <n v="15.299999999999999"/>
    <n v="321.36249999999563"/>
  </r>
  <r>
    <n v="66850"/>
    <n v="541857"/>
    <s v="15056N"/>
    <s v="EDWARDIAN PARASOL NATURAL"/>
    <n v="3"/>
    <d v="2011-01-23T15:17:00"/>
    <n v="5.95"/>
    <x v="30"/>
    <s v="France"/>
    <n v="17.850000000000001"/>
    <n v="321.36249999999563"/>
  </r>
  <r>
    <n v="66851"/>
    <n v="541857"/>
    <n v="22907"/>
    <s v="PACK OF 20 NAPKINS PANTRY DESIGN"/>
    <n v="12"/>
    <d v="2011-01-23T15:17:00"/>
    <n v="0.85"/>
    <x v="30"/>
    <s v="France"/>
    <n v="10.199999999999999"/>
    <n v="321.36249999999563"/>
  </r>
  <r>
    <n v="66852"/>
    <n v="541857"/>
    <n v="22215"/>
    <s v="CAKE STAND WHITE TWO TIER LACE"/>
    <n v="24"/>
    <d v="2011-01-23T15:17:00"/>
    <n v="7.65"/>
    <x v="30"/>
    <s v="France"/>
    <n v="183.60000000000002"/>
    <n v="321.36249999999563"/>
  </r>
  <r>
    <n v="68268"/>
    <n v="541981"/>
    <n v="21094"/>
    <s v="SET/6 RED SPOTTY PAPER PLATES"/>
    <n v="12"/>
    <d v="2011-01-24T15:32:00"/>
    <n v="0.85"/>
    <x v="11"/>
    <s v="France"/>
    <n v="10.199999999999999"/>
    <n v="320.35208333333139"/>
  </r>
  <r>
    <n v="68269"/>
    <n v="541981"/>
    <n v="21086"/>
    <s v="SET/6 RED SPOTTY PAPER CUPS"/>
    <n v="12"/>
    <d v="2011-01-24T15:32:00"/>
    <n v="0.65"/>
    <x v="11"/>
    <s v="France"/>
    <n v="7.8000000000000007"/>
    <n v="320.35208333333139"/>
  </r>
  <r>
    <n v="68270"/>
    <n v="541981"/>
    <n v="20750"/>
    <s v="RED RETROSPOT MINI CASES"/>
    <n v="12"/>
    <d v="2011-01-24T15:32:00"/>
    <n v="6.35"/>
    <x v="11"/>
    <s v="France"/>
    <n v="76.199999999999989"/>
    <n v="320.35208333333139"/>
  </r>
  <r>
    <n v="68271"/>
    <n v="541981"/>
    <n v="22352"/>
    <s v="LUNCH BOX WITH CUTLERY RETROSPOT "/>
    <n v="6"/>
    <d v="2011-01-24T15:32:00"/>
    <n v="2.5499999999999998"/>
    <x v="11"/>
    <s v="France"/>
    <n v="15.299999999999999"/>
    <n v="320.35208333333139"/>
  </r>
  <r>
    <n v="68272"/>
    <n v="541981"/>
    <n v="22859"/>
    <s v="EASTER TIN BUNNY BOUQUET"/>
    <n v="6"/>
    <d v="2011-01-24T15:32:00"/>
    <n v="1.65"/>
    <x v="11"/>
    <s v="France"/>
    <n v="9.8999999999999986"/>
    <n v="320.35208333333139"/>
  </r>
  <r>
    <n v="68273"/>
    <n v="541981"/>
    <n v="22333"/>
    <s v="RETROSPOT PARTY BAG + STICKER SET"/>
    <n v="16"/>
    <d v="2011-01-24T15:32:00"/>
    <n v="1.65"/>
    <x v="11"/>
    <s v="France"/>
    <n v="26.4"/>
    <n v="320.35208333333139"/>
  </r>
  <r>
    <n v="68274"/>
    <n v="541981"/>
    <n v="21578"/>
    <s v="WOODLAND DESIGN  COTTON TOTE BAG"/>
    <n v="6"/>
    <d v="2011-01-24T15:32:00"/>
    <n v="2.25"/>
    <x v="11"/>
    <s v="France"/>
    <n v="13.5"/>
    <n v="320.35208333333139"/>
  </r>
  <r>
    <n v="68275"/>
    <n v="541981"/>
    <n v="22083"/>
    <s v="PAPER CHAIN KIT RETROSPOT"/>
    <n v="6"/>
    <d v="2011-01-24T15:32:00"/>
    <n v="2.95"/>
    <x v="11"/>
    <s v="France"/>
    <n v="17.700000000000003"/>
    <n v="320.35208333333139"/>
  </r>
  <r>
    <n v="68276"/>
    <n v="541981"/>
    <n v="22331"/>
    <s v="WOODLAND PARTY BAG + STICKER SET"/>
    <n v="8"/>
    <d v="2011-01-24T15:32:00"/>
    <n v="1.65"/>
    <x v="11"/>
    <s v="France"/>
    <n v="13.2"/>
    <n v="320.35208333333139"/>
  </r>
  <r>
    <n v="72776"/>
    <n v="542425"/>
    <n v="84380"/>
    <s v="SET OF 3 BUTTERFLY COOKIE CUTTERS"/>
    <n v="12"/>
    <d v="2011-01-28T09:20:00"/>
    <n v="1.25"/>
    <x v="31"/>
    <s v="France"/>
    <n v="15"/>
    <n v="316.61041666666279"/>
  </r>
  <r>
    <n v="72777"/>
    <n v="542425"/>
    <n v="22666"/>
    <s v="RECIPE BOX PANTRY YELLOW DESIGN"/>
    <n v="6"/>
    <d v="2011-01-28T09:20:00"/>
    <n v="2.95"/>
    <x v="31"/>
    <s v="France"/>
    <n v="17.700000000000003"/>
    <n v="316.61041666666279"/>
  </r>
  <r>
    <n v="72778"/>
    <n v="542425"/>
    <n v="22721"/>
    <s v="SET OF 3 CAKE TINS SKETCHBOOK"/>
    <n v="3"/>
    <d v="2011-01-28T09:20:00"/>
    <n v="4.95"/>
    <x v="31"/>
    <s v="France"/>
    <n v="14.850000000000001"/>
    <n v="316.61041666666279"/>
  </r>
  <r>
    <n v="72779"/>
    <n v="542425"/>
    <n v="22798"/>
    <s v="ANTIQUE GLASS DRESSING TABLE POT"/>
    <n v="8"/>
    <d v="2011-01-28T09:20:00"/>
    <n v="2.95"/>
    <x v="31"/>
    <s v="France"/>
    <n v="23.6"/>
    <n v="316.61041666666279"/>
  </r>
  <r>
    <n v="72780"/>
    <n v="542425"/>
    <n v="22801"/>
    <s v="ANTIQUE GLASS PEDESTAL BOWL"/>
    <n v="4"/>
    <d v="2011-01-28T09:20:00"/>
    <n v="3.75"/>
    <x v="31"/>
    <s v="France"/>
    <n v="15"/>
    <n v="316.61041666666279"/>
  </r>
  <r>
    <n v="72781"/>
    <n v="542425"/>
    <n v="82482"/>
    <s v="WOODEN PICTURE FRAME WHITE FINISH"/>
    <n v="6"/>
    <d v="2011-01-28T09:20:00"/>
    <n v="2.5499999999999998"/>
    <x v="31"/>
    <s v="France"/>
    <n v="15.299999999999999"/>
    <n v="316.61041666666279"/>
  </r>
  <r>
    <n v="72782"/>
    <n v="542425"/>
    <n v="22829"/>
    <s v="SWEETHEART WIRE WALL TIDY"/>
    <n v="2"/>
    <d v="2011-01-28T09:20:00"/>
    <n v="9.9499999999999993"/>
    <x v="31"/>
    <s v="France"/>
    <n v="19.899999999999999"/>
    <n v="316.61041666666279"/>
  </r>
  <r>
    <n v="72783"/>
    <n v="542425"/>
    <n v="22854"/>
    <s v="CREAM SWEETHEART EGG HOLDER"/>
    <n v="4"/>
    <d v="2011-01-28T09:20:00"/>
    <n v="4.95"/>
    <x v="31"/>
    <s v="France"/>
    <n v="19.8"/>
    <n v="316.61041666666279"/>
  </r>
  <r>
    <n v="72784"/>
    <n v="542425"/>
    <n v="22831"/>
    <s v="WHITE BROCANTE SOAP DISH"/>
    <n v="6"/>
    <d v="2011-01-28T09:20:00"/>
    <n v="2.95"/>
    <x v="31"/>
    <s v="France"/>
    <n v="17.700000000000003"/>
    <n v="316.61041666666279"/>
  </r>
  <r>
    <n v="72785"/>
    <n v="542425"/>
    <n v="22863"/>
    <s v="SOAP DISH BROCANTE"/>
    <n v="8"/>
    <d v="2011-01-28T09:20:00"/>
    <n v="2.95"/>
    <x v="31"/>
    <s v="France"/>
    <n v="23.6"/>
    <n v="316.61041666666279"/>
  </r>
  <r>
    <n v="72851"/>
    <n v="542433"/>
    <n v="22613"/>
    <s v="PACK OF 20 SPACEBOY NAPKINS"/>
    <n v="24"/>
    <d v="2011-01-28T10:45:00"/>
    <n v="0.85"/>
    <x v="10"/>
    <s v="France"/>
    <n v="20.399999999999999"/>
    <n v="316.55138888888905"/>
  </r>
  <r>
    <n v="72852"/>
    <n v="542433"/>
    <n v="22908"/>
    <s v="PACK OF 20 NAPKINS RED APPLES"/>
    <n v="12"/>
    <d v="2011-01-28T10:45:00"/>
    <n v="0.85"/>
    <x v="10"/>
    <s v="France"/>
    <n v="10.199999999999999"/>
    <n v="316.55138888888905"/>
  </r>
  <r>
    <n v="72853"/>
    <n v="542433"/>
    <n v="22964"/>
    <s v="3 PIECE SPACEBOY COOKIE CUTTER SET"/>
    <n v="6"/>
    <d v="2011-01-28T10:45:00"/>
    <n v="2.1"/>
    <x v="10"/>
    <s v="France"/>
    <n v="12.600000000000001"/>
    <n v="316.55138888888905"/>
  </r>
  <r>
    <n v="72854"/>
    <n v="542433"/>
    <n v="22965"/>
    <s v="3 TRADITIONAl BISCUIT CUTTERS  SET"/>
    <n v="6"/>
    <d v="2011-01-28T10:45:00"/>
    <n v="2.1"/>
    <x v="10"/>
    <s v="France"/>
    <n v="12.600000000000001"/>
    <n v="316.55138888888905"/>
  </r>
  <r>
    <n v="72855"/>
    <n v="542433"/>
    <n v="84378"/>
    <s v="SET OF 3 HEART COOKIE CUTTERS"/>
    <n v="12"/>
    <d v="2011-01-28T10:45:00"/>
    <n v="1.25"/>
    <x v="10"/>
    <s v="France"/>
    <n v="15"/>
    <n v="316.55138888888905"/>
  </r>
  <r>
    <n v="72856"/>
    <n v="542433"/>
    <n v="84375"/>
    <s v="SET OF 20 KIDS COOKIE CUTTERS"/>
    <n v="12"/>
    <d v="2011-01-28T10:45:00"/>
    <n v="2.1"/>
    <x v="10"/>
    <s v="France"/>
    <n v="25.200000000000003"/>
    <n v="316.55138888888905"/>
  </r>
  <r>
    <n v="72857"/>
    <n v="542433"/>
    <n v="84380"/>
    <s v="SET OF 3 BUTTERFLY COOKIE CUTTERS"/>
    <n v="12"/>
    <d v="2011-01-28T10:45:00"/>
    <n v="1.25"/>
    <x v="10"/>
    <s v="France"/>
    <n v="15"/>
    <n v="316.55138888888905"/>
  </r>
  <r>
    <n v="72858"/>
    <n v="542433"/>
    <n v="22811"/>
    <s v="SET OF 6 T-LIGHTS CACTI "/>
    <n v="18"/>
    <d v="2011-01-28T10:45:00"/>
    <n v="2.95"/>
    <x v="10"/>
    <s v="France"/>
    <n v="53.1"/>
    <n v="316.55138888888905"/>
  </r>
  <r>
    <n v="72859"/>
    <n v="542433"/>
    <n v="22560"/>
    <s v="TRADITIONAL MODELLING CLAY"/>
    <n v="24"/>
    <d v="2011-01-28T10:45:00"/>
    <n v="1.25"/>
    <x v="10"/>
    <s v="France"/>
    <n v="30"/>
    <n v="316.55138888888905"/>
  </r>
  <r>
    <n v="72860"/>
    <n v="542433"/>
    <n v="22440"/>
    <s v="BALLOON WATER BOMB PACK OF 35"/>
    <n v="20"/>
    <d v="2011-01-28T10:45:00"/>
    <n v="0.42"/>
    <x v="10"/>
    <s v="France"/>
    <n v="8.4"/>
    <n v="316.55138888888905"/>
  </r>
  <r>
    <n v="72861"/>
    <n v="542433"/>
    <n v="22531"/>
    <s v="MAGIC DRAWING SLATE CIRCUS PARADE  "/>
    <n v="96"/>
    <d v="2011-01-28T10:45:00"/>
    <n v="0.42"/>
    <x v="10"/>
    <s v="France"/>
    <n v="40.32"/>
    <n v="316.55138888888905"/>
  </r>
  <r>
    <n v="72862"/>
    <n v="542433"/>
    <n v="21086"/>
    <s v="SET/6 RED SPOTTY PAPER CUPS"/>
    <n v="12"/>
    <d v="2011-01-28T10:45:00"/>
    <n v="0.65"/>
    <x v="10"/>
    <s v="France"/>
    <n v="7.8000000000000007"/>
    <n v="316.55138888888905"/>
  </r>
  <r>
    <n v="72863"/>
    <n v="542433"/>
    <n v="21094"/>
    <s v="SET/6 RED SPOTTY PAPER PLATES"/>
    <n v="24"/>
    <d v="2011-01-28T10:45:00"/>
    <n v="0.85"/>
    <x v="10"/>
    <s v="France"/>
    <n v="20.399999999999999"/>
    <n v="316.55138888888905"/>
  </r>
  <r>
    <n v="72864"/>
    <n v="542433"/>
    <n v="21080"/>
    <s v="SET/20 RED RETROSPOT PAPER NAPKINS "/>
    <n v="12"/>
    <d v="2011-01-28T10:45:00"/>
    <n v="0.85"/>
    <x v="10"/>
    <s v="France"/>
    <n v="10.199999999999999"/>
    <n v="316.55138888888905"/>
  </r>
  <r>
    <n v="72865"/>
    <n v="542433"/>
    <n v="21829"/>
    <s v="DINOSAUR KEYRINGS ASSORTED"/>
    <n v="36"/>
    <d v="2011-01-28T10:45:00"/>
    <n v="0.21"/>
    <x v="10"/>
    <s v="France"/>
    <n v="7.56"/>
    <n v="316.55138888888905"/>
  </r>
  <r>
    <n v="72866"/>
    <n v="542433"/>
    <n v="22550"/>
    <s v="HOLIDAY FUN LUDO"/>
    <n v="4"/>
    <d v="2011-01-28T10:45:00"/>
    <n v="3.75"/>
    <x v="10"/>
    <s v="France"/>
    <n v="15"/>
    <n v="316.55138888888905"/>
  </r>
  <r>
    <n v="72867"/>
    <n v="542433"/>
    <n v="21912"/>
    <s v="VINTAGE SNAKES &amp; LADDERS"/>
    <n v="4"/>
    <d v="2011-01-28T10:45:00"/>
    <n v="3.75"/>
    <x v="10"/>
    <s v="France"/>
    <n v="15"/>
    <n v="316.55138888888905"/>
  </r>
  <r>
    <n v="72868"/>
    <n v="542433"/>
    <n v="22492"/>
    <s v="MINI PAINT SET VINTAGE "/>
    <n v="72"/>
    <d v="2011-01-28T10:45:00"/>
    <n v="0.65"/>
    <x v="10"/>
    <s v="France"/>
    <n v="46.800000000000004"/>
    <n v="316.55138888888905"/>
  </r>
  <r>
    <n v="73193"/>
    <n v="542535"/>
    <n v="21054"/>
    <s v="NURSE'S BAG SOFT TOY"/>
    <n v="5"/>
    <d v="2011-01-28T13:37:00"/>
    <n v="8.9499999999999993"/>
    <x v="15"/>
    <s v="France"/>
    <n v="44.75"/>
    <n v="316.43194444444089"/>
  </r>
  <r>
    <n v="73194"/>
    <n v="542535"/>
    <n v="21055"/>
    <s v="TOOL BOX SOFT TOY "/>
    <n v="5"/>
    <d v="2011-01-28T13:37:00"/>
    <n v="8.9499999999999993"/>
    <x v="15"/>
    <s v="France"/>
    <n v="44.75"/>
    <n v="316.43194444444089"/>
  </r>
  <r>
    <n v="73195"/>
    <n v="542535"/>
    <n v="21056"/>
    <s v="DOCTOR'S BAG SOFT TOY"/>
    <n v="5"/>
    <d v="2011-01-28T13:37:00"/>
    <n v="8.9499999999999993"/>
    <x v="15"/>
    <s v="France"/>
    <n v="44.75"/>
    <n v="316.43194444444089"/>
  </r>
  <r>
    <n v="73196"/>
    <n v="542535"/>
    <n v="22502"/>
    <s v="PICNIC BASKET WICKER SMALL"/>
    <n v="4"/>
    <d v="2011-01-28T13:37:00"/>
    <n v="5.95"/>
    <x v="15"/>
    <s v="France"/>
    <n v="23.8"/>
    <n v="316.43194444444089"/>
  </r>
  <r>
    <n v="73197"/>
    <n v="542535"/>
    <n v="22139"/>
    <s v="RETROSPOT TEA SET CERAMIC 11 PC "/>
    <n v="3"/>
    <d v="2011-01-28T13:37:00"/>
    <n v="4.95"/>
    <x v="15"/>
    <s v="France"/>
    <n v="14.850000000000001"/>
    <n v="316.43194444444089"/>
  </r>
  <r>
    <n v="73198"/>
    <n v="542535"/>
    <n v="21888"/>
    <s v="BINGO SET"/>
    <n v="4"/>
    <d v="2011-01-28T13:37:00"/>
    <n v="3.75"/>
    <x v="15"/>
    <s v="France"/>
    <n v="15"/>
    <n v="316.43194444444089"/>
  </r>
  <r>
    <n v="73199"/>
    <n v="542535"/>
    <n v="22550"/>
    <s v="HOLIDAY FUN LUDO"/>
    <n v="4"/>
    <d v="2011-01-28T13:37:00"/>
    <n v="3.75"/>
    <x v="15"/>
    <s v="France"/>
    <n v="15"/>
    <n v="316.43194444444089"/>
  </r>
  <r>
    <n v="73200"/>
    <n v="542535"/>
    <n v="22620"/>
    <s v="4 TRADITIONAL SPINNING TOPS"/>
    <n v="12"/>
    <d v="2011-01-28T13:37:00"/>
    <n v="1.25"/>
    <x v="15"/>
    <s v="France"/>
    <n v="15"/>
    <n v="316.43194444444089"/>
  </r>
  <r>
    <n v="73201"/>
    <n v="542535"/>
    <n v="20681"/>
    <s v="PINK POLKADOT CHILDRENS UMBRELLA"/>
    <n v="6"/>
    <d v="2011-01-28T13:37:00"/>
    <n v="3.25"/>
    <x v="15"/>
    <s v="France"/>
    <n v="19.5"/>
    <n v="316.43194444444089"/>
  </r>
  <r>
    <n v="73202"/>
    <n v="542535"/>
    <n v="20750"/>
    <s v="RED RETROSPOT MINI CASES"/>
    <n v="2"/>
    <d v="2011-01-28T13:37:00"/>
    <n v="7.95"/>
    <x v="15"/>
    <s v="France"/>
    <n v="15.9"/>
    <n v="316.43194444444089"/>
  </r>
  <r>
    <n v="73203"/>
    <n v="542535"/>
    <n v="22661"/>
    <s v="CHARLOTTE BAG DOLLY GIRL DESIGN"/>
    <n v="10"/>
    <d v="2011-01-28T13:37:00"/>
    <n v="0.85"/>
    <x v="15"/>
    <s v="France"/>
    <n v="8.5"/>
    <n v="316.43194444444089"/>
  </r>
  <r>
    <n v="73204"/>
    <n v="542535"/>
    <n v="22355"/>
    <s v="CHARLOTTE BAG SUKI DESIGN"/>
    <n v="10"/>
    <d v="2011-01-28T13:37:00"/>
    <n v="0.85"/>
    <x v="15"/>
    <s v="France"/>
    <n v="8.5"/>
    <n v="316.43194444444089"/>
  </r>
  <r>
    <n v="73205"/>
    <n v="542535"/>
    <n v="22356"/>
    <s v="CHARLOTTE BAG PINK POLKADOT"/>
    <n v="10"/>
    <d v="2011-01-28T13:37:00"/>
    <n v="0.85"/>
    <x v="15"/>
    <s v="France"/>
    <n v="8.5"/>
    <n v="316.43194444444089"/>
  </r>
  <r>
    <n v="73206"/>
    <n v="542535"/>
    <n v="20719"/>
    <s v="WOODLAND CHARLOTTE BAG"/>
    <n v="10"/>
    <d v="2011-01-28T13:37:00"/>
    <n v="0.85"/>
    <x v="15"/>
    <s v="France"/>
    <n v="8.5"/>
    <n v="316.43194444444089"/>
  </r>
  <r>
    <n v="73207"/>
    <n v="542535"/>
    <n v="22605"/>
    <s v="WOODEN CROQUET GARDEN SET"/>
    <n v="2"/>
    <d v="2011-01-28T13:37:00"/>
    <n v="14.95"/>
    <x v="15"/>
    <s v="France"/>
    <n v="29.9"/>
    <n v="316.43194444444089"/>
  </r>
  <r>
    <n v="73208"/>
    <n v="542535"/>
    <n v="22607"/>
    <s v="WOODEN ROUNDERS GARDEN SET "/>
    <n v="2"/>
    <d v="2011-01-28T13:37:00"/>
    <n v="9.9499999999999993"/>
    <x v="15"/>
    <s v="France"/>
    <n v="19.899999999999999"/>
    <n v="316.43194444444089"/>
  </r>
  <r>
    <n v="73209"/>
    <n v="542535"/>
    <n v="21259"/>
    <s v="VICTORIAN SEWING BOX SMALL "/>
    <n v="2"/>
    <d v="2011-01-28T13:37:00"/>
    <n v="5.95"/>
    <x v="15"/>
    <s v="France"/>
    <n v="11.9"/>
    <n v="316.43194444444089"/>
  </r>
  <r>
    <n v="73210"/>
    <n v="542535"/>
    <n v="22635"/>
    <s v="CHILDS BREAKFAST SET DOLLY GIRL "/>
    <n v="2"/>
    <d v="2011-01-28T13:37:00"/>
    <n v="9.9499999999999993"/>
    <x v="15"/>
    <s v="France"/>
    <n v="19.899999999999999"/>
    <n v="316.43194444444089"/>
  </r>
  <r>
    <n v="73211"/>
    <n v="542535"/>
    <n v="22634"/>
    <s v="CHILDS BREAKFAST SET SPACEBOY "/>
    <n v="2"/>
    <d v="2011-01-28T13:37:00"/>
    <n v="9.9499999999999993"/>
    <x v="15"/>
    <s v="France"/>
    <n v="19.899999999999999"/>
    <n v="316.43194444444089"/>
  </r>
  <r>
    <n v="73212"/>
    <n v="542535"/>
    <n v="22636"/>
    <s v="CHILDS BREAKFAST SET CIRCUS PARADE"/>
    <n v="2"/>
    <d v="2011-01-28T13:37:00"/>
    <n v="8.5"/>
    <x v="15"/>
    <s v="France"/>
    <n v="17"/>
    <n v="316.43194444444089"/>
  </r>
  <r>
    <n v="74810"/>
    <n v="542629"/>
    <n v="22029"/>
    <s v="SPACEBOY BIRTHDAY CARD"/>
    <n v="24"/>
    <d v="2011-01-31T09:57:00"/>
    <n v="0.42"/>
    <x v="8"/>
    <s v="France"/>
    <n v="10.08"/>
    <n v="313.5847222222219"/>
  </r>
  <r>
    <n v="74811"/>
    <n v="542629"/>
    <n v="48187"/>
    <s v="DOORMAT NEW ENGLAND"/>
    <n v="10"/>
    <d v="2011-01-31T09:57:00"/>
    <n v="6.75"/>
    <x v="8"/>
    <s v="France"/>
    <n v="67.5"/>
    <n v="313.5847222222219"/>
  </r>
  <r>
    <n v="74812"/>
    <n v="542629"/>
    <n v="21524"/>
    <s v="DOORMAT SPOTTY HOME SWEET HOME"/>
    <n v="10"/>
    <d v="2011-01-31T09:57:00"/>
    <n v="6.75"/>
    <x v="8"/>
    <s v="France"/>
    <n v="67.5"/>
    <n v="313.5847222222219"/>
  </r>
  <r>
    <n v="74813"/>
    <n v="542629"/>
    <n v="22699"/>
    <s v="ROSES REGENCY TEACUP AND SAUCER "/>
    <n v="12"/>
    <d v="2011-01-31T09:57:00"/>
    <n v="2.95"/>
    <x v="8"/>
    <s v="France"/>
    <n v="35.400000000000006"/>
    <n v="313.5847222222219"/>
  </r>
  <r>
    <n v="74814"/>
    <n v="542629"/>
    <n v="84375"/>
    <s v="SET OF 20 KIDS COOKIE CUTTERS"/>
    <n v="24"/>
    <d v="2011-01-31T09:57:00"/>
    <n v="2.1"/>
    <x v="8"/>
    <s v="France"/>
    <n v="50.400000000000006"/>
    <n v="313.5847222222219"/>
  </r>
  <r>
    <n v="74815"/>
    <n v="542629"/>
    <n v="22402"/>
    <s v="MAGNETS PACK OF 4 VINTAGE COLLAGE"/>
    <n v="48"/>
    <d v="2011-01-31T09:57:00"/>
    <n v="1.25"/>
    <x v="8"/>
    <s v="France"/>
    <n v="60"/>
    <n v="313.5847222222219"/>
  </r>
  <r>
    <n v="74816"/>
    <n v="542629"/>
    <n v="22398"/>
    <s v="MAGNETS PACK OF 4 SWALLOWS"/>
    <n v="48"/>
    <d v="2011-01-31T09:57:00"/>
    <n v="1.25"/>
    <x v="8"/>
    <s v="France"/>
    <n v="60"/>
    <n v="313.5847222222219"/>
  </r>
  <r>
    <n v="74817"/>
    <n v="542629"/>
    <n v="22551"/>
    <s v="PLASTERS IN TIN SPACEBOY"/>
    <n v="96"/>
    <d v="2011-01-31T09:57:00"/>
    <n v="1.45"/>
    <x v="8"/>
    <s v="France"/>
    <n v="139.19999999999999"/>
    <n v="313.5847222222219"/>
  </r>
  <r>
    <n v="74818"/>
    <n v="542629"/>
    <n v="22557"/>
    <s v="PLASTERS IN TIN VINTAGE PAISLEY "/>
    <n v="48"/>
    <d v="2011-01-31T09:57:00"/>
    <n v="1.65"/>
    <x v="8"/>
    <s v="France"/>
    <n v="79.199999999999989"/>
    <n v="313.5847222222219"/>
  </r>
  <r>
    <n v="74819"/>
    <n v="542629"/>
    <n v="22554"/>
    <s v="PLASTERS IN TIN WOODLAND ANIMALS"/>
    <n v="48"/>
    <d v="2011-01-31T09:57:00"/>
    <n v="1.65"/>
    <x v="8"/>
    <s v="France"/>
    <n v="79.199999999999989"/>
    <n v="313.5847222222219"/>
  </r>
  <r>
    <n v="74820"/>
    <n v="542629"/>
    <n v="22492"/>
    <s v="MINI PAINT SET VINTAGE "/>
    <n v="108"/>
    <d v="2011-01-31T09:57:00"/>
    <n v="0.65"/>
    <x v="8"/>
    <s v="France"/>
    <n v="70.2"/>
    <n v="313.5847222222219"/>
  </r>
  <r>
    <n v="74821"/>
    <n v="542629"/>
    <n v="22540"/>
    <s v="MINI JIGSAW CIRCUS PARADE "/>
    <n v="60"/>
    <d v="2011-01-31T09:57:00"/>
    <n v="0.42"/>
    <x v="8"/>
    <s v="France"/>
    <n v="25.2"/>
    <n v="313.5847222222219"/>
  </r>
  <r>
    <n v="74822"/>
    <n v="542629"/>
    <n v="22544"/>
    <s v="MINI JIGSAW SPACEBOY"/>
    <n v="60"/>
    <d v="2011-01-31T09:57:00"/>
    <n v="0.42"/>
    <x v="8"/>
    <s v="France"/>
    <n v="25.2"/>
    <n v="313.5847222222219"/>
  </r>
  <r>
    <n v="74823"/>
    <n v="542629"/>
    <n v="21914"/>
    <s v="BLUE HARMONICA IN BOX "/>
    <n v="36"/>
    <d v="2011-01-31T09:57:00"/>
    <n v="1.25"/>
    <x v="8"/>
    <s v="France"/>
    <n v="45"/>
    <n v="313.5847222222219"/>
  </r>
  <r>
    <n v="74824"/>
    <n v="542629"/>
    <n v="21915"/>
    <s v="RED  HARMONICA IN BOX "/>
    <n v="36"/>
    <d v="2011-01-31T09:57:00"/>
    <n v="1.25"/>
    <x v="8"/>
    <s v="France"/>
    <n v="45"/>
    <n v="313.5847222222219"/>
  </r>
  <r>
    <n v="74825"/>
    <n v="542629"/>
    <n v="22559"/>
    <s v="SEASIDE FLYING DISC"/>
    <n v="48"/>
    <d v="2011-01-31T09:57:00"/>
    <n v="1.06"/>
    <x v="8"/>
    <s v="France"/>
    <n v="50.88"/>
    <n v="313.5847222222219"/>
  </r>
  <r>
    <n v="74826"/>
    <n v="542629"/>
    <n v="22560"/>
    <s v="TRADITIONAL MODELLING CLAY"/>
    <n v="48"/>
    <d v="2011-01-31T09:57:00"/>
    <n v="1.06"/>
    <x v="8"/>
    <s v="France"/>
    <n v="50.88"/>
    <n v="313.5847222222219"/>
  </r>
  <r>
    <n v="74827"/>
    <n v="542629"/>
    <n v="22629"/>
    <s v="SPACEBOY LUNCH BOX "/>
    <n v="24"/>
    <d v="2011-01-31T09:57:00"/>
    <n v="1.95"/>
    <x v="8"/>
    <s v="France"/>
    <n v="46.8"/>
    <n v="313.5847222222219"/>
  </r>
  <r>
    <n v="74828"/>
    <n v="542629"/>
    <n v="20725"/>
    <s v="LUNCH BAG RED RETROSPOT"/>
    <n v="30"/>
    <d v="2011-01-31T09:57:00"/>
    <n v="1.65"/>
    <x v="8"/>
    <s v="France"/>
    <n v="49.5"/>
    <n v="313.5847222222219"/>
  </r>
  <r>
    <n v="74829"/>
    <n v="542629"/>
    <n v="84879"/>
    <s v="ASSORTED COLOUR BIRD ORNAMENT"/>
    <n v="160"/>
    <d v="2011-01-31T09:57:00"/>
    <n v="1.45"/>
    <x v="8"/>
    <s v="France"/>
    <n v="232"/>
    <n v="313.5847222222219"/>
  </r>
  <r>
    <n v="74830"/>
    <n v="542629"/>
    <n v="21563"/>
    <s v="RED HEART SHAPE LOVE BUCKET "/>
    <n v="12"/>
    <d v="2011-01-31T09:57:00"/>
    <n v="2.95"/>
    <x v="8"/>
    <s v="France"/>
    <n v="35.400000000000006"/>
    <n v="313.5847222222219"/>
  </r>
  <r>
    <n v="74831"/>
    <n v="542629"/>
    <n v="22134"/>
    <s v="MINI LADLE LOVE HEART RED "/>
    <n v="12"/>
    <d v="2011-01-31T09:57:00"/>
    <n v="0.42"/>
    <x v="8"/>
    <s v="France"/>
    <n v="5.04"/>
    <n v="313.5847222222219"/>
  </r>
  <r>
    <n v="74832"/>
    <n v="542629"/>
    <n v="22892"/>
    <s v="SET OF SALT AND PEPPER TOADSTOOLS"/>
    <n v="24"/>
    <d v="2011-01-31T09:57:00"/>
    <n v="1.25"/>
    <x v="8"/>
    <s v="France"/>
    <n v="30"/>
    <n v="313.5847222222219"/>
  </r>
  <r>
    <n v="74833"/>
    <n v="542629"/>
    <n v="22352"/>
    <s v="LUNCH BOX WITH CUTLERY RETROSPOT "/>
    <n v="12"/>
    <d v="2011-01-31T09:57:00"/>
    <n v="2.5499999999999998"/>
    <x v="8"/>
    <s v="France"/>
    <n v="30.599999999999998"/>
    <n v="313.5847222222219"/>
  </r>
  <r>
    <n v="74834"/>
    <n v="542629"/>
    <n v="21527"/>
    <s v="RED RETROSPOT TRADITIONAL TEAPOT "/>
    <n v="12"/>
    <d v="2011-01-31T09:57:00"/>
    <n v="6.95"/>
    <x v="8"/>
    <s v="France"/>
    <n v="83.4"/>
    <n v="313.5847222222219"/>
  </r>
  <r>
    <n v="74835"/>
    <n v="542629"/>
    <n v="21535"/>
    <s v="RED RETROSPOT SMALL MILK JUG"/>
    <n v="12"/>
    <d v="2011-01-31T09:57:00"/>
    <n v="2.5499999999999998"/>
    <x v="8"/>
    <s v="France"/>
    <n v="30.599999999999998"/>
    <n v="313.5847222222219"/>
  </r>
  <r>
    <n v="74836"/>
    <n v="542629"/>
    <n v="22558"/>
    <s v="CLOTHES PEGS RETROSPOT PACK 24 "/>
    <n v="48"/>
    <d v="2011-01-31T09:57:00"/>
    <n v="1.25"/>
    <x v="8"/>
    <s v="France"/>
    <n v="60"/>
    <n v="313.5847222222219"/>
  </r>
  <r>
    <n v="74837"/>
    <n v="542629"/>
    <n v="20682"/>
    <s v="RED RETROSPOT CHILDRENS UMBRELLA"/>
    <n v="24"/>
    <d v="2011-01-31T09:57:00"/>
    <n v="3.25"/>
    <x v="8"/>
    <s v="France"/>
    <n v="78"/>
    <n v="313.5847222222219"/>
  </r>
  <r>
    <n v="74838"/>
    <n v="542629"/>
    <s v="85014B"/>
    <s v="RED RETROSPOT UMBRELLA"/>
    <n v="96"/>
    <d v="2011-01-31T09:57:00"/>
    <n v="4.95"/>
    <x v="8"/>
    <s v="France"/>
    <n v="475.20000000000005"/>
    <n v="313.5847222222219"/>
  </r>
  <r>
    <n v="74839"/>
    <n v="542629"/>
    <s v="85014A"/>
    <s v="BLACK/BLUE POLKADOT UMBRELLA"/>
    <n v="96"/>
    <d v="2011-01-31T09:57:00"/>
    <n v="4.95"/>
    <x v="8"/>
    <s v="France"/>
    <n v="475.20000000000005"/>
    <n v="313.5847222222219"/>
  </r>
  <r>
    <n v="74840"/>
    <n v="542629"/>
    <n v="22745"/>
    <s v="POPPY'S PLAYHOUSE BEDROOM "/>
    <n v="12"/>
    <d v="2011-01-31T09:57:00"/>
    <n v="2.1"/>
    <x v="8"/>
    <s v="France"/>
    <n v="25.200000000000003"/>
    <n v="313.5847222222219"/>
  </r>
  <r>
    <n v="74841"/>
    <n v="542629"/>
    <n v="22746"/>
    <s v="POPPY'S PLAYHOUSE LIVINGROOM "/>
    <n v="12"/>
    <d v="2011-01-31T09:57:00"/>
    <n v="2.1"/>
    <x v="8"/>
    <s v="France"/>
    <n v="25.200000000000003"/>
    <n v="313.5847222222219"/>
  </r>
  <r>
    <n v="74842"/>
    <n v="542629"/>
    <n v="22748"/>
    <s v="POPPY'S PLAYHOUSE KITCHEN"/>
    <n v="12"/>
    <d v="2011-01-31T09:57:00"/>
    <n v="2.1"/>
    <x v="8"/>
    <s v="France"/>
    <n v="25.200000000000003"/>
    <n v="313.5847222222219"/>
  </r>
  <r>
    <n v="74843"/>
    <n v="542629"/>
    <n v="22620"/>
    <s v="4 TRADITIONAL SPINNING TOPS"/>
    <n v="24"/>
    <d v="2011-01-31T09:57:00"/>
    <n v="1.25"/>
    <x v="8"/>
    <s v="France"/>
    <n v="30"/>
    <n v="313.5847222222219"/>
  </r>
  <r>
    <n v="74844"/>
    <n v="542629"/>
    <n v="22472"/>
    <s v="TV DINNER TRAY DOLLY GIRL"/>
    <n v="3"/>
    <d v="2011-01-31T09:57:00"/>
    <n v="4.95"/>
    <x v="8"/>
    <s v="France"/>
    <n v="14.850000000000001"/>
    <n v="313.5847222222219"/>
  </r>
  <r>
    <n v="74845"/>
    <n v="542629"/>
    <n v="22474"/>
    <s v="SPACEBOY TV DINNER TRAY"/>
    <n v="3"/>
    <d v="2011-01-31T09:57:00"/>
    <n v="4.95"/>
    <x v="8"/>
    <s v="France"/>
    <n v="14.850000000000001"/>
    <n v="313.5847222222219"/>
  </r>
  <r>
    <n v="74846"/>
    <n v="542629"/>
    <n v="22475"/>
    <s v="SKULL DESIGN TV DINNER TRAY"/>
    <n v="3"/>
    <d v="2011-01-31T09:57:00"/>
    <n v="4.95"/>
    <x v="8"/>
    <s v="France"/>
    <n v="14.850000000000001"/>
    <n v="313.5847222222219"/>
  </r>
  <r>
    <n v="74847"/>
    <n v="542629"/>
    <n v="22630"/>
    <s v="DOLLY GIRL LUNCH BOX"/>
    <n v="12"/>
    <d v="2011-01-31T09:57:00"/>
    <n v="1.95"/>
    <x v="8"/>
    <s v="France"/>
    <n v="23.4"/>
    <n v="313.5847222222219"/>
  </r>
  <r>
    <n v="74848"/>
    <n v="542629"/>
    <n v="22662"/>
    <s v="LUNCH BAG DOLLY GIRL DESIGN"/>
    <n v="10"/>
    <d v="2011-01-31T09:57:00"/>
    <n v="1.65"/>
    <x v="8"/>
    <s v="France"/>
    <n v="16.5"/>
    <n v="313.5847222222219"/>
  </r>
  <r>
    <n v="74849"/>
    <n v="542629"/>
    <n v="22139"/>
    <s v="RETROSPOT TEA SET CERAMIC 11 PC "/>
    <n v="12"/>
    <d v="2011-01-31T09:57:00"/>
    <n v="4.95"/>
    <x v="8"/>
    <s v="France"/>
    <n v="59.400000000000006"/>
    <n v="313.5847222222219"/>
  </r>
  <r>
    <n v="74850"/>
    <n v="542629"/>
    <n v="10002"/>
    <s v="INFLATABLE POLITICAL GLOBE "/>
    <n v="120"/>
    <d v="2011-01-31T09:57:00"/>
    <n v="0.85"/>
    <x v="8"/>
    <s v="France"/>
    <n v="102"/>
    <n v="313.5847222222219"/>
  </r>
  <r>
    <n v="74851"/>
    <n v="542629"/>
    <n v="21156"/>
    <s v="RETROSPOT CHILDRENS APRON"/>
    <n v="24"/>
    <d v="2011-01-31T09:57:00"/>
    <n v="1.95"/>
    <x v="8"/>
    <s v="France"/>
    <n v="46.8"/>
    <n v="313.5847222222219"/>
  </r>
  <r>
    <n v="74852"/>
    <n v="542629"/>
    <n v="22899"/>
    <s v="CHILDREN'S APRON DOLLY GIRL "/>
    <n v="12"/>
    <d v="2011-01-31T09:57:00"/>
    <n v="2.1"/>
    <x v="8"/>
    <s v="France"/>
    <n v="25.200000000000003"/>
    <n v="313.5847222222219"/>
  </r>
  <r>
    <n v="74853"/>
    <n v="542629"/>
    <n v="22367"/>
    <s v="CHILDRENS APRON SPACEBOY DESIGN"/>
    <n v="12"/>
    <d v="2011-01-31T09:57:00"/>
    <n v="1.95"/>
    <x v="8"/>
    <s v="France"/>
    <n v="23.4"/>
    <n v="313.5847222222219"/>
  </r>
  <r>
    <n v="74854"/>
    <n v="542629"/>
    <n v="48184"/>
    <s v="DOORMAT ENGLISH ROSE "/>
    <n v="10"/>
    <d v="2011-01-31T09:57:00"/>
    <n v="6.75"/>
    <x v="8"/>
    <s v="France"/>
    <n v="67.5"/>
    <n v="313.5847222222219"/>
  </r>
  <r>
    <n v="74855"/>
    <n v="542629"/>
    <n v="22414"/>
    <s v="DOORMAT NEIGHBOURHOOD WITCH "/>
    <n v="10"/>
    <d v="2011-01-31T09:57:00"/>
    <n v="6.75"/>
    <x v="8"/>
    <s v="France"/>
    <n v="67.5"/>
    <n v="313.5847222222219"/>
  </r>
  <r>
    <n v="75760"/>
    <n v="542735"/>
    <n v="22652"/>
    <s v="TRAVEL SEWING KIT"/>
    <n v="10"/>
    <d v="2011-01-31T15:36:00"/>
    <n v="1.65"/>
    <x v="4"/>
    <s v="France"/>
    <n v="16.5"/>
    <n v="313.34930555555184"/>
  </r>
  <r>
    <n v="75761"/>
    <n v="542735"/>
    <n v="22620"/>
    <s v="4 TRADITIONAL SPINNING TOPS"/>
    <n v="12"/>
    <d v="2011-01-31T15:36:00"/>
    <n v="1.25"/>
    <x v="4"/>
    <s v="France"/>
    <n v="15"/>
    <n v="313.34930555555184"/>
  </r>
  <r>
    <n v="75762"/>
    <n v="542735"/>
    <n v="21731"/>
    <s v="RED TOADSTOOL LED NIGHT LIGHT"/>
    <n v="24"/>
    <d v="2011-01-31T15:36:00"/>
    <n v="1.65"/>
    <x v="4"/>
    <s v="France"/>
    <n v="39.599999999999994"/>
    <n v="313.34930555555184"/>
  </r>
  <r>
    <n v="75763"/>
    <n v="542735"/>
    <n v="22452"/>
    <s v="MEASURING TAPE BABUSHKA PINK"/>
    <n v="6"/>
    <d v="2011-01-31T15:36:00"/>
    <n v="2.95"/>
    <x v="4"/>
    <s v="France"/>
    <n v="17.700000000000003"/>
    <n v="313.34930555555184"/>
  </r>
  <r>
    <n v="75764"/>
    <n v="542735"/>
    <n v="10002"/>
    <s v="INFLATABLE POLITICAL GLOBE "/>
    <n v="12"/>
    <d v="2011-01-31T15:36:00"/>
    <n v="0.85"/>
    <x v="4"/>
    <s v="France"/>
    <n v="10.199999999999999"/>
    <n v="313.34930555555184"/>
  </r>
  <r>
    <n v="75765"/>
    <n v="542735"/>
    <n v="21224"/>
    <s v="SET/4 SKULL BADGES"/>
    <n v="10"/>
    <d v="2011-01-31T15:36:00"/>
    <n v="1.25"/>
    <x v="4"/>
    <s v="France"/>
    <n v="12.5"/>
    <n v="313.34930555555184"/>
  </r>
  <r>
    <n v="75766"/>
    <n v="542735"/>
    <n v="22467"/>
    <s v="GUMBALL COAT RACK"/>
    <n v="36"/>
    <d v="2011-01-31T15:36:00"/>
    <n v="2.1"/>
    <x v="4"/>
    <s v="France"/>
    <n v="75.600000000000009"/>
    <n v="313.34930555555184"/>
  </r>
  <r>
    <n v="75767"/>
    <n v="542735"/>
    <n v="21121"/>
    <s v="SET/10 RED POLKADOT PARTY CANDLES"/>
    <n v="24"/>
    <d v="2011-01-31T15:36:00"/>
    <n v="1.25"/>
    <x v="4"/>
    <s v="France"/>
    <n v="30"/>
    <n v="313.34930555555184"/>
  </r>
  <r>
    <n v="75768"/>
    <n v="542735"/>
    <n v="20750"/>
    <s v="RED RETROSPOT MINI CASES"/>
    <n v="4"/>
    <d v="2011-01-31T15:36:00"/>
    <n v="7.95"/>
    <x v="4"/>
    <s v="France"/>
    <n v="31.8"/>
    <n v="313.34930555555184"/>
  </r>
  <r>
    <n v="75769"/>
    <n v="542735"/>
    <n v="22027"/>
    <s v="TEA PARTY BIRTHDAY CARD"/>
    <n v="12"/>
    <d v="2011-01-31T15:36:00"/>
    <n v="0.42"/>
    <x v="4"/>
    <s v="France"/>
    <n v="5.04"/>
    <n v="313.34930555555184"/>
  </r>
  <r>
    <n v="75770"/>
    <n v="542735"/>
    <n v="22976"/>
    <s v="CIRCUS PARADE CHILDRENS EGG CUP "/>
    <n v="12"/>
    <d v="2011-01-31T15:36:00"/>
    <n v="1.25"/>
    <x v="4"/>
    <s v="France"/>
    <n v="15"/>
    <n v="313.34930555555184"/>
  </r>
  <r>
    <n v="75771"/>
    <n v="542735"/>
    <n v="21064"/>
    <s v="BOOM BOX SPEAKER BOYS"/>
    <n v="2"/>
    <d v="2011-01-31T15:36:00"/>
    <n v="5.95"/>
    <x v="4"/>
    <s v="France"/>
    <n v="11.9"/>
    <n v="313.34930555555184"/>
  </r>
  <r>
    <n v="75772"/>
    <n v="542735"/>
    <n v="21238"/>
    <s v="RED RETROSPOT CUP"/>
    <n v="8"/>
    <d v="2011-01-31T15:36:00"/>
    <n v="0.85"/>
    <x v="4"/>
    <s v="France"/>
    <n v="6.8"/>
    <n v="313.34930555555184"/>
  </r>
  <r>
    <n v="75773"/>
    <n v="542735"/>
    <n v="22631"/>
    <s v="CIRCUS PARADE LUNCH BOX "/>
    <n v="12"/>
    <d v="2011-01-31T15:36:00"/>
    <n v="1.95"/>
    <x v="4"/>
    <s v="France"/>
    <n v="23.4"/>
    <n v="313.34930555555184"/>
  </r>
  <r>
    <n v="75774"/>
    <n v="542735"/>
    <n v="22314"/>
    <s v="OFFICE MUG WARMER CHOC+BLUE"/>
    <n v="6"/>
    <d v="2011-01-31T15:36:00"/>
    <n v="2.95"/>
    <x v="4"/>
    <s v="France"/>
    <n v="17.700000000000003"/>
    <n v="313.34930555555184"/>
  </r>
  <r>
    <n v="75775"/>
    <n v="542735"/>
    <n v="22300"/>
    <s v="COFFEE MUG DOG + BALL DESIGN"/>
    <n v="6"/>
    <d v="2011-01-31T15:36:00"/>
    <n v="2.5499999999999998"/>
    <x v="4"/>
    <s v="France"/>
    <n v="15.299999999999999"/>
    <n v="313.34930555555184"/>
  </r>
  <r>
    <n v="75776"/>
    <n v="542735"/>
    <n v="20681"/>
    <s v="PINK POLKADOT CHILDRENS UMBRELLA"/>
    <n v="6"/>
    <d v="2011-01-31T15:36:00"/>
    <n v="3.25"/>
    <x v="4"/>
    <s v="France"/>
    <n v="19.5"/>
    <n v="313.34930555555184"/>
  </r>
  <r>
    <n v="77116"/>
    <n v="542904"/>
    <s v="15056BL"/>
    <s v="EDWARDIAN PARASOL BLACK"/>
    <n v="15"/>
    <d v="2011-02-01T14:58:00"/>
    <n v="5.95"/>
    <x v="2"/>
    <s v="France"/>
    <n v="89.25"/>
    <n v="312.37569444443943"/>
  </r>
  <r>
    <n v="77117"/>
    <n v="542904"/>
    <s v="15056N"/>
    <s v="EDWARDIAN PARASOL NATURAL"/>
    <n v="3"/>
    <d v="2011-02-01T14:58:00"/>
    <n v="5.95"/>
    <x v="2"/>
    <s v="France"/>
    <n v="17.850000000000001"/>
    <n v="312.37569444443943"/>
  </r>
  <r>
    <n v="77118"/>
    <n v="542904"/>
    <n v="20679"/>
    <s v="EDWARDIAN PARASOL RED"/>
    <n v="3"/>
    <d v="2011-02-01T14:58:00"/>
    <n v="5.95"/>
    <x v="2"/>
    <s v="France"/>
    <n v="17.850000000000001"/>
    <n v="312.37569444443943"/>
  </r>
  <r>
    <n v="77119"/>
    <n v="542904"/>
    <n v="21936"/>
    <s v="RED RETROSPOT PICNIC BAG"/>
    <n v="5"/>
    <d v="2011-02-01T14:58:00"/>
    <n v="2.95"/>
    <x v="2"/>
    <s v="France"/>
    <n v="14.75"/>
    <n v="312.37569444443943"/>
  </r>
  <r>
    <n v="77120"/>
    <n v="542904"/>
    <n v="22384"/>
    <s v="LUNCH BAG PINK POLKADOT"/>
    <n v="10"/>
    <d v="2011-02-01T14:58:00"/>
    <n v="1.65"/>
    <x v="2"/>
    <s v="France"/>
    <n v="16.5"/>
    <n v="312.37569444443943"/>
  </r>
  <r>
    <n v="77121"/>
    <n v="542904"/>
    <n v="22383"/>
    <s v="LUNCH BAG SUKI  DESIGN "/>
    <n v="10"/>
    <d v="2011-02-01T14:58:00"/>
    <n v="1.65"/>
    <x v="2"/>
    <s v="France"/>
    <n v="16.5"/>
    <n v="312.37569444443943"/>
  </r>
  <r>
    <n v="77122"/>
    <n v="542904"/>
    <n v="20712"/>
    <s v="JUMBO BAG WOODLAND ANIMALS"/>
    <n v="10"/>
    <d v="2011-02-01T14:58:00"/>
    <n v="1.95"/>
    <x v="2"/>
    <s v="France"/>
    <n v="19.5"/>
    <n v="312.37569444443943"/>
  </r>
  <r>
    <n v="77123"/>
    <n v="542904"/>
    <n v="22859"/>
    <s v="EASTER TIN BUNNY BOUQUET"/>
    <n v="6"/>
    <d v="2011-02-01T14:58:00"/>
    <n v="1.65"/>
    <x v="2"/>
    <s v="France"/>
    <n v="9.8999999999999986"/>
    <n v="312.37569444443943"/>
  </r>
  <r>
    <n v="77124"/>
    <n v="542904"/>
    <n v="22894"/>
    <s v="TABLECLOTH RED APPLES DESIGN "/>
    <n v="2"/>
    <d v="2011-02-01T14:58:00"/>
    <n v="8.5"/>
    <x v="2"/>
    <s v="France"/>
    <n v="17"/>
    <n v="312.37569444443943"/>
  </r>
  <r>
    <n v="77125"/>
    <n v="542904"/>
    <n v="22242"/>
    <s v="5 HOOK HANGER MAGIC TOADSTOOL"/>
    <n v="12"/>
    <d v="2011-02-01T14:58:00"/>
    <n v="1.65"/>
    <x v="2"/>
    <s v="France"/>
    <n v="19.799999999999997"/>
    <n v="312.37569444443943"/>
  </r>
  <r>
    <n v="77126"/>
    <n v="542904"/>
    <n v="22352"/>
    <s v="LUNCH BOX WITH CUTLERY RETROSPOT "/>
    <n v="6"/>
    <d v="2011-02-01T14:58:00"/>
    <n v="2.5499999999999998"/>
    <x v="2"/>
    <s v="France"/>
    <n v="15.299999999999999"/>
    <n v="312.37569444443943"/>
  </r>
  <r>
    <n v="77127"/>
    <n v="542904"/>
    <n v="22077"/>
    <s v="6 RIBBONS RUSTIC CHARM"/>
    <n v="12"/>
    <d v="2011-02-01T14:58:00"/>
    <n v="1.65"/>
    <x v="2"/>
    <s v="France"/>
    <n v="19.799999999999997"/>
    <n v="312.37569444443943"/>
  </r>
  <r>
    <n v="77128"/>
    <n v="542904"/>
    <n v="22630"/>
    <s v="DOLLY GIRL LUNCH BOX"/>
    <n v="12"/>
    <d v="2011-02-01T14:58:00"/>
    <n v="1.95"/>
    <x v="2"/>
    <s v="France"/>
    <n v="23.4"/>
    <n v="312.37569444443943"/>
  </r>
  <r>
    <n v="77129"/>
    <n v="542904"/>
    <n v="22423"/>
    <s v="REGENCY CAKESTAND 3 TIER"/>
    <n v="1"/>
    <d v="2011-02-01T14:58:00"/>
    <n v="12.75"/>
    <x v="2"/>
    <s v="France"/>
    <n v="12.75"/>
    <n v="312.37569444443943"/>
  </r>
  <r>
    <n v="77130"/>
    <n v="542904"/>
    <n v="22243"/>
    <s v="5 HOOK HANGER RED MAGIC TOADSTOOL"/>
    <n v="24"/>
    <d v="2011-02-01T14:58:00"/>
    <n v="1.65"/>
    <x v="2"/>
    <s v="France"/>
    <n v="39.599999999999994"/>
    <n v="312.37569444443943"/>
  </r>
  <r>
    <n v="77131"/>
    <n v="542904"/>
    <n v="21731"/>
    <s v="RED TOADSTOOL LED NIGHT LIGHT"/>
    <n v="24"/>
    <d v="2011-02-01T14:58:00"/>
    <n v="1.65"/>
    <x v="2"/>
    <s v="France"/>
    <n v="39.599999999999994"/>
    <n v="312.37569444443943"/>
  </r>
  <r>
    <n v="77132"/>
    <n v="542904"/>
    <n v="22961"/>
    <s v="JAM MAKING SET PRINTED"/>
    <n v="36"/>
    <d v="2011-02-01T14:58:00"/>
    <n v="1.45"/>
    <x v="2"/>
    <s v="France"/>
    <n v="52.199999999999996"/>
    <n v="312.37569444443943"/>
  </r>
  <r>
    <n v="77133"/>
    <n v="542904"/>
    <n v="22937"/>
    <s v="BAKING MOULD CHOCOLATE CUPCAKES"/>
    <n v="6"/>
    <d v="2011-02-01T14:58:00"/>
    <n v="2.5499999999999998"/>
    <x v="2"/>
    <s v="France"/>
    <n v="15.299999999999999"/>
    <n v="312.37569444443943"/>
  </r>
  <r>
    <n v="77400"/>
    <n v="542922"/>
    <s v="15056N"/>
    <s v="EDWARDIAN PARASOL NATURAL"/>
    <n v="3"/>
    <d v="2011-02-02T09:06:00"/>
    <n v="5.95"/>
    <x v="2"/>
    <s v="France"/>
    <n v="17.850000000000001"/>
    <n v="311.6201388888876"/>
  </r>
  <r>
    <n v="77401"/>
    <n v="542922"/>
    <n v="22976"/>
    <s v="CIRCUS PARADE CHILDRENS EGG CUP "/>
    <n v="12"/>
    <d v="2011-02-02T09:06:00"/>
    <n v="1.25"/>
    <x v="2"/>
    <s v="France"/>
    <n v="15"/>
    <n v="311.6201388888876"/>
  </r>
  <r>
    <n v="77402"/>
    <n v="542922"/>
    <n v="22551"/>
    <s v="PLASTERS IN TIN SPACEBOY"/>
    <n v="12"/>
    <d v="2011-02-02T09:06:00"/>
    <n v="1.65"/>
    <x v="2"/>
    <s v="France"/>
    <n v="19.799999999999997"/>
    <n v="311.6201388888876"/>
  </r>
  <r>
    <n v="77403"/>
    <n v="542922"/>
    <n v="22328"/>
    <s v="ROUND SNACK BOXES SET OF 4 FRUITS "/>
    <n v="6"/>
    <d v="2011-02-02T09:06:00"/>
    <n v="2.95"/>
    <x v="2"/>
    <s v="France"/>
    <n v="17.700000000000003"/>
    <n v="311.6201388888876"/>
  </r>
  <r>
    <n v="77404"/>
    <n v="542922"/>
    <n v="20679"/>
    <s v="EDWARDIAN PARASOL RED"/>
    <n v="9"/>
    <d v="2011-02-02T09:06:00"/>
    <n v="5.95"/>
    <x v="2"/>
    <s v="France"/>
    <n v="53.550000000000004"/>
    <n v="311.6201388888876"/>
  </r>
  <r>
    <n v="77405"/>
    <n v="542922"/>
    <n v="22915"/>
    <s v="ASSORTED BOTTLE TOP  MAGNETS "/>
    <n v="12"/>
    <d v="2011-02-02T09:06:00"/>
    <n v="0.42"/>
    <x v="2"/>
    <s v="France"/>
    <n v="5.04"/>
    <n v="311.6201388888876"/>
  </r>
  <r>
    <n v="77406"/>
    <n v="542922"/>
    <n v="22352"/>
    <s v="LUNCH BOX WITH CUTLERY RETROSPOT "/>
    <n v="12"/>
    <d v="2011-02-02T09:06:00"/>
    <n v="2.5499999999999998"/>
    <x v="2"/>
    <s v="France"/>
    <n v="30.599999999999998"/>
    <n v="311.6201388888876"/>
  </r>
  <r>
    <n v="77407"/>
    <n v="542922"/>
    <n v="22966"/>
    <s v="GINGERBREAD MAN COOKIE CUTTER"/>
    <n v="12"/>
    <d v="2011-02-02T09:06:00"/>
    <n v="1.25"/>
    <x v="2"/>
    <s v="France"/>
    <n v="15"/>
    <n v="311.6201388888876"/>
  </r>
  <r>
    <n v="77408"/>
    <n v="542922"/>
    <n v="22554"/>
    <s v="PLASTERS IN TIN WOODLAND ANIMALS"/>
    <n v="12"/>
    <d v="2011-02-02T09:06:00"/>
    <n v="1.65"/>
    <x v="2"/>
    <s v="France"/>
    <n v="19.799999999999997"/>
    <n v="311.6201388888876"/>
  </r>
  <r>
    <n v="77409"/>
    <n v="542922"/>
    <n v="22423"/>
    <s v="REGENCY CAKESTAND 3 TIER"/>
    <n v="3"/>
    <d v="2011-02-02T09:06:00"/>
    <n v="12.75"/>
    <x v="2"/>
    <s v="France"/>
    <n v="38.25"/>
    <n v="311.6201388888876"/>
  </r>
  <r>
    <n v="77410"/>
    <n v="542922"/>
    <s v="15056BL"/>
    <s v="EDWARDIAN PARASOL BLACK"/>
    <n v="15"/>
    <d v="2011-02-02T09:06:00"/>
    <n v="5.95"/>
    <x v="2"/>
    <s v="France"/>
    <n v="89.25"/>
    <n v="311.6201388888876"/>
  </r>
  <r>
    <n v="77411"/>
    <n v="542922"/>
    <s v="85014B"/>
    <s v="RED RETROSPOT UMBRELLA"/>
    <n v="3"/>
    <d v="2011-02-02T09:06:00"/>
    <n v="5.95"/>
    <x v="2"/>
    <s v="France"/>
    <n v="17.850000000000001"/>
    <n v="311.6201388888876"/>
  </r>
  <r>
    <n v="77412"/>
    <n v="542922"/>
    <n v="22384"/>
    <s v="LUNCH BAG PINK POLKADOT"/>
    <n v="10"/>
    <d v="2011-02-02T09:06:00"/>
    <n v="1.65"/>
    <x v="2"/>
    <s v="France"/>
    <n v="16.5"/>
    <n v="311.6201388888876"/>
  </r>
  <r>
    <n v="77413"/>
    <n v="542922"/>
    <n v="20725"/>
    <s v="LUNCH BAG RED RETROSPOT"/>
    <n v="10"/>
    <d v="2011-02-02T09:06:00"/>
    <n v="1.65"/>
    <x v="2"/>
    <s v="France"/>
    <n v="16.5"/>
    <n v="311.6201388888876"/>
  </r>
  <r>
    <n v="77414"/>
    <n v="542922"/>
    <n v="22556"/>
    <s v="PLASTERS IN TIN CIRCUS PARADE "/>
    <n v="12"/>
    <d v="2011-02-02T09:06:00"/>
    <n v="1.65"/>
    <x v="2"/>
    <s v="France"/>
    <n v="19.799999999999997"/>
    <n v="311.6201388888876"/>
  </r>
  <r>
    <n v="77415"/>
    <n v="542922"/>
    <n v="21558"/>
    <s v="SKULL LUNCH BOX WITH CUTLERY "/>
    <n v="6"/>
    <d v="2011-02-02T09:06:00"/>
    <n v="2.5499999999999998"/>
    <x v="2"/>
    <s v="France"/>
    <n v="15.299999999999999"/>
    <n v="311.6201388888876"/>
  </r>
  <r>
    <n v="77416"/>
    <n v="542922"/>
    <n v="21559"/>
    <s v="STRAWBERRY LUNCH BOX WITH CUTLERY"/>
    <n v="6"/>
    <d v="2011-02-02T09:06:00"/>
    <n v="2.5499999999999998"/>
    <x v="2"/>
    <s v="France"/>
    <n v="15.299999999999999"/>
    <n v="311.6201388888876"/>
  </r>
  <r>
    <n v="77417"/>
    <n v="542922"/>
    <n v="20750"/>
    <s v="RED RETROSPOT MINI CASES"/>
    <n v="4"/>
    <d v="2011-02-02T09:06:00"/>
    <n v="7.95"/>
    <x v="2"/>
    <s v="France"/>
    <n v="31.8"/>
    <n v="311.6201388888876"/>
  </r>
  <r>
    <n v="78428"/>
    <n v="543030"/>
    <n v="22693"/>
    <s v="GROW A FLYTRAP OR SUNFLOWER IN TIN"/>
    <n v="24"/>
    <d v="2011-02-02T15:22:00"/>
    <n v="1.25"/>
    <x v="24"/>
    <s v="France"/>
    <n v="30"/>
    <n v="311.35902777777665"/>
  </r>
  <r>
    <n v="78429"/>
    <n v="543030"/>
    <n v="21086"/>
    <s v="SET/6 RED SPOTTY PAPER CUPS"/>
    <n v="24"/>
    <d v="2011-02-02T15:22:00"/>
    <n v="0.65"/>
    <x v="24"/>
    <s v="France"/>
    <n v="15.600000000000001"/>
    <n v="311.35902777777665"/>
  </r>
  <r>
    <n v="78430"/>
    <n v="543030"/>
    <n v="21094"/>
    <s v="SET/6 RED SPOTTY PAPER PLATES"/>
    <n v="12"/>
    <d v="2011-02-02T15:22:00"/>
    <n v="0.85"/>
    <x v="24"/>
    <s v="France"/>
    <n v="10.199999999999999"/>
    <n v="311.35902777777665"/>
  </r>
  <r>
    <n v="78431"/>
    <n v="543030"/>
    <n v="22437"/>
    <s v="SET OF 9 BLACK SKULL BALLOONS"/>
    <n v="20"/>
    <d v="2011-02-02T15:22:00"/>
    <n v="0.85"/>
    <x v="24"/>
    <s v="France"/>
    <n v="17"/>
    <n v="311.35902777777665"/>
  </r>
  <r>
    <n v="78432"/>
    <n v="543030"/>
    <n v="84077"/>
    <s v="WORLD WAR 2 GLIDERS ASSTD DESIGNS"/>
    <n v="48"/>
    <d v="2011-02-02T15:22:00"/>
    <n v="0.28999999999999998"/>
    <x v="24"/>
    <s v="France"/>
    <n v="13.919999999999998"/>
    <n v="311.35902777777665"/>
  </r>
  <r>
    <n v="78433"/>
    <n v="543030"/>
    <n v="22027"/>
    <s v="TEA PARTY BIRTHDAY CARD"/>
    <n v="12"/>
    <d v="2011-02-02T15:22:00"/>
    <n v="0.42"/>
    <x v="24"/>
    <s v="France"/>
    <n v="5.04"/>
    <n v="311.35902777777665"/>
  </r>
  <r>
    <n v="78434"/>
    <n v="543030"/>
    <n v="21062"/>
    <s v="PARTY INVITES SPACEMAN"/>
    <n v="12"/>
    <d v="2011-02-02T15:22:00"/>
    <n v="0.85"/>
    <x v="24"/>
    <s v="France"/>
    <n v="10.199999999999999"/>
    <n v="311.35902777777665"/>
  </r>
  <r>
    <n v="78435"/>
    <n v="543030"/>
    <n v="16012"/>
    <s v="FOOD/DRINK SPONGE STICKERS"/>
    <n v="24"/>
    <d v="2011-02-02T15:22:00"/>
    <n v="0.21"/>
    <x v="24"/>
    <s v="France"/>
    <n v="5.04"/>
    <n v="311.35902777777665"/>
  </r>
  <r>
    <n v="78436"/>
    <n v="543030"/>
    <n v="22356"/>
    <s v="CHARLOTTE BAG PINK POLKADOT"/>
    <n v="30"/>
    <d v="2011-02-02T15:22:00"/>
    <n v="0.85"/>
    <x v="24"/>
    <s v="France"/>
    <n v="25.5"/>
    <n v="311.35902777777665"/>
  </r>
  <r>
    <n v="80204"/>
    <n v="543188"/>
    <n v="22727"/>
    <s v="ALARM CLOCK BAKELIKE RED "/>
    <n v="8"/>
    <d v="2011-02-04T11:45:00"/>
    <n v="3.75"/>
    <x v="3"/>
    <s v="France"/>
    <n v="30"/>
    <n v="309.50972222221753"/>
  </r>
  <r>
    <n v="80205"/>
    <n v="543188"/>
    <n v="22726"/>
    <s v="ALARM CLOCK BAKELIKE GREEN"/>
    <n v="8"/>
    <d v="2011-02-04T11:45:00"/>
    <n v="3.75"/>
    <x v="3"/>
    <s v="France"/>
    <n v="30"/>
    <n v="309.50972222221753"/>
  </r>
  <r>
    <n v="80206"/>
    <n v="543188"/>
    <n v="22728"/>
    <s v="ALARM CLOCK BAKELIKE PINK"/>
    <n v="8"/>
    <d v="2011-02-04T11:45:00"/>
    <n v="3.75"/>
    <x v="3"/>
    <s v="France"/>
    <n v="30"/>
    <n v="309.50972222221753"/>
  </r>
  <r>
    <n v="80207"/>
    <n v="543188"/>
    <n v="22729"/>
    <s v="ALARM CLOCK BAKELIKE ORANGE"/>
    <n v="8"/>
    <d v="2011-02-04T11:45:00"/>
    <n v="3.75"/>
    <x v="3"/>
    <s v="France"/>
    <n v="30"/>
    <n v="309.50972222221753"/>
  </r>
  <r>
    <n v="80208"/>
    <n v="543188"/>
    <n v="22725"/>
    <s v="ALARM CLOCK BAKELIKE CHOCOLATE"/>
    <n v="8"/>
    <d v="2011-02-04T11:45:00"/>
    <n v="3.75"/>
    <x v="3"/>
    <s v="France"/>
    <n v="30"/>
    <n v="309.50972222221753"/>
  </r>
  <r>
    <n v="80209"/>
    <n v="543188"/>
    <n v="21156"/>
    <s v="RETROSPOT CHILDRENS APRON"/>
    <n v="8"/>
    <d v="2011-02-04T11:45:00"/>
    <n v="1.95"/>
    <x v="3"/>
    <s v="France"/>
    <n v="15.6"/>
    <n v="309.50972222221753"/>
  </r>
  <r>
    <n v="80210"/>
    <n v="543188"/>
    <n v="22367"/>
    <s v="CHILDRENS APRON SPACEBOY DESIGN"/>
    <n v="8"/>
    <d v="2011-02-04T11:45:00"/>
    <n v="1.95"/>
    <x v="3"/>
    <s v="France"/>
    <n v="15.6"/>
    <n v="309.50972222221753"/>
  </r>
  <r>
    <n v="80211"/>
    <n v="543188"/>
    <n v="22138"/>
    <s v="BAKING SET 9 PIECE RETROSPOT "/>
    <n v="6"/>
    <d v="2011-02-04T11:45:00"/>
    <n v="4.95"/>
    <x v="3"/>
    <s v="France"/>
    <n v="29.700000000000003"/>
    <n v="309.50972222221753"/>
  </r>
  <r>
    <n v="80212"/>
    <n v="543188"/>
    <n v="22617"/>
    <s v="BAKING SET SPACEBOY DESIGN"/>
    <n v="6"/>
    <d v="2011-02-04T11:45:00"/>
    <n v="4.95"/>
    <x v="3"/>
    <s v="France"/>
    <n v="29.700000000000003"/>
    <n v="309.50972222221753"/>
  </r>
  <r>
    <n v="80213"/>
    <n v="543188"/>
    <n v="21218"/>
    <s v="RED SPOTTY BISCUIT TIN"/>
    <n v="6"/>
    <d v="2011-02-04T11:45:00"/>
    <n v="3.75"/>
    <x v="3"/>
    <s v="France"/>
    <n v="22.5"/>
    <n v="309.50972222221753"/>
  </r>
  <r>
    <n v="80214"/>
    <n v="543188"/>
    <n v="22720"/>
    <s v="SET OF 3 CAKE TINS PANTRY DESIGN "/>
    <n v="3"/>
    <d v="2011-02-04T11:45:00"/>
    <n v="4.95"/>
    <x v="3"/>
    <s v="France"/>
    <n v="14.850000000000001"/>
    <n v="309.50972222221753"/>
  </r>
  <r>
    <n v="80215"/>
    <n v="543188"/>
    <n v="22938"/>
    <s v="CUPCAKE LACE PAPER SET 6"/>
    <n v="12"/>
    <d v="2011-02-04T11:45:00"/>
    <n v="1.95"/>
    <x v="3"/>
    <s v="France"/>
    <n v="23.4"/>
    <n v="309.50972222221753"/>
  </r>
  <r>
    <n v="80216"/>
    <n v="543188"/>
    <n v="22417"/>
    <s v="PACK OF 60 SPACEBOY CAKE CASES"/>
    <n v="24"/>
    <d v="2011-02-04T11:45:00"/>
    <n v="0.55000000000000004"/>
    <x v="3"/>
    <s v="France"/>
    <n v="13.200000000000001"/>
    <n v="309.50972222221753"/>
  </r>
  <r>
    <n v="80217"/>
    <n v="543188"/>
    <n v="22136"/>
    <s v="LOVE HEART SOCK HANGER"/>
    <n v="12"/>
    <d v="2011-02-04T11:45:00"/>
    <n v="1.65"/>
    <x v="3"/>
    <s v="France"/>
    <n v="19.799999999999997"/>
    <n v="309.50972222221753"/>
  </r>
  <r>
    <n v="80218"/>
    <n v="543188"/>
    <n v="22558"/>
    <s v="CLOTHES PEGS RETROSPOT PACK 24 "/>
    <n v="12"/>
    <d v="2011-02-04T11:45:00"/>
    <n v="1.49"/>
    <x v="3"/>
    <s v="France"/>
    <n v="17.88"/>
    <n v="309.50972222221753"/>
  </r>
  <r>
    <n v="80219"/>
    <n v="543188"/>
    <n v="20725"/>
    <s v="LUNCH BAG RED RETROSPOT"/>
    <n v="10"/>
    <d v="2011-02-04T11:45:00"/>
    <n v="1.65"/>
    <x v="3"/>
    <s v="France"/>
    <n v="16.5"/>
    <n v="309.50972222221753"/>
  </r>
  <r>
    <n v="80220"/>
    <n v="543188"/>
    <n v="20726"/>
    <s v="LUNCH BAG WOODLAND"/>
    <n v="10"/>
    <d v="2011-02-04T11:45:00"/>
    <n v="1.65"/>
    <x v="3"/>
    <s v="France"/>
    <n v="16.5"/>
    <n v="309.50972222221753"/>
  </r>
  <r>
    <n v="80221"/>
    <n v="543188"/>
    <n v="21559"/>
    <s v="STRAWBERRY LUNCH BOX WITH CUTLERY"/>
    <n v="6"/>
    <d v="2011-02-04T11:45:00"/>
    <n v="2.5499999999999998"/>
    <x v="3"/>
    <s v="France"/>
    <n v="15.299999999999999"/>
    <n v="309.50972222221753"/>
  </r>
  <r>
    <n v="80222"/>
    <n v="543188"/>
    <n v="22382"/>
    <s v="LUNCH BAG SPACEBOY DESIGN "/>
    <n v="10"/>
    <d v="2011-02-04T11:45:00"/>
    <n v="1.65"/>
    <x v="3"/>
    <s v="France"/>
    <n v="16.5"/>
    <n v="309.50972222221753"/>
  </r>
  <r>
    <n v="80223"/>
    <n v="543188"/>
    <n v="22662"/>
    <s v="LUNCH BAG DOLLY GIRL DESIGN"/>
    <n v="10"/>
    <d v="2011-02-04T11:45:00"/>
    <n v="1.65"/>
    <x v="3"/>
    <s v="France"/>
    <n v="16.5"/>
    <n v="309.50972222221753"/>
  </r>
  <r>
    <n v="80224"/>
    <n v="543188"/>
    <n v="21086"/>
    <s v="SET/6 RED SPOTTY PAPER CUPS"/>
    <n v="12"/>
    <d v="2011-02-04T11:45:00"/>
    <n v="0.65"/>
    <x v="3"/>
    <s v="France"/>
    <n v="7.8000000000000007"/>
    <n v="309.50972222221753"/>
  </r>
  <r>
    <n v="80225"/>
    <n v="543188"/>
    <n v="21080"/>
    <s v="SET/20 RED RETROSPOT PAPER NAPKINS "/>
    <n v="12"/>
    <d v="2011-02-04T11:45:00"/>
    <n v="0.85"/>
    <x v="3"/>
    <s v="France"/>
    <n v="10.199999999999999"/>
    <n v="309.50972222221753"/>
  </r>
  <r>
    <n v="80226"/>
    <n v="543188"/>
    <n v="22613"/>
    <s v="PACK OF 20 SPACEBOY NAPKINS"/>
    <n v="12"/>
    <d v="2011-02-04T11:45:00"/>
    <n v="0.85"/>
    <x v="3"/>
    <s v="France"/>
    <n v="10.199999999999999"/>
    <n v="309.50972222221753"/>
  </r>
  <r>
    <n v="80227"/>
    <n v="543188"/>
    <n v="21212"/>
    <s v="PACK OF 72 RETROSPOT CAKE CASES"/>
    <n v="24"/>
    <d v="2011-02-04T11:45:00"/>
    <n v="0.55000000000000004"/>
    <x v="3"/>
    <s v="France"/>
    <n v="13.200000000000001"/>
    <n v="309.50972222221753"/>
  </r>
  <r>
    <n v="80228"/>
    <n v="543188"/>
    <n v="15036"/>
    <s v="ASSORTED COLOURS SILK FAN"/>
    <n v="12"/>
    <d v="2011-02-04T11:45:00"/>
    <n v="0.75"/>
    <x v="3"/>
    <s v="France"/>
    <n v="9"/>
    <n v="309.50972222221753"/>
  </r>
  <r>
    <n v="80229"/>
    <n v="543188"/>
    <n v="20658"/>
    <s v="RED RETROSPOT LUGGAGE TAG"/>
    <n v="12"/>
    <d v="2011-02-04T11:45:00"/>
    <n v="1.25"/>
    <x v="3"/>
    <s v="France"/>
    <n v="15"/>
    <n v="309.50972222221753"/>
  </r>
  <r>
    <n v="80230"/>
    <n v="543188"/>
    <n v="20682"/>
    <s v="RED RETROSPOT CHILDRENS UMBRELLA"/>
    <n v="6"/>
    <d v="2011-02-04T11:45:00"/>
    <n v="3.25"/>
    <x v="3"/>
    <s v="France"/>
    <n v="19.5"/>
    <n v="309.50972222221753"/>
  </r>
  <r>
    <n v="80231"/>
    <n v="543188"/>
    <n v="20684"/>
    <s v="STRAWBERRY DREAM CHILDS UMBRELLA"/>
    <n v="6"/>
    <d v="2011-02-04T11:45:00"/>
    <n v="3.25"/>
    <x v="3"/>
    <s v="France"/>
    <n v="19.5"/>
    <n v="309.50972222221753"/>
  </r>
  <r>
    <n v="80232"/>
    <n v="543188"/>
    <s v="85014B"/>
    <s v="RED RETROSPOT UMBRELLA"/>
    <n v="6"/>
    <d v="2011-02-04T11:45:00"/>
    <n v="5.95"/>
    <x v="3"/>
    <s v="France"/>
    <n v="35.700000000000003"/>
    <n v="309.50972222221753"/>
  </r>
  <r>
    <n v="80233"/>
    <n v="543188"/>
    <s v="85014A"/>
    <s v="BLACK/BLUE POLKADOT UMBRELLA"/>
    <n v="6"/>
    <d v="2011-02-04T11:45:00"/>
    <n v="5.95"/>
    <x v="3"/>
    <s v="France"/>
    <n v="35.700000000000003"/>
    <n v="309.50972222221753"/>
  </r>
  <r>
    <n v="80234"/>
    <n v="543188"/>
    <n v="22361"/>
    <s v="GLASS JAR DAISY FRESH COTTON WOOL"/>
    <n v="6"/>
    <d v="2011-02-04T11:45:00"/>
    <n v="2.95"/>
    <x v="3"/>
    <s v="France"/>
    <n v="17.700000000000003"/>
    <n v="309.50972222221753"/>
  </r>
  <r>
    <n v="80235"/>
    <n v="543188"/>
    <n v="21696"/>
    <s v="SMALL SILVER TRELLIS CANDLEPOT"/>
    <n v="6"/>
    <d v="2011-02-04T11:45:00"/>
    <n v="2.95"/>
    <x v="3"/>
    <s v="France"/>
    <n v="17.700000000000003"/>
    <n v="309.50972222221753"/>
  </r>
  <r>
    <n v="80236"/>
    <n v="543188"/>
    <n v="21439"/>
    <s v="BASKET OF TOADSTOOLS"/>
    <n v="12"/>
    <d v="2011-02-04T11:45:00"/>
    <n v="1.25"/>
    <x v="3"/>
    <s v="France"/>
    <n v="15"/>
    <n v="309.50972222221753"/>
  </r>
  <r>
    <n v="80237"/>
    <n v="543188"/>
    <n v="22857"/>
    <s v="ASSORTED EASTER GIFT TAGS"/>
    <n v="12"/>
    <d v="2011-02-04T11:45:00"/>
    <n v="0.85"/>
    <x v="3"/>
    <s v="France"/>
    <n v="10.199999999999999"/>
    <n v="309.50972222221753"/>
  </r>
  <r>
    <n v="80238"/>
    <n v="543188"/>
    <n v="22858"/>
    <s v="EASTER TIN KEEPSAKE"/>
    <n v="6"/>
    <d v="2011-02-04T11:45:00"/>
    <n v="1.65"/>
    <x v="3"/>
    <s v="France"/>
    <n v="9.8999999999999986"/>
    <n v="309.50972222221753"/>
  </r>
  <r>
    <n v="80239"/>
    <n v="543188"/>
    <n v="22861"/>
    <s v="EASTER TIN CHICKS IN GARDEN"/>
    <n v="6"/>
    <d v="2011-02-04T11:45:00"/>
    <n v="1.65"/>
    <x v="3"/>
    <s v="France"/>
    <n v="9.8999999999999986"/>
    <n v="309.50972222221753"/>
  </r>
  <r>
    <n v="80240"/>
    <n v="543188"/>
    <n v="22960"/>
    <s v="JAM MAKING SET WITH JARS"/>
    <n v="6"/>
    <d v="2011-02-04T11:45:00"/>
    <n v="4.25"/>
    <x v="3"/>
    <s v="France"/>
    <n v="25.5"/>
    <n v="309.50972222221753"/>
  </r>
  <r>
    <n v="80241"/>
    <n v="543188"/>
    <n v="22961"/>
    <s v="JAM MAKING SET PRINTED"/>
    <n v="12"/>
    <d v="2011-02-04T11:45:00"/>
    <n v="1.45"/>
    <x v="3"/>
    <s v="France"/>
    <n v="17.399999999999999"/>
    <n v="309.50972222221753"/>
  </r>
  <r>
    <n v="80242"/>
    <n v="543188"/>
    <n v="22962"/>
    <s v="JAM JAR WITH PINK LID"/>
    <n v="12"/>
    <d v="2011-02-04T11:45:00"/>
    <n v="0.85"/>
    <x v="3"/>
    <s v="France"/>
    <n v="10.199999999999999"/>
    <n v="309.50972222221753"/>
  </r>
  <r>
    <n v="80243"/>
    <n v="543188"/>
    <n v="22963"/>
    <s v="JAM JAR WITH GREEN LID"/>
    <n v="12"/>
    <d v="2011-02-04T11:45:00"/>
    <n v="0.85"/>
    <x v="3"/>
    <s v="France"/>
    <n v="10.199999999999999"/>
    <n v="309.50972222221753"/>
  </r>
  <r>
    <n v="80244"/>
    <n v="543188"/>
    <n v="22077"/>
    <s v="6 RIBBONS RUSTIC CHARM"/>
    <n v="12"/>
    <d v="2011-02-04T11:45:00"/>
    <n v="1.65"/>
    <x v="3"/>
    <s v="France"/>
    <n v="19.799999999999997"/>
    <n v="309.50972222221753"/>
  </r>
  <r>
    <n v="80245"/>
    <n v="543188"/>
    <s v="85049D"/>
    <s v="BRIGHT BLUES RIBBONS "/>
    <n v="12"/>
    <d v="2011-02-04T11:45:00"/>
    <n v="1.25"/>
    <x v="3"/>
    <s v="France"/>
    <n v="15"/>
    <n v="309.50972222221753"/>
  </r>
  <r>
    <n v="80246"/>
    <n v="543188"/>
    <n v="22492"/>
    <s v="MINI PAINT SET VINTAGE "/>
    <n v="36"/>
    <d v="2011-02-04T11:45:00"/>
    <n v="0.65"/>
    <x v="3"/>
    <s v="France"/>
    <n v="23.400000000000002"/>
    <n v="309.50972222221753"/>
  </r>
  <r>
    <n v="80247"/>
    <n v="543188"/>
    <n v="22090"/>
    <s v="PAPER BUNTING RETROSPOT"/>
    <n v="6"/>
    <d v="2011-02-04T11:45:00"/>
    <n v="2.95"/>
    <x v="3"/>
    <s v="France"/>
    <n v="17.700000000000003"/>
    <n v="309.50972222221753"/>
  </r>
  <r>
    <n v="80248"/>
    <n v="543188"/>
    <n v="21936"/>
    <s v="RED RETROSPOT PICNIC BAG"/>
    <n v="10"/>
    <d v="2011-02-04T11:45:00"/>
    <n v="2.95"/>
    <x v="3"/>
    <s v="France"/>
    <n v="29.5"/>
    <n v="309.50972222221753"/>
  </r>
  <r>
    <n v="80249"/>
    <n v="543188"/>
    <n v="21094"/>
    <s v="SET/6 RED SPOTTY PAPER PLATES"/>
    <n v="12"/>
    <d v="2011-02-04T11:45:00"/>
    <n v="0.85"/>
    <x v="3"/>
    <s v="France"/>
    <n v="10.199999999999999"/>
    <n v="309.50972222221753"/>
  </r>
  <r>
    <n v="80250"/>
    <n v="543188"/>
    <s v="79030G"/>
    <s v="TUMBLER, NEW ENGLAND"/>
    <n v="6"/>
    <d v="2011-02-04T11:45:00"/>
    <n v="1.65"/>
    <x v="3"/>
    <s v="France"/>
    <n v="9.8999999999999986"/>
    <n v="309.50972222221753"/>
  </r>
  <r>
    <n v="80251"/>
    <n v="543188"/>
    <n v="22302"/>
    <s v="COFFEE MUG PEARS  DESIGN"/>
    <n v="6"/>
    <d v="2011-02-04T11:45:00"/>
    <n v="2.5499999999999998"/>
    <x v="3"/>
    <s v="France"/>
    <n v="15.299999999999999"/>
    <n v="309.50972222221753"/>
  </r>
  <r>
    <n v="80252"/>
    <n v="543188"/>
    <n v="22303"/>
    <s v="COFFEE MUG APPLES DESIGN"/>
    <n v="6"/>
    <d v="2011-02-04T11:45:00"/>
    <n v="2.5499999999999998"/>
    <x v="3"/>
    <s v="France"/>
    <n v="15.299999999999999"/>
    <n v="309.50972222221753"/>
  </r>
  <r>
    <n v="80253"/>
    <n v="543188"/>
    <n v="22699"/>
    <s v="ROSES REGENCY TEACUP AND SAUCER "/>
    <n v="6"/>
    <d v="2011-02-04T11:45:00"/>
    <n v="2.95"/>
    <x v="3"/>
    <s v="France"/>
    <n v="17.700000000000003"/>
    <n v="309.50972222221753"/>
  </r>
  <r>
    <n v="80254"/>
    <n v="543188"/>
    <n v="22907"/>
    <s v="PACK OF 20 NAPKINS PANTRY DESIGN"/>
    <n v="12"/>
    <d v="2011-02-04T11:45:00"/>
    <n v="0.85"/>
    <x v="3"/>
    <s v="France"/>
    <n v="10.199999999999999"/>
    <n v="309.50972222221753"/>
  </r>
  <r>
    <n v="80255"/>
    <n v="543188"/>
    <n v="84012"/>
    <s v="MAGIC SHEEP WOOL GROWING FROM PAPER"/>
    <n v="12"/>
    <d v="2011-02-04T11:45:00"/>
    <n v="2.5499999999999998"/>
    <x v="3"/>
    <s v="France"/>
    <n v="30.599999999999998"/>
    <n v="309.50972222221753"/>
  </r>
  <r>
    <n v="80256"/>
    <n v="543188"/>
    <n v="21731"/>
    <s v="RED TOADSTOOL LED NIGHT LIGHT"/>
    <n v="12"/>
    <d v="2011-02-04T11:45:00"/>
    <n v="1.65"/>
    <x v="3"/>
    <s v="France"/>
    <n v="19.799999999999997"/>
    <n v="309.50972222221753"/>
  </r>
  <r>
    <n v="80257"/>
    <n v="543188"/>
    <n v="21914"/>
    <s v="BLUE HARMONICA IN BOX "/>
    <n v="12"/>
    <d v="2011-02-04T11:45:00"/>
    <n v="1.25"/>
    <x v="3"/>
    <s v="France"/>
    <n v="15"/>
    <n v="309.50972222221753"/>
  </r>
  <r>
    <n v="80258"/>
    <n v="543188"/>
    <n v="21915"/>
    <s v="RED  HARMONICA IN BOX "/>
    <n v="12"/>
    <d v="2011-02-04T11:45:00"/>
    <n v="1.25"/>
    <x v="3"/>
    <s v="France"/>
    <n v="15"/>
    <n v="309.50972222221753"/>
  </r>
  <r>
    <n v="80259"/>
    <n v="543188"/>
    <n v="22620"/>
    <s v="4 TRADITIONAL SPINNING TOPS"/>
    <n v="12"/>
    <d v="2011-02-04T11:45:00"/>
    <n v="1.25"/>
    <x v="3"/>
    <s v="France"/>
    <n v="15"/>
    <n v="309.50972222221753"/>
  </r>
  <r>
    <n v="80260"/>
    <n v="543188"/>
    <n v="21716"/>
    <s v="BOYS VINTAGE TIN SEASIDE BUCKET"/>
    <n v="8"/>
    <d v="2011-02-04T11:45:00"/>
    <n v="2.5499999999999998"/>
    <x v="3"/>
    <s v="France"/>
    <n v="20.399999999999999"/>
    <n v="309.50972222221753"/>
  </r>
  <r>
    <n v="80261"/>
    <n v="543188"/>
    <n v="21715"/>
    <s v="GIRLS VINTAGE TIN SEASIDE BUCKET"/>
    <n v="8"/>
    <d v="2011-02-04T11:45:00"/>
    <n v="2.5499999999999998"/>
    <x v="3"/>
    <s v="France"/>
    <n v="20.399999999999999"/>
    <n v="309.50972222221753"/>
  </r>
  <r>
    <n v="80262"/>
    <n v="543188"/>
    <s v="85032C"/>
    <s v="CURIOUS IMAGES GIFT WRAP SET"/>
    <n v="6"/>
    <d v="2011-02-04T11:45:00"/>
    <n v="2.1"/>
    <x v="3"/>
    <s v="France"/>
    <n v="12.600000000000001"/>
    <n v="309.50972222221753"/>
  </r>
  <r>
    <n v="80263"/>
    <n v="543188"/>
    <n v="21039"/>
    <s v="RED RETROSPOT SHOPPING BAG"/>
    <n v="6"/>
    <d v="2011-02-04T11:45:00"/>
    <n v="2.5499999999999998"/>
    <x v="3"/>
    <s v="France"/>
    <n v="15.299999999999999"/>
    <n v="309.50972222221753"/>
  </r>
  <r>
    <n v="80264"/>
    <n v="543188"/>
    <n v="21746"/>
    <s v="SMALL RED RETROSPOT WINDMILL"/>
    <n v="12"/>
    <d v="2011-02-04T11:45:00"/>
    <n v="1.25"/>
    <x v="3"/>
    <s v="France"/>
    <n v="15"/>
    <n v="309.50972222221753"/>
  </r>
  <r>
    <n v="80265"/>
    <n v="543188"/>
    <n v="21749"/>
    <s v="LARGE RED RETROSPOT WINDMILL"/>
    <n v="6"/>
    <d v="2011-02-04T11:45:00"/>
    <n v="2.1"/>
    <x v="3"/>
    <s v="France"/>
    <n v="12.600000000000001"/>
    <n v="309.50972222221753"/>
  </r>
  <r>
    <n v="83130"/>
    <n v="543459"/>
    <n v="20676"/>
    <s v="RED RETROSPOT BOWL"/>
    <n v="8"/>
    <d v="2011-02-08T13:28:00"/>
    <n v="1.25"/>
    <x v="32"/>
    <s v="France"/>
    <n v="10"/>
    <n v="305.43819444443943"/>
  </r>
  <r>
    <n v="83131"/>
    <n v="543459"/>
    <n v="20677"/>
    <s v="PINK POLKADOT BOWL"/>
    <n v="8"/>
    <d v="2011-02-08T13:28:00"/>
    <n v="1.25"/>
    <x v="32"/>
    <s v="France"/>
    <n v="10"/>
    <n v="305.43819444443943"/>
  </r>
  <r>
    <n v="83132"/>
    <n v="543459"/>
    <n v="20975"/>
    <s v="12 PENCILS SMALL TUBE RED RETROSPOT"/>
    <n v="24"/>
    <d v="2011-02-08T13:28:00"/>
    <n v="0.65"/>
    <x v="32"/>
    <s v="France"/>
    <n v="15.600000000000001"/>
    <n v="305.43819444443943"/>
  </r>
  <r>
    <n v="83133"/>
    <n v="543459"/>
    <n v="21080"/>
    <s v="SET/20 RED RETROSPOT PAPER NAPKINS "/>
    <n v="24"/>
    <d v="2011-02-08T13:28:00"/>
    <n v="0.85"/>
    <x v="32"/>
    <s v="France"/>
    <n v="20.399999999999999"/>
    <n v="305.43819444443943"/>
  </r>
  <r>
    <n v="83134"/>
    <n v="543459"/>
    <n v="21212"/>
    <s v="PACK OF 72 RETROSPOT CAKE CASES"/>
    <n v="24"/>
    <d v="2011-02-08T13:28:00"/>
    <n v="0.55000000000000004"/>
    <x v="32"/>
    <s v="France"/>
    <n v="13.200000000000001"/>
    <n v="305.43819444443943"/>
  </r>
  <r>
    <n v="83135"/>
    <n v="543459"/>
    <n v="21746"/>
    <s v="SMALL RED RETROSPOT WINDMILL"/>
    <n v="12"/>
    <d v="2011-02-08T13:28:00"/>
    <n v="1.25"/>
    <x v="32"/>
    <s v="France"/>
    <n v="15"/>
    <n v="305.43819444443943"/>
  </r>
  <r>
    <n v="83136"/>
    <n v="543459"/>
    <n v="22090"/>
    <s v="PAPER BUNTING RETROSPOT"/>
    <n v="6"/>
    <d v="2011-02-08T13:28:00"/>
    <n v="2.95"/>
    <x v="32"/>
    <s v="France"/>
    <n v="17.700000000000003"/>
    <n v="305.43819444443943"/>
  </r>
  <r>
    <n v="83137"/>
    <n v="543459"/>
    <n v="21086"/>
    <s v="SET/6 RED SPOTTY PAPER CUPS"/>
    <n v="24"/>
    <d v="2011-02-08T13:28:00"/>
    <n v="0.65"/>
    <x v="32"/>
    <s v="France"/>
    <n v="15.600000000000001"/>
    <n v="305.43819444443943"/>
  </r>
  <r>
    <n v="83138"/>
    <n v="543459"/>
    <n v="21987"/>
    <s v="PACK OF 6 SKULL PAPER CUPS"/>
    <n v="12"/>
    <d v="2011-02-08T13:28:00"/>
    <n v="0.65"/>
    <x v="32"/>
    <s v="France"/>
    <n v="7.8000000000000007"/>
    <n v="305.43819444443943"/>
  </r>
  <r>
    <n v="83139"/>
    <n v="543459"/>
    <n v="21094"/>
    <s v="SET/6 RED SPOTTY PAPER PLATES"/>
    <n v="12"/>
    <d v="2011-02-08T13:28:00"/>
    <n v="0.85"/>
    <x v="32"/>
    <s v="France"/>
    <n v="10.199999999999999"/>
    <n v="305.43819444443943"/>
  </r>
  <r>
    <n v="83140"/>
    <n v="543459"/>
    <n v="22540"/>
    <s v="MINI JIGSAW CIRCUS PARADE "/>
    <n v="24"/>
    <d v="2011-02-08T13:28:00"/>
    <n v="0.42"/>
    <x v="32"/>
    <s v="France"/>
    <n v="10.08"/>
    <n v="305.43819444443943"/>
  </r>
  <r>
    <n v="83141"/>
    <n v="543459"/>
    <n v="22908"/>
    <s v="PACK OF 20 NAPKINS RED APPLES"/>
    <n v="12"/>
    <d v="2011-02-08T13:28:00"/>
    <n v="0.85"/>
    <x v="32"/>
    <s v="France"/>
    <n v="10.199999999999999"/>
    <n v="305.43819444443943"/>
  </r>
  <r>
    <n v="83142"/>
    <n v="543459"/>
    <n v="22544"/>
    <s v="MINI JIGSAW SPACEBOY"/>
    <n v="24"/>
    <d v="2011-02-08T13:28:00"/>
    <n v="0.42"/>
    <x v="32"/>
    <s v="France"/>
    <n v="10.08"/>
    <n v="305.43819444443943"/>
  </r>
  <r>
    <n v="83676"/>
    <n v="543484"/>
    <n v="20712"/>
    <s v="JUMBO BAG WOODLAND ANIMALS"/>
    <n v="10"/>
    <d v="2011-02-09T10:11:00"/>
    <n v="1.95"/>
    <x v="12"/>
    <s v="France"/>
    <n v="19.5"/>
    <n v="304.57499999999709"/>
  </r>
  <r>
    <n v="83677"/>
    <n v="543484"/>
    <n v="22554"/>
    <s v="PLASTERS IN TIN WOODLAND ANIMALS"/>
    <n v="12"/>
    <d v="2011-02-09T10:11:00"/>
    <n v="1.65"/>
    <x v="12"/>
    <s v="France"/>
    <n v="19.799999999999997"/>
    <n v="304.57499999999709"/>
  </r>
  <r>
    <n v="83678"/>
    <n v="543484"/>
    <n v="22466"/>
    <s v="FAIRY TALE COTTAGE NIGHTLIGHT"/>
    <n v="12"/>
    <d v="2011-02-09T10:11:00"/>
    <n v="1.95"/>
    <x v="12"/>
    <s v="France"/>
    <n v="23.4"/>
    <n v="304.57499999999709"/>
  </r>
  <r>
    <n v="83679"/>
    <n v="543484"/>
    <n v="20749"/>
    <s v="ASSORTED COLOUR MINI CASES"/>
    <n v="2"/>
    <d v="2011-02-09T10:11:00"/>
    <n v="7.95"/>
    <x v="12"/>
    <s v="France"/>
    <n v="15.9"/>
    <n v="304.57499999999709"/>
  </r>
  <r>
    <n v="83680"/>
    <n v="543484"/>
    <n v="22492"/>
    <s v="MINI PAINT SET VINTAGE "/>
    <n v="36"/>
    <d v="2011-02-09T10:11:00"/>
    <n v="0.65"/>
    <x v="12"/>
    <s v="France"/>
    <n v="23.400000000000002"/>
    <n v="304.57499999999709"/>
  </r>
  <r>
    <n v="83681"/>
    <n v="543484"/>
    <s v="85099B"/>
    <s v="JUMBO BAG RED RETROSPOT"/>
    <n v="10"/>
    <d v="2011-02-09T10:11:00"/>
    <n v="1.95"/>
    <x v="12"/>
    <s v="France"/>
    <n v="19.5"/>
    <n v="304.57499999999709"/>
  </r>
  <r>
    <n v="83682"/>
    <n v="543484"/>
    <n v="22526"/>
    <s v="WHEELBARROW FOR CHILDREN "/>
    <n v="3"/>
    <d v="2011-02-09T10:11:00"/>
    <n v="12.75"/>
    <x v="12"/>
    <s v="France"/>
    <n v="38.25"/>
    <n v="304.57499999999709"/>
  </r>
  <r>
    <n v="83683"/>
    <n v="543484"/>
    <n v="22521"/>
    <s v="CHILDS GARDEN TROWEL PINK"/>
    <n v="12"/>
    <d v="2011-02-09T10:11:00"/>
    <n v="0.85"/>
    <x v="12"/>
    <s v="France"/>
    <n v="10.199999999999999"/>
    <n v="304.57499999999709"/>
  </r>
  <r>
    <n v="83684"/>
    <n v="543484"/>
    <n v="22520"/>
    <s v="CHILDS GARDEN TROWEL BLUE "/>
    <n v="12"/>
    <d v="2011-02-09T10:11:00"/>
    <n v="0.85"/>
    <x v="12"/>
    <s v="France"/>
    <n v="10.199999999999999"/>
    <n v="304.57499999999709"/>
  </r>
  <r>
    <n v="83685"/>
    <n v="543484"/>
    <s v="15056N"/>
    <s v="EDWARDIAN PARASOL NATURAL"/>
    <n v="3"/>
    <d v="2011-02-09T10:11:00"/>
    <n v="5.95"/>
    <x v="12"/>
    <s v="France"/>
    <n v="17.850000000000001"/>
    <n v="304.57499999999709"/>
  </r>
  <r>
    <n v="83686"/>
    <n v="543484"/>
    <n v="22857"/>
    <s v="ASSORTED EASTER GIFT TAGS"/>
    <n v="12"/>
    <d v="2011-02-09T10:11:00"/>
    <n v="0.85"/>
    <x v="12"/>
    <s v="France"/>
    <n v="10.199999999999999"/>
    <n v="304.57499999999709"/>
  </r>
  <r>
    <n v="83687"/>
    <n v="543484"/>
    <n v="22859"/>
    <s v="EASTER TIN BUNNY BOUQUET"/>
    <n v="6"/>
    <d v="2011-02-09T10:11:00"/>
    <n v="1.65"/>
    <x v="12"/>
    <s v="France"/>
    <n v="9.8999999999999986"/>
    <n v="304.57499999999709"/>
  </r>
  <r>
    <n v="83688"/>
    <n v="543484"/>
    <n v="22254"/>
    <s v="FELT TOADSTOOL LARGE"/>
    <n v="12"/>
    <d v="2011-02-09T10:11:00"/>
    <n v="1.25"/>
    <x v="12"/>
    <s v="France"/>
    <n v="15"/>
    <n v="304.57499999999709"/>
  </r>
  <r>
    <n v="83689"/>
    <n v="543484"/>
    <n v="23232"/>
    <s v="WRAP VINTAGE PETALS  DESIGN"/>
    <n v="25"/>
    <d v="2011-02-09T10:11:00"/>
    <n v="0.42"/>
    <x v="12"/>
    <s v="France"/>
    <n v="10.5"/>
    <n v="304.57499999999709"/>
  </r>
  <r>
    <n v="83690"/>
    <n v="543484"/>
    <n v="23230"/>
    <s v="WRAP ALPHABET DESIGN"/>
    <n v="25"/>
    <d v="2011-02-09T10:11:00"/>
    <n v="0.42"/>
    <x v="12"/>
    <s v="France"/>
    <n v="10.5"/>
    <n v="304.57499999999709"/>
  </r>
  <r>
    <n v="83691"/>
    <n v="543484"/>
    <n v="21936"/>
    <s v="RED RETROSPOT PICNIC BAG"/>
    <n v="5"/>
    <d v="2011-02-09T10:11:00"/>
    <n v="2.95"/>
    <x v="12"/>
    <s v="France"/>
    <n v="14.75"/>
    <n v="304.57499999999709"/>
  </r>
  <r>
    <n v="83692"/>
    <n v="543484"/>
    <n v="21094"/>
    <s v="SET/6 RED SPOTTY PAPER PLATES"/>
    <n v="12"/>
    <d v="2011-02-09T10:11:00"/>
    <n v="0.85"/>
    <x v="12"/>
    <s v="France"/>
    <n v="10.199999999999999"/>
    <n v="304.57499999999709"/>
  </r>
  <r>
    <n v="83693"/>
    <n v="543484"/>
    <n v="21080"/>
    <s v="SET/20 RED RETROSPOT PAPER NAPKINS "/>
    <n v="12"/>
    <d v="2011-02-09T10:11:00"/>
    <n v="0.85"/>
    <x v="12"/>
    <s v="France"/>
    <n v="10.199999999999999"/>
    <n v="304.57499999999709"/>
  </r>
  <r>
    <n v="83694"/>
    <n v="543484"/>
    <n v="21086"/>
    <s v="SET/6 RED SPOTTY PAPER CUPS"/>
    <n v="12"/>
    <d v="2011-02-09T10:11:00"/>
    <n v="0.65"/>
    <x v="12"/>
    <s v="France"/>
    <n v="7.8000000000000007"/>
    <n v="304.57499999999709"/>
  </r>
  <r>
    <n v="83695"/>
    <n v="543484"/>
    <n v="21212"/>
    <s v="PACK OF 72 RETROSPOT CAKE CASES"/>
    <n v="24"/>
    <d v="2011-02-09T10:11:00"/>
    <n v="0.55000000000000004"/>
    <x v="12"/>
    <s v="France"/>
    <n v="13.200000000000001"/>
    <n v="304.57499999999709"/>
  </r>
  <r>
    <n v="83696"/>
    <n v="543484"/>
    <n v="21749"/>
    <s v="LARGE RED RETROSPOT WINDMILL"/>
    <n v="6"/>
    <d v="2011-02-09T10:11:00"/>
    <n v="2.1"/>
    <x v="12"/>
    <s v="France"/>
    <n v="12.600000000000001"/>
    <n v="304.57499999999709"/>
  </r>
  <r>
    <n v="83697"/>
    <n v="543484"/>
    <n v="21746"/>
    <s v="SMALL RED RETROSPOT WINDMILL"/>
    <n v="12"/>
    <d v="2011-02-09T10:11:00"/>
    <n v="1.25"/>
    <x v="12"/>
    <s v="France"/>
    <n v="15"/>
    <n v="304.57499999999709"/>
  </r>
  <r>
    <n v="83698"/>
    <n v="543484"/>
    <n v="20676"/>
    <s v="RED RETROSPOT BOWL"/>
    <n v="8"/>
    <d v="2011-02-09T10:11:00"/>
    <n v="1.25"/>
    <x v="12"/>
    <s v="France"/>
    <n v="10"/>
    <n v="304.57499999999709"/>
  </r>
  <r>
    <n v="83699"/>
    <n v="543484"/>
    <n v="21246"/>
    <s v="RED RETROSPOT BIG BOWL"/>
    <n v="6"/>
    <d v="2011-02-09T10:11:00"/>
    <n v="4.95"/>
    <x v="12"/>
    <s v="France"/>
    <n v="29.700000000000003"/>
    <n v="304.57499999999709"/>
  </r>
  <r>
    <n v="83700"/>
    <n v="543484"/>
    <n v="21242"/>
    <s v="RED RETROSPOT PLATE "/>
    <n v="8"/>
    <d v="2011-02-09T10:11:00"/>
    <n v="1.69"/>
    <x v="12"/>
    <s v="France"/>
    <n v="13.52"/>
    <n v="304.57499999999709"/>
  </r>
  <r>
    <n v="83701"/>
    <n v="543484"/>
    <n v="21217"/>
    <s v="RED RETROSPOT ROUND CAKE TINS"/>
    <n v="1"/>
    <d v="2011-02-09T10:11:00"/>
    <n v="9.9499999999999993"/>
    <x v="12"/>
    <s v="France"/>
    <n v="9.9499999999999993"/>
    <n v="304.57499999999709"/>
  </r>
  <r>
    <n v="84974"/>
    <n v="543625"/>
    <n v="22540"/>
    <s v="MINI JIGSAW CIRCUS PARADE "/>
    <n v="72"/>
    <d v="2011-02-10T15:38:00"/>
    <n v="0.42"/>
    <x v="0"/>
    <s v="France"/>
    <n v="30.24"/>
    <n v="303.3479166666657"/>
  </r>
  <r>
    <n v="84975"/>
    <n v="543625"/>
    <n v="22539"/>
    <s v="MINI JIGSAW DOLLY GIRL"/>
    <n v="24"/>
    <d v="2011-02-10T15:38:00"/>
    <n v="0.42"/>
    <x v="0"/>
    <s v="France"/>
    <n v="10.08"/>
    <n v="303.3479166666657"/>
  </r>
  <r>
    <n v="84976"/>
    <n v="543625"/>
    <n v="22556"/>
    <s v="PLASTERS IN TIN CIRCUS PARADE "/>
    <n v="24"/>
    <d v="2011-02-10T15:38:00"/>
    <n v="1.65"/>
    <x v="0"/>
    <s v="France"/>
    <n v="39.599999999999994"/>
    <n v="303.3479166666657"/>
  </r>
  <r>
    <n v="84977"/>
    <n v="543625"/>
    <n v="22554"/>
    <s v="PLASTERS IN TIN WOODLAND ANIMALS"/>
    <n v="24"/>
    <d v="2011-02-10T15:38:00"/>
    <n v="1.65"/>
    <x v="0"/>
    <s v="France"/>
    <n v="39.599999999999994"/>
    <n v="303.3479166666657"/>
  </r>
  <r>
    <n v="84978"/>
    <n v="543625"/>
    <n v="22551"/>
    <s v="PLASTERS IN TIN SPACEBOY"/>
    <n v="12"/>
    <d v="2011-02-10T15:38:00"/>
    <n v="1.65"/>
    <x v="0"/>
    <s v="France"/>
    <n v="19.799999999999997"/>
    <n v="303.3479166666657"/>
  </r>
  <r>
    <n v="84979"/>
    <n v="543625"/>
    <n v="21981"/>
    <s v="PACK OF 12 WOODLAND TISSUES "/>
    <n v="24"/>
    <d v="2011-02-10T15:38:00"/>
    <n v="0.28999999999999998"/>
    <x v="0"/>
    <s v="France"/>
    <n v="6.9599999999999991"/>
    <n v="303.3479166666657"/>
  </r>
  <r>
    <n v="84980"/>
    <n v="543625"/>
    <n v="22615"/>
    <s v="PACK OF 12 CIRCUS PARADE TISSUES "/>
    <n v="24"/>
    <d v="2011-02-10T15:38:00"/>
    <n v="0.28999999999999998"/>
    <x v="0"/>
    <s v="France"/>
    <n v="6.9599999999999991"/>
    <n v="303.3479166666657"/>
  </r>
  <r>
    <n v="84981"/>
    <n v="543625"/>
    <n v="22616"/>
    <s v="PACK OF 12 LONDON TISSUES "/>
    <n v="24"/>
    <d v="2011-02-10T15:38:00"/>
    <n v="0.28999999999999998"/>
    <x v="0"/>
    <s v="France"/>
    <n v="6.9599999999999991"/>
    <n v="303.3479166666657"/>
  </r>
  <r>
    <n v="84982"/>
    <n v="543625"/>
    <n v="22614"/>
    <s v="PACK OF 12 SPACEBOY TISSUES"/>
    <n v="24"/>
    <d v="2011-02-10T15:38:00"/>
    <n v="0.28999999999999998"/>
    <x v="0"/>
    <s v="France"/>
    <n v="6.9599999999999991"/>
    <n v="303.3479166666657"/>
  </r>
  <r>
    <n v="84983"/>
    <n v="543625"/>
    <n v="16218"/>
    <s v="CARTOON  PENCIL SHARPENERS"/>
    <n v="80"/>
    <d v="2011-02-10T15:38:00"/>
    <n v="0.16"/>
    <x v="0"/>
    <s v="France"/>
    <n v="12.8"/>
    <n v="303.3479166666657"/>
  </r>
  <r>
    <n v="84984"/>
    <n v="543625"/>
    <n v="22326"/>
    <s v="ROUND SNACK BOXES SET OF4 WOODLAND "/>
    <n v="12"/>
    <d v="2011-02-10T15:38:00"/>
    <n v="2.95"/>
    <x v="0"/>
    <s v="France"/>
    <n v="35.400000000000006"/>
    <n v="303.3479166666657"/>
  </r>
  <r>
    <n v="84985"/>
    <n v="543625"/>
    <n v="22492"/>
    <s v="MINI PAINT SET VINTAGE "/>
    <n v="108"/>
    <d v="2011-02-10T15:38:00"/>
    <n v="0.65"/>
    <x v="0"/>
    <s v="France"/>
    <n v="70.2"/>
    <n v="303.3479166666657"/>
  </r>
  <r>
    <n v="88638"/>
    <n v="544069"/>
    <n v="22554"/>
    <s v="PLASTERS IN TIN WOODLAND ANIMALS"/>
    <n v="12"/>
    <d v="2011-02-15T14:17:00"/>
    <n v="1.65"/>
    <x v="33"/>
    <s v="France"/>
    <n v="19.799999999999997"/>
    <n v="298.40416666666715"/>
  </r>
  <r>
    <n v="88639"/>
    <n v="544069"/>
    <n v="20981"/>
    <s v="12 PENCILS TALL TUBE WOODLAND"/>
    <n v="12"/>
    <d v="2011-02-15T14:17:00"/>
    <n v="0.85"/>
    <x v="33"/>
    <s v="France"/>
    <n v="10.199999999999999"/>
    <n v="298.40416666666715"/>
  </r>
  <r>
    <n v="88640"/>
    <n v="544069"/>
    <n v="22326"/>
    <s v="ROUND SNACK BOXES SET OF4 WOODLAND "/>
    <n v="6"/>
    <d v="2011-02-15T14:17:00"/>
    <n v="2.95"/>
    <x v="33"/>
    <s v="France"/>
    <n v="17.700000000000003"/>
    <n v="298.40416666666715"/>
  </r>
  <r>
    <n v="88641"/>
    <n v="544069"/>
    <n v="20750"/>
    <s v="RED RETROSPOT MINI CASES"/>
    <n v="8"/>
    <d v="2011-02-15T14:17:00"/>
    <n v="7.95"/>
    <x v="33"/>
    <s v="France"/>
    <n v="63.6"/>
    <n v="298.40416666666715"/>
  </r>
  <r>
    <n v="88642"/>
    <n v="544069"/>
    <n v="20983"/>
    <s v="12 PENCILS TALL TUBE RED RETROSPOT"/>
    <n v="12"/>
    <d v="2011-02-15T14:17:00"/>
    <n v="0.85"/>
    <x v="33"/>
    <s v="France"/>
    <n v="10.199999999999999"/>
    <n v="298.40416666666715"/>
  </r>
  <r>
    <n v="88643"/>
    <n v="544069"/>
    <n v="22628"/>
    <s v="PICNIC BOXES SET OF 3 RETROSPOT "/>
    <n v="4"/>
    <d v="2011-02-15T14:17:00"/>
    <n v="4.95"/>
    <x v="33"/>
    <s v="France"/>
    <n v="19.8"/>
    <n v="298.40416666666715"/>
  </r>
  <r>
    <n v="88644"/>
    <n v="544069"/>
    <n v="22328"/>
    <s v="ROUND SNACK BOXES SET OF 4 FRUITS "/>
    <n v="6"/>
    <d v="2011-02-15T14:17:00"/>
    <n v="2.95"/>
    <x v="33"/>
    <s v="France"/>
    <n v="17.700000000000003"/>
    <n v="298.40416666666715"/>
  </r>
  <r>
    <n v="88645"/>
    <n v="544069"/>
    <n v="22555"/>
    <s v="PLASTERS IN TIN STRONGMAN"/>
    <n v="12"/>
    <d v="2011-02-15T14:17:00"/>
    <n v="1.65"/>
    <x v="33"/>
    <s v="France"/>
    <n v="19.799999999999997"/>
    <n v="298.40416666666715"/>
  </r>
  <r>
    <n v="88646"/>
    <n v="544069"/>
    <n v="22549"/>
    <s v="PICTURE DOMINOES"/>
    <n v="12"/>
    <d v="2011-02-15T14:17:00"/>
    <n v="1.45"/>
    <x v="33"/>
    <s v="France"/>
    <n v="17.399999999999999"/>
    <n v="298.40416666666715"/>
  </r>
  <r>
    <n v="88647"/>
    <n v="544069"/>
    <n v="22659"/>
    <s v="LUNCH BOX I LOVE LONDON"/>
    <n v="12"/>
    <d v="2011-02-15T14:17:00"/>
    <n v="1.95"/>
    <x v="33"/>
    <s v="France"/>
    <n v="23.4"/>
    <n v="298.40416666666715"/>
  </r>
  <r>
    <n v="89529"/>
    <n v="544115"/>
    <n v="22436"/>
    <s v="12 COLOURED PARTY BALLOONS"/>
    <n v="20"/>
    <d v="2011-02-16T11:45:00"/>
    <n v="0.65"/>
    <x v="30"/>
    <s v="France"/>
    <n v="13"/>
    <n v="297.50972222221753"/>
  </r>
  <r>
    <n v="89530"/>
    <n v="544115"/>
    <n v="22437"/>
    <s v="SET OF 9 BLACK SKULL BALLOONS"/>
    <n v="20"/>
    <d v="2011-02-16T11:45:00"/>
    <n v="0.85"/>
    <x v="30"/>
    <s v="France"/>
    <n v="17"/>
    <n v="297.50972222221753"/>
  </r>
  <r>
    <n v="89531"/>
    <n v="544115"/>
    <n v="21506"/>
    <s v="FANCY FONT BIRTHDAY CARD, "/>
    <n v="12"/>
    <d v="2011-02-16T11:45:00"/>
    <n v="0.42"/>
    <x v="30"/>
    <s v="France"/>
    <n v="5.04"/>
    <n v="297.50972222221753"/>
  </r>
  <r>
    <n v="89532"/>
    <n v="544115"/>
    <n v="22029"/>
    <s v="SPACEBOY BIRTHDAY CARD"/>
    <n v="12"/>
    <d v="2011-02-16T11:45:00"/>
    <n v="0.42"/>
    <x v="30"/>
    <s v="France"/>
    <n v="5.04"/>
    <n v="297.50972222221753"/>
  </r>
  <r>
    <n v="89533"/>
    <n v="544115"/>
    <n v="22027"/>
    <s v="TEA PARTY BIRTHDAY CARD"/>
    <n v="12"/>
    <d v="2011-02-16T11:45:00"/>
    <n v="0.42"/>
    <x v="30"/>
    <s v="France"/>
    <n v="5.04"/>
    <n v="297.50972222221753"/>
  </r>
  <r>
    <n v="89534"/>
    <n v="544115"/>
    <n v="22209"/>
    <s v="WOOD STAMP SET HAPPY BIRTHDAY"/>
    <n v="12"/>
    <d v="2011-02-16T11:45:00"/>
    <n v="1.65"/>
    <x v="30"/>
    <s v="France"/>
    <n v="19.799999999999997"/>
    <n v="297.50972222221753"/>
  </r>
  <r>
    <n v="89535"/>
    <n v="544115"/>
    <n v="21059"/>
    <s v="PARTY INVITES DINOSAURS"/>
    <n v="24"/>
    <d v="2011-02-16T11:45:00"/>
    <n v="0.85"/>
    <x v="30"/>
    <s v="France"/>
    <n v="20.399999999999999"/>
    <n v="297.50972222221753"/>
  </r>
  <r>
    <n v="89536"/>
    <n v="544115"/>
    <n v="21062"/>
    <s v="PARTY INVITES SPACEMAN"/>
    <n v="24"/>
    <d v="2011-02-16T11:45:00"/>
    <n v="0.85"/>
    <x v="30"/>
    <s v="France"/>
    <n v="20.399999999999999"/>
    <n v="297.50972222221753"/>
  </r>
  <r>
    <n v="89537"/>
    <n v="544115"/>
    <n v="21063"/>
    <s v="PARTY INVITES JAZZ HEARTS"/>
    <n v="24"/>
    <d v="2011-02-16T11:45:00"/>
    <n v="0.85"/>
    <x v="30"/>
    <s v="France"/>
    <n v="20.399999999999999"/>
    <n v="297.50972222221753"/>
  </r>
  <r>
    <n v="89538"/>
    <n v="544115"/>
    <n v="20974"/>
    <s v="12 PENCILS SMALL TUBE SKULL"/>
    <n v="24"/>
    <d v="2011-02-16T11:45:00"/>
    <n v="0.65"/>
    <x v="30"/>
    <s v="France"/>
    <n v="15.600000000000001"/>
    <n v="297.50972222221753"/>
  </r>
  <r>
    <n v="89539"/>
    <n v="544115"/>
    <n v="20975"/>
    <s v="12 PENCILS SMALL TUBE RED RETROSPOT"/>
    <n v="24"/>
    <d v="2011-02-16T11:45:00"/>
    <n v="0.65"/>
    <x v="30"/>
    <s v="France"/>
    <n v="15.600000000000001"/>
    <n v="297.50972222221753"/>
  </r>
  <r>
    <n v="89540"/>
    <n v="544115"/>
    <n v="22418"/>
    <s v="10 COLOUR SPACEBOY PEN"/>
    <n v="24"/>
    <d v="2011-02-16T11:45:00"/>
    <n v="0.85"/>
    <x v="30"/>
    <s v="France"/>
    <n v="20.399999999999999"/>
    <n v="297.50972222221753"/>
  </r>
  <r>
    <n v="89541"/>
    <n v="544115"/>
    <n v="21558"/>
    <s v="SKULL LUNCH BOX WITH CUTLERY "/>
    <n v="6"/>
    <d v="2011-02-16T11:45:00"/>
    <n v="2.5499999999999998"/>
    <x v="30"/>
    <s v="France"/>
    <n v="15.299999999999999"/>
    <n v="297.50972222221753"/>
  </r>
  <r>
    <n v="89542"/>
    <n v="544115"/>
    <n v="21559"/>
    <s v="STRAWBERRY LUNCH BOX WITH CUTLERY"/>
    <n v="6"/>
    <d v="2011-02-16T11:45:00"/>
    <n v="2.5499999999999998"/>
    <x v="30"/>
    <s v="France"/>
    <n v="15.299999999999999"/>
    <n v="297.50972222221753"/>
  </r>
  <r>
    <n v="89543"/>
    <n v="544115"/>
    <n v="22621"/>
    <s v="TRADITIONAL KNITTING NANCY"/>
    <n v="12"/>
    <d v="2011-02-16T11:45:00"/>
    <n v="1.45"/>
    <x v="30"/>
    <s v="France"/>
    <n v="17.399999999999999"/>
    <n v="297.50972222221753"/>
  </r>
  <r>
    <n v="89544"/>
    <n v="544115"/>
    <n v="21094"/>
    <s v="SET/6 RED SPOTTY PAPER PLATES"/>
    <n v="12"/>
    <d v="2011-02-16T11:45:00"/>
    <n v="0.85"/>
    <x v="30"/>
    <s v="France"/>
    <n v="10.199999999999999"/>
    <n v="297.50972222221753"/>
  </r>
  <r>
    <n v="89545"/>
    <n v="544115"/>
    <n v="21080"/>
    <s v="SET/20 RED RETROSPOT PAPER NAPKINS "/>
    <n v="12"/>
    <d v="2011-02-16T11:45:00"/>
    <n v="0.85"/>
    <x v="30"/>
    <s v="France"/>
    <n v="10.199999999999999"/>
    <n v="297.50972222221753"/>
  </r>
  <r>
    <n v="89546"/>
    <n v="544115"/>
    <n v="21086"/>
    <s v="SET/6 RED SPOTTY PAPER CUPS"/>
    <n v="12"/>
    <d v="2011-02-16T11:45:00"/>
    <n v="0.65"/>
    <x v="30"/>
    <s v="France"/>
    <n v="7.8000000000000007"/>
    <n v="297.50972222221753"/>
  </r>
  <r>
    <n v="89547"/>
    <n v="544115"/>
    <n v="21988"/>
    <s v="PACK OF 6 SKULL PAPER PLATES"/>
    <n v="12"/>
    <d v="2011-02-16T11:45:00"/>
    <n v="0.85"/>
    <x v="30"/>
    <s v="France"/>
    <n v="10.199999999999999"/>
    <n v="297.50972222221753"/>
  </r>
  <r>
    <n v="89548"/>
    <n v="544115"/>
    <n v="21989"/>
    <s v="PACK OF 20 SKULL PAPER NAPKINS"/>
    <n v="12"/>
    <d v="2011-02-16T11:45:00"/>
    <n v="0.85"/>
    <x v="30"/>
    <s v="France"/>
    <n v="10.199999999999999"/>
    <n v="297.50972222221753"/>
  </r>
  <r>
    <n v="89549"/>
    <n v="544115"/>
    <n v="21987"/>
    <s v="PACK OF 6 SKULL PAPER CUPS"/>
    <n v="12"/>
    <d v="2011-02-16T11:45:00"/>
    <n v="0.65"/>
    <x v="30"/>
    <s v="France"/>
    <n v="7.8000000000000007"/>
    <n v="297.50972222221753"/>
  </r>
  <r>
    <n v="89550"/>
    <n v="544115"/>
    <n v="22332"/>
    <s v="SKULLS PARTY BAG + STICKER SET"/>
    <n v="24"/>
    <d v="2011-02-16T11:45:00"/>
    <n v="1.65"/>
    <x v="30"/>
    <s v="France"/>
    <n v="39.599999999999994"/>
    <n v="297.50972222221753"/>
  </r>
  <r>
    <n v="89551"/>
    <n v="544115"/>
    <n v="22333"/>
    <s v="RETROSPOT PARTY BAG + STICKER SET"/>
    <n v="24"/>
    <d v="2011-02-16T11:45:00"/>
    <n v="1.65"/>
    <x v="30"/>
    <s v="France"/>
    <n v="39.599999999999994"/>
    <n v="297.50972222221753"/>
  </r>
  <r>
    <n v="89552"/>
    <n v="544115"/>
    <n v="22334"/>
    <s v="DINOSAUR PARTY BAG + STICKER SET"/>
    <n v="24"/>
    <d v="2011-02-16T11:45:00"/>
    <n v="1.65"/>
    <x v="30"/>
    <s v="France"/>
    <n v="39.599999999999994"/>
    <n v="297.50972222221753"/>
  </r>
  <r>
    <n v="89553"/>
    <n v="544115"/>
    <s v="47599A"/>
    <s v="PINK PARTY BAGS"/>
    <n v="24"/>
    <d v="2011-02-16T11:45:00"/>
    <n v="2.1"/>
    <x v="30"/>
    <s v="France"/>
    <n v="50.400000000000006"/>
    <n v="297.50972222221753"/>
  </r>
  <r>
    <n v="89554"/>
    <n v="544115"/>
    <n v="21224"/>
    <s v="SET/4 SKULL BADGES"/>
    <n v="20"/>
    <d v="2011-02-16T11:45:00"/>
    <n v="1.25"/>
    <x v="30"/>
    <s v="France"/>
    <n v="25"/>
    <n v="297.50972222221753"/>
  </r>
  <r>
    <n v="89555"/>
    <n v="544115"/>
    <n v="22544"/>
    <s v="MINI JIGSAW SPACEBOY"/>
    <n v="24"/>
    <d v="2011-02-16T11:45:00"/>
    <n v="0.42"/>
    <x v="30"/>
    <s v="France"/>
    <n v="10.08"/>
    <n v="297.50972222221753"/>
  </r>
  <r>
    <n v="89556"/>
    <n v="544115"/>
    <n v="22539"/>
    <s v="MINI JIGSAW DOLLY GIRL"/>
    <n v="24"/>
    <d v="2011-02-16T11:45:00"/>
    <n v="0.42"/>
    <x v="30"/>
    <s v="France"/>
    <n v="10.08"/>
    <n v="297.50972222221753"/>
  </r>
  <r>
    <n v="89557"/>
    <n v="544115"/>
    <n v="22650"/>
    <s v="CERAMIC PIRATE CHEST MONEY BANK"/>
    <n v="12"/>
    <d v="2011-02-16T11:45:00"/>
    <n v="1.45"/>
    <x v="30"/>
    <s v="France"/>
    <n v="17.399999999999999"/>
    <n v="297.50972222221753"/>
  </r>
  <r>
    <n v="89558"/>
    <n v="544115"/>
    <n v="22551"/>
    <s v="PLASTERS IN TIN SPACEBOY"/>
    <n v="12"/>
    <d v="2011-02-16T11:45:00"/>
    <n v="1.65"/>
    <x v="30"/>
    <s v="France"/>
    <n v="19.799999999999997"/>
    <n v="297.50972222221753"/>
  </r>
  <r>
    <n v="89559"/>
    <n v="544115"/>
    <n v="22553"/>
    <s v="PLASTERS IN TIN SKULLS"/>
    <n v="12"/>
    <d v="2011-02-16T11:45:00"/>
    <n v="1.65"/>
    <x v="30"/>
    <s v="France"/>
    <n v="19.799999999999997"/>
    <n v="297.50972222221753"/>
  </r>
  <r>
    <n v="89560"/>
    <n v="544115"/>
    <n v="22557"/>
    <s v="PLASTERS IN TIN VINTAGE PAISLEY "/>
    <n v="12"/>
    <d v="2011-02-16T11:45:00"/>
    <n v="1.65"/>
    <x v="30"/>
    <s v="France"/>
    <n v="19.799999999999997"/>
    <n v="297.50972222221753"/>
  </r>
  <r>
    <n v="89561"/>
    <n v="544115"/>
    <n v="22748"/>
    <s v="POPPY'S PLAYHOUSE KITCHEN"/>
    <n v="12"/>
    <d v="2011-02-16T11:45:00"/>
    <n v="2.1"/>
    <x v="30"/>
    <s v="France"/>
    <n v="25.200000000000003"/>
    <n v="297.50972222221753"/>
  </r>
  <r>
    <n v="89562"/>
    <n v="544115"/>
    <n v="22747"/>
    <s v="POPPY'S PLAYHOUSE BATHROOM"/>
    <n v="6"/>
    <d v="2011-02-16T11:45:00"/>
    <n v="2.1"/>
    <x v="30"/>
    <s v="France"/>
    <n v="12.600000000000001"/>
    <n v="297.50972222221753"/>
  </r>
  <r>
    <n v="89563"/>
    <n v="544115"/>
    <n v="21703"/>
    <s v="BAG 125g SWIRLY MARBLES"/>
    <n v="24"/>
    <d v="2011-02-16T11:45:00"/>
    <n v="0.42"/>
    <x v="30"/>
    <s v="France"/>
    <n v="10.08"/>
    <n v="297.50972222221753"/>
  </r>
  <r>
    <n v="89564"/>
    <n v="544115"/>
    <n v="21890"/>
    <s v="S/6 WOODEN SKITTLES IN COTTON BAG"/>
    <n v="6"/>
    <d v="2011-02-16T11:45:00"/>
    <n v="2.95"/>
    <x v="30"/>
    <s v="France"/>
    <n v="17.700000000000003"/>
    <n v="297.50972222221753"/>
  </r>
  <r>
    <n v="89565"/>
    <n v="544115"/>
    <n v="21891"/>
    <s v="TRADITIONAL WOODEN SKIPPING ROPE"/>
    <n v="12"/>
    <d v="2011-02-16T11:45:00"/>
    <n v="1.25"/>
    <x v="30"/>
    <s v="France"/>
    <n v="15"/>
    <n v="297.50972222221753"/>
  </r>
  <r>
    <n v="89566"/>
    <n v="544115"/>
    <n v="22620"/>
    <s v="4 TRADITIONAL SPINNING TOPS"/>
    <n v="12"/>
    <d v="2011-02-16T11:45:00"/>
    <n v="1.25"/>
    <x v="30"/>
    <s v="France"/>
    <n v="15"/>
    <n v="297.50972222221753"/>
  </r>
  <r>
    <n v="89567"/>
    <n v="544115"/>
    <n v="22523"/>
    <s v="CHILDS GARDEN FORK PINK"/>
    <n v="12"/>
    <d v="2011-02-16T11:45:00"/>
    <n v="0.85"/>
    <x v="30"/>
    <s v="France"/>
    <n v="10.199999999999999"/>
    <n v="297.50972222221753"/>
  </r>
  <r>
    <n v="89568"/>
    <n v="544115"/>
    <n v="22520"/>
    <s v="CHILDS GARDEN TROWEL BLUE "/>
    <n v="12"/>
    <d v="2011-02-16T11:45:00"/>
    <n v="0.85"/>
    <x v="30"/>
    <s v="France"/>
    <n v="10.199999999999999"/>
    <n v="297.50972222221753"/>
  </r>
  <r>
    <n v="89569"/>
    <n v="544115"/>
    <n v="22521"/>
    <s v="CHILDS GARDEN TROWEL PINK"/>
    <n v="12"/>
    <d v="2011-02-16T11:45:00"/>
    <n v="0.85"/>
    <x v="30"/>
    <s v="France"/>
    <n v="10.199999999999999"/>
    <n v="297.50972222221753"/>
  </r>
  <r>
    <n v="89570"/>
    <n v="544115"/>
    <n v="22522"/>
    <s v="CHILDS GARDEN FORK BLUE "/>
    <n v="12"/>
    <d v="2011-02-16T11:45:00"/>
    <n v="0.85"/>
    <x v="30"/>
    <s v="France"/>
    <n v="10.199999999999999"/>
    <n v="297.50972222221753"/>
  </r>
  <r>
    <n v="89571"/>
    <n v="544115"/>
    <n v="22492"/>
    <s v="MINI PAINT SET VINTAGE "/>
    <n v="36"/>
    <d v="2011-02-16T11:45:00"/>
    <n v="0.65"/>
    <x v="30"/>
    <s v="France"/>
    <n v="23.400000000000002"/>
    <n v="297.50972222221753"/>
  </r>
  <r>
    <n v="89572"/>
    <n v="544115"/>
    <n v="21354"/>
    <s v="TOAST ITS - BEST MUM"/>
    <n v="12"/>
    <d v="2011-02-16T11:45:00"/>
    <n v="1.25"/>
    <x v="30"/>
    <s v="France"/>
    <n v="15"/>
    <n v="297.50972222221753"/>
  </r>
  <r>
    <n v="89573"/>
    <n v="544115"/>
    <n v="21544"/>
    <s v="SKULLS  WATER TRANSFER TATTOOS "/>
    <n v="24"/>
    <d v="2011-02-16T11:45:00"/>
    <n v="0.85"/>
    <x v="30"/>
    <s v="France"/>
    <n v="20.399999999999999"/>
    <n v="297.50972222221753"/>
  </r>
  <r>
    <n v="89574"/>
    <n v="544115"/>
    <n v="22434"/>
    <s v="BALLOON PUMP WITH 10 BALLOONS"/>
    <n v="16"/>
    <d v="2011-02-16T11:45:00"/>
    <n v="1.95"/>
    <x v="30"/>
    <s v="France"/>
    <n v="31.2"/>
    <n v="297.50972222221753"/>
  </r>
  <r>
    <n v="89575"/>
    <n v="544115"/>
    <n v="22435"/>
    <s v="SET OF 9 HEART SHAPED BALLOONS"/>
    <n v="24"/>
    <d v="2011-02-16T11:45:00"/>
    <n v="1.25"/>
    <x v="30"/>
    <s v="France"/>
    <n v="30"/>
    <n v="297.50972222221753"/>
  </r>
  <r>
    <n v="90385"/>
    <n v="544200"/>
    <n v="20725"/>
    <s v="LUNCH BAG RED RETROSPOT"/>
    <n v="10"/>
    <d v="2011-02-17T10:08:00"/>
    <n v="1.65"/>
    <x v="7"/>
    <s v="France"/>
    <n v="16.5"/>
    <n v="296.57708333332994"/>
  </r>
  <r>
    <n v="90386"/>
    <n v="544200"/>
    <n v="22383"/>
    <s v="LUNCH BAG SUKI  DESIGN "/>
    <n v="10"/>
    <d v="2011-02-17T10:08:00"/>
    <n v="1.65"/>
    <x v="7"/>
    <s v="France"/>
    <n v="16.5"/>
    <n v="296.57708333332994"/>
  </r>
  <r>
    <n v="90387"/>
    <n v="544200"/>
    <n v="21843"/>
    <s v="RED RETROSPOT CAKE STAND"/>
    <n v="2"/>
    <d v="2011-02-17T10:08:00"/>
    <n v="10.95"/>
    <x v="7"/>
    <s v="France"/>
    <n v="21.9"/>
    <n v="296.57708333332994"/>
  </r>
  <r>
    <n v="90388"/>
    <n v="544200"/>
    <s v="84997C"/>
    <s v="BLUE 3 PIECE POLKADOT CUTLERY SET"/>
    <n v="4"/>
    <d v="2011-02-17T10:08:00"/>
    <n v="4.1500000000000004"/>
    <x v="7"/>
    <s v="France"/>
    <n v="16.600000000000001"/>
    <n v="296.57708333332994"/>
  </r>
  <r>
    <n v="90389"/>
    <n v="544200"/>
    <s v="84997B"/>
    <s v="RED 3 PIECE RETROSPOT CUTLERY SET"/>
    <n v="4"/>
    <d v="2011-02-17T10:08:00"/>
    <n v="4.1500000000000004"/>
    <x v="7"/>
    <s v="France"/>
    <n v="16.600000000000001"/>
    <n v="296.57708333332994"/>
  </r>
  <r>
    <n v="90390"/>
    <n v="544200"/>
    <s v="85169D"/>
    <s v="PINK LOVE BIRD CANDLE"/>
    <n v="12"/>
    <d v="2011-02-17T10:08:00"/>
    <n v="1.25"/>
    <x v="7"/>
    <s v="France"/>
    <n v="15"/>
    <n v="296.57708333332994"/>
  </r>
  <r>
    <n v="90391"/>
    <n v="544200"/>
    <s v="85170D"/>
    <s v="SET/6 PINK BIRD T-LIGHT CANDLES"/>
    <n v="6"/>
    <d v="2011-02-17T10:08:00"/>
    <n v="2.1"/>
    <x v="7"/>
    <s v="France"/>
    <n v="12.600000000000001"/>
    <n v="296.57708333332994"/>
  </r>
  <r>
    <n v="90392"/>
    <n v="544200"/>
    <n v="85173"/>
    <s v="SET/6 FROG PRINCE T-LIGHT CANDLES"/>
    <n v="6"/>
    <d v="2011-02-17T10:08:00"/>
    <n v="2.5499999999999998"/>
    <x v="7"/>
    <s v="France"/>
    <n v="15.299999999999999"/>
    <n v="296.57708333332994"/>
  </r>
  <r>
    <n v="90393"/>
    <n v="544200"/>
    <n v="22355"/>
    <s v="CHARLOTTE BAG SUKI DESIGN"/>
    <n v="10"/>
    <d v="2011-02-17T10:08:00"/>
    <n v="0.85"/>
    <x v="7"/>
    <s v="France"/>
    <n v="8.5"/>
    <n v="296.57708333332994"/>
  </r>
  <r>
    <n v="90394"/>
    <n v="544200"/>
    <n v="22356"/>
    <s v="CHARLOTTE BAG PINK POLKADOT"/>
    <n v="10"/>
    <d v="2011-02-17T10:08:00"/>
    <n v="0.85"/>
    <x v="7"/>
    <s v="France"/>
    <n v="8.5"/>
    <n v="296.57708333332994"/>
  </r>
  <r>
    <n v="90395"/>
    <n v="544200"/>
    <n v="22661"/>
    <s v="CHARLOTTE BAG DOLLY GIRL DESIGN"/>
    <n v="10"/>
    <d v="2011-02-17T10:08:00"/>
    <n v="0.85"/>
    <x v="7"/>
    <s v="France"/>
    <n v="8.5"/>
    <n v="296.57708333332994"/>
  </r>
  <r>
    <n v="90396"/>
    <n v="544200"/>
    <n v="20724"/>
    <s v="RED RETROSPOT CHARLOTTE BAG"/>
    <n v="10"/>
    <d v="2011-02-17T10:08:00"/>
    <n v="0.85"/>
    <x v="7"/>
    <s v="France"/>
    <n v="8.5"/>
    <n v="296.57708333332994"/>
  </r>
  <r>
    <n v="90397"/>
    <n v="544200"/>
    <n v="21931"/>
    <s v="JUMBO STORAGE BAG SUKI"/>
    <n v="10"/>
    <d v="2011-02-17T10:08:00"/>
    <n v="1.95"/>
    <x v="7"/>
    <s v="France"/>
    <n v="19.5"/>
    <n v="296.57708333332994"/>
  </r>
  <r>
    <n v="90398"/>
    <n v="544200"/>
    <n v="21936"/>
    <s v="RED RETROSPOT PICNIC BAG"/>
    <n v="5"/>
    <d v="2011-02-17T10:08:00"/>
    <n v="2.95"/>
    <x v="7"/>
    <s v="France"/>
    <n v="14.75"/>
    <n v="296.57708333332994"/>
  </r>
  <r>
    <n v="90399"/>
    <n v="544200"/>
    <n v="21937"/>
    <s v="STRAWBERRY   PICNIC BAG"/>
    <n v="5"/>
    <d v="2011-02-17T10:08:00"/>
    <n v="2.95"/>
    <x v="7"/>
    <s v="France"/>
    <n v="14.75"/>
    <n v="296.57708333332994"/>
  </r>
  <r>
    <n v="92166"/>
    <n v="544355"/>
    <n v="22367"/>
    <s v="CHILDRENS APRON SPACEBOY DESIGN"/>
    <n v="8"/>
    <d v="2011-02-18T10:53:00"/>
    <n v="1.95"/>
    <x v="34"/>
    <s v="France"/>
    <n v="15.6"/>
    <n v="295.54583333332994"/>
  </r>
  <r>
    <n v="92167"/>
    <n v="544355"/>
    <n v="22898"/>
    <s v="CHILDRENS APRON APPLES DESIGN"/>
    <n v="8"/>
    <d v="2011-02-18T10:53:00"/>
    <n v="1.95"/>
    <x v="34"/>
    <s v="France"/>
    <n v="15.6"/>
    <n v="295.54583333332994"/>
  </r>
  <r>
    <n v="92168"/>
    <n v="544355"/>
    <n v="40016"/>
    <s v="CHINESE DRAGON PAPER LANTERNS"/>
    <n v="24"/>
    <d v="2011-02-18T10:53:00"/>
    <n v="0.42"/>
    <x v="34"/>
    <s v="France"/>
    <n v="10.08"/>
    <n v="295.54583333332994"/>
  </r>
  <r>
    <n v="92169"/>
    <n v="544355"/>
    <n v="22236"/>
    <s v="CAKE STAND 3 TIER MAGIC GARDEN"/>
    <n v="2"/>
    <d v="2011-02-18T10:53:00"/>
    <n v="12.75"/>
    <x v="34"/>
    <s v="France"/>
    <n v="25.5"/>
    <n v="295.54583333332994"/>
  </r>
  <r>
    <n v="92170"/>
    <n v="544355"/>
    <n v="21086"/>
    <s v="SET/6 RED SPOTTY PAPER CUPS"/>
    <n v="12"/>
    <d v="2011-02-18T10:53:00"/>
    <n v="0.65"/>
    <x v="34"/>
    <s v="France"/>
    <n v="7.8000000000000007"/>
    <n v="295.54583333332994"/>
  </r>
  <r>
    <n v="92171"/>
    <n v="544355"/>
    <n v="21987"/>
    <s v="PACK OF 6 SKULL PAPER CUPS"/>
    <n v="12"/>
    <d v="2011-02-18T10:53:00"/>
    <n v="0.65"/>
    <x v="34"/>
    <s v="France"/>
    <n v="7.8000000000000007"/>
    <n v="295.54583333332994"/>
  </r>
  <r>
    <n v="92172"/>
    <n v="544355"/>
    <n v="21078"/>
    <s v="SET/20 STRAWBERRY PAPER NAPKINS "/>
    <n v="12"/>
    <d v="2011-02-18T10:53:00"/>
    <n v="0.85"/>
    <x v="34"/>
    <s v="France"/>
    <n v="10.199999999999999"/>
    <n v="295.54583333332994"/>
  </r>
  <r>
    <n v="92173"/>
    <n v="544355"/>
    <n v="21080"/>
    <s v="SET/20 RED RETROSPOT PAPER NAPKINS "/>
    <n v="12"/>
    <d v="2011-02-18T10:53:00"/>
    <n v="0.85"/>
    <x v="34"/>
    <s v="France"/>
    <n v="10.199999999999999"/>
    <n v="295.54583333332994"/>
  </r>
  <r>
    <n v="92174"/>
    <n v="544355"/>
    <n v="21989"/>
    <s v="PACK OF 20 SKULL PAPER NAPKINS"/>
    <n v="12"/>
    <d v="2011-02-18T10:53:00"/>
    <n v="0.85"/>
    <x v="34"/>
    <s v="France"/>
    <n v="10.199999999999999"/>
    <n v="295.54583333332994"/>
  </r>
  <r>
    <n v="92175"/>
    <n v="544355"/>
    <n v="21094"/>
    <s v="SET/6 RED SPOTTY PAPER PLATES"/>
    <n v="12"/>
    <d v="2011-02-18T10:53:00"/>
    <n v="0.85"/>
    <x v="34"/>
    <s v="France"/>
    <n v="10.199999999999999"/>
    <n v="295.54583333332994"/>
  </r>
  <r>
    <n v="92176"/>
    <n v="544355"/>
    <n v="21988"/>
    <s v="PACK OF 6 SKULL PAPER PLATES"/>
    <n v="12"/>
    <d v="2011-02-18T10:53:00"/>
    <n v="0.85"/>
    <x v="34"/>
    <s v="France"/>
    <n v="10.199999999999999"/>
    <n v="295.54583333332994"/>
  </r>
  <r>
    <n v="92177"/>
    <n v="544355"/>
    <n v="21154"/>
    <s v="RED RETROSPOT OVEN GLOVE "/>
    <n v="10"/>
    <d v="2011-02-18T10:53:00"/>
    <n v="1.25"/>
    <x v="34"/>
    <s v="France"/>
    <n v="12.5"/>
    <n v="295.54583333332994"/>
  </r>
  <r>
    <n v="92178"/>
    <n v="544355"/>
    <n v="22350"/>
    <s v="ILLUSTRATED CAT BOWL "/>
    <n v="6"/>
    <d v="2011-02-18T10:53:00"/>
    <n v="2.5499999999999998"/>
    <x v="34"/>
    <s v="France"/>
    <n v="15.299999999999999"/>
    <n v="295.54583333332994"/>
  </r>
  <r>
    <n v="92179"/>
    <n v="544355"/>
    <n v="21980"/>
    <s v="PACK OF 12 RED RETROSPOT TISSUES "/>
    <n v="24"/>
    <d v="2011-02-18T10:53:00"/>
    <n v="0.28999999999999998"/>
    <x v="34"/>
    <s v="France"/>
    <n v="6.9599999999999991"/>
    <n v="295.54583333332994"/>
  </r>
  <r>
    <n v="92180"/>
    <n v="544355"/>
    <n v="21981"/>
    <s v="PACK OF 12 WOODLAND TISSUES "/>
    <n v="24"/>
    <d v="2011-02-18T10:53:00"/>
    <n v="0.28999999999999998"/>
    <x v="34"/>
    <s v="France"/>
    <n v="6.9599999999999991"/>
    <n v="295.54583333332994"/>
  </r>
  <r>
    <n v="92181"/>
    <n v="544355"/>
    <n v="21982"/>
    <s v="PACK OF 12 SUKI TISSUES "/>
    <n v="24"/>
    <d v="2011-02-18T10:53:00"/>
    <n v="0.28999999999999998"/>
    <x v="34"/>
    <s v="France"/>
    <n v="6.9599999999999991"/>
    <n v="295.54583333332994"/>
  </r>
  <r>
    <n v="92182"/>
    <n v="544355"/>
    <n v="22614"/>
    <s v="PACK OF 12 SPACEBOY TISSUES"/>
    <n v="24"/>
    <d v="2011-02-18T10:53:00"/>
    <n v="0.28999999999999998"/>
    <x v="34"/>
    <s v="France"/>
    <n v="6.9599999999999991"/>
    <n v="295.54583333332994"/>
  </r>
  <r>
    <n v="92183"/>
    <n v="544355"/>
    <n v="22615"/>
    <s v="PACK OF 12 CIRCUS PARADE TISSUES "/>
    <n v="24"/>
    <d v="2011-02-18T10:53:00"/>
    <n v="0.28999999999999998"/>
    <x v="34"/>
    <s v="France"/>
    <n v="6.9599999999999991"/>
    <n v="295.54583333332994"/>
  </r>
  <r>
    <n v="92184"/>
    <n v="544355"/>
    <n v="21731"/>
    <s v="RED TOADSTOOL LED NIGHT LIGHT"/>
    <n v="12"/>
    <d v="2011-02-18T10:53:00"/>
    <n v="1.65"/>
    <x v="34"/>
    <s v="France"/>
    <n v="19.799999999999997"/>
    <n v="295.54583333332994"/>
  </r>
  <r>
    <n v="92185"/>
    <n v="544355"/>
    <n v="22466"/>
    <s v="FAIRY TALE COTTAGE NIGHTLIGHT"/>
    <n v="12"/>
    <d v="2011-02-18T10:53:00"/>
    <n v="1.95"/>
    <x v="34"/>
    <s v="France"/>
    <n v="23.4"/>
    <n v="295.54583333332994"/>
  </r>
  <r>
    <n v="92186"/>
    <n v="544355"/>
    <n v="22637"/>
    <s v="PIGGY BANK RETROSPOT "/>
    <n v="8"/>
    <d v="2011-02-18T10:53:00"/>
    <n v="2.5499999999999998"/>
    <x v="34"/>
    <s v="France"/>
    <n v="20.399999999999999"/>
    <n v="295.54583333332994"/>
  </r>
  <r>
    <n v="92187"/>
    <n v="544355"/>
    <n v="21915"/>
    <s v="RED  HARMONICA IN BOX "/>
    <n v="12"/>
    <d v="2011-02-18T10:53:00"/>
    <n v="1.25"/>
    <x v="34"/>
    <s v="France"/>
    <n v="15"/>
    <n v="295.54583333332994"/>
  </r>
  <r>
    <n v="92188"/>
    <n v="544355"/>
    <n v="20676"/>
    <s v="RED RETROSPOT BOWL"/>
    <n v="16"/>
    <d v="2011-02-18T10:53:00"/>
    <n v="1.25"/>
    <x v="34"/>
    <s v="France"/>
    <n v="20"/>
    <n v="295.54583333332994"/>
  </r>
  <r>
    <n v="92189"/>
    <n v="544355"/>
    <n v="20677"/>
    <s v="PINK POLKADOT BOWL"/>
    <n v="8"/>
    <d v="2011-02-18T10:53:00"/>
    <n v="1.25"/>
    <x v="34"/>
    <s v="France"/>
    <n v="10"/>
    <n v="295.54583333332994"/>
  </r>
  <r>
    <n v="92190"/>
    <n v="544355"/>
    <n v="21246"/>
    <s v="RED RETROSPOT BIG BOWL"/>
    <n v="6"/>
    <d v="2011-02-18T10:53:00"/>
    <n v="4.95"/>
    <x v="34"/>
    <s v="France"/>
    <n v="29.700000000000003"/>
    <n v="295.54583333332994"/>
  </r>
  <r>
    <n v="92191"/>
    <n v="544355"/>
    <n v="22348"/>
    <s v="TEA BAG PLATE RED RETROSPOT"/>
    <n v="12"/>
    <d v="2011-02-18T10:53:00"/>
    <n v="0.85"/>
    <x v="34"/>
    <s v="France"/>
    <n v="10.199999999999999"/>
    <n v="295.54583333332994"/>
  </r>
  <r>
    <n v="92192"/>
    <n v="544355"/>
    <n v="22072"/>
    <s v="RED RETROSPOT TEA CUP AND SAUCER "/>
    <n v="8"/>
    <d v="2011-02-18T10:53:00"/>
    <n v="3.75"/>
    <x v="34"/>
    <s v="France"/>
    <n v="30"/>
    <n v="295.54583333332994"/>
  </r>
  <r>
    <n v="92193"/>
    <n v="544355"/>
    <s v="84625A"/>
    <s v="PINK NEW BAROQUECANDLESTICK CANDLE"/>
    <n v="24"/>
    <d v="2011-02-18T10:53:00"/>
    <n v="0.85"/>
    <x v="34"/>
    <s v="France"/>
    <n v="20.399999999999999"/>
    <n v="295.54583333332994"/>
  </r>
  <r>
    <n v="92194"/>
    <n v="544355"/>
    <n v="20685"/>
    <s v="DOORMAT RED RETROSPOT"/>
    <n v="4"/>
    <d v="2011-02-18T10:53:00"/>
    <n v="7.95"/>
    <x v="34"/>
    <s v="France"/>
    <n v="31.8"/>
    <n v="295.54583333332994"/>
  </r>
  <r>
    <n v="92195"/>
    <n v="544355"/>
    <n v="22365"/>
    <s v="DOORMAT RESPECTABLE HOUSE"/>
    <n v="2"/>
    <d v="2011-02-18T10:53:00"/>
    <n v="7.95"/>
    <x v="34"/>
    <s v="France"/>
    <n v="15.9"/>
    <n v="295.54583333332994"/>
  </r>
  <r>
    <n v="92196"/>
    <n v="544355"/>
    <n v="21524"/>
    <s v="DOORMAT SPOTTY HOME SWEET HOME"/>
    <n v="2"/>
    <d v="2011-02-18T10:53:00"/>
    <n v="7.95"/>
    <x v="34"/>
    <s v="France"/>
    <n v="15.9"/>
    <n v="295.54583333332994"/>
  </r>
  <r>
    <n v="92197"/>
    <n v="544355"/>
    <s v="71101E"/>
    <s v="STANDING FAIRY POLE SUPPORT "/>
    <n v="12"/>
    <d v="2011-02-18T10:53:00"/>
    <n v="0.85"/>
    <x v="34"/>
    <s v="France"/>
    <n v="10.199999999999999"/>
    <n v="295.54583333332994"/>
  </r>
  <r>
    <n v="92198"/>
    <n v="544355"/>
    <n v="21985"/>
    <s v="PACK OF 12 HEARTS DESIGN TISSUES "/>
    <n v="24"/>
    <d v="2011-02-18T10:53:00"/>
    <n v="0.28999999999999998"/>
    <x v="34"/>
    <s v="France"/>
    <n v="6.9599999999999991"/>
    <n v="295.54583333332994"/>
  </r>
  <r>
    <n v="92199"/>
    <n v="544355"/>
    <n v="84821"/>
    <s v="DANISH ROSE DELUXE COASTER"/>
    <n v="12"/>
    <d v="2011-02-18T10:53:00"/>
    <n v="0.85"/>
    <x v="34"/>
    <s v="France"/>
    <n v="10.199999999999999"/>
    <n v="295.54583333332994"/>
  </r>
  <r>
    <n v="92200"/>
    <n v="544355"/>
    <n v="22567"/>
    <s v="20 DOLLY PEGS RETROSPOT"/>
    <n v="12"/>
    <d v="2011-02-18T10:53:00"/>
    <n v="1.25"/>
    <x v="34"/>
    <s v="France"/>
    <n v="15"/>
    <n v="295.54583333332994"/>
  </r>
  <r>
    <n v="92201"/>
    <n v="544355"/>
    <n v="21042"/>
    <s v="RED RETROSPOT APRON "/>
    <n v="6"/>
    <d v="2011-02-18T10:53:00"/>
    <n v="5.95"/>
    <x v="34"/>
    <s v="France"/>
    <n v="35.700000000000003"/>
    <n v="295.54583333332994"/>
  </r>
  <r>
    <n v="92202"/>
    <n v="544355"/>
    <n v="21126"/>
    <s v="SET OF 6 GIRLS CELEBRATION CANDLES"/>
    <n v="12"/>
    <d v="2011-02-18T10:53:00"/>
    <n v="1.25"/>
    <x v="34"/>
    <s v="France"/>
    <n v="15"/>
    <n v="295.54583333332994"/>
  </r>
  <r>
    <n v="92203"/>
    <n v="544355"/>
    <s v="85039A"/>
    <s v="SET/4 RED MINI ROSE CANDLE IN BOWL"/>
    <n v="12"/>
    <d v="2011-02-18T10:53:00"/>
    <n v="1.65"/>
    <x v="34"/>
    <s v="France"/>
    <n v="19.799999999999997"/>
    <n v="295.54583333332994"/>
  </r>
  <r>
    <n v="92204"/>
    <n v="544355"/>
    <s v="85040A"/>
    <s v="S/4 PINK FLOWER CANDLES IN BOWL"/>
    <n v="12"/>
    <d v="2011-02-18T10:53:00"/>
    <n v="1.65"/>
    <x v="34"/>
    <s v="France"/>
    <n v="19.799999999999997"/>
    <n v="295.54583333332994"/>
  </r>
  <r>
    <n v="92205"/>
    <n v="544355"/>
    <s v="85230G"/>
    <s v="ORANGE VOTIVE CANDLE"/>
    <n v="24"/>
    <d v="2011-02-18T10:53:00"/>
    <n v="0.28999999999999998"/>
    <x v="34"/>
    <s v="France"/>
    <n v="6.9599999999999991"/>
    <n v="295.54583333332994"/>
  </r>
  <r>
    <n v="92206"/>
    <n v="544355"/>
    <s v="85230E"/>
    <s v="STRAWBRY SCENTED VOTIVE CANDLE"/>
    <n v="24"/>
    <d v="2011-02-18T10:53:00"/>
    <n v="0.28999999999999998"/>
    <x v="34"/>
    <s v="France"/>
    <n v="6.9599999999999991"/>
    <n v="295.54583333332994"/>
  </r>
  <r>
    <n v="92207"/>
    <n v="544355"/>
    <n v="22029"/>
    <s v="SPACEBOY BIRTHDAY CARD"/>
    <n v="12"/>
    <d v="2011-02-18T10:53:00"/>
    <n v="0.42"/>
    <x v="34"/>
    <s v="France"/>
    <n v="5.04"/>
    <n v="295.54583333332994"/>
  </r>
  <r>
    <n v="92208"/>
    <n v="544355"/>
    <n v="22904"/>
    <s v="CALENDAR PAPER CUT DESIGN"/>
    <n v="6"/>
    <d v="2011-02-18T10:53:00"/>
    <n v="2.95"/>
    <x v="34"/>
    <s v="France"/>
    <n v="17.700000000000003"/>
    <n v="295.54583333332994"/>
  </r>
  <r>
    <n v="92209"/>
    <n v="544355"/>
    <n v="22740"/>
    <s v="POLKADOT PEN"/>
    <n v="96"/>
    <d v="2011-02-18T10:53:00"/>
    <n v="0.85"/>
    <x v="34"/>
    <s v="France"/>
    <n v="81.599999999999994"/>
    <n v="295.54583333332994"/>
  </r>
  <r>
    <n v="92210"/>
    <n v="544355"/>
    <n v="22741"/>
    <s v="FUNKY DIVA PEN"/>
    <n v="48"/>
    <d v="2011-02-18T10:53:00"/>
    <n v="0.85"/>
    <x v="34"/>
    <s v="France"/>
    <n v="40.799999999999997"/>
    <n v="295.54583333332994"/>
  </r>
  <r>
    <n v="92211"/>
    <n v="544355"/>
    <n v="21328"/>
    <s v="BALLOONS  WRITING SET "/>
    <n v="12"/>
    <d v="2011-02-18T10:53:00"/>
    <n v="1.65"/>
    <x v="34"/>
    <s v="France"/>
    <n v="19.799999999999997"/>
    <n v="295.54583333332994"/>
  </r>
  <r>
    <n v="92212"/>
    <n v="544355"/>
    <n v="20665"/>
    <s v="RED RETROSPOT PURSE "/>
    <n v="6"/>
    <d v="2011-02-18T10:53:00"/>
    <n v="2.95"/>
    <x v="34"/>
    <s v="France"/>
    <n v="17.700000000000003"/>
    <n v="295.54583333332994"/>
  </r>
  <r>
    <n v="92213"/>
    <n v="544355"/>
    <n v="20686"/>
    <s v="DOLLY MIXTURE CHILDREN'S UMBRELLA"/>
    <n v="6"/>
    <d v="2011-02-18T10:53:00"/>
    <n v="3.25"/>
    <x v="34"/>
    <s v="France"/>
    <n v="19.5"/>
    <n v="295.54583333332994"/>
  </r>
  <r>
    <n v="92214"/>
    <n v="544355"/>
    <n v="20681"/>
    <s v="PINK POLKADOT CHILDRENS UMBRELLA"/>
    <n v="6"/>
    <d v="2011-02-18T10:53:00"/>
    <n v="3.25"/>
    <x v="34"/>
    <s v="France"/>
    <n v="19.5"/>
    <n v="295.54583333332994"/>
  </r>
  <r>
    <n v="92215"/>
    <n v="544355"/>
    <n v="20682"/>
    <s v="RED RETROSPOT CHILDRENS UMBRELLA"/>
    <n v="6"/>
    <d v="2011-02-18T10:53:00"/>
    <n v="3.25"/>
    <x v="34"/>
    <s v="France"/>
    <n v="19.5"/>
    <n v="295.54583333332994"/>
  </r>
  <r>
    <n v="92216"/>
    <n v="544355"/>
    <n v="20684"/>
    <s v="STRAWBERRY DREAM CHILDS UMBRELLA"/>
    <n v="6"/>
    <d v="2011-02-18T10:53:00"/>
    <n v="3.25"/>
    <x v="34"/>
    <s v="France"/>
    <n v="19.5"/>
    <n v="295.54583333332994"/>
  </r>
  <r>
    <n v="92217"/>
    <n v="544355"/>
    <n v="22899"/>
    <s v="CHILDREN'S APRON DOLLY GIRL "/>
    <n v="6"/>
    <d v="2011-02-18T10:53:00"/>
    <n v="2.1"/>
    <x v="34"/>
    <s v="France"/>
    <n v="12.600000000000001"/>
    <n v="295.54583333332994"/>
  </r>
  <r>
    <n v="92619"/>
    <n v="544423"/>
    <s v="79190B"/>
    <s v="RETRO PLASTIC POLKA TRAY"/>
    <n v="15"/>
    <d v="2011-02-18T15:23:00"/>
    <n v="0.42"/>
    <x v="28"/>
    <s v="France"/>
    <n v="6.3"/>
    <n v="295.35833333332994"/>
  </r>
  <r>
    <n v="93739"/>
    <n v="544470"/>
    <n v="22514"/>
    <s v="CHILDS GARDEN SPADE BLUE"/>
    <n v="6"/>
    <d v="2011-02-21T08:38:00"/>
    <n v="2.1"/>
    <x v="35"/>
    <s v="France"/>
    <n v="12.600000000000001"/>
    <n v="292.63958333332994"/>
  </r>
  <r>
    <n v="93740"/>
    <n v="544470"/>
    <n v="22515"/>
    <s v="CHILDS GARDEN SPADE PINK"/>
    <n v="6"/>
    <d v="2011-02-21T08:38:00"/>
    <n v="2.1"/>
    <x v="35"/>
    <s v="France"/>
    <n v="12.600000000000001"/>
    <n v="292.63958333332994"/>
  </r>
  <r>
    <n v="93741"/>
    <n v="544470"/>
    <n v="22516"/>
    <s v="CHILDS GARDEN RAKE BLUE"/>
    <n v="6"/>
    <d v="2011-02-21T08:38:00"/>
    <n v="2.1"/>
    <x v="35"/>
    <s v="France"/>
    <n v="12.600000000000001"/>
    <n v="292.63958333332994"/>
  </r>
  <r>
    <n v="93742"/>
    <n v="544470"/>
    <n v="22517"/>
    <s v="CHILDS GARDEN RAKE PINK"/>
    <n v="6"/>
    <d v="2011-02-21T08:38:00"/>
    <n v="2.1"/>
    <x v="35"/>
    <s v="France"/>
    <n v="12.600000000000001"/>
    <n v="292.63958333332994"/>
  </r>
  <r>
    <n v="93743"/>
    <n v="544470"/>
    <n v="22518"/>
    <s v="CHILDS GARDEN BRUSH BLUE"/>
    <n v="6"/>
    <d v="2011-02-21T08:38:00"/>
    <n v="2.1"/>
    <x v="35"/>
    <s v="France"/>
    <n v="12.600000000000001"/>
    <n v="292.63958333332994"/>
  </r>
  <r>
    <n v="93744"/>
    <n v="544470"/>
    <n v="22519"/>
    <s v="CHILDS GARDEN BRUSH PINK"/>
    <n v="6"/>
    <d v="2011-02-21T08:38:00"/>
    <n v="2.1"/>
    <x v="35"/>
    <s v="France"/>
    <n v="12.600000000000001"/>
    <n v="292.63958333332994"/>
  </r>
  <r>
    <n v="93745"/>
    <n v="544470"/>
    <n v="22520"/>
    <s v="CHILDS GARDEN TROWEL BLUE "/>
    <n v="12"/>
    <d v="2011-02-21T08:38:00"/>
    <n v="0.85"/>
    <x v="35"/>
    <s v="France"/>
    <n v="10.199999999999999"/>
    <n v="292.63958333332994"/>
  </r>
  <r>
    <n v="93746"/>
    <n v="544470"/>
    <n v="22521"/>
    <s v="CHILDS GARDEN TROWEL PINK"/>
    <n v="12"/>
    <d v="2011-02-21T08:38:00"/>
    <n v="0.85"/>
    <x v="35"/>
    <s v="France"/>
    <n v="10.199999999999999"/>
    <n v="292.63958333332994"/>
  </r>
  <r>
    <n v="93747"/>
    <n v="544470"/>
    <n v="22522"/>
    <s v="CHILDS GARDEN FORK BLUE "/>
    <n v="12"/>
    <d v="2011-02-21T08:38:00"/>
    <n v="0.85"/>
    <x v="35"/>
    <s v="France"/>
    <n v="10.199999999999999"/>
    <n v="292.63958333332994"/>
  </r>
  <r>
    <n v="93748"/>
    <n v="544470"/>
    <n v="22523"/>
    <s v="CHILDS GARDEN FORK PINK"/>
    <n v="12"/>
    <d v="2011-02-21T08:38:00"/>
    <n v="0.85"/>
    <x v="35"/>
    <s v="France"/>
    <n v="10.199999999999999"/>
    <n v="292.63958333332994"/>
  </r>
  <r>
    <n v="93749"/>
    <n v="544470"/>
    <n v="22524"/>
    <s v="CHILDRENS GARDEN GLOVES BLUE"/>
    <n v="10"/>
    <d v="2011-02-21T08:38:00"/>
    <n v="1.25"/>
    <x v="35"/>
    <s v="France"/>
    <n v="12.5"/>
    <n v="292.63958333332994"/>
  </r>
  <r>
    <n v="93750"/>
    <n v="544470"/>
    <n v="22525"/>
    <s v="CHILDRENS GARDEN GLOVES PINK"/>
    <n v="10"/>
    <d v="2011-02-21T08:38:00"/>
    <n v="1.25"/>
    <x v="35"/>
    <s v="France"/>
    <n v="12.5"/>
    <n v="292.63958333332994"/>
  </r>
  <r>
    <n v="93751"/>
    <n v="544470"/>
    <n v="22619"/>
    <s v="SET OF 6 SOLDIER SKITTLES"/>
    <n v="4"/>
    <d v="2011-02-21T08:38:00"/>
    <n v="3.75"/>
    <x v="35"/>
    <s v="France"/>
    <n v="15"/>
    <n v="292.63958333332994"/>
  </r>
  <r>
    <n v="93752"/>
    <n v="544470"/>
    <n v="22605"/>
    <s v="WOODEN CROQUET GARDEN SET"/>
    <n v="4"/>
    <d v="2011-02-21T08:38:00"/>
    <n v="12.75"/>
    <x v="35"/>
    <s v="France"/>
    <n v="51"/>
    <n v="292.63958333332994"/>
  </r>
  <r>
    <n v="93753"/>
    <n v="544470"/>
    <n v="22606"/>
    <s v="WOODEN SKITTLES GARDEN SET"/>
    <n v="4"/>
    <d v="2011-02-21T08:38:00"/>
    <n v="12.75"/>
    <x v="35"/>
    <s v="France"/>
    <n v="51"/>
    <n v="292.63958333332994"/>
  </r>
  <r>
    <n v="93754"/>
    <n v="544470"/>
    <n v="22607"/>
    <s v="WOODEN ROUNDERS GARDEN SET "/>
    <n v="8"/>
    <d v="2011-02-21T08:38:00"/>
    <n v="8.5"/>
    <x v="35"/>
    <s v="France"/>
    <n v="68"/>
    <n v="292.63958333332994"/>
  </r>
  <r>
    <n v="93755"/>
    <n v="544470"/>
    <n v="22713"/>
    <s v="CARD I LOVE LONDON "/>
    <n v="12"/>
    <d v="2011-02-21T08:38:00"/>
    <n v="0.42"/>
    <x v="35"/>
    <s v="France"/>
    <n v="5.04"/>
    <n v="292.63958333332994"/>
  </r>
  <r>
    <n v="93756"/>
    <n v="544470"/>
    <n v="22900"/>
    <s v=" SET 2 TEA TOWELS I LOVE LONDON "/>
    <n v="6"/>
    <d v="2011-02-21T08:38:00"/>
    <n v="2.95"/>
    <x v="35"/>
    <s v="France"/>
    <n v="17.700000000000003"/>
    <n v="292.63958333332994"/>
  </r>
  <r>
    <n v="93757"/>
    <n v="544470"/>
    <n v="22891"/>
    <s v="TEA FOR ONE POLKADOT"/>
    <n v="3"/>
    <d v="2011-02-21T08:38:00"/>
    <n v="4.25"/>
    <x v="35"/>
    <s v="France"/>
    <n v="12.75"/>
    <n v="292.63958333332994"/>
  </r>
  <r>
    <n v="93758"/>
    <n v="544470"/>
    <n v="21527"/>
    <s v="RED RETROSPOT TRADITIONAL TEAPOT "/>
    <n v="2"/>
    <d v="2011-02-21T08:38:00"/>
    <n v="7.95"/>
    <x v="35"/>
    <s v="France"/>
    <n v="15.9"/>
    <n v="292.63958333332994"/>
  </r>
  <r>
    <n v="93759"/>
    <n v="544470"/>
    <n v="21528"/>
    <s v="DAIRY MAID TRADITIONAL TEAPOT "/>
    <n v="6"/>
    <d v="2011-02-21T08:38:00"/>
    <n v="6.95"/>
    <x v="35"/>
    <s v="France"/>
    <n v="41.7"/>
    <n v="292.63958333332994"/>
  </r>
  <r>
    <n v="93760"/>
    <n v="544470"/>
    <n v="22970"/>
    <s v="LONDON BUS COFFEE MUG"/>
    <n v="6"/>
    <d v="2011-02-21T08:38:00"/>
    <n v="2.5499999999999998"/>
    <x v="35"/>
    <s v="France"/>
    <n v="15.299999999999999"/>
    <n v="292.63958333332994"/>
  </r>
  <r>
    <n v="93761"/>
    <n v="544470"/>
    <n v="22971"/>
    <s v="QUEENS GUARD COFFEE MUG"/>
    <n v="6"/>
    <d v="2011-02-21T08:38:00"/>
    <n v="2.5499999999999998"/>
    <x v="35"/>
    <s v="France"/>
    <n v="15.299999999999999"/>
    <n v="292.63958333332994"/>
  </r>
  <r>
    <n v="93762"/>
    <n v="544470"/>
    <n v="37370"/>
    <s v="RETRO COFFEE MUGS ASSORTED"/>
    <n v="12"/>
    <d v="2011-02-21T08:38:00"/>
    <n v="1.25"/>
    <x v="35"/>
    <s v="France"/>
    <n v="15"/>
    <n v="292.63958333332994"/>
  </r>
  <r>
    <n v="93763"/>
    <n v="544470"/>
    <n v="22969"/>
    <s v="HOMEMADE JAM SCENTED CANDLES"/>
    <n v="12"/>
    <d v="2011-02-21T08:38:00"/>
    <n v="1.45"/>
    <x v="35"/>
    <s v="France"/>
    <n v="17.399999999999999"/>
    <n v="292.63958333332994"/>
  </r>
  <r>
    <n v="93764"/>
    <n v="544470"/>
    <n v="22084"/>
    <s v="PAPER CHAIN KIT EMPIRE"/>
    <n v="6"/>
    <d v="2011-02-21T08:38:00"/>
    <n v="2.95"/>
    <x v="35"/>
    <s v="France"/>
    <n v="17.700000000000003"/>
    <n v="292.63958333332994"/>
  </r>
  <r>
    <n v="93765"/>
    <n v="544470"/>
    <n v="22139"/>
    <s v="RETROSPOT TEA SET CERAMIC 11 PC "/>
    <n v="6"/>
    <d v="2011-02-21T08:38:00"/>
    <n v="4.95"/>
    <x v="35"/>
    <s v="France"/>
    <n v="29.700000000000003"/>
    <n v="292.63958333332994"/>
  </r>
  <r>
    <n v="93766"/>
    <n v="544470"/>
    <n v="22659"/>
    <s v="LUNCH BOX I LOVE LONDON"/>
    <n v="12"/>
    <d v="2011-02-21T08:38:00"/>
    <n v="1.95"/>
    <x v="35"/>
    <s v="France"/>
    <n v="23.4"/>
    <n v="292.63958333332994"/>
  </r>
  <r>
    <n v="93767"/>
    <n v="544470"/>
    <n v="22922"/>
    <s v="FRIDGE MAGNETS US DINER ASSORTED"/>
    <n v="12"/>
    <d v="2011-02-21T08:38:00"/>
    <n v="0.85"/>
    <x v="35"/>
    <s v="France"/>
    <n v="10.199999999999999"/>
    <n v="292.63958333332994"/>
  </r>
  <r>
    <n v="93768"/>
    <n v="544470"/>
    <n v="22109"/>
    <s v="FULL ENGLISH BREAKFAST PLATE"/>
    <n v="4"/>
    <d v="2011-02-21T08:38:00"/>
    <n v="3.75"/>
    <x v="35"/>
    <s v="France"/>
    <n v="15"/>
    <n v="292.63958333332994"/>
  </r>
  <r>
    <n v="93769"/>
    <n v="544470"/>
    <n v="22623"/>
    <s v="BOX OF VINTAGE JIGSAW BLOCKS "/>
    <n v="3"/>
    <d v="2011-02-21T08:38:00"/>
    <n v="4.95"/>
    <x v="35"/>
    <s v="France"/>
    <n v="14.850000000000001"/>
    <n v="292.63958333332994"/>
  </r>
  <r>
    <n v="93770"/>
    <n v="544470"/>
    <n v="22037"/>
    <s v="ROBOT BIRTHDAY CARD"/>
    <n v="12"/>
    <d v="2011-02-21T08:38:00"/>
    <n v="0.42"/>
    <x v="35"/>
    <s v="France"/>
    <n v="5.04"/>
    <n v="292.63958333332994"/>
  </r>
  <r>
    <n v="93771"/>
    <n v="544470"/>
    <n v="22024"/>
    <s v="RAINY LADIES BIRTHDAY CARD"/>
    <n v="12"/>
    <d v="2011-02-21T08:38:00"/>
    <n v="0.42"/>
    <x v="35"/>
    <s v="France"/>
    <n v="5.04"/>
    <n v="292.63958333332994"/>
  </r>
  <r>
    <n v="94442"/>
    <n v="544585"/>
    <n v="23231"/>
    <s v="WRAP DOILEY DESIGN"/>
    <n v="25"/>
    <d v="2011-02-21T14:58:00"/>
    <n v="0.42"/>
    <x v="23"/>
    <s v="France"/>
    <n v="10.5"/>
    <n v="292.37569444443943"/>
  </r>
  <r>
    <n v="94443"/>
    <n v="544585"/>
    <n v="22891"/>
    <s v="TEA FOR ONE POLKADOT"/>
    <n v="3"/>
    <d v="2011-02-21T14:58:00"/>
    <n v="4.25"/>
    <x v="23"/>
    <s v="France"/>
    <n v="12.75"/>
    <n v="292.37569444443943"/>
  </r>
  <r>
    <n v="94444"/>
    <n v="544585"/>
    <n v="22354"/>
    <s v="RETROSPOT PADDED SEAT CUSHION"/>
    <n v="5"/>
    <d v="2011-02-21T14:58:00"/>
    <n v="3.75"/>
    <x v="23"/>
    <s v="France"/>
    <n v="18.75"/>
    <n v="292.37569444443943"/>
  </r>
  <r>
    <n v="94445"/>
    <n v="544585"/>
    <n v="22282"/>
    <s v="12 EGG HOUSE PAINTED WOOD"/>
    <n v="2"/>
    <d v="2011-02-21T14:58:00"/>
    <n v="12.75"/>
    <x v="23"/>
    <s v="France"/>
    <n v="25.5"/>
    <n v="292.37569444443943"/>
  </r>
  <r>
    <n v="94446"/>
    <n v="544585"/>
    <n v="22861"/>
    <s v="EASTER TIN CHICKS IN GARDEN"/>
    <n v="12"/>
    <d v="2011-02-21T14:58:00"/>
    <n v="1.65"/>
    <x v="23"/>
    <s v="France"/>
    <n v="19.799999999999997"/>
    <n v="292.37569444443943"/>
  </r>
  <r>
    <n v="94447"/>
    <n v="544585"/>
    <n v="22857"/>
    <s v="ASSORTED EASTER GIFT TAGS"/>
    <n v="24"/>
    <d v="2011-02-21T14:58:00"/>
    <n v="0.85"/>
    <x v="23"/>
    <s v="France"/>
    <n v="20.399999999999999"/>
    <n v="292.37569444443943"/>
  </r>
  <r>
    <n v="94448"/>
    <n v="544585"/>
    <n v="22957"/>
    <s v="SET 3 PAPER VINTAGE CHICK PAPER EGG"/>
    <n v="6"/>
    <d v="2011-02-21T14:58:00"/>
    <n v="2.95"/>
    <x v="23"/>
    <s v="France"/>
    <n v="17.700000000000003"/>
    <n v="292.37569444443943"/>
  </r>
  <r>
    <n v="98157"/>
    <n v="544817"/>
    <n v="22197"/>
    <s v="SMALL POPCORN HOLDER"/>
    <n v="12"/>
    <d v="2011-02-23T16:44:00"/>
    <n v="0.85"/>
    <x v="24"/>
    <s v="France"/>
    <n v="10.199999999999999"/>
    <n v="290.30208333332848"/>
  </r>
  <r>
    <n v="98158"/>
    <n v="544817"/>
    <n v="20676"/>
    <s v="RED RETROSPOT BOWL"/>
    <n v="8"/>
    <d v="2011-02-23T16:44:00"/>
    <n v="1.25"/>
    <x v="24"/>
    <s v="France"/>
    <n v="10"/>
    <n v="290.30208333332848"/>
  </r>
  <r>
    <n v="98159"/>
    <n v="544817"/>
    <n v="22215"/>
    <s v="CAKE STAND WHITE TWO TIER LACE"/>
    <n v="4"/>
    <d v="2011-02-23T16:44:00"/>
    <n v="8.5"/>
    <x v="24"/>
    <s v="France"/>
    <n v="34"/>
    <n v="290.30208333332848"/>
  </r>
  <r>
    <n v="98160"/>
    <n v="544817"/>
    <n v="22132"/>
    <s v="RED LOVE HEART SHAPE CUP"/>
    <n v="12"/>
    <d v="2011-02-23T16:44:00"/>
    <n v="0.85"/>
    <x v="24"/>
    <s v="France"/>
    <n v="10.199999999999999"/>
    <n v="290.30208333332848"/>
  </r>
  <r>
    <n v="98161"/>
    <n v="544817"/>
    <n v="22133"/>
    <s v="PINK LOVE HEART SHAPE CUP"/>
    <n v="12"/>
    <d v="2011-02-23T16:44:00"/>
    <n v="0.85"/>
    <x v="24"/>
    <s v="France"/>
    <n v="10.199999999999999"/>
    <n v="290.30208333332848"/>
  </r>
  <r>
    <n v="98162"/>
    <n v="544817"/>
    <n v="22435"/>
    <s v="SET OF 9 HEART SHAPED BALLOONS"/>
    <n v="36"/>
    <d v="2011-02-23T16:44:00"/>
    <n v="1.25"/>
    <x v="24"/>
    <s v="France"/>
    <n v="45"/>
    <n v="290.30208333332848"/>
  </r>
  <r>
    <n v="98163"/>
    <n v="544817"/>
    <n v="21559"/>
    <s v="STRAWBERRY LUNCH BOX WITH CUTLERY"/>
    <n v="12"/>
    <d v="2011-02-23T16:44:00"/>
    <n v="2.5499999999999998"/>
    <x v="24"/>
    <s v="France"/>
    <n v="30.599999999999998"/>
    <n v="290.30208333332848"/>
  </r>
  <r>
    <n v="98164"/>
    <n v="544817"/>
    <n v="21509"/>
    <s v="COWBOYS AND INDIANS BIRTHDAY CARD "/>
    <n v="12"/>
    <d v="2011-02-23T16:44:00"/>
    <n v="0.42"/>
    <x v="24"/>
    <s v="France"/>
    <n v="5.04"/>
    <n v="290.30208333332848"/>
  </r>
  <r>
    <n v="98165"/>
    <n v="544817"/>
    <n v="22551"/>
    <s v="PLASTERS IN TIN SPACEBOY"/>
    <n v="12"/>
    <d v="2011-02-23T16:44:00"/>
    <n v="1.65"/>
    <x v="24"/>
    <s v="France"/>
    <n v="19.799999999999997"/>
    <n v="290.30208333332848"/>
  </r>
  <r>
    <n v="98166"/>
    <n v="544817"/>
    <n v="22556"/>
    <s v="PLASTERS IN TIN CIRCUS PARADE "/>
    <n v="12"/>
    <d v="2011-02-23T16:44:00"/>
    <n v="1.65"/>
    <x v="24"/>
    <s v="France"/>
    <n v="19.799999999999997"/>
    <n v="290.30208333332848"/>
  </r>
  <r>
    <n v="98167"/>
    <n v="544817"/>
    <n v="22693"/>
    <s v="GROW A FLYTRAP OR SUNFLOWER IN TIN"/>
    <n v="24"/>
    <d v="2011-02-23T16:44:00"/>
    <n v="1.25"/>
    <x v="24"/>
    <s v="France"/>
    <n v="30"/>
    <n v="290.30208333332848"/>
  </r>
  <r>
    <n v="98168"/>
    <n v="544817"/>
    <n v="22492"/>
    <s v="MINI PAINT SET VINTAGE "/>
    <n v="36"/>
    <d v="2011-02-23T16:44:00"/>
    <n v="0.65"/>
    <x v="24"/>
    <s v="France"/>
    <n v="23.400000000000002"/>
    <n v="290.30208333332848"/>
  </r>
  <r>
    <n v="98169"/>
    <n v="544817"/>
    <n v="21208"/>
    <s v="PASTEL COLOUR HONEYCOMB FAN"/>
    <n v="12"/>
    <d v="2011-02-23T16:44:00"/>
    <n v="1.65"/>
    <x v="24"/>
    <s v="France"/>
    <n v="19.799999999999997"/>
    <n v="290.30208333332848"/>
  </r>
  <r>
    <n v="98170"/>
    <n v="544817"/>
    <n v="21209"/>
    <s v="MULTICOLOUR HONEYCOMB FAN"/>
    <n v="12"/>
    <d v="2011-02-23T16:44:00"/>
    <n v="1.65"/>
    <x v="24"/>
    <s v="France"/>
    <n v="19.799999999999997"/>
    <n v="290.30208333332848"/>
  </r>
  <r>
    <n v="98171"/>
    <n v="544817"/>
    <n v="22716"/>
    <s v="CARD CIRCUS PARADE"/>
    <n v="24"/>
    <d v="2011-02-23T16:44:00"/>
    <n v="0.42"/>
    <x v="24"/>
    <s v="France"/>
    <n v="10.08"/>
    <n v="290.30208333332848"/>
  </r>
  <r>
    <n v="98172"/>
    <n v="544817"/>
    <n v="22714"/>
    <s v="CARD BIRTHDAY COWBOY"/>
    <n v="24"/>
    <d v="2011-02-23T16:44:00"/>
    <n v="0.42"/>
    <x v="24"/>
    <s v="France"/>
    <n v="10.08"/>
    <n v="290.30208333332848"/>
  </r>
  <r>
    <n v="98173"/>
    <n v="544818"/>
    <n v="22893"/>
    <s v="MINI CAKE STAND T-LIGHT HOLDER"/>
    <n v="48"/>
    <d v="2011-02-23T16:45:00"/>
    <n v="0.42"/>
    <x v="24"/>
    <s v="France"/>
    <n v="20.16"/>
    <n v="290.30138888888905"/>
  </r>
  <r>
    <n v="98174"/>
    <n v="544818"/>
    <n v="84380"/>
    <s v="SET OF 3 BUTTERFLY COOKIE CUTTERS"/>
    <n v="12"/>
    <d v="2011-02-23T16:45:00"/>
    <n v="1.25"/>
    <x v="24"/>
    <s v="France"/>
    <n v="15"/>
    <n v="290.30138888888905"/>
  </r>
  <r>
    <n v="98175"/>
    <n v="544818"/>
    <n v="21121"/>
    <s v="SET/10 RED POLKADOT PARTY CANDLES"/>
    <n v="24"/>
    <d v="2011-02-23T16:45:00"/>
    <n v="1.25"/>
    <x v="24"/>
    <s v="France"/>
    <n v="30"/>
    <n v="290.30138888888905"/>
  </r>
  <r>
    <n v="98176"/>
    <n v="544818"/>
    <n v="22352"/>
    <s v="LUNCH BOX WITH CUTLERY RETROSPOT "/>
    <n v="12"/>
    <d v="2011-02-23T16:45:00"/>
    <n v="2.5499999999999998"/>
    <x v="24"/>
    <s v="France"/>
    <n v="30.599999999999998"/>
    <n v="290.30138888888905"/>
  </r>
  <r>
    <n v="100686"/>
    <n v="545051"/>
    <n v="21122"/>
    <s v="SET/10 PINK POLKADOT PARTY CANDLES"/>
    <n v="24"/>
    <d v="2011-02-27T11:58:00"/>
    <n v="1.25"/>
    <x v="32"/>
    <s v="France"/>
    <n v="30"/>
    <n v="286.50069444443943"/>
  </r>
  <r>
    <n v="100687"/>
    <n v="545051"/>
    <n v="21124"/>
    <s v="SET/10 BLUE POLKADOT PARTY CANDLES"/>
    <n v="24"/>
    <d v="2011-02-27T11:58:00"/>
    <n v="1.25"/>
    <x v="32"/>
    <s v="France"/>
    <n v="30"/>
    <n v="286.50069444443943"/>
  </r>
  <r>
    <n v="100688"/>
    <n v="545051"/>
    <n v="20676"/>
    <s v="RED RETROSPOT BOWL"/>
    <n v="16"/>
    <d v="2011-02-27T11:58:00"/>
    <n v="1.25"/>
    <x v="32"/>
    <s v="France"/>
    <n v="20"/>
    <n v="286.50069444443943"/>
  </r>
  <r>
    <n v="100689"/>
    <n v="545051"/>
    <n v="22964"/>
    <s v="3 PIECE SPACEBOY COOKIE CUTTER SET"/>
    <n v="6"/>
    <d v="2011-02-27T11:58:00"/>
    <n v="2.1"/>
    <x v="32"/>
    <s v="France"/>
    <n v="12.600000000000001"/>
    <n v="286.50069444443943"/>
  </r>
  <r>
    <n v="101666"/>
    <n v="545086"/>
    <n v="22893"/>
    <s v="MINI CAKE STAND T-LIGHT HOLDER"/>
    <n v="24"/>
    <d v="2011-02-28T11:43:00"/>
    <n v="0.42"/>
    <x v="13"/>
    <s v="France"/>
    <n v="10.08"/>
    <n v="285.51111111111095"/>
  </r>
  <r>
    <n v="101667"/>
    <n v="545086"/>
    <n v="21977"/>
    <s v="PACK OF 60 PINK PAISLEY CAKE CASES"/>
    <n v="24"/>
    <d v="2011-02-28T11:43:00"/>
    <n v="0.55000000000000004"/>
    <x v="13"/>
    <s v="France"/>
    <n v="13.200000000000001"/>
    <n v="285.51111111111095"/>
  </r>
  <r>
    <n v="101668"/>
    <n v="545086"/>
    <n v="21212"/>
    <s v="PACK OF 72 RETROSPOT CAKE CASES"/>
    <n v="24"/>
    <d v="2011-02-28T11:43:00"/>
    <n v="0.55000000000000004"/>
    <x v="13"/>
    <s v="France"/>
    <n v="13.200000000000001"/>
    <n v="285.51111111111095"/>
  </r>
  <r>
    <n v="101669"/>
    <n v="545086"/>
    <n v="22138"/>
    <s v="BAKING SET 9 PIECE RETROSPOT "/>
    <n v="9"/>
    <d v="2011-02-28T11:43:00"/>
    <n v="4.95"/>
    <x v="13"/>
    <s v="France"/>
    <n v="44.550000000000004"/>
    <n v="285.51111111111095"/>
  </r>
  <r>
    <n v="101670"/>
    <n v="545086"/>
    <n v="21535"/>
    <s v="RED RETROSPOT SMALL MILK JUG"/>
    <n v="18"/>
    <d v="2011-02-28T11:43:00"/>
    <n v="2.5499999999999998"/>
    <x v="13"/>
    <s v="France"/>
    <n v="45.9"/>
    <n v="285.51111111111095"/>
  </r>
  <r>
    <n v="101671"/>
    <n v="545086"/>
    <n v="22073"/>
    <s v="RED RETROSPOT STORAGE JAR"/>
    <n v="12"/>
    <d v="2011-02-28T11:43:00"/>
    <n v="3.75"/>
    <x v="13"/>
    <s v="France"/>
    <n v="45"/>
    <n v="285.51111111111095"/>
  </r>
  <r>
    <n v="101672"/>
    <n v="545086"/>
    <n v="22964"/>
    <s v="3 PIECE SPACEBOY COOKIE CUTTER SET"/>
    <n v="12"/>
    <d v="2011-02-28T11:43:00"/>
    <n v="2.1"/>
    <x v="13"/>
    <s v="France"/>
    <n v="25.200000000000003"/>
    <n v="285.51111111111095"/>
  </r>
  <r>
    <n v="101673"/>
    <n v="545086"/>
    <n v="84375"/>
    <s v="SET OF 20 KIDS COOKIE CUTTERS"/>
    <n v="36"/>
    <d v="2011-02-28T11:43:00"/>
    <n v="2.1"/>
    <x v="13"/>
    <s v="France"/>
    <n v="75.600000000000009"/>
    <n v="285.51111111111095"/>
  </r>
  <r>
    <n v="101674"/>
    <n v="545086"/>
    <n v="22736"/>
    <s v="RIBBON REEL MAKING SNOWMEN "/>
    <n v="10"/>
    <d v="2011-02-28T11:43:00"/>
    <n v="1.65"/>
    <x v="13"/>
    <s v="France"/>
    <n v="16.5"/>
    <n v="285.51111111111095"/>
  </r>
  <r>
    <n v="101675"/>
    <n v="545086"/>
    <n v="22737"/>
    <s v="RIBBON REEL CHRISTMAS PRESENT "/>
    <n v="10"/>
    <d v="2011-02-28T11:43:00"/>
    <n v="1.65"/>
    <x v="13"/>
    <s v="France"/>
    <n v="16.5"/>
    <n v="285.51111111111095"/>
  </r>
  <r>
    <n v="101676"/>
    <n v="545086"/>
    <n v="22739"/>
    <s v="RIBBON REEL CHRISTMAS SOCK BAUBLE"/>
    <n v="10"/>
    <d v="2011-02-28T11:43:00"/>
    <n v="1.65"/>
    <x v="13"/>
    <s v="France"/>
    <n v="16.5"/>
    <n v="285.51111111111095"/>
  </r>
  <r>
    <n v="101677"/>
    <n v="545086"/>
    <n v="21976"/>
    <s v="PACK OF 60 MUSHROOM CAKE CASES"/>
    <n v="24"/>
    <d v="2011-02-28T11:43:00"/>
    <n v="0.55000000000000004"/>
    <x v="13"/>
    <s v="France"/>
    <n v="13.200000000000001"/>
    <n v="285.51111111111095"/>
  </r>
  <r>
    <n v="101687"/>
    <n v="545105"/>
    <n v="22367"/>
    <s v="CHILDRENS APRON SPACEBOY DESIGN"/>
    <n v="8"/>
    <d v="2011-02-28T11:58:00"/>
    <n v="1.95"/>
    <x v="36"/>
    <s v="France"/>
    <n v="15.6"/>
    <n v="285.50069444443943"/>
  </r>
  <r>
    <n v="101688"/>
    <n v="545105"/>
    <n v="22382"/>
    <s v="LUNCH BAG SPACEBOY DESIGN "/>
    <n v="10"/>
    <d v="2011-02-28T11:58:00"/>
    <n v="1.65"/>
    <x v="36"/>
    <s v="France"/>
    <n v="16.5"/>
    <n v="285.50069444443943"/>
  </r>
  <r>
    <n v="101689"/>
    <n v="545105"/>
    <n v="22629"/>
    <s v="SPACEBOY LUNCH BOX "/>
    <n v="24"/>
    <d v="2011-02-28T11:58:00"/>
    <n v="1.95"/>
    <x v="36"/>
    <s v="France"/>
    <n v="46.8"/>
    <n v="285.50069444443943"/>
  </r>
  <r>
    <n v="101690"/>
    <n v="545105"/>
    <n v="22544"/>
    <s v="MINI JIGSAW SPACEBOY"/>
    <n v="24"/>
    <d v="2011-02-28T11:58:00"/>
    <n v="0.42"/>
    <x v="36"/>
    <s v="France"/>
    <n v="10.08"/>
    <n v="285.50069444443943"/>
  </r>
  <r>
    <n v="101691"/>
    <n v="545105"/>
    <n v="22303"/>
    <s v="COFFEE MUG APPLES DESIGN"/>
    <n v="6"/>
    <d v="2011-02-28T11:58:00"/>
    <n v="2.5499999999999998"/>
    <x v="36"/>
    <s v="France"/>
    <n v="15.299999999999999"/>
    <n v="285.50069444443943"/>
  </r>
  <r>
    <n v="101692"/>
    <n v="545105"/>
    <n v="20665"/>
    <s v="RED RETROSPOT PURSE "/>
    <n v="12"/>
    <d v="2011-02-28T11:58:00"/>
    <n v="2.95"/>
    <x v="36"/>
    <s v="France"/>
    <n v="35.400000000000006"/>
    <n v="285.50069444443943"/>
  </r>
  <r>
    <n v="101693"/>
    <n v="545105"/>
    <n v="20724"/>
    <s v="RED RETROSPOT CHARLOTTE BAG"/>
    <n v="10"/>
    <d v="2011-02-28T11:58:00"/>
    <n v="0.85"/>
    <x v="36"/>
    <s v="France"/>
    <n v="8.5"/>
    <n v="285.50069444443943"/>
  </r>
  <r>
    <n v="101694"/>
    <n v="545105"/>
    <n v="22352"/>
    <s v="LUNCH BOX WITH CUTLERY RETROSPOT "/>
    <n v="6"/>
    <d v="2011-02-28T11:58:00"/>
    <n v="2.5499999999999998"/>
    <x v="36"/>
    <s v="France"/>
    <n v="15.299999999999999"/>
    <n v="285.50069444443943"/>
  </r>
  <r>
    <n v="101695"/>
    <n v="545105"/>
    <n v="21559"/>
    <s v="STRAWBERRY LUNCH BOX WITH CUTLERY"/>
    <n v="6"/>
    <d v="2011-02-28T11:58:00"/>
    <n v="2.5499999999999998"/>
    <x v="36"/>
    <s v="France"/>
    <n v="15.299999999999999"/>
    <n v="285.50069444443943"/>
  </r>
  <r>
    <n v="101696"/>
    <n v="545105"/>
    <n v="22659"/>
    <s v="LUNCH BOX I LOVE LONDON"/>
    <n v="24"/>
    <d v="2011-02-28T11:58:00"/>
    <n v="1.95"/>
    <x v="36"/>
    <s v="France"/>
    <n v="46.8"/>
    <n v="285.50069444443943"/>
  </r>
  <r>
    <n v="101697"/>
    <n v="545105"/>
    <n v="22902"/>
    <s v="TOTE BAG I LOVE LONDON"/>
    <n v="12"/>
    <d v="2011-02-28T11:58:00"/>
    <n v="2.1"/>
    <x v="36"/>
    <s v="France"/>
    <n v="25.200000000000003"/>
    <n v="285.50069444443943"/>
  </r>
  <r>
    <n v="101698"/>
    <n v="545105"/>
    <n v="22970"/>
    <s v="LONDON BUS COFFEE MUG"/>
    <n v="12"/>
    <d v="2011-02-28T11:58:00"/>
    <n v="2.5499999999999998"/>
    <x v="36"/>
    <s v="France"/>
    <n v="30.599999999999998"/>
    <n v="285.50069444443943"/>
  </r>
  <r>
    <n v="101699"/>
    <n v="545105"/>
    <n v="21700"/>
    <s v="BIG DOUGHNUT FRIDGE MAGNETS"/>
    <n v="12"/>
    <d v="2011-02-28T11:58:00"/>
    <n v="0.85"/>
    <x v="36"/>
    <s v="France"/>
    <n v="10.199999999999999"/>
    <n v="285.50069444443943"/>
  </r>
  <r>
    <n v="101700"/>
    <n v="545105"/>
    <n v="22390"/>
    <s v="PAPERWEIGHT CHILDHOOD MEMORIES"/>
    <n v="6"/>
    <d v="2011-02-28T11:58:00"/>
    <n v="2.5499999999999998"/>
    <x v="36"/>
    <s v="France"/>
    <n v="15.299999999999999"/>
    <n v="285.50069444443943"/>
  </r>
  <r>
    <n v="101701"/>
    <n v="545105"/>
    <n v="48138"/>
    <s v="DOORMAT UNION FLAG"/>
    <n v="8"/>
    <d v="2011-02-28T11:58:00"/>
    <n v="7.95"/>
    <x v="36"/>
    <s v="France"/>
    <n v="63.6"/>
    <n v="285.50069444443943"/>
  </r>
  <r>
    <n v="101702"/>
    <n v="545105"/>
    <n v="22539"/>
    <s v="MINI JIGSAW DOLLY GIRL"/>
    <n v="24"/>
    <d v="2011-02-28T11:58:00"/>
    <n v="0.42"/>
    <x v="36"/>
    <s v="France"/>
    <n v="10.08"/>
    <n v="285.50069444443943"/>
  </r>
  <r>
    <n v="101703"/>
    <n v="545105"/>
    <n v="22899"/>
    <s v="CHILDREN'S APRON DOLLY GIRL "/>
    <n v="12"/>
    <d v="2011-02-28T11:58:00"/>
    <n v="2.1"/>
    <x v="36"/>
    <s v="France"/>
    <n v="25.200000000000003"/>
    <n v="285.50069444443943"/>
  </r>
  <r>
    <n v="101704"/>
    <n v="545105"/>
    <n v="22630"/>
    <s v="DOLLY GIRL LUNCH BOX"/>
    <n v="12"/>
    <d v="2011-02-28T11:58:00"/>
    <n v="1.95"/>
    <x v="36"/>
    <s v="France"/>
    <n v="23.4"/>
    <n v="285.50069444443943"/>
  </r>
  <r>
    <n v="101705"/>
    <n v="545105"/>
    <n v="22661"/>
    <s v="CHARLOTTE BAG DOLLY GIRL DESIGN"/>
    <n v="10"/>
    <d v="2011-02-28T11:58:00"/>
    <n v="0.85"/>
    <x v="36"/>
    <s v="France"/>
    <n v="8.5"/>
    <n v="285.50069444443943"/>
  </r>
  <r>
    <n v="101706"/>
    <n v="545105"/>
    <n v="22181"/>
    <s v="SNOWSTORM PHOTO FRAME FRIDGE MAGNET"/>
    <n v="24"/>
    <d v="2011-02-28T11:58:00"/>
    <n v="0.85"/>
    <x v="36"/>
    <s v="France"/>
    <n v="20.399999999999999"/>
    <n v="285.50069444443943"/>
  </r>
  <r>
    <n v="101707"/>
    <n v="545105"/>
    <n v="22551"/>
    <s v="PLASTERS IN TIN SPACEBOY"/>
    <n v="12"/>
    <d v="2011-02-28T11:58:00"/>
    <n v="1.65"/>
    <x v="36"/>
    <s v="France"/>
    <n v="19.799999999999997"/>
    <n v="285.50069444443943"/>
  </r>
  <r>
    <n v="101708"/>
    <n v="545105"/>
    <n v="22556"/>
    <s v="PLASTERS IN TIN CIRCUS PARADE "/>
    <n v="12"/>
    <d v="2011-02-28T11:58:00"/>
    <n v="1.65"/>
    <x v="36"/>
    <s v="France"/>
    <n v="19.799999999999997"/>
    <n v="285.50069444443943"/>
  </r>
  <r>
    <n v="101709"/>
    <n v="545105"/>
    <n v="22554"/>
    <s v="PLASTERS IN TIN WOODLAND ANIMALS"/>
    <n v="12"/>
    <d v="2011-02-28T11:58:00"/>
    <n v="1.65"/>
    <x v="36"/>
    <s v="France"/>
    <n v="19.799999999999997"/>
    <n v="285.50069444443943"/>
  </r>
  <r>
    <n v="101710"/>
    <n v="545105"/>
    <n v="22660"/>
    <s v="DOORMAT I LOVE LONDON"/>
    <n v="6"/>
    <d v="2011-02-28T11:58:00"/>
    <n v="7.95"/>
    <x v="36"/>
    <s v="France"/>
    <n v="47.7"/>
    <n v="285.50069444443943"/>
  </r>
  <r>
    <n v="101711"/>
    <n v="545105"/>
    <n v="22366"/>
    <s v="DOORMAT AIRMAIL "/>
    <n v="6"/>
    <d v="2011-02-28T11:58:00"/>
    <n v="7.95"/>
    <x v="36"/>
    <s v="France"/>
    <n v="47.7"/>
    <n v="285.50069444443943"/>
  </r>
  <r>
    <n v="102076"/>
    <n v="545180"/>
    <n v="20750"/>
    <s v="RED RETROSPOT MINI CASES"/>
    <n v="2"/>
    <d v="2011-02-28T14:42:00"/>
    <n v="7.95"/>
    <x v="21"/>
    <s v="France"/>
    <n v="15.9"/>
    <n v="285.38680555555038"/>
  </r>
  <r>
    <n v="102077"/>
    <n v="545180"/>
    <n v="22747"/>
    <s v="POPPY'S PLAYHOUSE BATHROOM"/>
    <n v="6"/>
    <d v="2011-02-28T14:42:00"/>
    <n v="2.1"/>
    <x v="21"/>
    <s v="France"/>
    <n v="12.600000000000001"/>
    <n v="285.38680555555038"/>
  </r>
  <r>
    <n v="102078"/>
    <n v="545180"/>
    <n v="22748"/>
    <s v="POPPY'S PLAYHOUSE KITCHEN"/>
    <n v="6"/>
    <d v="2011-02-28T14:42:00"/>
    <n v="2.1"/>
    <x v="21"/>
    <s v="France"/>
    <n v="12.600000000000001"/>
    <n v="285.38680555555038"/>
  </r>
  <r>
    <n v="102079"/>
    <n v="545180"/>
    <n v="22467"/>
    <s v="GUMBALL COAT RACK"/>
    <n v="6"/>
    <d v="2011-02-28T14:42:00"/>
    <n v="2.5499999999999998"/>
    <x v="21"/>
    <s v="France"/>
    <n v="15.299999999999999"/>
    <n v="285.38680555555038"/>
  </r>
  <r>
    <n v="102080"/>
    <n v="545180"/>
    <n v="22781"/>
    <s v="GUMBALL MAGAZINE RACK"/>
    <n v="2"/>
    <d v="2011-02-28T14:42:00"/>
    <n v="7.65"/>
    <x v="21"/>
    <s v="France"/>
    <n v="15.3"/>
    <n v="285.38680555555038"/>
  </r>
  <r>
    <n v="102081"/>
    <n v="545180"/>
    <n v="22435"/>
    <s v="SET OF 9 HEART SHAPED BALLOONS"/>
    <n v="12"/>
    <d v="2011-02-28T14:42:00"/>
    <n v="1.25"/>
    <x v="21"/>
    <s v="France"/>
    <n v="15"/>
    <n v="285.38680555555038"/>
  </r>
  <r>
    <n v="102082"/>
    <n v="545180"/>
    <n v="22961"/>
    <s v="JAM MAKING SET PRINTED"/>
    <n v="12"/>
    <d v="2011-02-28T14:42:00"/>
    <n v="1.45"/>
    <x v="21"/>
    <s v="France"/>
    <n v="17.399999999999999"/>
    <n v="285.38680555555038"/>
  </r>
  <r>
    <n v="102083"/>
    <n v="545180"/>
    <n v="22352"/>
    <s v="LUNCH BOX WITH CUTLERY RETROSPOT "/>
    <n v="6"/>
    <d v="2011-02-28T14:42:00"/>
    <n v="2.5499999999999998"/>
    <x v="21"/>
    <s v="France"/>
    <n v="15.299999999999999"/>
    <n v="285.38680555555038"/>
  </r>
  <r>
    <n v="102084"/>
    <n v="545180"/>
    <n v="21242"/>
    <s v="RED RETROSPOT PLATE "/>
    <n v="8"/>
    <d v="2011-02-28T14:42:00"/>
    <n v="1.69"/>
    <x v="21"/>
    <s v="France"/>
    <n v="13.52"/>
    <n v="285.38680555555038"/>
  </r>
  <r>
    <n v="102085"/>
    <n v="545180"/>
    <s v="84997B"/>
    <s v="CHILDRENS CUTLERY RETROSPOT RED "/>
    <n v="6"/>
    <d v="2011-02-28T14:42:00"/>
    <n v="4.1500000000000004"/>
    <x v="21"/>
    <s v="France"/>
    <n v="24.900000000000002"/>
    <n v="285.38680555555038"/>
  </r>
  <r>
    <n v="102086"/>
    <n v="545180"/>
    <s v="84997C"/>
    <s v="CHILDRENS CUTLERY POLKADOT BLUE"/>
    <n v="6"/>
    <d v="2011-02-28T14:42:00"/>
    <n v="4.1500000000000004"/>
    <x v="21"/>
    <s v="France"/>
    <n v="24.900000000000002"/>
    <n v="285.38680555555038"/>
  </r>
  <r>
    <n v="102087"/>
    <n v="545181"/>
    <n v="47566"/>
    <s v="PARTY BUNTING"/>
    <n v="10"/>
    <d v="2011-02-28T14:45:00"/>
    <n v="4.95"/>
    <x v="37"/>
    <s v="France"/>
    <n v="49.5"/>
    <n v="285.38472222221753"/>
  </r>
  <r>
    <n v="102088"/>
    <n v="545181"/>
    <s v="47566B"/>
    <s v="TEA TIME PARTY BUNTING"/>
    <n v="10"/>
    <d v="2011-02-28T14:45:00"/>
    <n v="4.95"/>
    <x v="37"/>
    <s v="France"/>
    <n v="49.5"/>
    <n v="285.38472222221753"/>
  </r>
  <r>
    <n v="102089"/>
    <n v="545181"/>
    <n v="22356"/>
    <s v="CHARLOTTE BAG PINK POLKADOT"/>
    <n v="10"/>
    <d v="2011-02-28T14:45:00"/>
    <n v="0.85"/>
    <x v="37"/>
    <s v="France"/>
    <n v="8.5"/>
    <n v="285.38472222221753"/>
  </r>
  <r>
    <n v="102090"/>
    <n v="545181"/>
    <n v="22355"/>
    <s v="CHARLOTTE BAG SUKI DESIGN"/>
    <n v="10"/>
    <d v="2011-02-28T14:45:00"/>
    <n v="0.85"/>
    <x v="37"/>
    <s v="France"/>
    <n v="8.5"/>
    <n v="285.38472222221753"/>
  </r>
  <r>
    <n v="102091"/>
    <n v="545181"/>
    <n v="20723"/>
    <s v="STRAWBERRY CHARLOTTE BAG"/>
    <n v="10"/>
    <d v="2011-02-28T14:45:00"/>
    <n v="0.85"/>
    <x v="37"/>
    <s v="France"/>
    <n v="8.5"/>
    <n v="285.38472222221753"/>
  </r>
  <r>
    <n v="102092"/>
    <n v="545181"/>
    <n v="22752"/>
    <s v="SET 7 BABUSHKA NESTING BOXES"/>
    <n v="4"/>
    <d v="2011-02-28T14:45:00"/>
    <n v="8.5"/>
    <x v="37"/>
    <s v="France"/>
    <n v="34"/>
    <n v="285.38472222221753"/>
  </r>
  <r>
    <n v="103320"/>
    <n v="545235"/>
    <n v="21559"/>
    <s v="STRAWBERRY LUNCH BOX WITH CUTLERY"/>
    <n v="6"/>
    <d v="2011-03-01T10:31:00"/>
    <n v="2.5499999999999998"/>
    <x v="6"/>
    <s v="France"/>
    <n v="15.299999999999999"/>
    <n v="284.56111111110658"/>
  </r>
  <r>
    <n v="103321"/>
    <n v="545235"/>
    <n v="21207"/>
    <s v="SKULL AND CROSSBONES  GARLAND "/>
    <n v="24"/>
    <d v="2011-03-01T10:31:00"/>
    <n v="1.65"/>
    <x v="6"/>
    <s v="France"/>
    <n v="39.599999999999994"/>
    <n v="284.56111111110658"/>
  </r>
  <r>
    <n v="103322"/>
    <n v="545235"/>
    <n v="22129"/>
    <s v="PARTY CONES CANDY TREE DECORATION"/>
    <n v="24"/>
    <d v="2011-03-01T10:31:00"/>
    <n v="0.85"/>
    <x v="6"/>
    <s v="France"/>
    <n v="20.399999999999999"/>
    <n v="284.56111111110658"/>
  </r>
  <r>
    <n v="103323"/>
    <n v="545235"/>
    <n v="22328"/>
    <s v="ROUND SNACK BOXES SET OF 4 FRUITS "/>
    <n v="6"/>
    <d v="2011-03-01T10:31:00"/>
    <n v="2.95"/>
    <x v="6"/>
    <s v="France"/>
    <n v="17.700000000000003"/>
    <n v="284.56111111110658"/>
  </r>
  <r>
    <n v="103324"/>
    <n v="545235"/>
    <n v="21212"/>
    <s v="PACK OF 72 RETROSPOT CAKE CASES"/>
    <n v="24"/>
    <d v="2011-03-01T10:31:00"/>
    <n v="0.55000000000000004"/>
    <x v="6"/>
    <s v="France"/>
    <n v="13.200000000000001"/>
    <n v="284.56111111110658"/>
  </r>
  <r>
    <n v="103325"/>
    <n v="545235"/>
    <n v="84988"/>
    <s v="SET OF 72 PINK HEART PAPER DOILIES"/>
    <n v="12"/>
    <d v="2011-03-01T10:31:00"/>
    <n v="1.45"/>
    <x v="6"/>
    <s v="France"/>
    <n v="17.399999999999999"/>
    <n v="284.56111111110658"/>
  </r>
  <r>
    <n v="103326"/>
    <n v="545235"/>
    <n v="84828"/>
    <s v="JUNGLE POPSICLES ICE LOLLY HOLDERS"/>
    <n v="12"/>
    <d v="2011-03-01T10:31:00"/>
    <n v="1.25"/>
    <x v="6"/>
    <s v="France"/>
    <n v="15"/>
    <n v="284.56111111110658"/>
  </r>
  <r>
    <n v="103327"/>
    <n v="545235"/>
    <n v="22890"/>
    <s v="NOVELTY BISCUITS CAKE STAND 3 TIER"/>
    <n v="2"/>
    <d v="2011-03-01T10:31:00"/>
    <n v="9.9499999999999993"/>
    <x v="6"/>
    <s v="France"/>
    <n v="19.899999999999999"/>
    <n v="284.56111111110658"/>
  </r>
  <r>
    <n v="103328"/>
    <n v="545235"/>
    <n v="84375"/>
    <s v="SET OF 20 KIDS COOKIE CUTTERS"/>
    <n v="12"/>
    <d v="2011-03-01T10:31:00"/>
    <n v="2.1"/>
    <x v="6"/>
    <s v="France"/>
    <n v="25.200000000000003"/>
    <n v="284.56111111110658"/>
  </r>
  <r>
    <n v="103329"/>
    <n v="545235"/>
    <n v="84692"/>
    <s v="BOX OF 24 COCKTAIL PARASOLS"/>
    <n v="25"/>
    <d v="2011-03-01T10:31:00"/>
    <n v="0.42"/>
    <x v="6"/>
    <s v="France"/>
    <n v="10.5"/>
    <n v="284.56111111110658"/>
  </r>
  <r>
    <n v="103330"/>
    <n v="545235"/>
    <n v="22077"/>
    <s v="6 RIBBONS RUSTIC CHARM"/>
    <n v="24"/>
    <d v="2011-03-01T10:31:00"/>
    <n v="1.65"/>
    <x v="6"/>
    <s v="France"/>
    <n v="39.599999999999994"/>
    <n v="284.56111111110658"/>
  </r>
  <r>
    <n v="103331"/>
    <n v="545235"/>
    <n v="21544"/>
    <s v="SKULLS  WATER TRANSFER TATTOOS "/>
    <n v="24"/>
    <d v="2011-03-01T10:31:00"/>
    <n v="0.85"/>
    <x v="6"/>
    <s v="France"/>
    <n v="20.399999999999999"/>
    <n v="284.56111111110658"/>
  </r>
  <r>
    <n v="103332"/>
    <n v="545235"/>
    <n v="22748"/>
    <s v="POPPY'S PLAYHOUSE KITCHEN"/>
    <n v="6"/>
    <d v="2011-03-01T10:31:00"/>
    <n v="2.1"/>
    <x v="6"/>
    <s v="France"/>
    <n v="12.600000000000001"/>
    <n v="284.56111111110658"/>
  </r>
  <r>
    <n v="103333"/>
    <n v="545235"/>
    <n v="22437"/>
    <s v="SET OF 9 BLACK SKULL BALLOONS"/>
    <n v="20"/>
    <d v="2011-03-01T10:31:00"/>
    <n v="0.85"/>
    <x v="6"/>
    <s v="France"/>
    <n v="17"/>
    <n v="284.56111111110658"/>
  </r>
  <r>
    <n v="103334"/>
    <n v="545235"/>
    <n v="22620"/>
    <s v="4 TRADITIONAL SPINNING TOPS"/>
    <n v="12"/>
    <d v="2011-03-01T10:31:00"/>
    <n v="1.25"/>
    <x v="6"/>
    <s v="France"/>
    <n v="15"/>
    <n v="284.56111111110658"/>
  </r>
  <r>
    <n v="103335"/>
    <n v="545235"/>
    <n v="22549"/>
    <s v="PICTURE DOMINOES"/>
    <n v="12"/>
    <d v="2011-03-01T10:31:00"/>
    <n v="1.45"/>
    <x v="6"/>
    <s v="France"/>
    <n v="17.399999999999999"/>
    <n v="284.56111111110658"/>
  </r>
  <r>
    <n v="103535"/>
    <n v="545301"/>
    <n v="22089"/>
    <s v="PAPER BUNTING VINTAGE PAISLEY"/>
    <n v="6"/>
    <d v="2011-03-01T12:26:00"/>
    <n v="2.95"/>
    <x v="38"/>
    <s v="France"/>
    <n v="17.700000000000003"/>
    <n v="284.48124999999709"/>
  </r>
  <r>
    <n v="103536"/>
    <n v="545301"/>
    <n v="22090"/>
    <s v="PAPER BUNTING RETROSPOT"/>
    <n v="6"/>
    <d v="2011-03-01T12:26:00"/>
    <n v="2.95"/>
    <x v="38"/>
    <s v="France"/>
    <n v="17.700000000000003"/>
    <n v="284.48124999999709"/>
  </r>
  <r>
    <n v="103537"/>
    <n v="545301"/>
    <n v="22432"/>
    <s v="WATERING CAN PINK BUNNY"/>
    <n v="8"/>
    <d v="2011-03-01T12:26:00"/>
    <n v="1.95"/>
    <x v="38"/>
    <s v="France"/>
    <n v="15.6"/>
    <n v="284.48124999999709"/>
  </r>
  <r>
    <n v="103538"/>
    <n v="545301"/>
    <n v="22433"/>
    <s v="WATERING CAN GREEN DINOSAUR"/>
    <n v="8"/>
    <d v="2011-03-01T12:26:00"/>
    <n v="1.95"/>
    <x v="38"/>
    <s v="France"/>
    <n v="15.6"/>
    <n v="284.48124999999709"/>
  </r>
  <r>
    <n v="103539"/>
    <n v="545301"/>
    <n v="22431"/>
    <s v="WATERING CAN BLUE ELEPHANT"/>
    <n v="8"/>
    <d v="2011-03-01T12:26:00"/>
    <n v="1.95"/>
    <x v="38"/>
    <s v="France"/>
    <n v="15.6"/>
    <n v="284.48124999999709"/>
  </r>
  <r>
    <n v="103540"/>
    <n v="545301"/>
    <n v="22444"/>
    <s v="GROW YOUR OWN PLANT IN A CAN "/>
    <n v="24"/>
    <d v="2011-03-01T12:26:00"/>
    <n v="1.25"/>
    <x v="38"/>
    <s v="France"/>
    <n v="30"/>
    <n v="284.48124999999709"/>
  </r>
  <r>
    <n v="103541"/>
    <n v="545301"/>
    <n v="22554"/>
    <s v="PLASTERS IN TIN WOODLAND ANIMALS"/>
    <n v="12"/>
    <d v="2011-03-01T12:26:00"/>
    <n v="1.65"/>
    <x v="38"/>
    <s v="France"/>
    <n v="19.799999999999997"/>
    <n v="284.48124999999709"/>
  </r>
  <r>
    <n v="103542"/>
    <n v="545301"/>
    <n v="22551"/>
    <s v="PLASTERS IN TIN SPACEBOY"/>
    <n v="12"/>
    <d v="2011-03-01T12:26:00"/>
    <n v="1.65"/>
    <x v="38"/>
    <s v="France"/>
    <n v="19.799999999999997"/>
    <n v="284.48124999999709"/>
  </r>
  <r>
    <n v="103543"/>
    <n v="545301"/>
    <s v="84997A"/>
    <s v="GREEN 3 PIECE POLKADOT CUTLERY SET"/>
    <n v="5"/>
    <d v="2011-03-01T12:26:00"/>
    <n v="4.1500000000000004"/>
    <x v="38"/>
    <s v="France"/>
    <n v="20.75"/>
    <n v="284.48124999999709"/>
  </r>
  <r>
    <n v="103544"/>
    <n v="545301"/>
    <s v="84997D"/>
    <s v="PINK 3 PIECE POLKADOT CUTLERY SET"/>
    <n v="5"/>
    <d v="2011-03-01T12:26:00"/>
    <n v="4.1500000000000004"/>
    <x v="38"/>
    <s v="France"/>
    <n v="20.75"/>
    <n v="284.48124999999709"/>
  </r>
  <r>
    <n v="103545"/>
    <n v="545301"/>
    <s v="84997C"/>
    <s v="BLUE 3 PIECE POLKADOT CUTLERY SET"/>
    <n v="5"/>
    <d v="2011-03-01T12:26:00"/>
    <n v="4.1500000000000004"/>
    <x v="38"/>
    <s v="France"/>
    <n v="20.75"/>
    <n v="284.48124999999709"/>
  </r>
  <r>
    <n v="103546"/>
    <n v="545301"/>
    <s v="84997B"/>
    <s v="RED 3 PIECE RETROSPOT CUTLERY SET"/>
    <n v="5"/>
    <d v="2011-03-01T12:26:00"/>
    <n v="4.1500000000000004"/>
    <x v="38"/>
    <s v="France"/>
    <n v="20.75"/>
    <n v="284.48124999999709"/>
  </r>
  <r>
    <n v="103547"/>
    <n v="545301"/>
    <n v="21239"/>
    <s v="PINK  POLKADOT CUP"/>
    <n v="8"/>
    <d v="2011-03-01T12:26:00"/>
    <n v="0.85"/>
    <x v="38"/>
    <s v="France"/>
    <n v="6.8"/>
    <n v="284.48124999999709"/>
  </r>
  <r>
    <n v="103548"/>
    <n v="545301"/>
    <n v="21240"/>
    <s v="BLUE POLKADOT CUP"/>
    <n v="8"/>
    <d v="2011-03-01T12:26:00"/>
    <n v="0.85"/>
    <x v="38"/>
    <s v="France"/>
    <n v="6.8"/>
    <n v="284.48124999999709"/>
  </r>
  <r>
    <n v="103549"/>
    <n v="545301"/>
    <n v="21238"/>
    <s v="RED RETROSPOT CUP"/>
    <n v="8"/>
    <d v="2011-03-01T12:26:00"/>
    <n v="0.85"/>
    <x v="38"/>
    <s v="France"/>
    <n v="6.8"/>
    <n v="284.48124999999709"/>
  </r>
  <r>
    <n v="103550"/>
    <n v="545301"/>
    <n v="20677"/>
    <s v="PINK POLKADOT BOWL"/>
    <n v="8"/>
    <d v="2011-03-01T12:26:00"/>
    <n v="1.25"/>
    <x v="38"/>
    <s v="France"/>
    <n v="10"/>
    <n v="284.48124999999709"/>
  </r>
  <r>
    <n v="103551"/>
    <n v="545301"/>
    <n v="20675"/>
    <s v="BLUE POLKADOT BOWL"/>
    <n v="8"/>
    <d v="2011-03-01T12:26:00"/>
    <n v="1.25"/>
    <x v="38"/>
    <s v="France"/>
    <n v="10"/>
    <n v="284.48124999999709"/>
  </r>
  <r>
    <n v="103552"/>
    <n v="545301"/>
    <n v="20676"/>
    <s v="RED RETROSPOT BOWL"/>
    <n v="8"/>
    <d v="2011-03-01T12:26:00"/>
    <n v="1.25"/>
    <x v="38"/>
    <s v="France"/>
    <n v="10"/>
    <n v="284.48124999999709"/>
  </r>
  <r>
    <n v="103553"/>
    <n v="545301"/>
    <n v="21243"/>
    <s v="PINK  POLKADOT PLATE "/>
    <n v="8"/>
    <d v="2011-03-01T12:26:00"/>
    <n v="1.69"/>
    <x v="38"/>
    <s v="France"/>
    <n v="13.52"/>
    <n v="284.48124999999709"/>
  </r>
  <r>
    <n v="103554"/>
    <n v="545301"/>
    <n v="21242"/>
    <s v="RED RETROSPOT PLATE "/>
    <n v="8"/>
    <d v="2011-03-01T12:26:00"/>
    <n v="1.69"/>
    <x v="38"/>
    <s v="France"/>
    <n v="13.52"/>
    <n v="284.48124999999709"/>
  </r>
  <r>
    <n v="103555"/>
    <n v="545301"/>
    <n v="22328"/>
    <s v="ROUND SNACK BOXES SET OF 4 FRUITS "/>
    <n v="6"/>
    <d v="2011-03-01T12:26:00"/>
    <n v="2.95"/>
    <x v="38"/>
    <s v="France"/>
    <n v="17.700000000000003"/>
    <n v="284.48124999999709"/>
  </r>
  <r>
    <n v="103556"/>
    <n v="545301"/>
    <n v="22636"/>
    <s v="CHILDS BREAKFAST SET CIRCUS PARADE"/>
    <n v="3"/>
    <d v="2011-03-01T12:26:00"/>
    <n v="8.5"/>
    <x v="38"/>
    <s v="France"/>
    <n v="25.5"/>
    <n v="284.48124999999709"/>
  </r>
  <r>
    <n v="103557"/>
    <n v="545301"/>
    <n v="22634"/>
    <s v="CHILDS BREAKFAST SET SPACEBOY "/>
    <n v="3"/>
    <d v="2011-03-01T12:26:00"/>
    <n v="9.9499999999999993"/>
    <x v="38"/>
    <s v="France"/>
    <n v="29.849999999999998"/>
    <n v="284.48124999999709"/>
  </r>
  <r>
    <n v="103558"/>
    <n v="545301"/>
    <n v="22617"/>
    <s v="BAKING SET SPACEBOY DESIGN"/>
    <n v="3"/>
    <d v="2011-03-01T12:26:00"/>
    <n v="4.95"/>
    <x v="38"/>
    <s v="France"/>
    <n v="14.850000000000001"/>
    <n v="284.48124999999709"/>
  </r>
  <r>
    <n v="103559"/>
    <n v="545301"/>
    <n v="22367"/>
    <s v="CHILDRENS APRON SPACEBOY DESIGN"/>
    <n v="8"/>
    <d v="2011-03-01T12:26:00"/>
    <n v="1.95"/>
    <x v="38"/>
    <s v="France"/>
    <n v="15.6"/>
    <n v="284.48124999999709"/>
  </r>
  <r>
    <n v="103560"/>
    <n v="545301"/>
    <n v="21156"/>
    <s v="RETROSPOT CHILDRENS APRON"/>
    <n v="8"/>
    <d v="2011-03-01T12:26:00"/>
    <n v="1.95"/>
    <x v="38"/>
    <s v="France"/>
    <n v="15.6"/>
    <n v="284.48124999999709"/>
  </r>
  <r>
    <n v="103561"/>
    <n v="545301"/>
    <n v="22468"/>
    <s v="BABUSHKA LIGHTS STRING OF 10"/>
    <n v="4"/>
    <d v="2011-03-01T12:26:00"/>
    <n v="6.75"/>
    <x v="38"/>
    <s v="France"/>
    <n v="27"/>
    <n v="284.48124999999709"/>
  </r>
  <r>
    <n v="103562"/>
    <n v="545301"/>
    <n v="21561"/>
    <s v="DINOSAUR LUNCH BOX WITH CUTLERY"/>
    <n v="6"/>
    <d v="2011-03-01T12:26:00"/>
    <n v="2.5499999999999998"/>
    <x v="38"/>
    <s v="France"/>
    <n v="15.299999999999999"/>
    <n v="284.48124999999709"/>
  </r>
  <r>
    <n v="103563"/>
    <n v="545301"/>
    <n v="21559"/>
    <s v="STRAWBERRY LUNCH BOX WITH CUTLERY"/>
    <n v="6"/>
    <d v="2011-03-01T12:26:00"/>
    <n v="2.5499999999999998"/>
    <x v="38"/>
    <s v="France"/>
    <n v="15.299999999999999"/>
    <n v="284.48124999999709"/>
  </r>
  <r>
    <n v="103564"/>
    <n v="545301"/>
    <n v="22631"/>
    <s v="CIRCUS PARADE LUNCH BOX "/>
    <n v="12"/>
    <d v="2011-03-01T12:26:00"/>
    <n v="1.95"/>
    <x v="38"/>
    <s v="France"/>
    <n v="23.4"/>
    <n v="284.48124999999709"/>
  </r>
  <r>
    <n v="103565"/>
    <n v="545301"/>
    <n v="22629"/>
    <s v="SPACEBOY LUNCH BOX "/>
    <n v="12"/>
    <d v="2011-03-01T12:26:00"/>
    <n v="1.95"/>
    <x v="38"/>
    <s v="France"/>
    <n v="23.4"/>
    <n v="284.48124999999709"/>
  </r>
  <r>
    <n v="103566"/>
    <n v="545301"/>
    <n v="22559"/>
    <s v="SEASIDE FLYING DISC"/>
    <n v="12"/>
    <d v="2011-03-01T12:26:00"/>
    <n v="1.25"/>
    <x v="38"/>
    <s v="France"/>
    <n v="15"/>
    <n v="284.48124999999709"/>
  </r>
  <r>
    <n v="103567"/>
    <n v="545301"/>
    <n v="21251"/>
    <s v="DINOSAUR HEIGHT CHART STICKER SET"/>
    <n v="6"/>
    <d v="2011-03-01T12:26:00"/>
    <n v="2.95"/>
    <x v="38"/>
    <s v="France"/>
    <n v="17.700000000000003"/>
    <n v="284.48124999999709"/>
  </r>
  <r>
    <n v="103568"/>
    <n v="545301"/>
    <n v="21249"/>
    <s v="WOODLAND  HEIGHT CHART STICKERS "/>
    <n v="6"/>
    <d v="2011-03-01T12:26:00"/>
    <n v="2.95"/>
    <x v="38"/>
    <s v="France"/>
    <n v="17.700000000000003"/>
    <n v="284.48124999999709"/>
  </r>
  <r>
    <n v="103569"/>
    <n v="545301"/>
    <n v="20977"/>
    <s v="36 PENCILS TUBE WOODLAND"/>
    <n v="16"/>
    <d v="2011-03-01T12:26:00"/>
    <n v="1.25"/>
    <x v="38"/>
    <s v="France"/>
    <n v="20"/>
    <n v="284.48124999999709"/>
  </r>
  <r>
    <n v="103570"/>
    <n v="545301"/>
    <n v="20979"/>
    <s v="36 PENCILS TUBE RED RETROSPOT"/>
    <n v="16"/>
    <d v="2011-03-01T12:26:00"/>
    <n v="1.25"/>
    <x v="38"/>
    <s v="France"/>
    <n v="20"/>
    <n v="284.48124999999709"/>
  </r>
  <r>
    <n v="103571"/>
    <n v="545301"/>
    <n v="20681"/>
    <s v="PINK POLKADOT CHILDRENS UMBRELLA"/>
    <n v="5"/>
    <d v="2011-03-01T12:26:00"/>
    <n v="3.25"/>
    <x v="38"/>
    <s v="France"/>
    <n v="16.25"/>
    <n v="284.48124999999709"/>
  </r>
  <r>
    <n v="103572"/>
    <n v="545301"/>
    <n v="20682"/>
    <s v="RED RETROSPOT CHILDRENS UMBRELLA"/>
    <n v="6"/>
    <d v="2011-03-01T12:26:00"/>
    <n v="3.25"/>
    <x v="38"/>
    <s v="France"/>
    <n v="19.5"/>
    <n v="284.48124999999709"/>
  </r>
  <r>
    <n v="103573"/>
    <n v="545301"/>
    <n v="21054"/>
    <s v="NURSE'S BAG SOFT TOY"/>
    <n v="3"/>
    <d v="2011-03-01T12:26:00"/>
    <n v="8.9499999999999993"/>
    <x v="38"/>
    <s v="France"/>
    <n v="26.849999999999998"/>
    <n v="284.48124999999709"/>
  </r>
  <r>
    <n v="103574"/>
    <n v="545301"/>
    <n v="21731"/>
    <s v="RED TOADSTOOL LED NIGHT LIGHT"/>
    <n v="12"/>
    <d v="2011-03-01T12:26:00"/>
    <n v="1.65"/>
    <x v="38"/>
    <s v="France"/>
    <n v="19.799999999999997"/>
    <n v="284.48124999999709"/>
  </r>
  <r>
    <n v="103575"/>
    <n v="545301"/>
    <n v="21244"/>
    <s v="BLUE POLKADOT PLATE "/>
    <n v="8"/>
    <d v="2011-03-01T12:26:00"/>
    <n v="1.69"/>
    <x v="38"/>
    <s v="France"/>
    <n v="13.52"/>
    <n v="284.48124999999709"/>
  </r>
  <r>
    <n v="105703"/>
    <n v="545515"/>
    <n v="22957"/>
    <s v="SET 3 PAPER VINTAGE CHICK PAPER EGG"/>
    <n v="12"/>
    <d v="2011-03-03T12:06:00"/>
    <n v="2.95"/>
    <x v="30"/>
    <s v="France"/>
    <n v="35.400000000000006"/>
    <n v="282.4951388888876"/>
  </r>
  <r>
    <n v="105704"/>
    <n v="545515"/>
    <n v="22087"/>
    <s v="PAPER BUNTING WHITE LACE"/>
    <n v="6"/>
    <d v="2011-03-03T12:06:00"/>
    <n v="2.95"/>
    <x v="30"/>
    <s v="France"/>
    <n v="17.700000000000003"/>
    <n v="282.4951388888876"/>
  </r>
  <r>
    <n v="105705"/>
    <n v="545515"/>
    <n v="22090"/>
    <s v="PAPER BUNTING RETROSPOT"/>
    <n v="12"/>
    <d v="2011-03-03T12:06:00"/>
    <n v="2.95"/>
    <x v="30"/>
    <s v="France"/>
    <n v="35.400000000000006"/>
    <n v="282.4951388888876"/>
  </r>
  <r>
    <n v="105706"/>
    <n v="545515"/>
    <s v="47566B"/>
    <s v="TEA TIME PARTY BUNTING"/>
    <n v="4"/>
    <d v="2011-03-03T12:06:00"/>
    <n v="4.95"/>
    <x v="30"/>
    <s v="France"/>
    <n v="19.8"/>
    <n v="282.4951388888876"/>
  </r>
  <r>
    <n v="105707"/>
    <n v="545515"/>
    <n v="21200"/>
    <s v="MULTICOLOUR HONEYCOMB PAPER GARLAND"/>
    <n v="12"/>
    <d v="2011-03-03T12:06:00"/>
    <n v="1.65"/>
    <x v="30"/>
    <s v="France"/>
    <n v="19.799999999999997"/>
    <n v="282.4951388888876"/>
  </r>
  <r>
    <n v="105708"/>
    <n v="545515"/>
    <n v="21086"/>
    <s v="SET/6 RED SPOTTY PAPER CUPS"/>
    <n v="12"/>
    <d v="2011-03-03T12:06:00"/>
    <n v="0.65"/>
    <x v="30"/>
    <s v="France"/>
    <n v="7.8000000000000007"/>
    <n v="282.4951388888876"/>
  </r>
  <r>
    <n v="105709"/>
    <n v="545515"/>
    <n v="21087"/>
    <s v="SET/6 POSIES PAPER CUPS"/>
    <n v="24"/>
    <d v="2011-03-03T12:06:00"/>
    <n v="0.65"/>
    <x v="30"/>
    <s v="France"/>
    <n v="15.600000000000001"/>
    <n v="282.4951388888876"/>
  </r>
  <r>
    <n v="105710"/>
    <n v="545515"/>
    <n v="21084"/>
    <s v="SET/6 COLLAGE PAPER CUPS"/>
    <n v="12"/>
    <d v="2011-03-03T12:06:00"/>
    <n v="0.65"/>
    <x v="30"/>
    <s v="France"/>
    <n v="7.8000000000000007"/>
    <n v="282.4951388888876"/>
  </r>
  <r>
    <n v="105711"/>
    <n v="545515"/>
    <n v="21090"/>
    <s v="SET/6 COLLAGE PAPER PLATES"/>
    <n v="12"/>
    <d v="2011-03-03T12:06:00"/>
    <n v="0.85"/>
    <x v="30"/>
    <s v="France"/>
    <n v="10.199999999999999"/>
    <n v="282.4951388888876"/>
  </r>
  <r>
    <n v="105712"/>
    <n v="545515"/>
    <n v="21094"/>
    <s v="SET/6 RED SPOTTY PAPER PLATES"/>
    <n v="24"/>
    <d v="2011-03-03T12:06:00"/>
    <n v="0.85"/>
    <x v="30"/>
    <s v="France"/>
    <n v="20.399999999999999"/>
    <n v="282.4951388888876"/>
  </r>
  <r>
    <n v="105713"/>
    <n v="545515"/>
    <n v="21080"/>
    <s v="SET/20 RED RETROSPOT PAPER NAPKINS "/>
    <n v="12"/>
    <d v="2011-03-03T12:06:00"/>
    <n v="0.85"/>
    <x v="30"/>
    <s v="France"/>
    <n v="10.199999999999999"/>
    <n v="282.4951388888876"/>
  </r>
  <r>
    <n v="105714"/>
    <n v="545515"/>
    <n v="84978"/>
    <s v="HANGING HEART JAR T-LIGHT HOLDER"/>
    <n v="12"/>
    <d v="2011-03-03T12:06:00"/>
    <n v="1.25"/>
    <x v="30"/>
    <s v="France"/>
    <n v="15"/>
    <n v="282.4951388888876"/>
  </r>
  <r>
    <n v="105715"/>
    <n v="545515"/>
    <n v="22027"/>
    <s v="TEA PARTY BIRTHDAY CARD"/>
    <n v="12"/>
    <d v="2011-03-03T12:06:00"/>
    <n v="0.42"/>
    <x v="30"/>
    <s v="France"/>
    <n v="5.04"/>
    <n v="282.4951388888876"/>
  </r>
  <r>
    <n v="105716"/>
    <n v="545515"/>
    <n v="22715"/>
    <s v="CARD WEDDING DAY"/>
    <n v="12"/>
    <d v="2011-03-03T12:06:00"/>
    <n v="0.42"/>
    <x v="30"/>
    <s v="France"/>
    <n v="5.04"/>
    <n v="282.4951388888876"/>
  </r>
  <r>
    <n v="105717"/>
    <n v="545515"/>
    <n v="22984"/>
    <s v="CARD GINGHAM ROSE "/>
    <n v="24"/>
    <d v="2011-03-03T12:06:00"/>
    <n v="0.42"/>
    <x v="30"/>
    <s v="France"/>
    <n v="10.08"/>
    <n v="282.4951388888876"/>
  </r>
  <r>
    <n v="105718"/>
    <n v="545515"/>
    <n v="22859"/>
    <s v="EASTER TIN BUNNY BOUQUET"/>
    <n v="6"/>
    <d v="2011-03-03T12:06:00"/>
    <n v="1.65"/>
    <x v="30"/>
    <s v="France"/>
    <n v="9.8999999999999986"/>
    <n v="282.4951388888876"/>
  </r>
  <r>
    <n v="105719"/>
    <n v="545515"/>
    <n v="22860"/>
    <s v="EASTER TIN CHICKS PINK DAISY"/>
    <n v="6"/>
    <d v="2011-03-03T12:06:00"/>
    <n v="1.65"/>
    <x v="30"/>
    <s v="France"/>
    <n v="9.8999999999999986"/>
    <n v="282.4951388888876"/>
  </r>
  <r>
    <n v="105720"/>
    <n v="545515"/>
    <s v="47570B"/>
    <s v="TEA TIME TABLE CLOTH"/>
    <n v="2"/>
    <d v="2011-03-03T12:06:00"/>
    <n v="10.65"/>
    <x v="30"/>
    <s v="France"/>
    <n v="21.3"/>
    <n v="282.4951388888876"/>
  </r>
  <r>
    <n v="105721"/>
    <n v="545515"/>
    <n v="21977"/>
    <s v="PACK OF 60 PINK PAISLEY CAKE CASES"/>
    <n v="24"/>
    <d v="2011-03-03T12:06:00"/>
    <n v="0.55000000000000004"/>
    <x v="30"/>
    <s v="France"/>
    <n v="13.200000000000001"/>
    <n v="282.4951388888876"/>
  </r>
  <r>
    <n v="105722"/>
    <n v="545515"/>
    <s v="72760B"/>
    <s v="VINTAGE CREAM 3 BASKET CAKE STAND"/>
    <n v="2"/>
    <d v="2011-03-03T12:06:00"/>
    <n v="9.9499999999999993"/>
    <x v="30"/>
    <s v="France"/>
    <n v="19.899999999999999"/>
    <n v="282.4951388888876"/>
  </r>
  <r>
    <n v="105723"/>
    <n v="545515"/>
    <n v="84988"/>
    <s v="SET OF 72 PINK HEART PAPER DOILIES"/>
    <n v="12"/>
    <d v="2011-03-03T12:06:00"/>
    <n v="1.45"/>
    <x v="30"/>
    <s v="France"/>
    <n v="17.399999999999999"/>
    <n v="282.4951388888876"/>
  </r>
  <r>
    <n v="105724"/>
    <n v="545515"/>
    <n v="22720"/>
    <s v="SET OF 3 CAKE TINS PANTRY DESIGN "/>
    <n v="6"/>
    <d v="2011-03-03T12:06:00"/>
    <n v="4.95"/>
    <x v="30"/>
    <s v="France"/>
    <n v="29.700000000000003"/>
    <n v="282.4951388888876"/>
  </r>
  <r>
    <n v="105725"/>
    <n v="545515"/>
    <n v="22215"/>
    <s v="CAKE STAND WHITE TWO TIER LACE"/>
    <n v="6"/>
    <d v="2011-03-03T12:06:00"/>
    <n v="8.5"/>
    <x v="30"/>
    <s v="France"/>
    <n v="51"/>
    <n v="282.4951388888876"/>
  </r>
  <r>
    <n v="105726"/>
    <n v="545515"/>
    <n v="22197"/>
    <s v="SMALL POPCORN HOLDER"/>
    <n v="12"/>
    <d v="2011-03-03T12:06:00"/>
    <n v="0.85"/>
    <x v="30"/>
    <s v="France"/>
    <n v="10.199999999999999"/>
    <n v="282.4951388888876"/>
  </r>
  <r>
    <n v="105727"/>
    <n v="545515"/>
    <n v="21188"/>
    <s v="3D HEARTS  HONEYCOMB PAPER GARLAND"/>
    <n v="12"/>
    <d v="2011-03-03T12:06:00"/>
    <n v="2.95"/>
    <x v="30"/>
    <s v="France"/>
    <n v="35.400000000000006"/>
    <n v="282.4951388888876"/>
  </r>
  <r>
    <n v="105728"/>
    <n v="545515"/>
    <n v="21210"/>
    <s v="SET OF 72 RETROSPOT PAPER  DOILIES"/>
    <n v="12"/>
    <d v="2011-03-03T12:06:00"/>
    <n v="1.45"/>
    <x v="30"/>
    <s v="France"/>
    <n v="17.399999999999999"/>
    <n v="282.4951388888876"/>
  </r>
  <r>
    <n v="105729"/>
    <n v="545515"/>
    <n v="22907"/>
    <s v="PACK OF 20 NAPKINS PANTRY DESIGN"/>
    <n v="12"/>
    <d v="2011-03-03T12:06:00"/>
    <n v="0.85"/>
    <x v="30"/>
    <s v="France"/>
    <n v="10.199999999999999"/>
    <n v="282.4951388888876"/>
  </r>
  <r>
    <n v="105730"/>
    <n v="545517"/>
    <n v="21095"/>
    <s v="SET/6 POSIES PAPER PLATES"/>
    <n v="24"/>
    <d v="2011-03-03T12:20:00"/>
    <n v="0.85"/>
    <x v="30"/>
    <s v="France"/>
    <n v="20.399999999999999"/>
    <n v="282.48541666666279"/>
  </r>
  <r>
    <n v="106613"/>
    <n v="545583"/>
    <s v="85099B"/>
    <s v="JUMBO BAG RED RETROSPOT"/>
    <n v="30"/>
    <d v="2011-03-04T09:08:00"/>
    <n v="1.95"/>
    <x v="28"/>
    <s v="France"/>
    <n v="58.5"/>
    <n v="281.61874999999418"/>
  </r>
  <r>
    <n v="106614"/>
    <n v="545583"/>
    <n v="21931"/>
    <s v="JUMBO STORAGE BAG SUKI"/>
    <n v="10"/>
    <d v="2011-03-04T09:08:00"/>
    <n v="1.95"/>
    <x v="28"/>
    <s v="France"/>
    <n v="19.5"/>
    <n v="281.61874999999418"/>
  </r>
  <r>
    <n v="106615"/>
    <n v="545583"/>
    <n v="22139"/>
    <s v="RETROSPOT TEA SET CERAMIC 11 PC "/>
    <n v="3"/>
    <d v="2011-03-04T09:08:00"/>
    <n v="4.95"/>
    <x v="28"/>
    <s v="France"/>
    <n v="14.850000000000001"/>
    <n v="281.61874999999418"/>
  </r>
  <r>
    <n v="106616"/>
    <n v="545583"/>
    <n v="22617"/>
    <s v="BAKING SET SPACEBOY DESIGN"/>
    <n v="3"/>
    <d v="2011-03-04T09:08:00"/>
    <n v="4.95"/>
    <x v="28"/>
    <s v="France"/>
    <n v="14.850000000000001"/>
    <n v="281.61874999999418"/>
  </r>
  <r>
    <n v="106617"/>
    <n v="545583"/>
    <n v="22138"/>
    <s v="BAKING SET 9 PIECE RETROSPOT "/>
    <n v="3"/>
    <d v="2011-03-04T09:08:00"/>
    <n v="4.95"/>
    <x v="28"/>
    <s v="France"/>
    <n v="14.850000000000001"/>
    <n v="281.61874999999418"/>
  </r>
  <r>
    <n v="106618"/>
    <n v="545583"/>
    <n v="21891"/>
    <s v="TRADITIONAL WOODEN SKIPPING ROPE"/>
    <n v="12"/>
    <d v="2011-03-04T09:08:00"/>
    <n v="1.25"/>
    <x v="28"/>
    <s v="France"/>
    <n v="15"/>
    <n v="281.61874999999418"/>
  </r>
  <r>
    <n v="106619"/>
    <n v="545583"/>
    <n v="22090"/>
    <s v="PAPER BUNTING RETROSPOT"/>
    <n v="6"/>
    <d v="2011-03-04T09:08:00"/>
    <n v="2.95"/>
    <x v="28"/>
    <s v="France"/>
    <n v="17.700000000000003"/>
    <n v="281.61874999999418"/>
  </r>
  <r>
    <n v="106620"/>
    <n v="545583"/>
    <n v="21731"/>
    <s v="RED TOADSTOOL LED NIGHT LIGHT"/>
    <n v="12"/>
    <d v="2011-03-04T09:08:00"/>
    <n v="1.65"/>
    <x v="28"/>
    <s v="France"/>
    <n v="19.799999999999997"/>
    <n v="281.61874999999418"/>
  </r>
  <r>
    <n v="106621"/>
    <n v="545583"/>
    <n v="21559"/>
    <s v="STRAWBERRY LUNCH BOX WITH CUTLERY"/>
    <n v="6"/>
    <d v="2011-03-04T09:08:00"/>
    <n v="2.5499999999999998"/>
    <x v="28"/>
    <s v="France"/>
    <n v="15.299999999999999"/>
    <n v="281.61874999999418"/>
  </r>
  <r>
    <n v="106622"/>
    <n v="545583"/>
    <n v="22435"/>
    <s v="SET OF 9 HEART SHAPED BALLOONS"/>
    <n v="12"/>
    <d v="2011-03-04T09:08:00"/>
    <n v="1.25"/>
    <x v="28"/>
    <s v="France"/>
    <n v="15"/>
    <n v="281.61874999999418"/>
  </r>
  <r>
    <n v="106623"/>
    <n v="545583"/>
    <n v="20749"/>
    <s v="ASSORTED COLOUR MINI CASES"/>
    <n v="2"/>
    <d v="2011-03-04T09:08:00"/>
    <n v="7.95"/>
    <x v="28"/>
    <s v="France"/>
    <n v="15.9"/>
    <n v="281.61874999999418"/>
  </r>
  <r>
    <n v="106624"/>
    <n v="545583"/>
    <n v="20971"/>
    <s v="PINK BLUE FELT CRAFT TRINKET BOX"/>
    <n v="12"/>
    <d v="2011-03-04T09:08:00"/>
    <n v="1.25"/>
    <x v="28"/>
    <s v="France"/>
    <n v="15"/>
    <n v="281.61874999999418"/>
  </r>
  <r>
    <n v="106625"/>
    <n v="545583"/>
    <n v="22749"/>
    <s v="FELTCRAFT PRINCESS CHARLOTTE DOLL"/>
    <n v="4"/>
    <d v="2011-03-04T09:08:00"/>
    <n v="3.75"/>
    <x v="28"/>
    <s v="France"/>
    <n v="15"/>
    <n v="281.61874999999418"/>
  </r>
  <r>
    <n v="106626"/>
    <n v="545583"/>
    <n v="22570"/>
    <s v="FELTCRAFT CUSHION RABBIT"/>
    <n v="4"/>
    <d v="2011-03-04T09:08:00"/>
    <n v="3.75"/>
    <x v="28"/>
    <s v="France"/>
    <n v="15"/>
    <n v="281.61874999999418"/>
  </r>
  <r>
    <n v="106627"/>
    <n v="545583"/>
    <n v="22568"/>
    <s v="FELTCRAFT CUSHION OWL"/>
    <n v="4"/>
    <d v="2011-03-04T09:08:00"/>
    <n v="3.75"/>
    <x v="28"/>
    <s v="France"/>
    <n v="15"/>
    <n v="281.61874999999418"/>
  </r>
  <r>
    <n v="114543"/>
    <n v="546373"/>
    <n v="23007"/>
    <s v=" SPACEBOY BABY GIFT SET"/>
    <n v="6"/>
    <d v="2011-03-11T12:00:00"/>
    <n v="14.95"/>
    <x v="0"/>
    <s v="France"/>
    <n v="89.699999999999989"/>
    <n v="274.49930555555329"/>
  </r>
  <r>
    <n v="114544"/>
    <n v="546373"/>
    <n v="23010"/>
    <s v="CIRCUS PARADE BABY GIFT SET"/>
    <n v="3"/>
    <d v="2011-03-11T12:00:00"/>
    <n v="16.95"/>
    <x v="0"/>
    <s v="France"/>
    <n v="50.849999999999994"/>
    <n v="274.49930555555329"/>
  </r>
  <r>
    <n v="114545"/>
    <n v="546373"/>
    <n v="21559"/>
    <s v="STRAWBERRY LUNCH BOX WITH CUTLERY"/>
    <n v="12"/>
    <d v="2011-03-11T12:00:00"/>
    <n v="2.5499999999999998"/>
    <x v="0"/>
    <s v="France"/>
    <n v="30.599999999999998"/>
    <n v="274.49930555555329"/>
  </r>
  <r>
    <n v="114546"/>
    <n v="546373"/>
    <n v="21042"/>
    <s v="RED RETROSPOT APRON "/>
    <n v="6"/>
    <d v="2011-03-11T12:00:00"/>
    <n v="5.95"/>
    <x v="0"/>
    <s v="France"/>
    <n v="35.700000000000003"/>
    <n v="274.49930555555329"/>
  </r>
  <r>
    <n v="114547"/>
    <n v="546373"/>
    <n v="21080"/>
    <s v="SET/20 RED RETROSPOT PAPER NAPKINS "/>
    <n v="24"/>
    <d v="2011-03-11T12:00:00"/>
    <n v="0.85"/>
    <x v="0"/>
    <s v="France"/>
    <n v="20.399999999999999"/>
    <n v="274.49930555555329"/>
  </r>
  <r>
    <n v="114548"/>
    <n v="546373"/>
    <n v="21086"/>
    <s v="SET/6 RED SPOTTY PAPER CUPS"/>
    <n v="24"/>
    <d v="2011-03-11T12:00:00"/>
    <n v="0.65"/>
    <x v="0"/>
    <s v="France"/>
    <n v="15.600000000000001"/>
    <n v="274.49930555555329"/>
  </r>
  <r>
    <n v="114549"/>
    <n v="546373"/>
    <n v="21094"/>
    <s v="SET/6 RED SPOTTY PAPER PLATES"/>
    <n v="24"/>
    <d v="2011-03-11T12:00:00"/>
    <n v="0.85"/>
    <x v="0"/>
    <s v="France"/>
    <n v="20.399999999999999"/>
    <n v="274.49930555555329"/>
  </r>
  <r>
    <n v="114550"/>
    <n v="546373"/>
    <n v="21240"/>
    <s v="BLUE POLKADOT CUP"/>
    <n v="8"/>
    <d v="2011-03-11T12:00:00"/>
    <n v="0.85"/>
    <x v="0"/>
    <s v="France"/>
    <n v="6.8"/>
    <n v="274.49930555555329"/>
  </r>
  <r>
    <n v="114551"/>
    <n v="546373"/>
    <n v="21731"/>
    <s v="RED TOADSTOOL LED NIGHT LIGHT"/>
    <n v="24"/>
    <d v="2011-03-11T12:00:00"/>
    <n v="1.65"/>
    <x v="0"/>
    <s v="France"/>
    <n v="39.599999999999994"/>
    <n v="274.49930555555329"/>
  </r>
  <r>
    <n v="114552"/>
    <n v="546373"/>
    <n v="22333"/>
    <s v="RETROSPOT PARTY BAG + STICKER SET"/>
    <n v="24"/>
    <d v="2011-03-11T12:00:00"/>
    <n v="1.65"/>
    <x v="0"/>
    <s v="France"/>
    <n v="39.599999999999994"/>
    <n v="274.49930555555329"/>
  </r>
  <r>
    <n v="114553"/>
    <n v="546373"/>
    <n v="22331"/>
    <s v="WOODLAND PARTY BAG + STICKER SET"/>
    <n v="8"/>
    <d v="2011-03-11T12:00:00"/>
    <n v="1.65"/>
    <x v="0"/>
    <s v="France"/>
    <n v="13.2"/>
    <n v="274.49930555555329"/>
  </r>
  <r>
    <n v="114554"/>
    <n v="546373"/>
    <n v="22556"/>
    <s v="PLASTERS IN TIN CIRCUS PARADE "/>
    <n v="24"/>
    <d v="2011-03-11T12:00:00"/>
    <n v="1.65"/>
    <x v="0"/>
    <s v="France"/>
    <n v="39.599999999999994"/>
    <n v="274.49930555555329"/>
  </r>
  <r>
    <n v="114555"/>
    <n v="546373"/>
    <n v="22554"/>
    <s v="PLASTERS IN TIN WOODLAND ANIMALS"/>
    <n v="24"/>
    <d v="2011-03-11T12:00:00"/>
    <n v="1.65"/>
    <x v="0"/>
    <s v="France"/>
    <n v="39.599999999999994"/>
    <n v="274.49930555555329"/>
  </r>
  <r>
    <n v="114556"/>
    <n v="546373"/>
    <n v="22729"/>
    <s v="ALARM CLOCK BAKELIKE ORANGE"/>
    <n v="4"/>
    <d v="2011-03-11T12:00:00"/>
    <n v="3.75"/>
    <x v="0"/>
    <s v="France"/>
    <n v="15"/>
    <n v="274.49930555555329"/>
  </r>
  <r>
    <n v="114557"/>
    <n v="546373"/>
    <n v="22197"/>
    <s v="SMALL POPCORN HOLDER"/>
    <n v="36"/>
    <d v="2011-03-11T12:00:00"/>
    <n v="0.85"/>
    <x v="0"/>
    <s v="France"/>
    <n v="30.599999999999998"/>
    <n v="274.49930555555329"/>
  </r>
  <r>
    <n v="114558"/>
    <n v="546373"/>
    <n v="22090"/>
    <s v="PAPER BUNTING RETROSPOT"/>
    <n v="18"/>
    <d v="2011-03-11T12:00:00"/>
    <n v="2.95"/>
    <x v="0"/>
    <s v="France"/>
    <n v="53.1"/>
    <n v="274.49930555555329"/>
  </r>
  <r>
    <n v="114559"/>
    <n v="546373"/>
    <n v="22492"/>
    <s v="MINI PAINT SET VINTAGE "/>
    <n v="36"/>
    <d v="2011-03-11T12:00:00"/>
    <n v="0.65"/>
    <x v="0"/>
    <s v="France"/>
    <n v="23.400000000000002"/>
    <n v="274.49930555555329"/>
  </r>
  <r>
    <n v="114560"/>
    <n v="546373"/>
    <n v="22991"/>
    <s v="GIRAFFE WOODEN RULER"/>
    <n v="12"/>
    <d v="2011-03-11T12:00:00"/>
    <n v="1.95"/>
    <x v="0"/>
    <s v="France"/>
    <n v="23.4"/>
    <n v="274.49930555555329"/>
  </r>
  <r>
    <n v="114561"/>
    <n v="546373"/>
    <n v="23009"/>
    <s v="I LOVE LONDON BABY GIFT SET"/>
    <n v="6"/>
    <d v="2011-03-11T12:00:00"/>
    <n v="14.95"/>
    <x v="0"/>
    <s v="France"/>
    <n v="89.699999999999989"/>
    <n v="274.49930555555329"/>
  </r>
  <r>
    <n v="115609"/>
    <n v="546428"/>
    <n v="21206"/>
    <s v="STRAWBERRY HONEYCOMB  GARLAND "/>
    <n v="12"/>
    <d v="2011-03-13T14:55:00"/>
    <n v="1.65"/>
    <x v="4"/>
    <s v="France"/>
    <n v="19.799999999999997"/>
    <n v="272.37777777777228"/>
  </r>
  <r>
    <n v="115610"/>
    <n v="546428"/>
    <n v="21731"/>
    <s v="RED TOADSTOOL LED NIGHT LIGHT"/>
    <n v="24"/>
    <d v="2011-03-13T14:55:00"/>
    <n v="1.65"/>
    <x v="4"/>
    <s v="France"/>
    <n v="39.599999999999994"/>
    <n v="272.37777777777228"/>
  </r>
  <r>
    <n v="115611"/>
    <n v="546428"/>
    <n v="85227"/>
    <s v="SET OF 6 3D KIT CARDS FOR KIDS"/>
    <n v="12"/>
    <d v="2011-03-13T14:55:00"/>
    <n v="0.85"/>
    <x v="4"/>
    <s v="France"/>
    <n v="10.199999999999999"/>
    <n v="272.37777777777228"/>
  </r>
  <r>
    <n v="115612"/>
    <n v="546428"/>
    <n v="22746"/>
    <s v="POPPY'S PLAYHOUSE LIVINGROOM "/>
    <n v="6"/>
    <d v="2011-03-13T14:55:00"/>
    <n v="2.1"/>
    <x v="4"/>
    <s v="France"/>
    <n v="12.600000000000001"/>
    <n v="272.37777777777228"/>
  </r>
  <r>
    <n v="115613"/>
    <n v="546428"/>
    <n v="22747"/>
    <s v="POPPY'S PLAYHOUSE BATHROOM"/>
    <n v="6"/>
    <d v="2011-03-13T14:55:00"/>
    <n v="2.1"/>
    <x v="4"/>
    <s v="France"/>
    <n v="12.600000000000001"/>
    <n v="272.37777777777228"/>
  </r>
  <r>
    <n v="115614"/>
    <n v="546428"/>
    <n v="21439"/>
    <s v="BASKET OF TOADSTOOLS"/>
    <n v="12"/>
    <d v="2011-03-13T14:55:00"/>
    <n v="1.25"/>
    <x v="4"/>
    <s v="France"/>
    <n v="15"/>
    <n v="272.37777777777228"/>
  </r>
  <r>
    <n v="115615"/>
    <n v="546428"/>
    <n v="21452"/>
    <s v="TOADSTOOL MONEY BOX"/>
    <n v="6"/>
    <d v="2011-03-13T14:55:00"/>
    <n v="2.95"/>
    <x v="4"/>
    <s v="France"/>
    <n v="17.700000000000003"/>
    <n v="272.37777777777228"/>
  </r>
  <r>
    <n v="115616"/>
    <n v="546428"/>
    <n v="84012"/>
    <s v="MAGIC SHEEP WOOL GROWING FROM PAPER"/>
    <n v="12"/>
    <d v="2011-03-13T14:55:00"/>
    <n v="2.5499999999999998"/>
    <x v="4"/>
    <s v="France"/>
    <n v="30.599999999999998"/>
    <n v="272.37777777777228"/>
  </r>
  <r>
    <n v="115617"/>
    <n v="546428"/>
    <n v="22967"/>
    <s v="SET 3 SONG BIRD PAPER EGGS ASSORTED"/>
    <n v="6"/>
    <d v="2011-03-13T14:55:00"/>
    <n v="2.95"/>
    <x v="4"/>
    <s v="France"/>
    <n v="17.700000000000003"/>
    <n v="272.37777777777228"/>
  </r>
  <r>
    <n v="115618"/>
    <n v="546428"/>
    <n v="22957"/>
    <s v="SET 3 PAPER VINTAGE CHICK PAPER EGG"/>
    <n v="6"/>
    <d v="2011-03-13T14:55:00"/>
    <n v="2.95"/>
    <x v="4"/>
    <s v="France"/>
    <n v="17.700000000000003"/>
    <n v="272.37777777777228"/>
  </r>
  <r>
    <n v="115619"/>
    <n v="546428"/>
    <n v="22320"/>
    <s v="BIRDS MOBILE VINTAGE DESIGN"/>
    <n v="3"/>
    <d v="2011-03-13T14:55:00"/>
    <n v="5.95"/>
    <x v="4"/>
    <s v="France"/>
    <n v="17.850000000000001"/>
    <n v="272.37777777777228"/>
  </r>
  <r>
    <n v="115620"/>
    <n v="546428"/>
    <n v="20702"/>
    <s v="PINK PADDED MOBILE"/>
    <n v="6"/>
    <d v="2011-03-13T14:55:00"/>
    <n v="4.25"/>
    <x v="4"/>
    <s v="France"/>
    <n v="25.5"/>
    <n v="272.37777777777228"/>
  </r>
  <r>
    <n v="115621"/>
    <n v="546428"/>
    <n v="22620"/>
    <s v="4 TRADITIONAL SPINNING TOPS"/>
    <n v="12"/>
    <d v="2011-03-13T14:55:00"/>
    <n v="1.25"/>
    <x v="4"/>
    <s v="France"/>
    <n v="15"/>
    <n v="272.37777777777228"/>
  </r>
  <r>
    <n v="115622"/>
    <n v="546428"/>
    <n v="22560"/>
    <s v="TRADITIONAL MODELLING CLAY"/>
    <n v="24"/>
    <d v="2011-03-13T14:55:00"/>
    <n v="1.25"/>
    <x v="4"/>
    <s v="France"/>
    <n v="30"/>
    <n v="272.37777777777228"/>
  </r>
  <r>
    <n v="115623"/>
    <n v="546428"/>
    <n v="22586"/>
    <s v="FELTCRAFT HAIRBAND PINK AND BLUE"/>
    <n v="12"/>
    <d v="2011-03-13T14:55:00"/>
    <n v="0.85"/>
    <x v="4"/>
    <s v="France"/>
    <n v="10.199999999999999"/>
    <n v="272.37777777777228"/>
  </r>
  <r>
    <n v="115624"/>
    <n v="546428"/>
    <n v="22565"/>
    <s v="FELTCRAFT HAIRBANDS PINK AND WHITE "/>
    <n v="12"/>
    <d v="2011-03-13T14:55:00"/>
    <n v="0.85"/>
    <x v="4"/>
    <s v="France"/>
    <n v="10.199999999999999"/>
    <n v="272.37777777777228"/>
  </r>
  <r>
    <n v="115625"/>
    <n v="546428"/>
    <n v="84228"/>
    <s v="HEN HOUSE W CHICK STANDING"/>
    <n v="12"/>
    <d v="2011-03-13T14:55:00"/>
    <n v="0.42"/>
    <x v="4"/>
    <s v="France"/>
    <n v="5.04"/>
    <n v="272.37777777777228"/>
  </r>
  <r>
    <n v="116044"/>
    <n v="546479"/>
    <n v="22620"/>
    <s v="4 TRADITIONAL SPINNING TOPS"/>
    <n v="12"/>
    <d v="2011-03-14T11:38:00"/>
    <n v="1.25"/>
    <x v="2"/>
    <s v="France"/>
    <n v="15"/>
    <n v="271.51458333332994"/>
  </r>
  <r>
    <n v="116045"/>
    <n v="546479"/>
    <n v="22966"/>
    <s v="GINGERBREAD MAN COOKIE CUTTER"/>
    <n v="12"/>
    <d v="2011-03-14T11:38:00"/>
    <n v="1.25"/>
    <x v="2"/>
    <s v="France"/>
    <n v="15"/>
    <n v="271.51458333332994"/>
  </r>
  <r>
    <n v="116046"/>
    <n v="546479"/>
    <n v="47566"/>
    <s v="PARTY BUNTING"/>
    <n v="12"/>
    <d v="2011-03-14T11:38:00"/>
    <n v="4.95"/>
    <x v="2"/>
    <s v="France"/>
    <n v="59.400000000000006"/>
    <n v="271.51458333332994"/>
  </r>
  <r>
    <n v="116047"/>
    <n v="546479"/>
    <n v="22993"/>
    <s v="SET OF 4 PANTRY JELLY MOULDS"/>
    <n v="12"/>
    <d v="2011-03-14T11:38:00"/>
    <n v="1.25"/>
    <x v="2"/>
    <s v="France"/>
    <n v="15"/>
    <n v="271.51458333332994"/>
  </r>
  <r>
    <n v="116048"/>
    <n v="546479"/>
    <s v="15056P"/>
    <s v="EDWARDIAN PARASOL PINK"/>
    <n v="12"/>
    <d v="2011-03-14T11:38:00"/>
    <n v="5.95"/>
    <x v="2"/>
    <s v="France"/>
    <n v="71.400000000000006"/>
    <n v="271.51458333332994"/>
  </r>
  <r>
    <n v="116049"/>
    <n v="546479"/>
    <n v="22567"/>
    <s v="20 DOLLY PEGS RETROSPOT"/>
    <n v="12"/>
    <d v="2011-03-14T11:38:00"/>
    <n v="1.25"/>
    <x v="2"/>
    <s v="France"/>
    <n v="15"/>
    <n v="271.51458333332994"/>
  </r>
  <r>
    <n v="116050"/>
    <n v="546479"/>
    <n v="22197"/>
    <s v="SMALL POPCORN HOLDER"/>
    <n v="36"/>
    <d v="2011-03-14T11:38:00"/>
    <n v="0.85"/>
    <x v="2"/>
    <s v="France"/>
    <n v="30.599999999999998"/>
    <n v="271.51458333332994"/>
  </r>
  <r>
    <n v="116051"/>
    <n v="546479"/>
    <n v="20750"/>
    <s v="RED RETROSPOT MINI CASES"/>
    <n v="2"/>
    <d v="2011-03-14T11:38:00"/>
    <n v="7.95"/>
    <x v="2"/>
    <s v="France"/>
    <n v="15.9"/>
    <n v="271.51458333332994"/>
  </r>
  <r>
    <n v="116052"/>
    <n v="546479"/>
    <n v="21094"/>
    <s v="SET/6 RED SPOTTY PAPER PLATES"/>
    <n v="12"/>
    <d v="2011-03-14T11:38:00"/>
    <n v="0.85"/>
    <x v="2"/>
    <s v="France"/>
    <n v="10.199999999999999"/>
    <n v="271.51458333332994"/>
  </r>
  <r>
    <n v="116053"/>
    <n v="546479"/>
    <n v="20726"/>
    <s v="LUNCH BAG WOODLAND"/>
    <n v="10"/>
    <d v="2011-03-14T11:38:00"/>
    <n v="1.65"/>
    <x v="2"/>
    <s v="France"/>
    <n v="16.5"/>
    <n v="271.51458333332994"/>
  </r>
  <r>
    <n v="116054"/>
    <n v="546479"/>
    <n v="22957"/>
    <s v="SET 3 PAPER VINTAGE CHICK PAPER EGG"/>
    <n v="6"/>
    <d v="2011-03-14T11:38:00"/>
    <n v="2.95"/>
    <x v="2"/>
    <s v="France"/>
    <n v="17.700000000000003"/>
    <n v="271.51458333332994"/>
  </r>
  <r>
    <n v="116055"/>
    <n v="546479"/>
    <n v="22432"/>
    <s v="WATERING CAN PINK BUNNY"/>
    <n v="6"/>
    <d v="2011-03-14T11:38:00"/>
    <n v="1.95"/>
    <x v="2"/>
    <s v="France"/>
    <n v="11.7"/>
    <n v="271.51458333332994"/>
  </r>
  <r>
    <n v="116056"/>
    <n v="546479"/>
    <n v="21746"/>
    <s v="SMALL RED RETROSPOT WINDMILL"/>
    <n v="12"/>
    <d v="2011-03-14T11:38:00"/>
    <n v="1.25"/>
    <x v="2"/>
    <s v="France"/>
    <n v="15"/>
    <n v="271.51458333332994"/>
  </r>
  <r>
    <n v="116057"/>
    <n v="546479"/>
    <n v="23176"/>
    <s v="ABC TREASURE BOOK BOX "/>
    <n v="8"/>
    <d v="2011-03-14T11:38:00"/>
    <n v="2.25"/>
    <x v="2"/>
    <s v="France"/>
    <n v="18"/>
    <n v="271.51458333332994"/>
  </r>
  <r>
    <n v="116058"/>
    <n v="546479"/>
    <n v="23049"/>
    <s v="RECYCLED ACAPULCO MAT RED"/>
    <n v="2"/>
    <d v="2011-03-14T11:38:00"/>
    <n v="8.25"/>
    <x v="2"/>
    <s v="France"/>
    <n v="16.5"/>
    <n v="271.51458333332994"/>
  </r>
  <r>
    <n v="116059"/>
    <n v="546479"/>
    <n v="23052"/>
    <s v="RECYCLED ACAPULCO MAT TURQUOISE"/>
    <n v="2"/>
    <d v="2011-03-14T11:38:00"/>
    <n v="8.25"/>
    <x v="2"/>
    <s v="France"/>
    <n v="16.5"/>
    <n v="271.51458333332994"/>
  </r>
  <r>
    <n v="116060"/>
    <n v="546479"/>
    <n v="23050"/>
    <s v="RECYCLED ACAPULCO MAT GREEN"/>
    <n v="2"/>
    <d v="2011-03-14T11:38:00"/>
    <n v="8.25"/>
    <x v="2"/>
    <s v="France"/>
    <n v="16.5"/>
    <n v="271.51458333332994"/>
  </r>
  <r>
    <n v="116061"/>
    <n v="546479"/>
    <n v="23053"/>
    <s v="RECYCLED ACAPULCO MAT PINK"/>
    <n v="2"/>
    <d v="2011-03-14T11:38:00"/>
    <n v="8.25"/>
    <x v="2"/>
    <s v="France"/>
    <n v="16.5"/>
    <n v="271.51458333332994"/>
  </r>
  <r>
    <n v="116062"/>
    <n v="546479"/>
    <n v="21039"/>
    <s v="RED RETROSPOT SHOPPING BAG"/>
    <n v="6"/>
    <d v="2011-03-14T11:38:00"/>
    <n v="2.5499999999999998"/>
    <x v="2"/>
    <s v="France"/>
    <n v="15.299999999999999"/>
    <n v="271.51458333332994"/>
  </r>
  <r>
    <n v="116063"/>
    <n v="546479"/>
    <n v="22895"/>
    <s v="SET OF 2 TEA TOWELS APPLE AND PEARS"/>
    <n v="6"/>
    <d v="2011-03-14T11:38:00"/>
    <n v="2.95"/>
    <x v="2"/>
    <s v="France"/>
    <n v="17.700000000000003"/>
    <n v="271.51458333332994"/>
  </r>
  <r>
    <n v="118023"/>
    <n v="546678"/>
    <n v="22436"/>
    <s v="12 COLOURED PARTY BALLOONS"/>
    <n v="20"/>
    <d v="2011-03-15T16:39:00"/>
    <n v="0.65"/>
    <x v="4"/>
    <s v="France"/>
    <n v="13"/>
    <n v="270.30555555555475"/>
  </r>
  <r>
    <n v="118024"/>
    <n v="546678"/>
    <n v="22326"/>
    <s v="ROUND SNACK BOXES SET OF4 WOODLAND "/>
    <n v="6"/>
    <d v="2011-03-15T16:39:00"/>
    <n v="2.95"/>
    <x v="4"/>
    <s v="France"/>
    <n v="17.700000000000003"/>
    <n v="270.30555555555475"/>
  </r>
  <r>
    <n v="118025"/>
    <n v="546678"/>
    <n v="21137"/>
    <s v="BLACK RECORD COVER FRAME"/>
    <n v="8"/>
    <d v="2011-03-15T16:39:00"/>
    <n v="3.75"/>
    <x v="4"/>
    <s v="France"/>
    <n v="30"/>
    <n v="270.30555555555475"/>
  </r>
  <r>
    <n v="118026"/>
    <n v="546678"/>
    <n v="22041"/>
    <s v="RECORD FRAME 7&quot; SINGLE SIZE "/>
    <n v="12"/>
    <d v="2011-03-15T16:39:00"/>
    <n v="2.5499999999999998"/>
    <x v="4"/>
    <s v="France"/>
    <n v="30.599999999999998"/>
    <n v="270.30555555555475"/>
  </r>
  <r>
    <n v="118027"/>
    <n v="546678"/>
    <n v="22904"/>
    <s v="CALENDAR PAPER CUT DESIGN"/>
    <n v="6"/>
    <d v="2011-03-15T16:39:00"/>
    <n v="2.95"/>
    <x v="4"/>
    <s v="France"/>
    <n v="17.700000000000003"/>
    <n v="270.30555555555475"/>
  </r>
  <r>
    <n v="118028"/>
    <n v="546678"/>
    <n v="22716"/>
    <s v="CARD CIRCUS PARADE"/>
    <n v="12"/>
    <d v="2011-03-15T16:39:00"/>
    <n v="0.42"/>
    <x v="4"/>
    <s v="France"/>
    <n v="5.04"/>
    <n v="270.30555555555475"/>
  </r>
  <r>
    <n v="118029"/>
    <n v="546678"/>
    <n v="21239"/>
    <s v="PINK  POLKADOT CUP"/>
    <n v="8"/>
    <d v="2011-03-15T16:39:00"/>
    <n v="0.85"/>
    <x v="4"/>
    <s v="France"/>
    <n v="6.8"/>
    <n v="270.30555555555475"/>
  </r>
  <r>
    <n v="118030"/>
    <n v="546678"/>
    <n v="21086"/>
    <s v="SET/6 RED SPOTTY PAPER CUPS"/>
    <n v="12"/>
    <d v="2011-03-15T16:39:00"/>
    <n v="0.65"/>
    <x v="4"/>
    <s v="France"/>
    <n v="7.8000000000000007"/>
    <n v="270.30555555555475"/>
  </r>
  <r>
    <n v="118031"/>
    <n v="546678"/>
    <n v="21094"/>
    <s v="SET/6 RED SPOTTY PAPER PLATES"/>
    <n v="12"/>
    <d v="2011-03-15T16:39:00"/>
    <n v="0.85"/>
    <x v="4"/>
    <s v="France"/>
    <n v="10.199999999999999"/>
    <n v="270.30555555555475"/>
  </r>
  <r>
    <n v="118032"/>
    <n v="546678"/>
    <n v="21988"/>
    <s v="PACK OF 6 SKULL PAPER PLATES"/>
    <n v="12"/>
    <d v="2011-03-15T16:39:00"/>
    <n v="0.85"/>
    <x v="4"/>
    <s v="France"/>
    <n v="10.199999999999999"/>
    <n v="270.30555555555475"/>
  </r>
  <r>
    <n v="118033"/>
    <n v="546678"/>
    <n v="21058"/>
    <s v="PARTY INVITES WOODLAND"/>
    <n v="12"/>
    <d v="2011-03-15T16:39:00"/>
    <n v="0.85"/>
    <x v="4"/>
    <s v="France"/>
    <n v="10.199999999999999"/>
    <n v="270.30555555555475"/>
  </r>
  <r>
    <n v="118034"/>
    <n v="546678"/>
    <n v="22352"/>
    <s v="LUNCH BOX WITH CUTLERY RETROSPOT "/>
    <n v="6"/>
    <d v="2011-03-15T16:39:00"/>
    <n v="2.5499999999999998"/>
    <x v="4"/>
    <s v="France"/>
    <n v="15.299999999999999"/>
    <n v="270.30555555555475"/>
  </r>
  <r>
    <n v="118035"/>
    <n v="546678"/>
    <n v="22452"/>
    <s v="MEASURING TAPE BABUSHKA PINK"/>
    <n v="6"/>
    <d v="2011-03-15T16:39:00"/>
    <n v="2.95"/>
    <x v="4"/>
    <s v="France"/>
    <n v="17.700000000000003"/>
    <n v="270.30555555555475"/>
  </r>
  <r>
    <n v="118036"/>
    <n v="546678"/>
    <n v="21700"/>
    <s v="BIG DOUGHNUT FRIDGE MAGNETS"/>
    <n v="12"/>
    <d v="2011-03-15T16:39:00"/>
    <n v="0.85"/>
    <x v="4"/>
    <s v="France"/>
    <n v="10.199999999999999"/>
    <n v="270.30555555555475"/>
  </r>
  <r>
    <n v="118037"/>
    <n v="546678"/>
    <n v="20719"/>
    <s v="WOODLAND CHARLOTTE BAG"/>
    <n v="10"/>
    <d v="2011-03-15T16:39:00"/>
    <n v="0.85"/>
    <x v="4"/>
    <s v="France"/>
    <n v="8.5"/>
    <n v="270.30555555555475"/>
  </r>
  <r>
    <n v="118038"/>
    <n v="546678"/>
    <n v="20724"/>
    <s v="RED RETROSPOT CHARLOTTE BAG"/>
    <n v="10"/>
    <d v="2011-03-15T16:39:00"/>
    <n v="0.85"/>
    <x v="4"/>
    <s v="France"/>
    <n v="8.5"/>
    <n v="270.30555555555475"/>
  </r>
  <r>
    <n v="118039"/>
    <n v="546678"/>
    <n v="22312"/>
    <s v="OFFICE MUG WARMER POLKADOT"/>
    <n v="6"/>
    <d v="2011-03-15T16:39:00"/>
    <n v="2.95"/>
    <x v="4"/>
    <s v="France"/>
    <n v="17.700000000000003"/>
    <n v="270.30555555555475"/>
  </r>
  <r>
    <n v="118040"/>
    <n v="546678"/>
    <n v="22894"/>
    <s v="TABLECLOTH RED APPLES DESIGN "/>
    <n v="4"/>
    <d v="2011-03-15T16:39:00"/>
    <n v="9.9499999999999993"/>
    <x v="4"/>
    <s v="France"/>
    <n v="39.799999999999997"/>
    <n v="270.30555555555475"/>
  </r>
  <r>
    <n v="118041"/>
    <n v="546678"/>
    <n v="22556"/>
    <s v="PLASTERS IN TIN CIRCUS PARADE "/>
    <n v="12"/>
    <d v="2011-03-15T16:39:00"/>
    <n v="1.65"/>
    <x v="4"/>
    <s v="France"/>
    <n v="19.799999999999997"/>
    <n v="270.30555555555475"/>
  </r>
  <r>
    <n v="118042"/>
    <n v="546678"/>
    <n v="21706"/>
    <s v="FOLDING UMBRELLA RED/WHITE POLKADOT"/>
    <n v="4"/>
    <d v="2011-03-15T16:39:00"/>
    <n v="4.95"/>
    <x v="4"/>
    <s v="France"/>
    <n v="19.8"/>
    <n v="270.30555555555475"/>
  </r>
  <r>
    <n v="118043"/>
    <n v="546678"/>
    <n v="22197"/>
    <s v="SMALL POPCORN HOLDER"/>
    <n v="12"/>
    <d v="2011-03-15T16:39:00"/>
    <n v="0.85"/>
    <x v="4"/>
    <s v="France"/>
    <n v="10.199999999999999"/>
    <n v="270.30555555555475"/>
  </r>
  <r>
    <n v="118044"/>
    <n v="546678"/>
    <n v="22892"/>
    <s v="SET OF SALT AND PEPPER TOADSTOOLS"/>
    <n v="12"/>
    <d v="2011-03-15T16:39:00"/>
    <n v="1.25"/>
    <x v="4"/>
    <s v="France"/>
    <n v="15"/>
    <n v="270.30555555555475"/>
  </r>
  <r>
    <n v="118045"/>
    <n v="546678"/>
    <n v="21080"/>
    <s v="SET/20 RED RETROSPOT PAPER NAPKINS "/>
    <n v="12"/>
    <d v="2011-03-15T16:39:00"/>
    <n v="0.85"/>
    <x v="4"/>
    <s v="France"/>
    <n v="10.199999999999999"/>
    <n v="270.30555555555475"/>
  </r>
  <r>
    <n v="118046"/>
    <n v="546678"/>
    <n v="21989"/>
    <s v="PACK OF 20 SKULL PAPER NAPKINS"/>
    <n v="12"/>
    <d v="2011-03-15T16:39:00"/>
    <n v="0.85"/>
    <x v="4"/>
    <s v="France"/>
    <n v="10.199999999999999"/>
    <n v="270.30555555555475"/>
  </r>
  <r>
    <n v="118047"/>
    <n v="546678"/>
    <n v="22652"/>
    <s v="TRAVEL SEWING KIT"/>
    <n v="10"/>
    <d v="2011-03-15T16:39:00"/>
    <n v="1.65"/>
    <x v="4"/>
    <s v="France"/>
    <n v="16.5"/>
    <n v="270.30555555555475"/>
  </r>
  <r>
    <n v="118048"/>
    <n v="546678"/>
    <n v="22895"/>
    <s v="SET OF 2 TEA TOWELS APPLE AND PEARS"/>
    <n v="6"/>
    <d v="2011-03-15T16:39:00"/>
    <n v="2.95"/>
    <x v="4"/>
    <s v="France"/>
    <n v="17.700000000000003"/>
    <n v="270.30555555555475"/>
  </r>
  <r>
    <n v="118049"/>
    <n v="546678"/>
    <n v="21731"/>
    <s v="RED TOADSTOOL LED NIGHT LIGHT"/>
    <n v="24"/>
    <d v="2011-03-15T16:39:00"/>
    <n v="1.65"/>
    <x v="4"/>
    <s v="France"/>
    <n v="39.599999999999994"/>
    <n v="270.30555555555475"/>
  </r>
  <r>
    <n v="118050"/>
    <n v="546678"/>
    <n v="22467"/>
    <s v="GUMBALL COAT RACK"/>
    <n v="36"/>
    <d v="2011-03-15T16:39:00"/>
    <n v="2.1"/>
    <x v="4"/>
    <s v="France"/>
    <n v="75.600000000000009"/>
    <n v="270.30555555555475"/>
  </r>
  <r>
    <n v="118698"/>
    <n v="546765"/>
    <n v="21219"/>
    <s v="SET/4 BADGES BALLOON GIRL"/>
    <n v="10"/>
    <d v="2011-03-16T14:37:00"/>
    <n v="1.25"/>
    <x v="24"/>
    <s v="France"/>
    <n v="12.5"/>
    <n v="269.39027777777665"/>
  </r>
  <r>
    <n v="118699"/>
    <n v="546765"/>
    <n v="21086"/>
    <s v="SET/6 RED SPOTTY PAPER CUPS"/>
    <n v="36"/>
    <d v="2011-03-16T14:37:00"/>
    <n v="0.65"/>
    <x v="24"/>
    <s v="France"/>
    <n v="23.400000000000002"/>
    <n v="269.39027777777665"/>
  </r>
  <r>
    <n v="118700"/>
    <n v="546765"/>
    <n v="21094"/>
    <s v="SET/6 RED SPOTTY PAPER PLATES"/>
    <n v="12"/>
    <d v="2011-03-16T14:37:00"/>
    <n v="0.85"/>
    <x v="24"/>
    <s v="France"/>
    <n v="10.199999999999999"/>
    <n v="269.39027777777665"/>
  </r>
  <r>
    <n v="118701"/>
    <n v="546765"/>
    <n v="21080"/>
    <s v="SET/20 RED RETROSPOT PAPER NAPKINS "/>
    <n v="12"/>
    <d v="2011-03-16T14:37:00"/>
    <n v="0.85"/>
    <x v="24"/>
    <s v="France"/>
    <n v="10.199999999999999"/>
    <n v="269.39027777777665"/>
  </r>
  <r>
    <n v="118702"/>
    <n v="546765"/>
    <n v="21244"/>
    <s v="BLUE POLKADOT PLATE "/>
    <n v="8"/>
    <d v="2011-03-16T14:37:00"/>
    <n v="1.69"/>
    <x v="24"/>
    <s v="France"/>
    <n v="13.52"/>
    <n v="269.39027777777665"/>
  </r>
  <r>
    <n v="118703"/>
    <n v="546765"/>
    <n v="21843"/>
    <s v="RED RETROSPOT CAKE STAND"/>
    <n v="3"/>
    <d v="2011-03-16T14:37:00"/>
    <n v="10.95"/>
    <x v="24"/>
    <s v="France"/>
    <n v="32.849999999999994"/>
    <n v="269.39027777777665"/>
  </r>
  <r>
    <n v="118704"/>
    <n v="546765"/>
    <n v="21243"/>
    <s v="PINK  POLKADOT PLATE "/>
    <n v="16"/>
    <d v="2011-03-16T14:37:00"/>
    <n v="1.69"/>
    <x v="24"/>
    <s v="France"/>
    <n v="27.04"/>
    <n v="269.39027777777665"/>
  </r>
  <r>
    <n v="118763"/>
    <n v="546770"/>
    <n v="22423"/>
    <s v="REGENCY CAKESTAND 3 TIER"/>
    <n v="1"/>
    <d v="2011-03-16T15:17:00"/>
    <n v="12.75"/>
    <x v="23"/>
    <s v="France"/>
    <n v="12.75"/>
    <n v="269.36249999999563"/>
  </r>
  <r>
    <n v="118764"/>
    <n v="546770"/>
    <n v="22269"/>
    <s v="EGG CUP NATURAL CHICKEN"/>
    <n v="8"/>
    <d v="2011-03-16T15:17:00"/>
    <n v="1.25"/>
    <x v="23"/>
    <s v="France"/>
    <n v="10"/>
    <n v="269.36249999999563"/>
  </r>
  <r>
    <n v="118765"/>
    <n v="546770"/>
    <n v="23178"/>
    <s v="JAM CLOCK MAGNET"/>
    <n v="6"/>
    <d v="2011-03-16T15:17:00"/>
    <n v="2.89"/>
    <x v="23"/>
    <s v="France"/>
    <n v="17.34"/>
    <n v="269.36249999999563"/>
  </r>
  <r>
    <n v="118766"/>
    <n v="546770"/>
    <n v="21671"/>
    <s v="RED SPOT CERAMIC DRAWER KNOB"/>
    <n v="12"/>
    <d v="2011-03-16T15:17:00"/>
    <n v="1.25"/>
    <x v="23"/>
    <s v="France"/>
    <n v="15"/>
    <n v="269.36249999999563"/>
  </r>
  <r>
    <n v="118767"/>
    <n v="546770"/>
    <n v="22797"/>
    <s v="CHEST OF DRAWERS GINGHAM HEART "/>
    <n v="1"/>
    <d v="2011-03-16T15:17:00"/>
    <n v="16.95"/>
    <x v="23"/>
    <s v="France"/>
    <n v="16.95"/>
    <n v="269.36249999999563"/>
  </r>
  <r>
    <n v="118768"/>
    <n v="546770"/>
    <n v="22967"/>
    <s v="SET 3 SONG BIRD PAPER EGGS ASSORTED"/>
    <n v="6"/>
    <d v="2011-03-16T15:17:00"/>
    <n v="2.95"/>
    <x v="23"/>
    <s v="France"/>
    <n v="17.700000000000003"/>
    <n v="269.36249999999563"/>
  </r>
  <r>
    <n v="118769"/>
    <n v="546770"/>
    <n v="23233"/>
    <s v="WRAP POPPIES  DESIGN"/>
    <n v="25"/>
    <d v="2011-03-16T15:17:00"/>
    <n v="0.42"/>
    <x v="23"/>
    <s v="France"/>
    <n v="10.5"/>
    <n v="269.36249999999563"/>
  </r>
  <r>
    <n v="118770"/>
    <n v="546770"/>
    <n v="22720"/>
    <s v="SET OF 3 CAKE TINS PANTRY DESIGN "/>
    <n v="3"/>
    <d v="2011-03-16T15:17:00"/>
    <n v="4.95"/>
    <x v="23"/>
    <s v="France"/>
    <n v="14.850000000000001"/>
    <n v="269.36249999999563"/>
  </r>
  <r>
    <n v="123680"/>
    <n v="547087"/>
    <n v="21086"/>
    <s v="SET/6 RED SPOTTY PAPER CUPS"/>
    <n v="24"/>
    <d v="2011-03-20T15:58:00"/>
    <n v="0.65"/>
    <x v="10"/>
    <s v="France"/>
    <n v="15.600000000000001"/>
    <n v="265.33402777777519"/>
  </r>
  <r>
    <n v="123681"/>
    <n v="547087"/>
    <n v="21094"/>
    <s v="SET/6 RED SPOTTY PAPER PLATES"/>
    <n v="24"/>
    <d v="2011-03-20T15:58:00"/>
    <n v="0.85"/>
    <x v="10"/>
    <s v="France"/>
    <n v="20.399999999999999"/>
    <n v="265.33402777777519"/>
  </r>
  <r>
    <n v="123682"/>
    <n v="547087"/>
    <n v="21080"/>
    <s v="SET/20 RED RETROSPOT PAPER NAPKINS "/>
    <n v="12"/>
    <d v="2011-03-20T15:58:00"/>
    <n v="0.85"/>
    <x v="10"/>
    <s v="France"/>
    <n v="10.199999999999999"/>
    <n v="265.33402777777519"/>
  </r>
  <r>
    <n v="123683"/>
    <n v="547087"/>
    <n v="22492"/>
    <s v="MINI PAINT SET VINTAGE "/>
    <n v="36"/>
    <d v="2011-03-20T15:58:00"/>
    <n v="0.65"/>
    <x v="10"/>
    <s v="France"/>
    <n v="23.400000000000002"/>
    <n v="265.33402777777519"/>
  </r>
  <r>
    <n v="123684"/>
    <n v="547087"/>
    <n v="22333"/>
    <s v="RETROSPOT PARTY BAG + STICKER SET"/>
    <n v="8"/>
    <d v="2011-03-20T15:58:00"/>
    <n v="1.65"/>
    <x v="10"/>
    <s v="France"/>
    <n v="13.2"/>
    <n v="265.33402777777519"/>
  </r>
  <r>
    <n v="123685"/>
    <n v="547087"/>
    <n v="21544"/>
    <s v="SKULLS  WATER TRANSFER TATTOOS "/>
    <n v="24"/>
    <d v="2011-03-20T15:58:00"/>
    <n v="0.85"/>
    <x v="10"/>
    <s v="France"/>
    <n v="20.399999999999999"/>
    <n v="265.33402777777519"/>
  </r>
  <r>
    <n v="123686"/>
    <n v="547087"/>
    <n v="21121"/>
    <s v="SET/10 RED POLKADOT PARTY CANDLES"/>
    <n v="24"/>
    <d v="2011-03-20T15:58:00"/>
    <n v="1.25"/>
    <x v="10"/>
    <s v="France"/>
    <n v="30"/>
    <n v="265.33402777777519"/>
  </r>
  <r>
    <n v="123687"/>
    <n v="547087"/>
    <n v="22544"/>
    <s v="MINI JIGSAW SPACEBOY"/>
    <n v="24"/>
    <d v="2011-03-20T15:58:00"/>
    <n v="0.42"/>
    <x v="10"/>
    <s v="France"/>
    <n v="10.08"/>
    <n v="265.33402777777519"/>
  </r>
  <r>
    <n v="123688"/>
    <n v="547087"/>
    <n v="22539"/>
    <s v="MINI JIGSAW DOLLY GIRL"/>
    <n v="72"/>
    <d v="2011-03-20T15:58:00"/>
    <n v="0.42"/>
    <x v="10"/>
    <s v="France"/>
    <n v="30.24"/>
    <n v="265.33402777777519"/>
  </r>
  <r>
    <n v="123689"/>
    <n v="547087"/>
    <n v="85173"/>
    <s v="SET/6 FROG PRINCE T-LIGHT CANDLES"/>
    <n v="18"/>
    <d v="2011-03-20T15:58:00"/>
    <n v="2.5499999999999998"/>
    <x v="10"/>
    <s v="France"/>
    <n v="45.9"/>
    <n v="265.33402777777519"/>
  </r>
  <r>
    <n v="123690"/>
    <n v="547087"/>
    <n v="22620"/>
    <s v="4 TRADITIONAL SPINNING TOPS"/>
    <n v="12"/>
    <d v="2011-03-20T15:58:00"/>
    <n v="1.25"/>
    <x v="10"/>
    <s v="France"/>
    <n v="15"/>
    <n v="265.33402777777519"/>
  </r>
  <r>
    <n v="123691"/>
    <n v="547087"/>
    <n v="22531"/>
    <s v="MAGIC DRAWING SLATE CIRCUS PARADE  "/>
    <n v="72"/>
    <d v="2011-03-20T15:58:00"/>
    <n v="0.42"/>
    <x v="10"/>
    <s v="France"/>
    <n v="30.24"/>
    <n v="265.33402777777519"/>
  </r>
  <r>
    <n v="123692"/>
    <n v="547087"/>
    <n v="21212"/>
    <s v="PACK OF 72 RETROSPOT CAKE CASES"/>
    <n v="24"/>
    <d v="2011-03-20T15:58:00"/>
    <n v="0.55000000000000004"/>
    <x v="10"/>
    <s v="France"/>
    <n v="13.200000000000001"/>
    <n v="265.33402777777519"/>
  </r>
  <r>
    <n v="123693"/>
    <n v="547087"/>
    <n v="22540"/>
    <s v="MINI JIGSAW CIRCUS PARADE "/>
    <n v="48"/>
    <d v="2011-03-20T15:58:00"/>
    <n v="0.42"/>
    <x v="10"/>
    <s v="France"/>
    <n v="20.16"/>
    <n v="265.33402777777519"/>
  </r>
  <r>
    <n v="124157"/>
    <n v="547194"/>
    <n v="22628"/>
    <s v="PICNIC BOXES SET OF 3 RETROSPOT "/>
    <n v="3"/>
    <d v="2011-03-21T12:42:00"/>
    <n v="4.95"/>
    <x v="29"/>
    <s v="France"/>
    <n v="14.850000000000001"/>
    <n v="264.47013888888614"/>
  </r>
  <r>
    <n v="124158"/>
    <n v="547194"/>
    <n v="22992"/>
    <s v="REVOLVER WOODEN RULER "/>
    <n v="1"/>
    <d v="2011-03-21T12:42:00"/>
    <n v="1.95"/>
    <x v="29"/>
    <s v="France"/>
    <n v="1.95"/>
    <n v="264.47013888888614"/>
  </r>
  <r>
    <n v="124159"/>
    <n v="547194"/>
    <n v="21154"/>
    <s v="RED RETROSPOT OVEN GLOVE "/>
    <n v="2"/>
    <d v="2011-03-21T12:42:00"/>
    <n v="1.25"/>
    <x v="29"/>
    <s v="France"/>
    <n v="2.5"/>
    <n v="264.47013888888614"/>
  </r>
  <r>
    <n v="124160"/>
    <n v="547194"/>
    <n v="22895"/>
    <s v="SET OF 2 TEA TOWELS APPLE AND PEARS"/>
    <n v="1"/>
    <d v="2011-03-21T12:42:00"/>
    <n v="2.95"/>
    <x v="29"/>
    <s v="France"/>
    <n v="2.95"/>
    <n v="264.47013888888614"/>
  </r>
  <r>
    <n v="124161"/>
    <n v="547194"/>
    <n v="22649"/>
    <s v="STRAWBERRY FAIRY CAKE TEAPOT"/>
    <n v="2"/>
    <d v="2011-03-21T12:42:00"/>
    <n v="4.95"/>
    <x v="29"/>
    <s v="France"/>
    <n v="9.9"/>
    <n v="264.47013888888614"/>
  </r>
  <r>
    <n v="124162"/>
    <n v="547194"/>
    <n v="21218"/>
    <s v="RED SPOTTY BISCUIT TIN"/>
    <n v="6"/>
    <d v="2011-03-21T12:42:00"/>
    <n v="3.75"/>
    <x v="29"/>
    <s v="France"/>
    <n v="22.5"/>
    <n v="264.47013888888614"/>
  </r>
  <r>
    <n v="124163"/>
    <n v="547194"/>
    <n v="22720"/>
    <s v="SET OF 3 CAKE TINS PANTRY DESIGN "/>
    <n v="2"/>
    <d v="2011-03-21T12:42:00"/>
    <n v="4.95"/>
    <x v="29"/>
    <s v="France"/>
    <n v="9.9"/>
    <n v="264.47013888888614"/>
  </r>
  <r>
    <n v="124164"/>
    <n v="547194"/>
    <s v="84596B"/>
    <s v="SMALL DOLLY MIX DESIGN ORANGE BOWL"/>
    <n v="1"/>
    <d v="2011-03-21T12:42:00"/>
    <n v="0.42"/>
    <x v="29"/>
    <s v="France"/>
    <n v="0.42"/>
    <n v="264.47013888888614"/>
  </r>
  <r>
    <n v="124165"/>
    <n v="547194"/>
    <s v="84596J"/>
    <s v="MIXED NUTS LIGHT GREEN BOWL"/>
    <n v="1"/>
    <d v="2011-03-21T12:42:00"/>
    <n v="0.42"/>
    <x v="29"/>
    <s v="France"/>
    <n v="0.42"/>
    <n v="264.47013888888614"/>
  </r>
  <r>
    <n v="124166"/>
    <n v="547194"/>
    <s v="84596F"/>
    <s v="SMALL MARSHMALLOWS PINK BOWL"/>
    <n v="1"/>
    <d v="2011-03-21T12:42:00"/>
    <n v="0.42"/>
    <x v="29"/>
    <s v="France"/>
    <n v="0.42"/>
    <n v="264.47013888888614"/>
  </r>
  <r>
    <n v="124167"/>
    <n v="547194"/>
    <n v="22554"/>
    <s v="PLASTERS IN TIN WOODLAND ANIMALS"/>
    <n v="1"/>
    <d v="2011-03-21T12:42:00"/>
    <n v="1.65"/>
    <x v="29"/>
    <s v="France"/>
    <n v="1.65"/>
    <n v="264.47013888888614"/>
  </r>
  <r>
    <n v="124168"/>
    <n v="547194"/>
    <n v="22555"/>
    <s v="PLASTERS IN TIN STRONGMAN"/>
    <n v="2"/>
    <d v="2011-03-21T12:42:00"/>
    <n v="1.65"/>
    <x v="29"/>
    <s v="France"/>
    <n v="3.3"/>
    <n v="264.47013888888614"/>
  </r>
  <r>
    <n v="124169"/>
    <n v="547194"/>
    <n v="22556"/>
    <s v="PLASTERS IN TIN CIRCUS PARADE "/>
    <n v="2"/>
    <d v="2011-03-21T12:42:00"/>
    <n v="1.65"/>
    <x v="29"/>
    <s v="France"/>
    <n v="3.3"/>
    <n v="264.47013888888614"/>
  </r>
  <r>
    <n v="124170"/>
    <n v="547194"/>
    <n v="22551"/>
    <s v="PLASTERS IN TIN SPACEBOY"/>
    <n v="2"/>
    <d v="2011-03-21T12:42:00"/>
    <n v="1.65"/>
    <x v="29"/>
    <s v="France"/>
    <n v="3.3"/>
    <n v="264.47013888888614"/>
  </r>
  <r>
    <n v="124171"/>
    <n v="547194"/>
    <n v="22553"/>
    <s v="PLASTERS IN TIN SKULLS"/>
    <n v="2"/>
    <d v="2011-03-21T12:42:00"/>
    <n v="1.65"/>
    <x v="29"/>
    <s v="France"/>
    <n v="3.3"/>
    <n v="264.47013888888614"/>
  </r>
  <r>
    <n v="124172"/>
    <n v="547194"/>
    <n v="22554"/>
    <s v="PLASTERS IN TIN WOODLAND ANIMALS"/>
    <n v="1"/>
    <d v="2011-03-21T12:42:00"/>
    <n v="1.65"/>
    <x v="29"/>
    <s v="France"/>
    <n v="1.65"/>
    <n v="264.47013888888614"/>
  </r>
  <r>
    <n v="124173"/>
    <n v="547194"/>
    <n v="22326"/>
    <s v="ROUND SNACK BOXES SET OF4 WOODLAND "/>
    <n v="4"/>
    <d v="2011-03-21T12:42:00"/>
    <n v="2.95"/>
    <x v="29"/>
    <s v="France"/>
    <n v="11.8"/>
    <n v="264.47013888888614"/>
  </r>
  <r>
    <n v="124174"/>
    <n v="547194"/>
    <n v="22328"/>
    <s v="ROUND SNACK BOXES SET OF 4 FRUITS "/>
    <n v="6"/>
    <d v="2011-03-21T12:42:00"/>
    <n v="2.95"/>
    <x v="29"/>
    <s v="France"/>
    <n v="17.700000000000003"/>
    <n v="264.47013888888614"/>
  </r>
  <r>
    <n v="124175"/>
    <n v="547194"/>
    <n v="22629"/>
    <s v="SPACEBOY LUNCH BOX "/>
    <n v="2"/>
    <d v="2011-03-21T12:42:00"/>
    <n v="1.95"/>
    <x v="29"/>
    <s v="France"/>
    <n v="3.9"/>
    <n v="264.47013888888614"/>
  </r>
  <r>
    <n v="124176"/>
    <n v="547194"/>
    <n v="22631"/>
    <s v="CIRCUS PARADE LUNCH BOX "/>
    <n v="2"/>
    <d v="2011-03-21T12:42:00"/>
    <n v="1.95"/>
    <x v="29"/>
    <s v="France"/>
    <n v="3.9"/>
    <n v="264.47013888888614"/>
  </r>
  <r>
    <n v="124177"/>
    <n v="547194"/>
    <n v="21930"/>
    <s v="JUMBO STORAGE BAG SKULLS"/>
    <n v="1"/>
    <d v="2011-03-21T12:42:00"/>
    <n v="1.95"/>
    <x v="29"/>
    <s v="France"/>
    <n v="1.95"/>
    <n v="264.47013888888614"/>
  </r>
  <r>
    <n v="124178"/>
    <n v="547194"/>
    <n v="20713"/>
    <s v="JUMBO BAG OWLS"/>
    <n v="2"/>
    <d v="2011-03-21T12:42:00"/>
    <n v="1.95"/>
    <x v="29"/>
    <s v="France"/>
    <n v="3.9"/>
    <n v="264.47013888888614"/>
  </r>
  <r>
    <n v="124179"/>
    <n v="547194"/>
    <n v="22663"/>
    <s v="JUMBO BAG DOLLY GIRL DESIGN"/>
    <n v="1"/>
    <d v="2011-03-21T12:42:00"/>
    <n v="1.95"/>
    <x v="29"/>
    <s v="France"/>
    <n v="1.95"/>
    <n v="264.47013888888614"/>
  </r>
  <r>
    <n v="124180"/>
    <n v="547194"/>
    <s v="85099B"/>
    <s v="JUMBO BAG RED RETROSPOT"/>
    <n v="1"/>
    <d v="2011-03-21T12:42:00"/>
    <n v="1.95"/>
    <x v="29"/>
    <s v="France"/>
    <n v="1.95"/>
    <n v="264.47013888888614"/>
  </r>
  <r>
    <n v="124181"/>
    <n v="547194"/>
    <n v="22385"/>
    <s v="JUMBO BAG SPACEBOY DESIGN"/>
    <n v="3"/>
    <d v="2011-03-21T12:42:00"/>
    <n v="1.95"/>
    <x v="29"/>
    <s v="France"/>
    <n v="5.85"/>
    <n v="264.47013888888614"/>
  </r>
  <r>
    <n v="124182"/>
    <n v="547194"/>
    <n v="20727"/>
    <s v="LUNCH BAG  BLACK SKULL."/>
    <n v="2"/>
    <d v="2011-03-21T12:42:00"/>
    <n v="1.65"/>
    <x v="29"/>
    <s v="France"/>
    <n v="3.3"/>
    <n v="264.47013888888614"/>
  </r>
  <r>
    <n v="124183"/>
    <n v="547194"/>
    <n v="22382"/>
    <s v="LUNCH BAG SPACEBOY DESIGN "/>
    <n v="2"/>
    <d v="2011-03-21T12:42:00"/>
    <n v="1.65"/>
    <x v="29"/>
    <s v="France"/>
    <n v="3.3"/>
    <n v="264.47013888888614"/>
  </r>
  <r>
    <n v="124184"/>
    <n v="547194"/>
    <n v="20726"/>
    <s v="LUNCH BAG WOODLAND"/>
    <n v="1"/>
    <d v="2011-03-21T12:42:00"/>
    <n v="1.65"/>
    <x v="29"/>
    <s v="France"/>
    <n v="1.65"/>
    <n v="264.47013888888614"/>
  </r>
  <r>
    <n v="124185"/>
    <n v="547194"/>
    <n v="20725"/>
    <s v="LUNCH BAG RED RETROSPOT"/>
    <n v="3"/>
    <d v="2011-03-21T12:42:00"/>
    <n v="1.65"/>
    <x v="29"/>
    <s v="France"/>
    <n v="4.9499999999999993"/>
    <n v="264.47013888888614"/>
  </r>
  <r>
    <n v="124186"/>
    <n v="547194"/>
    <n v="20728"/>
    <s v="LUNCH BAG CARS BLUE"/>
    <n v="1"/>
    <d v="2011-03-21T12:42:00"/>
    <n v="1.65"/>
    <x v="29"/>
    <s v="France"/>
    <n v="1.65"/>
    <n v="264.47013888888614"/>
  </r>
  <r>
    <n v="124187"/>
    <n v="547194"/>
    <n v="22383"/>
    <s v="LUNCH BAG SUKI DESIGN "/>
    <n v="2"/>
    <d v="2011-03-21T12:42:00"/>
    <n v="1.65"/>
    <x v="29"/>
    <s v="France"/>
    <n v="3.3"/>
    <n v="264.47013888888614"/>
  </r>
  <r>
    <n v="124188"/>
    <n v="547194"/>
    <n v="22662"/>
    <s v="LUNCH BAG DOLLY GIRL DESIGN"/>
    <n v="1"/>
    <d v="2011-03-21T12:42:00"/>
    <n v="1.65"/>
    <x v="29"/>
    <s v="France"/>
    <n v="1.65"/>
    <n v="264.47013888888614"/>
  </r>
  <r>
    <n v="124189"/>
    <n v="547194"/>
    <n v="22558"/>
    <s v="CLOTHES PEGS RETROSPOT PACK 24 "/>
    <n v="2"/>
    <d v="2011-03-21T12:42:00"/>
    <n v="1.49"/>
    <x v="29"/>
    <s v="France"/>
    <n v="2.98"/>
    <n v="264.47013888888614"/>
  </r>
  <r>
    <n v="124190"/>
    <n v="547194"/>
    <n v="20914"/>
    <s v="SET/5 RED RETROSPOT LID GLASS BOWLS"/>
    <n v="3"/>
    <d v="2011-03-21T12:42:00"/>
    <n v="2.95"/>
    <x v="29"/>
    <s v="France"/>
    <n v="8.8500000000000014"/>
    <n v="264.47013888888614"/>
  </r>
  <r>
    <n v="124191"/>
    <n v="547194"/>
    <n v="22892"/>
    <s v="SET OF SALT AND PEPPER TOADSTOOLS"/>
    <n v="6"/>
    <d v="2011-03-21T12:42:00"/>
    <n v="1.25"/>
    <x v="29"/>
    <s v="France"/>
    <n v="7.5"/>
    <n v="264.47013888888614"/>
  </r>
  <r>
    <n v="124192"/>
    <n v="547194"/>
    <n v="21232"/>
    <s v="STRAWBERRY CERAMIC TRINKET BOX"/>
    <n v="4"/>
    <d v="2011-03-21T12:42:00"/>
    <n v="1.25"/>
    <x v="29"/>
    <s v="France"/>
    <n v="5"/>
    <n v="264.47013888888614"/>
  </r>
  <r>
    <n v="124193"/>
    <n v="547194"/>
    <n v="21216"/>
    <s v="SET 3 RETROSPOT TEA,COFFEE,SUGAR"/>
    <n v="3"/>
    <d v="2011-03-21T12:42:00"/>
    <n v="4.95"/>
    <x v="29"/>
    <s v="France"/>
    <n v="14.850000000000001"/>
    <n v="264.47013888888614"/>
  </r>
  <r>
    <n v="124194"/>
    <n v="547194"/>
    <n v="21035"/>
    <s v="SET/2 RED RETROSPOT TEA TOWELS "/>
    <n v="1"/>
    <d v="2011-03-21T12:42:00"/>
    <n v="3.25"/>
    <x v="29"/>
    <s v="France"/>
    <n v="3.25"/>
    <n v="264.47013888888614"/>
  </r>
  <r>
    <n v="124195"/>
    <n v="547194"/>
    <n v="22895"/>
    <s v="SET OF 2 TEA TOWELS APPLE AND PEARS"/>
    <n v="1"/>
    <d v="2011-03-21T12:42:00"/>
    <n v="2.95"/>
    <x v="29"/>
    <s v="France"/>
    <n v="2.95"/>
    <n v="264.47013888888614"/>
  </r>
  <r>
    <n v="124196"/>
    <n v="547194"/>
    <n v="22908"/>
    <s v="PACK OF 20 NAPKINS RED APPLES"/>
    <n v="1"/>
    <d v="2011-03-21T12:42:00"/>
    <n v="0.85"/>
    <x v="29"/>
    <s v="France"/>
    <n v="0.85"/>
    <n v="264.47013888888614"/>
  </r>
  <r>
    <n v="124229"/>
    <n v="547196"/>
    <n v="23004"/>
    <s v="TRAVEL CARD WALLET PANTRY"/>
    <n v="1"/>
    <d v="2011-03-21T12:44:00"/>
    <n v="0.42"/>
    <x v="29"/>
    <s v="France"/>
    <n v="0.42"/>
    <n v="264.46875"/>
  </r>
  <r>
    <n v="124230"/>
    <n v="547196"/>
    <n v="22999"/>
    <s v="TRAVEL CARD WALLET RETRO PETALS"/>
    <n v="1"/>
    <d v="2011-03-21T12:44:00"/>
    <n v="0.42"/>
    <x v="29"/>
    <s v="France"/>
    <n v="0.42"/>
    <n v="264.46875"/>
  </r>
  <r>
    <n v="124231"/>
    <n v="547196"/>
    <n v="23000"/>
    <s v="TRAVEL CARD WALLET TRANSPORT"/>
    <n v="2"/>
    <d v="2011-03-21T12:44:00"/>
    <n v="0.42"/>
    <x v="29"/>
    <s v="France"/>
    <n v="0.84"/>
    <n v="264.46875"/>
  </r>
  <r>
    <n v="124232"/>
    <n v="547196"/>
    <n v="20665"/>
    <s v="RED RETROSPOT PURSE "/>
    <n v="1"/>
    <d v="2011-03-21T12:44:00"/>
    <n v="2.95"/>
    <x v="29"/>
    <s v="France"/>
    <n v="2.95"/>
    <n v="264.46875"/>
  </r>
  <r>
    <n v="125481"/>
    <n v="547327"/>
    <n v="22975"/>
    <s v="SPACEBOY CHILDRENS EGG CUP"/>
    <n v="12"/>
    <d v="2011-03-22T11:28:00"/>
    <n v="1.25"/>
    <x v="4"/>
    <s v="France"/>
    <n v="15"/>
    <n v="263.52152777777519"/>
  </r>
  <r>
    <n v="125482"/>
    <n v="547327"/>
    <n v="22976"/>
    <s v="CIRCUS PARADE CHILDRENS EGG CUP "/>
    <n v="12"/>
    <d v="2011-03-22T11:28:00"/>
    <n v="1.25"/>
    <x v="4"/>
    <s v="France"/>
    <n v="15"/>
    <n v="263.52152777777519"/>
  </r>
  <r>
    <n v="125483"/>
    <n v="547327"/>
    <n v="22990"/>
    <s v="COTTON APRON PANTRY DESIGN"/>
    <n v="2"/>
    <d v="2011-03-22T11:28:00"/>
    <n v="4.95"/>
    <x v="4"/>
    <s v="France"/>
    <n v="9.9"/>
    <n v="263.52152777777519"/>
  </r>
  <r>
    <n v="125484"/>
    <n v="547327"/>
    <n v="21559"/>
    <s v="STRAWBERRY LUNCH BOX WITH CUTLERY"/>
    <n v="6"/>
    <d v="2011-03-22T11:28:00"/>
    <n v="2.5499999999999998"/>
    <x v="4"/>
    <s v="France"/>
    <n v="15.299999999999999"/>
    <n v="263.52152777777519"/>
  </r>
  <r>
    <n v="125485"/>
    <n v="547327"/>
    <n v="22352"/>
    <s v="LUNCH BOX WITH CUTLERY RETROSPOT "/>
    <n v="6"/>
    <d v="2011-03-22T11:28:00"/>
    <n v="2.5499999999999998"/>
    <x v="4"/>
    <s v="France"/>
    <n v="15.299999999999999"/>
    <n v="263.52152777777519"/>
  </r>
  <r>
    <n v="125486"/>
    <n v="547327"/>
    <n v="22139"/>
    <s v="RETROSPOT TEA SET CERAMIC 11 PC "/>
    <n v="3"/>
    <d v="2011-03-22T11:28:00"/>
    <n v="4.95"/>
    <x v="4"/>
    <s v="France"/>
    <n v="14.850000000000001"/>
    <n v="263.52152777777519"/>
  </r>
  <r>
    <n v="125487"/>
    <n v="547327"/>
    <n v="22745"/>
    <s v="POPPY'S PLAYHOUSE BEDROOM "/>
    <n v="6"/>
    <d v="2011-03-22T11:28:00"/>
    <n v="2.1"/>
    <x v="4"/>
    <s v="France"/>
    <n v="12.600000000000001"/>
    <n v="263.52152777777519"/>
  </r>
  <r>
    <n v="125488"/>
    <n v="547327"/>
    <n v="22748"/>
    <s v="POPPY'S PLAYHOUSE KITCHEN"/>
    <n v="6"/>
    <d v="2011-03-22T11:28:00"/>
    <n v="2.1"/>
    <x v="4"/>
    <s v="France"/>
    <n v="12.600000000000001"/>
    <n v="263.52152777777519"/>
  </r>
  <r>
    <n v="125489"/>
    <n v="547327"/>
    <n v="21889"/>
    <s v="WOODEN BOX OF DOMINOES"/>
    <n v="12"/>
    <d v="2011-03-22T11:28:00"/>
    <n v="1.25"/>
    <x v="4"/>
    <s v="France"/>
    <n v="15"/>
    <n v="263.52152777777519"/>
  </r>
  <r>
    <n v="125490"/>
    <n v="547327"/>
    <n v="22502"/>
    <s v="PICNIC BASKET WICKER SMALL"/>
    <n v="4"/>
    <d v="2011-03-22T11:28:00"/>
    <n v="5.95"/>
    <x v="4"/>
    <s v="France"/>
    <n v="23.8"/>
    <n v="263.52152777777519"/>
  </r>
  <r>
    <n v="125491"/>
    <n v="547327"/>
    <n v="22138"/>
    <s v="BAKING SET 9 PIECE RETROSPOT "/>
    <n v="3"/>
    <d v="2011-03-22T11:28:00"/>
    <n v="4.95"/>
    <x v="4"/>
    <s v="France"/>
    <n v="14.850000000000001"/>
    <n v="263.52152777777519"/>
  </r>
  <r>
    <n v="125492"/>
    <n v="547327"/>
    <n v="22326"/>
    <s v="ROUND SNACK BOXES SET OF4 WOODLAND "/>
    <n v="12"/>
    <d v="2011-03-22T11:28:00"/>
    <n v="2.95"/>
    <x v="4"/>
    <s v="France"/>
    <n v="35.400000000000006"/>
    <n v="263.52152777777519"/>
  </r>
  <r>
    <n v="125493"/>
    <n v="547327"/>
    <s v="84997A"/>
    <s v="CHILDRENS CUTLERY POLKADOT GREEN "/>
    <n v="4"/>
    <d v="2011-03-22T11:28:00"/>
    <n v="4.1500000000000004"/>
    <x v="4"/>
    <s v="France"/>
    <n v="16.600000000000001"/>
    <n v="263.52152777777519"/>
  </r>
  <r>
    <n v="125494"/>
    <n v="547327"/>
    <s v="84997B"/>
    <s v="CHILDRENS CUTLERY RETROSPOT RED "/>
    <n v="4"/>
    <d v="2011-03-22T11:28:00"/>
    <n v="4.1500000000000004"/>
    <x v="4"/>
    <s v="France"/>
    <n v="16.600000000000001"/>
    <n v="263.52152777777519"/>
  </r>
  <r>
    <n v="125495"/>
    <n v="547327"/>
    <n v="20725"/>
    <s v="LUNCH BAG RED RETROSPOT"/>
    <n v="10"/>
    <d v="2011-03-22T11:28:00"/>
    <n v="1.65"/>
    <x v="4"/>
    <s v="France"/>
    <n v="16.5"/>
    <n v="263.52152777777519"/>
  </r>
  <r>
    <n v="125496"/>
    <n v="547327"/>
    <n v="22328"/>
    <s v="ROUND SNACK BOXES SET OF 4 FRUITS "/>
    <n v="6"/>
    <d v="2011-03-22T11:28:00"/>
    <n v="2.95"/>
    <x v="4"/>
    <s v="France"/>
    <n v="17.700000000000003"/>
    <n v="263.52152777777519"/>
  </r>
  <r>
    <n v="125497"/>
    <n v="547327"/>
    <n v="22329"/>
    <s v="ROUND CONTAINER SET OF 5 RETROSPOT"/>
    <n v="12"/>
    <d v="2011-03-22T11:28:00"/>
    <n v="1.65"/>
    <x v="4"/>
    <s v="France"/>
    <n v="19.799999999999997"/>
    <n v="263.52152777777519"/>
  </r>
  <r>
    <n v="125498"/>
    <n v="547327"/>
    <n v="22431"/>
    <s v="WATERING CAN BLUE ELEPHANT"/>
    <n v="6"/>
    <d v="2011-03-22T11:28:00"/>
    <n v="1.95"/>
    <x v="4"/>
    <s v="France"/>
    <n v="11.7"/>
    <n v="263.52152777777519"/>
  </r>
  <r>
    <n v="125499"/>
    <n v="547327"/>
    <n v="22467"/>
    <s v="GUMBALL COAT RACK"/>
    <n v="6"/>
    <d v="2011-03-22T11:28:00"/>
    <n v="2.5499999999999998"/>
    <x v="4"/>
    <s v="France"/>
    <n v="15.299999999999999"/>
    <n v="263.52152777777519"/>
  </r>
  <r>
    <n v="125500"/>
    <n v="547327"/>
    <n v="21731"/>
    <s v="RED TOADSTOOL LED NIGHT LIGHT"/>
    <n v="12"/>
    <d v="2011-03-22T11:28:00"/>
    <n v="1.65"/>
    <x v="4"/>
    <s v="France"/>
    <n v="19.799999999999997"/>
    <n v="263.52152777777519"/>
  </r>
  <r>
    <n v="125501"/>
    <n v="547327"/>
    <n v="22398"/>
    <s v="MAGNETS PACK OF 4 SWALLOWS"/>
    <n v="12"/>
    <d v="2011-03-22T11:28:00"/>
    <n v="1.25"/>
    <x v="4"/>
    <s v="France"/>
    <n v="15"/>
    <n v="263.52152777777519"/>
  </r>
  <r>
    <n v="125502"/>
    <n v="547327"/>
    <n v="20749"/>
    <s v="ASSORTED COLOUR MINI CASES"/>
    <n v="2"/>
    <d v="2011-03-22T11:28:00"/>
    <n v="7.95"/>
    <x v="4"/>
    <s v="France"/>
    <n v="15.9"/>
    <n v="263.52152777777519"/>
  </r>
  <r>
    <n v="125503"/>
    <n v="547327"/>
    <n v="20750"/>
    <s v="RED RETROSPOT MINI CASES"/>
    <n v="2"/>
    <d v="2011-03-22T11:28:00"/>
    <n v="7.95"/>
    <x v="4"/>
    <s v="France"/>
    <n v="15.9"/>
    <n v="263.52152777777519"/>
  </r>
  <r>
    <n v="125504"/>
    <n v="547327"/>
    <n v="22035"/>
    <s v="VINTAGE CARAVAN GREETING CARD "/>
    <n v="12"/>
    <d v="2011-03-22T11:28:00"/>
    <n v="0.42"/>
    <x v="4"/>
    <s v="France"/>
    <n v="5.04"/>
    <n v="263.52152777777519"/>
  </r>
  <r>
    <n v="125505"/>
    <n v="547327"/>
    <n v="22815"/>
    <s v="CARD PSYCHEDELIC APPLES"/>
    <n v="12"/>
    <d v="2011-03-22T11:28:00"/>
    <n v="0.42"/>
    <x v="4"/>
    <s v="France"/>
    <n v="5.04"/>
    <n v="263.52152777777519"/>
  </r>
  <r>
    <n v="125506"/>
    <n v="547327"/>
    <n v="23054"/>
    <s v="RECYCLED ACAPULCO MAT LAVENDER"/>
    <n v="2"/>
    <d v="2011-03-22T11:28:00"/>
    <n v="8.25"/>
    <x v="4"/>
    <s v="France"/>
    <n v="16.5"/>
    <n v="263.52152777777519"/>
  </r>
  <r>
    <n v="125507"/>
    <n v="547327"/>
    <n v="23052"/>
    <s v="RECYCLED ACAPULCO MAT TURQUOISE"/>
    <n v="2"/>
    <d v="2011-03-22T11:28:00"/>
    <n v="8.25"/>
    <x v="4"/>
    <s v="France"/>
    <n v="16.5"/>
    <n v="263.52152777777519"/>
  </r>
  <r>
    <n v="125508"/>
    <n v="547327"/>
    <n v="23049"/>
    <s v="RECYCLED ACAPULCO MAT RED"/>
    <n v="2"/>
    <d v="2011-03-22T11:28:00"/>
    <n v="8.25"/>
    <x v="4"/>
    <s v="France"/>
    <n v="16.5"/>
    <n v="263.52152777777519"/>
  </r>
  <r>
    <n v="125509"/>
    <n v="547327"/>
    <n v="22727"/>
    <s v="ALARM CLOCK BAKELIKE RED "/>
    <n v="4"/>
    <d v="2011-03-22T11:28:00"/>
    <n v="3.75"/>
    <x v="4"/>
    <s v="France"/>
    <n v="15"/>
    <n v="263.52152777777519"/>
  </r>
  <r>
    <n v="125510"/>
    <n v="547327"/>
    <n v="22729"/>
    <s v="ALARM CLOCK BAKELIKE ORANGE"/>
    <n v="4"/>
    <d v="2011-03-22T11:28:00"/>
    <n v="3.75"/>
    <x v="4"/>
    <s v="France"/>
    <n v="15"/>
    <n v="263.52152777777519"/>
  </r>
  <r>
    <n v="127508"/>
    <n v="547492"/>
    <n v="22138"/>
    <s v="BAKING SET 9 PIECE RETROSPOT "/>
    <n v="6"/>
    <d v="2011-03-23T12:06:00"/>
    <n v="4.95"/>
    <x v="39"/>
    <s v="France"/>
    <n v="29.700000000000003"/>
    <n v="262.4951388888876"/>
  </r>
  <r>
    <n v="127509"/>
    <n v="547492"/>
    <n v="21213"/>
    <s v="PACK OF 72 SKULL CAKE CASES"/>
    <n v="24"/>
    <d v="2011-03-23T12:06:00"/>
    <n v="0.55000000000000004"/>
    <x v="39"/>
    <s v="France"/>
    <n v="13.200000000000001"/>
    <n v="262.4951388888876"/>
  </r>
  <r>
    <n v="127510"/>
    <n v="547492"/>
    <n v="21212"/>
    <s v="PACK OF 72 RETROSPOT CAKE CASES"/>
    <n v="24"/>
    <d v="2011-03-23T12:06:00"/>
    <n v="0.55000000000000004"/>
    <x v="39"/>
    <s v="France"/>
    <n v="13.200000000000001"/>
    <n v="262.4951388888876"/>
  </r>
  <r>
    <n v="127511"/>
    <n v="547492"/>
    <n v="84991"/>
    <s v="60 TEATIME FAIRY CAKE CASES"/>
    <n v="24"/>
    <d v="2011-03-23T12:06:00"/>
    <n v="0.55000000000000004"/>
    <x v="39"/>
    <s v="France"/>
    <n v="13.200000000000001"/>
    <n v="262.4951388888876"/>
  </r>
  <r>
    <n v="127512"/>
    <n v="547492"/>
    <n v="21210"/>
    <s v="SET OF 72 RETROSPOT PAPER  DOILIES"/>
    <n v="12"/>
    <d v="2011-03-23T12:06:00"/>
    <n v="1.45"/>
    <x v="39"/>
    <s v="France"/>
    <n v="17.399999999999999"/>
    <n v="262.4951388888876"/>
  </r>
  <r>
    <n v="127513"/>
    <n v="547492"/>
    <n v="21122"/>
    <s v="SET/10 PINK POLKADOT PARTY CANDLES"/>
    <n v="24"/>
    <d v="2011-03-23T12:06:00"/>
    <n v="1.25"/>
    <x v="39"/>
    <s v="France"/>
    <n v="30"/>
    <n v="262.4951388888876"/>
  </r>
  <r>
    <n v="127514"/>
    <n v="547492"/>
    <s v="47591D"/>
    <s v="PINK FAIRY CAKE CHILDRENS APRON"/>
    <n v="8"/>
    <d v="2011-03-23T12:06:00"/>
    <n v="1.95"/>
    <x v="39"/>
    <s v="France"/>
    <n v="15.6"/>
    <n v="262.4951388888876"/>
  </r>
  <r>
    <n v="127515"/>
    <n v="547492"/>
    <n v="22367"/>
    <s v="CHILDRENS APRON SPACEBOY DESIGN"/>
    <n v="8"/>
    <d v="2011-03-23T12:06:00"/>
    <n v="1.95"/>
    <x v="39"/>
    <s v="France"/>
    <n v="15.6"/>
    <n v="262.4951388888876"/>
  </r>
  <r>
    <n v="127516"/>
    <n v="547492"/>
    <n v="22964"/>
    <s v="3 PIECE SPACEBOY COOKIE CUTTER SET"/>
    <n v="6"/>
    <d v="2011-03-23T12:06:00"/>
    <n v="2.1"/>
    <x v="39"/>
    <s v="France"/>
    <n v="12.600000000000001"/>
    <n v="262.4951388888876"/>
  </r>
  <r>
    <n v="127730"/>
    <n v="547504"/>
    <n v="21212"/>
    <s v="PACK OF 72 RETROSPOT CAKE CASES"/>
    <n v="24"/>
    <d v="2011-03-23T13:33:00"/>
    <n v="0.55000000000000004"/>
    <x v="6"/>
    <s v="France"/>
    <n v="13.200000000000001"/>
    <n v="262.43472222222044"/>
  </r>
  <r>
    <n v="127731"/>
    <n v="547504"/>
    <n v="21977"/>
    <s v="PACK OF 60 PINK PAISLEY CAKE CASES"/>
    <n v="24"/>
    <d v="2011-03-23T13:33:00"/>
    <n v="0.55000000000000004"/>
    <x v="6"/>
    <s v="France"/>
    <n v="13.200000000000001"/>
    <n v="262.43472222222044"/>
  </r>
  <r>
    <n v="127732"/>
    <n v="547504"/>
    <n v="84991"/>
    <s v="60 TEATIME FAIRY CAKE CASES"/>
    <n v="24"/>
    <d v="2011-03-23T13:33:00"/>
    <n v="0.55000000000000004"/>
    <x v="6"/>
    <s v="France"/>
    <n v="13.200000000000001"/>
    <n v="262.43472222222044"/>
  </r>
  <r>
    <n v="127733"/>
    <n v="547504"/>
    <n v="84992"/>
    <s v="72 SWEETHEART FAIRY CAKE CASES"/>
    <n v="24"/>
    <d v="2011-03-23T13:33:00"/>
    <n v="0.55000000000000004"/>
    <x v="6"/>
    <s v="France"/>
    <n v="13.200000000000001"/>
    <n v="262.43472222222044"/>
  </r>
  <r>
    <n v="127734"/>
    <n v="547504"/>
    <n v="22960"/>
    <s v="JAM MAKING SET WITH JARS"/>
    <n v="6"/>
    <d v="2011-03-23T13:33:00"/>
    <n v="4.25"/>
    <x v="6"/>
    <s v="France"/>
    <n v="25.5"/>
    <n v="262.43472222222044"/>
  </r>
  <r>
    <n v="127735"/>
    <n v="547504"/>
    <n v="22961"/>
    <s v="JAM MAKING SET PRINTED"/>
    <n v="12"/>
    <d v="2011-03-23T13:33:00"/>
    <n v="1.45"/>
    <x v="6"/>
    <s v="France"/>
    <n v="17.399999999999999"/>
    <n v="262.43472222222044"/>
  </r>
  <r>
    <n v="127736"/>
    <n v="547504"/>
    <s v="84997D"/>
    <s v="CHILDRENS CUTLERY POLKADOT PINK"/>
    <n v="6"/>
    <d v="2011-03-23T13:33:00"/>
    <n v="4.1500000000000004"/>
    <x v="6"/>
    <s v="France"/>
    <n v="24.900000000000002"/>
    <n v="262.43472222222044"/>
  </r>
  <r>
    <n v="127737"/>
    <n v="547504"/>
    <s v="84997B"/>
    <s v="CHILDRENS CUTLERY RETROSPOT RED "/>
    <n v="6"/>
    <d v="2011-03-23T13:33:00"/>
    <n v="4.1500000000000004"/>
    <x v="6"/>
    <s v="France"/>
    <n v="24.900000000000002"/>
    <n v="262.43472222222044"/>
  </r>
  <r>
    <n v="127738"/>
    <n v="547504"/>
    <n v="21238"/>
    <s v="RED RETROSPOT CUP"/>
    <n v="16"/>
    <d v="2011-03-23T13:33:00"/>
    <n v="0.85"/>
    <x v="6"/>
    <s v="France"/>
    <n v="13.6"/>
    <n v="262.43472222222044"/>
  </r>
  <r>
    <n v="127739"/>
    <n v="547504"/>
    <n v="22437"/>
    <s v="SET OF 9 BLACK SKULL BALLOONS"/>
    <n v="20"/>
    <d v="2011-03-23T13:33:00"/>
    <n v="0.85"/>
    <x v="6"/>
    <s v="France"/>
    <n v="17"/>
    <n v="262.43472222222044"/>
  </r>
  <r>
    <n v="127740"/>
    <n v="547504"/>
    <n v="22436"/>
    <s v="12 COLOURED PARTY BALLOONS"/>
    <n v="20"/>
    <d v="2011-03-23T13:33:00"/>
    <n v="0.65"/>
    <x v="6"/>
    <s v="France"/>
    <n v="13"/>
    <n v="262.43472222222044"/>
  </r>
  <r>
    <n v="127741"/>
    <n v="547504"/>
    <n v="20971"/>
    <s v="PINK BLUE FELT CRAFT TRINKET BOX"/>
    <n v="12"/>
    <d v="2011-03-23T13:33:00"/>
    <n v="1.25"/>
    <x v="6"/>
    <s v="France"/>
    <n v="15"/>
    <n v="262.43472222222044"/>
  </r>
  <r>
    <n v="127742"/>
    <n v="547504"/>
    <n v="22435"/>
    <s v="SET OF 9 HEART SHAPED BALLOONS"/>
    <n v="100"/>
    <d v="2011-03-23T13:33:00"/>
    <n v="1.06"/>
    <x v="6"/>
    <s v="France"/>
    <n v="106"/>
    <n v="262.43472222222044"/>
  </r>
  <r>
    <n v="127743"/>
    <n v="547504"/>
    <n v="22704"/>
    <s v="WRAP RED APPLES "/>
    <n v="25"/>
    <d v="2011-03-23T13:33:00"/>
    <n v="0.42"/>
    <x v="6"/>
    <s v="France"/>
    <n v="10.5"/>
    <n v="262.43472222222044"/>
  </r>
  <r>
    <n v="127744"/>
    <n v="547504"/>
    <n v="22908"/>
    <s v="PACK OF 20 NAPKINS RED APPLES"/>
    <n v="60"/>
    <d v="2011-03-23T13:33:00"/>
    <n v="0.85"/>
    <x v="6"/>
    <s v="France"/>
    <n v="51"/>
    <n v="262.43472222222044"/>
  </r>
  <r>
    <n v="127745"/>
    <n v="547504"/>
    <n v="21946"/>
    <s v="PARTY TIME DESIGN FLANNEL"/>
    <n v="12"/>
    <d v="2011-03-23T13:33:00"/>
    <n v="0.85"/>
    <x v="6"/>
    <s v="France"/>
    <n v="10.199999999999999"/>
    <n v="262.43472222222044"/>
  </r>
  <r>
    <n v="127746"/>
    <n v="547504"/>
    <n v="21943"/>
    <s v="CAKES AND RABBITS DESIGN FLANNEL "/>
    <n v="12"/>
    <d v="2011-03-23T13:33:00"/>
    <n v="0.85"/>
    <x v="6"/>
    <s v="France"/>
    <n v="10.199999999999999"/>
    <n v="262.43472222222044"/>
  </r>
  <r>
    <n v="127747"/>
    <n v="547504"/>
    <n v="22303"/>
    <s v="COFFEE MUG APPLES DESIGN"/>
    <n v="36"/>
    <d v="2011-03-23T13:33:00"/>
    <n v="2.1"/>
    <x v="6"/>
    <s v="France"/>
    <n v="75.600000000000009"/>
    <n v="262.43472222222044"/>
  </r>
  <r>
    <n v="127748"/>
    <n v="547504"/>
    <n v="22898"/>
    <s v="CHILDRENS APRON APPLES DESIGN"/>
    <n v="8"/>
    <d v="2011-03-23T13:33:00"/>
    <n v="1.95"/>
    <x v="6"/>
    <s v="France"/>
    <n v="15.6"/>
    <n v="262.43472222222044"/>
  </r>
  <r>
    <n v="127749"/>
    <n v="547504"/>
    <n v="22302"/>
    <s v="COFFEE MUG PEARS  DESIGN"/>
    <n v="36"/>
    <d v="2011-03-23T13:33:00"/>
    <n v="2.1"/>
    <x v="6"/>
    <s v="France"/>
    <n v="75.600000000000009"/>
    <n v="262.43472222222044"/>
  </r>
  <r>
    <n v="127750"/>
    <n v="547504"/>
    <n v="22705"/>
    <s v="WRAP GREEN PEARS "/>
    <n v="25"/>
    <d v="2011-03-23T13:33:00"/>
    <n v="0.42"/>
    <x v="6"/>
    <s v="France"/>
    <n v="10.5"/>
    <n v="262.43472222222044"/>
  </r>
  <r>
    <n v="127751"/>
    <n v="547504"/>
    <n v="21087"/>
    <s v="SET/6 POSIES PAPER CUPS"/>
    <n v="24"/>
    <d v="2011-03-23T13:33:00"/>
    <n v="0.65"/>
    <x v="6"/>
    <s v="France"/>
    <n v="15.600000000000001"/>
    <n v="262.43472222222044"/>
  </r>
  <r>
    <n v="127752"/>
    <n v="547504"/>
    <n v="21086"/>
    <s v="SET/6 RED SPOTTY PAPER CUPS"/>
    <n v="24"/>
    <d v="2011-03-23T13:33:00"/>
    <n v="0.65"/>
    <x v="6"/>
    <s v="France"/>
    <n v="15.600000000000001"/>
    <n v="262.43472222222044"/>
  </r>
  <r>
    <n v="127753"/>
    <n v="547504"/>
    <n v="21987"/>
    <s v="PACK OF 6 SKULL PAPER CUPS"/>
    <n v="12"/>
    <d v="2011-03-23T13:33:00"/>
    <n v="0.65"/>
    <x v="6"/>
    <s v="France"/>
    <n v="7.8000000000000007"/>
    <n v="262.43472222222044"/>
  </r>
  <r>
    <n v="127754"/>
    <n v="547504"/>
    <n v="21080"/>
    <s v="SET/20 RED RETROSPOT PAPER NAPKINS "/>
    <n v="12"/>
    <d v="2011-03-23T13:33:00"/>
    <n v="0.85"/>
    <x v="6"/>
    <s v="France"/>
    <n v="10.199999999999999"/>
    <n v="262.43472222222044"/>
  </r>
  <r>
    <n v="127755"/>
    <n v="547504"/>
    <n v="21989"/>
    <s v="PACK OF 20 SKULL PAPER NAPKINS"/>
    <n v="12"/>
    <d v="2011-03-23T13:33:00"/>
    <n v="0.85"/>
    <x v="6"/>
    <s v="France"/>
    <n v="10.199999999999999"/>
    <n v="262.43472222222044"/>
  </r>
  <r>
    <n v="127756"/>
    <n v="547504"/>
    <n v="21094"/>
    <s v="SET/6 RED SPOTTY PAPER PLATES"/>
    <n v="24"/>
    <d v="2011-03-23T13:33:00"/>
    <n v="0.85"/>
    <x v="6"/>
    <s v="France"/>
    <n v="20.399999999999999"/>
    <n v="262.43472222222044"/>
  </r>
  <r>
    <n v="127757"/>
    <n v="547504"/>
    <n v="21988"/>
    <s v="PACK OF 6 SKULL PAPER PLATES"/>
    <n v="24"/>
    <d v="2011-03-23T13:33:00"/>
    <n v="0.85"/>
    <x v="6"/>
    <s v="France"/>
    <n v="20.399999999999999"/>
    <n v="262.43472222222044"/>
  </r>
  <r>
    <n v="127758"/>
    <n v="547504"/>
    <n v="21239"/>
    <s v="PINK  POLKADOT CUP"/>
    <n v="8"/>
    <d v="2011-03-23T13:33:00"/>
    <n v="0.85"/>
    <x v="6"/>
    <s v="France"/>
    <n v="6.8"/>
    <n v="262.43472222222044"/>
  </r>
  <r>
    <n v="127759"/>
    <n v="547504"/>
    <n v="21242"/>
    <s v="RED RETROSPOT PLATE "/>
    <n v="8"/>
    <d v="2011-03-23T13:33:00"/>
    <n v="1.69"/>
    <x v="6"/>
    <s v="France"/>
    <n v="13.52"/>
    <n v="262.43472222222044"/>
  </r>
  <r>
    <n v="127760"/>
    <n v="547504"/>
    <n v="21243"/>
    <s v="PINK  POLKADOT PLATE "/>
    <n v="8"/>
    <d v="2011-03-23T13:33:00"/>
    <n v="1.69"/>
    <x v="6"/>
    <s v="France"/>
    <n v="13.52"/>
    <n v="262.43472222222044"/>
  </r>
  <r>
    <n v="127761"/>
    <n v="547504"/>
    <n v="22993"/>
    <s v="SET OF 4 PANTRY JELLY MOULDS"/>
    <n v="12"/>
    <d v="2011-03-23T13:33:00"/>
    <n v="1.25"/>
    <x v="6"/>
    <s v="France"/>
    <n v="15"/>
    <n v="262.43472222222044"/>
  </r>
  <r>
    <n v="127762"/>
    <n v="547504"/>
    <n v="23231"/>
    <s v="WRAP DOILEY DESIGN"/>
    <n v="25"/>
    <d v="2011-03-23T13:33:00"/>
    <n v="0.42"/>
    <x v="6"/>
    <s v="France"/>
    <n v="10.5"/>
    <n v="262.43472222222044"/>
  </r>
  <r>
    <n v="127763"/>
    <n v="547504"/>
    <n v="22027"/>
    <s v="TEA PARTY BIRTHDAY CARD"/>
    <n v="12"/>
    <d v="2011-03-23T13:33:00"/>
    <n v="0.42"/>
    <x v="6"/>
    <s v="France"/>
    <n v="5.04"/>
    <n v="262.43472222222044"/>
  </r>
  <r>
    <n v="127784"/>
    <n v="547508"/>
    <n v="22629"/>
    <s v="SPACEBOY LUNCH BOX "/>
    <n v="64"/>
    <d v="2011-03-23T13:39:00"/>
    <n v="1.65"/>
    <x v="6"/>
    <s v="France"/>
    <n v="105.6"/>
    <n v="262.43055555555475"/>
  </r>
  <r>
    <n v="127785"/>
    <n v="547508"/>
    <n v="22659"/>
    <s v="LUNCH BOX I LOVE LONDON"/>
    <n v="64"/>
    <d v="2011-03-23T13:39:00"/>
    <n v="1.65"/>
    <x v="6"/>
    <s v="France"/>
    <n v="105.6"/>
    <n v="262.43055555555475"/>
  </r>
  <r>
    <n v="127786"/>
    <n v="547508"/>
    <n v="22630"/>
    <s v="DOLLY GIRL LUNCH BOX"/>
    <n v="24"/>
    <d v="2011-03-23T13:39:00"/>
    <n v="1.95"/>
    <x v="6"/>
    <s v="France"/>
    <n v="46.8"/>
    <n v="262.43055555555475"/>
  </r>
  <r>
    <n v="127787"/>
    <n v="547508"/>
    <n v="21210"/>
    <s v="SET OF 72 RETROSPOT PAPER  DOILIES"/>
    <n v="12"/>
    <d v="2011-03-23T13:39:00"/>
    <n v="1.45"/>
    <x v="6"/>
    <s v="France"/>
    <n v="17.399999999999999"/>
    <n v="262.43055555555475"/>
  </r>
  <r>
    <n v="127788"/>
    <n v="547508"/>
    <n v="21121"/>
    <s v="SET/10 RED POLKADOT PARTY CANDLES"/>
    <n v="24"/>
    <d v="2011-03-23T13:39:00"/>
    <n v="1.25"/>
    <x v="6"/>
    <s v="France"/>
    <n v="30"/>
    <n v="262.43055555555475"/>
  </r>
  <r>
    <n v="127789"/>
    <n v="547508"/>
    <n v="21122"/>
    <s v="SET/10 PINK POLKADOT PARTY CANDLES"/>
    <n v="24"/>
    <d v="2011-03-23T13:39:00"/>
    <n v="1.25"/>
    <x v="6"/>
    <s v="France"/>
    <n v="30"/>
    <n v="262.43055555555475"/>
  </r>
  <r>
    <n v="127790"/>
    <n v="547508"/>
    <n v="21124"/>
    <s v="SET/10 BLUE POLKADOT PARTY CANDLES"/>
    <n v="24"/>
    <d v="2011-03-23T13:39:00"/>
    <n v="1.25"/>
    <x v="6"/>
    <s v="France"/>
    <n v="30"/>
    <n v="262.43055555555475"/>
  </r>
  <r>
    <n v="127791"/>
    <n v="547508"/>
    <n v="21195"/>
    <s v="PINK  HONEYCOMB PAPER BALL "/>
    <n v="6"/>
    <d v="2011-03-23T13:39:00"/>
    <n v="2.1"/>
    <x v="6"/>
    <s v="France"/>
    <n v="12.600000000000001"/>
    <n v="262.43055555555475"/>
  </r>
  <r>
    <n v="127939"/>
    <n v="547520"/>
    <n v="22631"/>
    <s v="CIRCUS PARADE LUNCH BOX "/>
    <n v="12"/>
    <d v="2011-03-23T14:55:00"/>
    <n v="1.95"/>
    <x v="40"/>
    <s v="France"/>
    <n v="23.4"/>
    <n v="262.37777777777228"/>
  </r>
  <r>
    <n v="127940"/>
    <n v="547520"/>
    <n v="22629"/>
    <s v="SPACEBOY LUNCH BOX "/>
    <n v="12"/>
    <d v="2011-03-23T14:55:00"/>
    <n v="1.95"/>
    <x v="40"/>
    <s v="France"/>
    <n v="23.4"/>
    <n v="262.37777777777228"/>
  </r>
  <r>
    <n v="127941"/>
    <n v="547520"/>
    <n v="22659"/>
    <s v="LUNCH BOX I LOVE LONDON"/>
    <n v="12"/>
    <d v="2011-03-23T14:55:00"/>
    <n v="1.95"/>
    <x v="40"/>
    <s v="France"/>
    <n v="23.4"/>
    <n v="262.37777777777228"/>
  </r>
  <r>
    <n v="127942"/>
    <n v="547520"/>
    <n v="22630"/>
    <s v="DOLLY GIRL LUNCH BOX"/>
    <n v="12"/>
    <d v="2011-03-23T14:55:00"/>
    <n v="1.95"/>
    <x v="40"/>
    <s v="France"/>
    <n v="23.4"/>
    <n v="262.37777777777228"/>
  </r>
  <r>
    <n v="127943"/>
    <n v="547520"/>
    <n v="22628"/>
    <s v="PICNIC BOXES SET OF 3 RETROSPOT "/>
    <n v="4"/>
    <d v="2011-03-23T14:55:00"/>
    <n v="4.95"/>
    <x v="40"/>
    <s v="France"/>
    <n v="19.8"/>
    <n v="262.37777777777228"/>
  </r>
  <r>
    <n v="127944"/>
    <n v="547520"/>
    <n v="22326"/>
    <s v="ROUND SNACK BOXES SET OF4 WOODLAND "/>
    <n v="6"/>
    <d v="2011-03-23T14:55:00"/>
    <n v="2.95"/>
    <x v="40"/>
    <s v="France"/>
    <n v="17.700000000000003"/>
    <n v="262.37777777777228"/>
  </r>
  <r>
    <n v="127945"/>
    <n v="547520"/>
    <n v="22328"/>
    <s v="ROUND SNACK BOXES SET OF 4 FRUITS "/>
    <n v="6"/>
    <d v="2011-03-23T14:55:00"/>
    <n v="2.95"/>
    <x v="40"/>
    <s v="France"/>
    <n v="17.700000000000003"/>
    <n v="262.37777777777228"/>
  </r>
  <r>
    <n v="127946"/>
    <n v="547520"/>
    <n v="22329"/>
    <s v="ROUND CONTAINER SET OF 5 RETROSPOT"/>
    <n v="12"/>
    <d v="2011-03-23T14:55:00"/>
    <n v="1.65"/>
    <x v="40"/>
    <s v="France"/>
    <n v="19.799999999999997"/>
    <n v="262.37777777777228"/>
  </r>
  <r>
    <n v="127947"/>
    <n v="547520"/>
    <n v="22383"/>
    <s v="LUNCH BAG SUKI DESIGN "/>
    <n v="10"/>
    <d v="2011-03-23T14:55:00"/>
    <n v="1.65"/>
    <x v="40"/>
    <s v="France"/>
    <n v="16.5"/>
    <n v="262.37777777777228"/>
  </r>
  <r>
    <n v="127948"/>
    <n v="547520"/>
    <n v="23009"/>
    <s v="I LOVE LONDON BABY GIFT SET"/>
    <n v="1"/>
    <d v="2011-03-23T14:55:00"/>
    <n v="16.95"/>
    <x v="40"/>
    <s v="France"/>
    <n v="16.95"/>
    <n v="262.37777777777228"/>
  </r>
  <r>
    <n v="127949"/>
    <n v="547520"/>
    <n v="23007"/>
    <s v=" SPACEBOY BABY GIFT SET"/>
    <n v="2"/>
    <d v="2011-03-23T14:55:00"/>
    <n v="16.95"/>
    <x v="40"/>
    <s v="France"/>
    <n v="33.9"/>
    <n v="262.37777777777228"/>
  </r>
  <r>
    <n v="127950"/>
    <n v="547520"/>
    <n v="22384"/>
    <s v="LUNCH BAG PINK POLKADOT"/>
    <n v="10"/>
    <d v="2011-03-23T14:55:00"/>
    <n v="1.65"/>
    <x v="40"/>
    <s v="France"/>
    <n v="16.5"/>
    <n v="262.37777777777228"/>
  </r>
  <r>
    <n v="127951"/>
    <n v="547520"/>
    <n v="20750"/>
    <s v="RED RETROSPOT MINI CASES"/>
    <n v="2"/>
    <d v="2011-03-23T14:55:00"/>
    <n v="7.95"/>
    <x v="40"/>
    <s v="France"/>
    <n v="15.9"/>
    <n v="262.37777777777228"/>
  </r>
  <r>
    <n v="127952"/>
    <n v="547520"/>
    <n v="21708"/>
    <s v="FOLDING UMBRELLA CREAM POLKADOT"/>
    <n v="4"/>
    <d v="2011-03-23T14:55:00"/>
    <n v="4.95"/>
    <x v="40"/>
    <s v="France"/>
    <n v="19.8"/>
    <n v="262.37777777777228"/>
  </r>
  <r>
    <n v="127953"/>
    <n v="547520"/>
    <n v="21711"/>
    <s v="FOLDING UMBRELLA WHITE/RED POLKADOT"/>
    <n v="4"/>
    <d v="2011-03-23T14:55:00"/>
    <n v="4.95"/>
    <x v="40"/>
    <s v="France"/>
    <n v="19.8"/>
    <n v="262.37777777777228"/>
  </r>
  <r>
    <n v="127954"/>
    <n v="547520"/>
    <n v="21707"/>
    <s v="FOLDING UMBRELLA BLACKBLUE POLKADOT"/>
    <n v="4"/>
    <d v="2011-03-23T14:55:00"/>
    <n v="4.95"/>
    <x v="40"/>
    <s v="France"/>
    <n v="19.8"/>
    <n v="262.37777777777228"/>
  </r>
  <r>
    <n v="127955"/>
    <n v="547520"/>
    <n v="21709"/>
    <s v="FOLDING UMBRELLA CHOCOLATE POLKADOT"/>
    <n v="4"/>
    <d v="2011-03-23T14:55:00"/>
    <n v="4.95"/>
    <x v="40"/>
    <s v="France"/>
    <n v="19.8"/>
    <n v="262.37777777777228"/>
  </r>
  <r>
    <n v="127956"/>
    <n v="547520"/>
    <n v="21710"/>
    <s v="FOLDING UMBRELLA PINKWHITE POLKADOT"/>
    <n v="4"/>
    <d v="2011-03-23T14:55:00"/>
    <n v="4.95"/>
    <x v="40"/>
    <s v="France"/>
    <n v="19.8"/>
    <n v="262.37777777777228"/>
  </r>
  <r>
    <n v="127957"/>
    <n v="547520"/>
    <s v="84429A"/>
    <s v="MEDIUM PINK BUDDHA HEAD "/>
    <n v="6"/>
    <d v="2011-03-23T14:55:00"/>
    <n v="2.95"/>
    <x v="40"/>
    <s v="France"/>
    <n v="17.700000000000003"/>
    <n v="262.37777777777228"/>
  </r>
  <r>
    <n v="127958"/>
    <n v="547520"/>
    <s v="85014A"/>
    <s v="BLACK/BLUE POLKADOT UMBRELLA"/>
    <n v="3"/>
    <d v="2011-03-23T14:55:00"/>
    <n v="5.95"/>
    <x v="40"/>
    <s v="France"/>
    <n v="17.850000000000001"/>
    <n v="262.37777777777228"/>
  </r>
  <r>
    <n v="130077"/>
    <n v="547722"/>
    <n v="20973"/>
    <s v="12 PENCIL SMALL TUBE WOODLAND"/>
    <n v="24"/>
    <d v="2011-03-25T10:19:00"/>
    <n v="0.65"/>
    <x v="28"/>
    <s v="France"/>
    <n v="15.600000000000001"/>
    <n v="260.56944444444525"/>
  </r>
  <r>
    <n v="130078"/>
    <n v="547722"/>
    <n v="20725"/>
    <s v="LUNCH BAG RED RETROSPOT"/>
    <n v="10"/>
    <d v="2011-03-25T10:19:00"/>
    <n v="1.65"/>
    <x v="28"/>
    <s v="France"/>
    <n v="16.5"/>
    <n v="260.56944444444525"/>
  </r>
  <r>
    <n v="130079"/>
    <n v="547722"/>
    <s v="15056BL"/>
    <s v="EDWARDIAN PARASOL BLACK"/>
    <n v="3"/>
    <d v="2011-03-25T10:19:00"/>
    <n v="5.95"/>
    <x v="28"/>
    <s v="France"/>
    <n v="17.850000000000001"/>
    <n v="260.56944444444525"/>
  </r>
  <r>
    <n v="130080"/>
    <n v="547722"/>
    <s v="51014L"/>
    <s v="FEATHER PEN,LIGHT PINK"/>
    <n v="12"/>
    <d v="2011-03-25T10:19:00"/>
    <n v="0.85"/>
    <x v="28"/>
    <s v="France"/>
    <n v="10.199999999999999"/>
    <n v="260.56944444444525"/>
  </r>
  <r>
    <n v="130081"/>
    <n v="547722"/>
    <n v="22621"/>
    <s v="TRADITIONAL KNITTING NANCY"/>
    <n v="12"/>
    <d v="2011-03-25T10:19:00"/>
    <n v="1.45"/>
    <x v="28"/>
    <s v="France"/>
    <n v="17.399999999999999"/>
    <n v="260.56944444444525"/>
  </r>
  <r>
    <n v="130082"/>
    <n v="547722"/>
    <n v="21056"/>
    <s v="DOCTOR'S BAG SOFT TOY"/>
    <n v="2"/>
    <d v="2011-03-25T10:19:00"/>
    <n v="8.9499999999999993"/>
    <x v="28"/>
    <s v="France"/>
    <n v="17.899999999999999"/>
    <n v="260.56944444444525"/>
  </r>
  <r>
    <n v="130083"/>
    <n v="547722"/>
    <n v="22331"/>
    <s v="WOODLAND PARTY BAG + STICKER SET"/>
    <n v="8"/>
    <d v="2011-03-25T10:19:00"/>
    <n v="1.65"/>
    <x v="28"/>
    <s v="France"/>
    <n v="13.2"/>
    <n v="260.56944444444525"/>
  </r>
  <r>
    <n v="130084"/>
    <n v="547722"/>
    <n v="22333"/>
    <s v="RETROSPOT PARTY BAG + STICKER SET"/>
    <n v="8"/>
    <d v="2011-03-25T10:19:00"/>
    <n v="1.65"/>
    <x v="28"/>
    <s v="France"/>
    <n v="13.2"/>
    <n v="260.56944444444525"/>
  </r>
  <r>
    <n v="130085"/>
    <n v="547722"/>
    <n v="21094"/>
    <s v="SET/6 RED SPOTTY PAPER PLATES"/>
    <n v="12"/>
    <d v="2011-03-25T10:19:00"/>
    <n v="0.85"/>
    <x v="28"/>
    <s v="France"/>
    <n v="10.199999999999999"/>
    <n v="260.56944444444525"/>
  </r>
  <r>
    <n v="130086"/>
    <n v="547722"/>
    <n v="21080"/>
    <s v="SET/20 RED RETROSPOT PAPER NAPKINS "/>
    <n v="24"/>
    <d v="2011-03-25T10:19:00"/>
    <n v="0.85"/>
    <x v="28"/>
    <s v="France"/>
    <n v="20.399999999999999"/>
    <n v="260.56944444444525"/>
  </r>
  <r>
    <n v="130087"/>
    <n v="547722"/>
    <n v="21086"/>
    <s v="SET/6 RED SPOTTY PAPER CUPS"/>
    <n v="12"/>
    <d v="2011-03-25T10:19:00"/>
    <n v="0.65"/>
    <x v="28"/>
    <s v="France"/>
    <n v="7.8000000000000007"/>
    <n v="260.56944444444525"/>
  </r>
  <r>
    <n v="130088"/>
    <n v="547722"/>
    <n v="21084"/>
    <s v="SET/6 COLLAGE PAPER CUPS"/>
    <n v="12"/>
    <d v="2011-03-25T10:19:00"/>
    <n v="0.65"/>
    <x v="28"/>
    <s v="France"/>
    <n v="7.8000000000000007"/>
    <n v="260.56944444444525"/>
  </r>
  <r>
    <n v="130089"/>
    <n v="547722"/>
    <n v="21090"/>
    <s v="SET/6 COLLAGE PAPER PLATES"/>
    <n v="12"/>
    <d v="2011-03-25T10:19:00"/>
    <n v="0.85"/>
    <x v="28"/>
    <s v="France"/>
    <n v="10.199999999999999"/>
    <n v="260.56944444444525"/>
  </r>
  <r>
    <n v="130090"/>
    <n v="547722"/>
    <n v="20712"/>
    <s v="JUMBO BAG WOODLAND ANIMALS"/>
    <n v="10"/>
    <d v="2011-03-25T10:19:00"/>
    <n v="1.95"/>
    <x v="28"/>
    <s v="France"/>
    <n v="19.5"/>
    <n v="260.56944444444525"/>
  </r>
  <r>
    <n v="130091"/>
    <n v="547722"/>
    <n v="84077"/>
    <s v="WORLD WAR 2 GLIDERS ASSTD DESIGNS"/>
    <n v="48"/>
    <d v="2011-03-25T10:19:00"/>
    <n v="0.28999999999999998"/>
    <x v="28"/>
    <s v="France"/>
    <n v="13.919999999999998"/>
    <n v="260.56944444444525"/>
  </r>
  <r>
    <n v="130092"/>
    <n v="547722"/>
    <n v="22352"/>
    <s v="LUNCH BOX WITH CUTLERY RETROSPOT "/>
    <n v="6"/>
    <d v="2011-03-25T10:19:00"/>
    <n v="2.5499999999999998"/>
    <x v="28"/>
    <s v="France"/>
    <n v="15.299999999999999"/>
    <n v="260.56944444444525"/>
  </r>
  <r>
    <n v="130093"/>
    <n v="547722"/>
    <s v="84997B"/>
    <s v="CHILDRENS CUTLERY RETROSPOT RED "/>
    <n v="4"/>
    <d v="2011-03-25T10:19:00"/>
    <n v="4.1500000000000004"/>
    <x v="28"/>
    <s v="France"/>
    <n v="16.600000000000001"/>
    <n v="260.56944444444525"/>
  </r>
  <r>
    <n v="130094"/>
    <n v="547722"/>
    <n v="22957"/>
    <s v="SET 3 PAPER VINTAGE CHICK PAPER EGG"/>
    <n v="6"/>
    <d v="2011-03-25T10:19:00"/>
    <n v="2.95"/>
    <x v="28"/>
    <s v="France"/>
    <n v="17.700000000000003"/>
    <n v="260.56944444444525"/>
  </r>
  <r>
    <n v="130095"/>
    <n v="547722"/>
    <n v="21219"/>
    <s v="SET/4 BADGES BALLOON GIRL"/>
    <n v="10"/>
    <d v="2011-03-25T10:19:00"/>
    <n v="1.25"/>
    <x v="28"/>
    <s v="France"/>
    <n v="12.5"/>
    <n v="260.56944444444525"/>
  </r>
  <r>
    <n v="130096"/>
    <n v="547722"/>
    <n v="20724"/>
    <s v="RED RETROSPOT CHARLOTTE BAG"/>
    <n v="10"/>
    <d v="2011-03-25T10:19:00"/>
    <n v="0.85"/>
    <x v="28"/>
    <s v="France"/>
    <n v="8.5"/>
    <n v="260.56944444444525"/>
  </r>
  <r>
    <n v="130097"/>
    <n v="547722"/>
    <s v="84997D"/>
    <s v="CHILDRENS CUTLERY POLKADOT PINK"/>
    <n v="4"/>
    <d v="2011-03-25T10:19:00"/>
    <n v="4.1500000000000004"/>
    <x v="28"/>
    <s v="France"/>
    <n v="16.600000000000001"/>
    <n v="260.56944444444525"/>
  </r>
  <r>
    <n v="130098"/>
    <n v="547722"/>
    <n v="22029"/>
    <s v="SPACEBOY BIRTHDAY CARD"/>
    <n v="12"/>
    <d v="2011-03-25T10:19:00"/>
    <n v="0.42"/>
    <x v="28"/>
    <s v="France"/>
    <n v="5.04"/>
    <n v="260.56944444444525"/>
  </r>
  <r>
    <n v="131622"/>
    <n v="547863"/>
    <n v="22957"/>
    <s v="SET 3 PAPER VINTAGE CHICK PAPER EGG"/>
    <n v="6"/>
    <d v="2011-03-27T13:07:00"/>
    <n v="2.95"/>
    <x v="21"/>
    <s v="France"/>
    <n v="17.700000000000003"/>
    <n v="258.45277777777665"/>
  </r>
  <r>
    <n v="131623"/>
    <n v="547863"/>
    <n v="21731"/>
    <s v="RED TOADSTOOL LED NIGHT LIGHT"/>
    <n v="12"/>
    <d v="2011-03-27T13:07:00"/>
    <n v="1.65"/>
    <x v="21"/>
    <s v="France"/>
    <n v="19.799999999999997"/>
    <n v="258.45277777777665"/>
  </r>
  <r>
    <n v="131624"/>
    <n v="547863"/>
    <n v="22423"/>
    <s v="REGENCY CAKESTAND 3 TIER"/>
    <n v="2"/>
    <d v="2011-03-27T13:07:00"/>
    <n v="12.75"/>
    <x v="21"/>
    <s v="France"/>
    <n v="25.5"/>
    <n v="258.45277777777665"/>
  </r>
  <r>
    <n v="131625"/>
    <n v="547863"/>
    <n v="21843"/>
    <s v="RED RETROSPOT CAKE STAND"/>
    <n v="2"/>
    <d v="2011-03-27T13:07:00"/>
    <n v="10.95"/>
    <x v="21"/>
    <s v="France"/>
    <n v="21.9"/>
    <n v="258.45277777777665"/>
  </r>
  <r>
    <n v="131626"/>
    <n v="547863"/>
    <n v="21746"/>
    <s v="SMALL RED RETROSPOT WINDMILL"/>
    <n v="12"/>
    <d v="2011-03-27T13:07:00"/>
    <n v="1.25"/>
    <x v="21"/>
    <s v="France"/>
    <n v="15"/>
    <n v="258.45277777777665"/>
  </r>
  <r>
    <n v="131627"/>
    <n v="547863"/>
    <n v="22605"/>
    <s v="WOODEN CROQUET GARDEN SET"/>
    <n v="1"/>
    <d v="2011-03-27T13:07:00"/>
    <n v="14.95"/>
    <x v="21"/>
    <s v="France"/>
    <n v="14.95"/>
    <n v="258.45277777777665"/>
  </r>
  <r>
    <n v="131628"/>
    <n v="547863"/>
    <n v="21212"/>
    <s v="PACK OF 72 RETROSPOT CAKE CASES"/>
    <n v="24"/>
    <d v="2011-03-27T13:07:00"/>
    <n v="0.55000000000000004"/>
    <x v="21"/>
    <s v="France"/>
    <n v="13.200000000000001"/>
    <n v="258.45277777777665"/>
  </r>
  <r>
    <n v="132230"/>
    <n v="547892"/>
    <n v="22191"/>
    <s v="IVORY DINER WALL CLOCK"/>
    <n v="2"/>
    <d v="2011-03-28T10:15:00"/>
    <n v="8.5"/>
    <x v="41"/>
    <s v="France"/>
    <n v="17"/>
    <n v="257.57222222221753"/>
  </r>
  <r>
    <n v="132231"/>
    <n v="547892"/>
    <n v="22192"/>
    <s v="BLUE DINER WALL CLOCK"/>
    <n v="2"/>
    <d v="2011-03-28T10:15:00"/>
    <n v="8.5"/>
    <x v="41"/>
    <s v="France"/>
    <n v="17"/>
    <n v="257.57222222221753"/>
  </r>
  <r>
    <n v="132232"/>
    <n v="547892"/>
    <n v="22193"/>
    <s v="RED DINER WALL CLOCK"/>
    <n v="2"/>
    <d v="2011-03-28T10:15:00"/>
    <n v="8.5"/>
    <x v="41"/>
    <s v="France"/>
    <n v="17"/>
    <n v="257.57222222221753"/>
  </r>
  <r>
    <n v="132233"/>
    <n v="547892"/>
    <n v="22630"/>
    <s v="DOLLY GIRL LUNCH BOX"/>
    <n v="12"/>
    <d v="2011-03-28T10:15:00"/>
    <n v="1.95"/>
    <x v="41"/>
    <s v="France"/>
    <n v="23.4"/>
    <n v="257.57222222221753"/>
  </r>
  <r>
    <n v="132234"/>
    <n v="547892"/>
    <n v="22662"/>
    <s v="LUNCH BAG DOLLY GIRL DESIGN"/>
    <n v="10"/>
    <d v="2011-03-28T10:15:00"/>
    <n v="1.65"/>
    <x v="41"/>
    <s v="France"/>
    <n v="16.5"/>
    <n v="257.57222222221753"/>
  </r>
  <r>
    <n v="132235"/>
    <n v="547892"/>
    <n v="22661"/>
    <s v="CHARLOTTE BAG DOLLY GIRL DESIGN"/>
    <n v="10"/>
    <d v="2011-03-28T10:15:00"/>
    <n v="0.85"/>
    <x v="41"/>
    <s v="France"/>
    <n v="8.5"/>
    <n v="257.57222222221753"/>
  </r>
  <r>
    <n v="132236"/>
    <n v="547892"/>
    <n v="22949"/>
    <s v="36 DOILIES DOLLY GIRL"/>
    <n v="12"/>
    <d v="2011-03-28T10:15:00"/>
    <n v="1.45"/>
    <x v="41"/>
    <s v="France"/>
    <n v="17.399999999999999"/>
    <n v="257.57222222221753"/>
  </r>
  <r>
    <n v="132237"/>
    <n v="547892"/>
    <n v="22951"/>
    <s v="60 CAKE CASES DOLLY GIRL DESIGN"/>
    <n v="24"/>
    <d v="2011-03-28T10:15:00"/>
    <n v="0.55000000000000004"/>
    <x v="41"/>
    <s v="France"/>
    <n v="13.200000000000001"/>
    <n v="257.57222222221753"/>
  </r>
  <r>
    <n v="132238"/>
    <n v="547892"/>
    <n v="22417"/>
    <s v="PACK OF 60 SPACEBOY CAKE CASES"/>
    <n v="24"/>
    <d v="2011-03-28T10:15:00"/>
    <n v="0.55000000000000004"/>
    <x v="41"/>
    <s v="France"/>
    <n v="13.200000000000001"/>
    <n v="257.57222222221753"/>
  </r>
  <r>
    <n v="132239"/>
    <n v="547892"/>
    <n v="22629"/>
    <s v="SPACEBOY LUNCH BOX "/>
    <n v="12"/>
    <d v="2011-03-28T10:15:00"/>
    <n v="1.95"/>
    <x v="41"/>
    <s v="France"/>
    <n v="23.4"/>
    <n v="257.57222222221753"/>
  </r>
  <r>
    <n v="132240"/>
    <n v="547892"/>
    <n v="22382"/>
    <s v="LUNCH BAG SPACEBOY DESIGN "/>
    <n v="10"/>
    <d v="2011-03-28T10:15:00"/>
    <n v="1.65"/>
    <x v="41"/>
    <s v="France"/>
    <n v="16.5"/>
    <n v="257.57222222221753"/>
  </r>
  <r>
    <n v="132241"/>
    <n v="547892"/>
    <n v="22659"/>
    <s v="LUNCH BOX I LOVE LONDON"/>
    <n v="12"/>
    <d v="2011-03-28T10:15:00"/>
    <n v="1.95"/>
    <x v="41"/>
    <s v="France"/>
    <n v="23.4"/>
    <n v="257.57222222221753"/>
  </r>
  <r>
    <n v="132242"/>
    <n v="547892"/>
    <n v="22971"/>
    <s v="QUEENS GUARD COFFEE MUG"/>
    <n v="6"/>
    <d v="2011-03-28T10:15:00"/>
    <n v="2.5499999999999998"/>
    <x v="41"/>
    <s v="France"/>
    <n v="15.299999999999999"/>
    <n v="257.57222222221753"/>
  </r>
  <r>
    <n v="132243"/>
    <n v="547892"/>
    <n v="22713"/>
    <s v="CARD I LOVE LONDON "/>
    <n v="12"/>
    <d v="2011-03-28T10:15:00"/>
    <n v="0.42"/>
    <x v="41"/>
    <s v="France"/>
    <n v="5.04"/>
    <n v="257.57222222221753"/>
  </r>
  <r>
    <n v="132244"/>
    <n v="547892"/>
    <n v="22616"/>
    <s v="PACK OF 12 LONDON TISSUES "/>
    <n v="24"/>
    <d v="2011-03-28T10:15:00"/>
    <n v="0.28999999999999998"/>
    <x v="41"/>
    <s v="France"/>
    <n v="6.9599999999999991"/>
    <n v="257.57222222221753"/>
  </r>
  <r>
    <n v="132245"/>
    <n v="547892"/>
    <n v="22970"/>
    <s v="LONDON BUS COFFEE MUG"/>
    <n v="6"/>
    <d v="2011-03-28T10:15:00"/>
    <n v="2.5499999999999998"/>
    <x v="41"/>
    <s v="France"/>
    <n v="15.299999999999999"/>
    <n v="257.57222222221753"/>
  </r>
  <r>
    <n v="132246"/>
    <n v="547892"/>
    <n v="22551"/>
    <s v="PLASTERS IN TIN SPACEBOY"/>
    <n v="12"/>
    <d v="2011-03-28T10:15:00"/>
    <n v="1.65"/>
    <x v="41"/>
    <s v="France"/>
    <n v="19.799999999999997"/>
    <n v="257.57222222221753"/>
  </r>
  <r>
    <n v="132247"/>
    <n v="547892"/>
    <n v="22555"/>
    <s v="PLASTERS IN TIN STRONGMAN"/>
    <n v="12"/>
    <d v="2011-03-28T10:15:00"/>
    <n v="1.65"/>
    <x v="41"/>
    <s v="France"/>
    <n v="19.799999999999997"/>
    <n v="257.57222222221753"/>
  </r>
  <r>
    <n v="132248"/>
    <n v="547892"/>
    <n v="22556"/>
    <s v="PLASTERS IN TIN CIRCUS PARADE "/>
    <n v="12"/>
    <d v="2011-03-28T10:15:00"/>
    <n v="1.65"/>
    <x v="41"/>
    <s v="France"/>
    <n v="19.799999999999997"/>
    <n v="257.57222222221753"/>
  </r>
  <r>
    <n v="132249"/>
    <n v="547892"/>
    <n v="22557"/>
    <s v="PLASTERS IN TIN VINTAGE PAISLEY "/>
    <n v="12"/>
    <d v="2011-03-28T10:15:00"/>
    <n v="1.65"/>
    <x v="41"/>
    <s v="France"/>
    <n v="19.799999999999997"/>
    <n v="257.57222222221753"/>
  </r>
  <r>
    <n v="132250"/>
    <n v="547892"/>
    <n v="22554"/>
    <s v="PLASTERS IN TIN WOODLAND ANIMALS"/>
    <n v="12"/>
    <d v="2011-03-28T10:15:00"/>
    <n v="1.65"/>
    <x v="41"/>
    <s v="France"/>
    <n v="19.799999999999997"/>
    <n v="257.57222222221753"/>
  </r>
  <r>
    <n v="132251"/>
    <n v="547892"/>
    <n v="22553"/>
    <s v="PLASTERS IN TIN SKULLS"/>
    <n v="12"/>
    <d v="2011-03-28T10:15:00"/>
    <n v="1.65"/>
    <x v="41"/>
    <s v="France"/>
    <n v="19.799999999999997"/>
    <n v="257.57222222221753"/>
  </r>
  <r>
    <n v="132252"/>
    <n v="547892"/>
    <n v="21981"/>
    <s v="PACK OF 12 WOODLAND TISSUES "/>
    <n v="24"/>
    <d v="2011-03-28T10:15:00"/>
    <n v="0.28999999999999998"/>
    <x v="41"/>
    <s v="France"/>
    <n v="6.9599999999999991"/>
    <n v="257.57222222221753"/>
  </r>
  <r>
    <n v="132253"/>
    <n v="547892"/>
    <n v="22614"/>
    <s v="PACK OF 12 SPACEBOY TISSUES"/>
    <n v="24"/>
    <d v="2011-03-28T10:15:00"/>
    <n v="0.28999999999999998"/>
    <x v="41"/>
    <s v="France"/>
    <n v="6.9599999999999991"/>
    <n v="257.57222222221753"/>
  </r>
  <r>
    <n v="132254"/>
    <n v="547892"/>
    <n v="21983"/>
    <s v="PACK OF 12 BLUE PAISLEY TISSUES "/>
    <n v="24"/>
    <d v="2011-03-28T10:15:00"/>
    <n v="0.28999999999999998"/>
    <x v="41"/>
    <s v="France"/>
    <n v="6.9599999999999991"/>
    <n v="257.57222222221753"/>
  </r>
  <r>
    <n v="132255"/>
    <n v="547892"/>
    <n v="21980"/>
    <s v="PACK OF 12 RED RETROSPOT TISSUES "/>
    <n v="24"/>
    <d v="2011-03-28T10:15:00"/>
    <n v="0.28999999999999998"/>
    <x v="41"/>
    <s v="France"/>
    <n v="6.9599999999999991"/>
    <n v="257.57222222221753"/>
  </r>
  <r>
    <n v="132256"/>
    <n v="547892"/>
    <n v="20723"/>
    <s v="STRAWBERRY CHARLOTTE BAG"/>
    <n v="10"/>
    <d v="2011-03-28T10:15:00"/>
    <n v="0.85"/>
    <x v="41"/>
    <s v="France"/>
    <n v="8.5"/>
    <n v="257.57222222221753"/>
  </r>
  <r>
    <n v="132257"/>
    <n v="547892"/>
    <n v="20719"/>
    <s v="WOODLAND CHARLOTTE BAG"/>
    <n v="10"/>
    <d v="2011-03-28T10:15:00"/>
    <n v="0.85"/>
    <x v="41"/>
    <s v="France"/>
    <n v="8.5"/>
    <n v="257.57222222221753"/>
  </r>
  <r>
    <n v="132258"/>
    <n v="547892"/>
    <n v="20726"/>
    <s v="LUNCH BAG WOODLAND"/>
    <n v="10"/>
    <d v="2011-03-28T10:15:00"/>
    <n v="1.65"/>
    <x v="41"/>
    <s v="France"/>
    <n v="16.5"/>
    <n v="257.57222222221753"/>
  </r>
  <r>
    <n v="132259"/>
    <n v="547892"/>
    <s v="85099F"/>
    <s v="JUMBO BAG STRAWBERRY"/>
    <n v="10"/>
    <d v="2011-03-28T10:15:00"/>
    <n v="1.95"/>
    <x v="41"/>
    <s v="France"/>
    <n v="19.5"/>
    <n v="257.57222222221753"/>
  </r>
  <r>
    <n v="132260"/>
    <n v="547892"/>
    <n v="22992"/>
    <s v="REVOLVER WOODEN RULER "/>
    <n v="12"/>
    <d v="2011-03-28T10:15:00"/>
    <n v="1.95"/>
    <x v="41"/>
    <s v="France"/>
    <n v="23.4"/>
    <n v="257.57222222221753"/>
  </r>
  <r>
    <n v="132261"/>
    <n v="547892"/>
    <n v="22197"/>
    <s v="SMALL POPCORN HOLDER"/>
    <n v="12"/>
    <d v="2011-03-28T10:15:00"/>
    <n v="0.85"/>
    <x v="41"/>
    <s v="France"/>
    <n v="10.199999999999999"/>
    <n v="257.57222222221753"/>
  </r>
  <r>
    <n v="132262"/>
    <n v="547892"/>
    <n v="22973"/>
    <s v="CHILDREN'S CIRCUS PARADE MUG"/>
    <n v="12"/>
    <d v="2011-03-28T10:15:00"/>
    <n v="1.65"/>
    <x v="41"/>
    <s v="France"/>
    <n v="19.799999999999997"/>
    <n v="257.57222222221753"/>
  </r>
  <r>
    <n v="132263"/>
    <n v="547892"/>
    <n v="22631"/>
    <s v="CIRCUS PARADE LUNCH BOX "/>
    <n v="12"/>
    <d v="2011-03-28T10:15:00"/>
    <n v="1.95"/>
    <x v="41"/>
    <s v="France"/>
    <n v="23.4"/>
    <n v="257.57222222221753"/>
  </r>
  <r>
    <n v="132264"/>
    <n v="547892"/>
    <n v="22997"/>
    <s v="TRAVEL CARD WALLET UNION JACK"/>
    <n v="24"/>
    <d v="2011-03-28T10:15:00"/>
    <n v="0.42"/>
    <x v="41"/>
    <s v="France"/>
    <n v="10.08"/>
    <n v="257.57222222221753"/>
  </r>
  <r>
    <n v="132265"/>
    <n v="547892"/>
    <n v="23006"/>
    <s v="TRAVEL CARD WALLET FLOWER MEADOW"/>
    <n v="24"/>
    <d v="2011-03-28T10:15:00"/>
    <n v="0.42"/>
    <x v="41"/>
    <s v="France"/>
    <n v="10.08"/>
    <n v="257.57222222221753"/>
  </r>
  <r>
    <n v="132266"/>
    <n v="547892"/>
    <n v="23004"/>
    <s v="TRAVEL CARD WALLET PANTRY"/>
    <n v="24"/>
    <d v="2011-03-28T10:15:00"/>
    <n v="0.42"/>
    <x v="41"/>
    <s v="France"/>
    <n v="10.08"/>
    <n v="257.57222222221753"/>
  </r>
  <r>
    <n v="132267"/>
    <n v="547892"/>
    <n v="23000"/>
    <s v="TRAVEL CARD WALLET TRANSPORT"/>
    <n v="24"/>
    <d v="2011-03-28T10:15:00"/>
    <n v="0.42"/>
    <x v="41"/>
    <s v="France"/>
    <n v="10.08"/>
    <n v="257.57222222221753"/>
  </r>
  <r>
    <n v="132268"/>
    <n v="547892"/>
    <n v="22900"/>
    <s v=" SET 2 TEA TOWELS I LOVE LONDON "/>
    <n v="6"/>
    <d v="2011-03-28T10:15:00"/>
    <n v="2.95"/>
    <x v="41"/>
    <s v="France"/>
    <n v="17.700000000000003"/>
    <n v="257.57222222221753"/>
  </r>
  <r>
    <n v="132269"/>
    <n v="547892"/>
    <n v="22399"/>
    <s v="MAGNETS PACK OF 4 CHILDHOOD MEMORY"/>
    <n v="12"/>
    <d v="2011-03-28T10:15:00"/>
    <n v="1.25"/>
    <x v="41"/>
    <s v="France"/>
    <n v="15"/>
    <n v="257.57222222221753"/>
  </r>
  <r>
    <n v="132270"/>
    <n v="547892"/>
    <n v="22396"/>
    <s v="MAGNETS PACK OF 4 RETRO PHOTO"/>
    <n v="12"/>
    <d v="2011-03-28T10:15:00"/>
    <n v="1.25"/>
    <x v="41"/>
    <s v="France"/>
    <n v="15"/>
    <n v="257.57222222221753"/>
  </r>
  <r>
    <n v="132271"/>
    <n v="547892"/>
    <n v="22922"/>
    <s v="FRIDGE MAGNETS US DINER ASSORTED"/>
    <n v="12"/>
    <d v="2011-03-28T10:15:00"/>
    <n v="0.85"/>
    <x v="41"/>
    <s v="France"/>
    <n v="10.199999999999999"/>
    <n v="257.57222222221753"/>
  </r>
  <r>
    <n v="132272"/>
    <n v="547892"/>
    <n v="23178"/>
    <s v="JAM CLOCK MAGNET"/>
    <n v="6"/>
    <d v="2011-03-28T10:15:00"/>
    <n v="2.89"/>
    <x v="41"/>
    <s v="France"/>
    <n v="17.34"/>
    <n v="257.57222222221753"/>
  </r>
  <r>
    <n v="132273"/>
    <n v="547892"/>
    <n v="22400"/>
    <s v="MAGNETS PACK OF 4 HOME SWEET HOME"/>
    <n v="12"/>
    <d v="2011-03-28T10:15:00"/>
    <n v="1.25"/>
    <x v="41"/>
    <s v="France"/>
    <n v="15"/>
    <n v="257.57222222221753"/>
  </r>
  <r>
    <n v="132274"/>
    <n v="547892"/>
    <n v="22781"/>
    <s v="GUMBALL MAGAZINE RACK"/>
    <n v="2"/>
    <d v="2011-03-28T10:15:00"/>
    <n v="7.65"/>
    <x v="41"/>
    <s v="France"/>
    <n v="15.3"/>
    <n v="257.57222222221753"/>
  </r>
  <r>
    <n v="132275"/>
    <n v="547892"/>
    <n v="22626"/>
    <s v="BLACK KITCHEN SCALES"/>
    <n v="2"/>
    <d v="2011-03-28T10:15:00"/>
    <n v="8.5"/>
    <x v="41"/>
    <s v="France"/>
    <n v="17"/>
    <n v="257.57222222221753"/>
  </r>
  <r>
    <n v="132276"/>
    <n v="547892"/>
    <n v="22727"/>
    <s v="ALARM CLOCK BAKELIKE RED "/>
    <n v="4"/>
    <d v="2011-03-28T10:15:00"/>
    <n v="3.75"/>
    <x v="41"/>
    <s v="France"/>
    <n v="15"/>
    <n v="257.57222222221753"/>
  </r>
  <r>
    <n v="132277"/>
    <n v="547892"/>
    <n v="22726"/>
    <s v="ALARM CLOCK BAKELIKE GREEN"/>
    <n v="4"/>
    <d v="2011-03-28T10:15:00"/>
    <n v="3.75"/>
    <x v="41"/>
    <s v="France"/>
    <n v="15"/>
    <n v="257.57222222221753"/>
  </r>
  <r>
    <n v="132278"/>
    <n v="547892"/>
    <n v="22729"/>
    <s v="ALARM CLOCK BAKELIKE ORANGE"/>
    <n v="4"/>
    <d v="2011-03-28T10:15:00"/>
    <n v="3.75"/>
    <x v="41"/>
    <s v="France"/>
    <n v="15"/>
    <n v="257.57222222221753"/>
  </r>
  <r>
    <n v="132279"/>
    <n v="547892"/>
    <n v="22907"/>
    <s v="PACK OF 20 NAPKINS PANTRY DESIGN"/>
    <n v="12"/>
    <d v="2011-03-28T10:15:00"/>
    <n v="0.85"/>
    <x v="41"/>
    <s v="France"/>
    <n v="10.199999999999999"/>
    <n v="257.57222222221753"/>
  </r>
  <r>
    <n v="132280"/>
    <n v="547892"/>
    <n v="22960"/>
    <s v="JAM MAKING SET WITH JARS"/>
    <n v="6"/>
    <d v="2011-03-28T10:15:00"/>
    <n v="4.25"/>
    <x v="41"/>
    <s v="France"/>
    <n v="25.5"/>
    <n v="257.57222222221753"/>
  </r>
  <r>
    <n v="132281"/>
    <n v="547892"/>
    <n v="22328"/>
    <s v="ROUND SNACK BOXES SET OF 4 FRUITS "/>
    <n v="6"/>
    <d v="2011-03-28T10:15:00"/>
    <n v="2.95"/>
    <x v="41"/>
    <s v="France"/>
    <n v="17.700000000000003"/>
    <n v="257.57222222221753"/>
  </r>
  <r>
    <n v="132282"/>
    <n v="547892"/>
    <n v="22908"/>
    <s v="PACK OF 20 NAPKINS RED APPLES"/>
    <n v="12"/>
    <d v="2011-03-28T10:15:00"/>
    <n v="0.85"/>
    <x v="41"/>
    <s v="France"/>
    <n v="10.199999999999999"/>
    <n v="257.57222222221753"/>
  </r>
  <r>
    <n v="132283"/>
    <n v="547892"/>
    <n v="22895"/>
    <s v="SET OF 2 TEA TOWELS APPLE AND PEARS"/>
    <n v="6"/>
    <d v="2011-03-28T10:15:00"/>
    <n v="2.95"/>
    <x v="41"/>
    <s v="France"/>
    <n v="17.700000000000003"/>
    <n v="257.57222222221753"/>
  </r>
  <r>
    <n v="132284"/>
    <n v="547892"/>
    <n v="22892"/>
    <s v="SET OF SALT AND PEPPER TOADSTOOLS"/>
    <n v="12"/>
    <d v="2011-03-28T10:15:00"/>
    <n v="1.25"/>
    <x v="41"/>
    <s v="France"/>
    <n v="15"/>
    <n v="257.57222222221753"/>
  </r>
  <r>
    <n v="132285"/>
    <n v="547892"/>
    <n v="22303"/>
    <s v="COFFEE MUG APPLES DESIGN"/>
    <n v="6"/>
    <d v="2011-03-28T10:15:00"/>
    <n v="2.5499999999999998"/>
    <x v="41"/>
    <s v="France"/>
    <n v="15.299999999999999"/>
    <n v="257.57222222221753"/>
  </r>
  <r>
    <n v="132286"/>
    <n v="547892"/>
    <n v="22302"/>
    <s v="COFFEE MUG PEARS  DESIGN"/>
    <n v="6"/>
    <d v="2011-03-28T10:15:00"/>
    <n v="2.5499999999999998"/>
    <x v="41"/>
    <s v="France"/>
    <n v="15.299999999999999"/>
    <n v="257.57222222221753"/>
  </r>
  <r>
    <n v="132287"/>
    <n v="547892"/>
    <n v="22859"/>
    <s v="EASTER TIN BUNNY BOUQUET"/>
    <n v="12"/>
    <d v="2011-03-28T10:15:00"/>
    <n v="1.65"/>
    <x v="41"/>
    <s v="France"/>
    <n v="19.799999999999997"/>
    <n v="257.57222222221753"/>
  </r>
  <r>
    <n v="132288"/>
    <n v="547892"/>
    <n v="22856"/>
    <s v="ASSORTED EASTER DECORATIONS  BELLS"/>
    <n v="12"/>
    <d v="2011-03-28T10:15:00"/>
    <n v="1.25"/>
    <x v="41"/>
    <s v="France"/>
    <n v="15"/>
    <n v="257.57222222221753"/>
  </r>
  <r>
    <n v="132289"/>
    <n v="547892"/>
    <n v="22585"/>
    <s v="PACK OF 6 BIRDY GIFT TAGS"/>
    <n v="12"/>
    <d v="2011-03-28T10:15:00"/>
    <n v="1.25"/>
    <x v="41"/>
    <s v="France"/>
    <n v="15"/>
    <n v="257.57222222221753"/>
  </r>
  <r>
    <n v="132290"/>
    <n v="547892"/>
    <n v="22931"/>
    <s v="BAKING MOULD HEART WHITE CHOCOLATE"/>
    <n v="6"/>
    <d v="2011-03-28T10:15:00"/>
    <n v="2.5499999999999998"/>
    <x v="41"/>
    <s v="France"/>
    <n v="15.299999999999999"/>
    <n v="257.57222222221753"/>
  </r>
  <r>
    <n v="132291"/>
    <n v="547892"/>
    <n v="22930"/>
    <s v="BAKING MOULD HEART MILK CHOCOLATE"/>
    <n v="6"/>
    <d v="2011-03-28T10:15:00"/>
    <n v="2.5499999999999998"/>
    <x v="41"/>
    <s v="France"/>
    <n v="15.299999999999999"/>
    <n v="257.57222222221753"/>
  </r>
  <r>
    <n v="132292"/>
    <n v="547892"/>
    <n v="21210"/>
    <s v="SET OF 72 RETROSPOT PAPER  DOILIES"/>
    <n v="12"/>
    <d v="2011-03-28T10:15:00"/>
    <n v="1.45"/>
    <x v="41"/>
    <s v="France"/>
    <n v="17.399999999999999"/>
    <n v="257.57222222221753"/>
  </r>
  <r>
    <n v="132293"/>
    <n v="547892"/>
    <n v="84987"/>
    <s v="SET OF 36 TEATIME PAPER DOILIES"/>
    <n v="12"/>
    <d v="2011-03-28T10:15:00"/>
    <n v="1.45"/>
    <x v="41"/>
    <s v="France"/>
    <n v="17.399999999999999"/>
    <n v="257.57222222221753"/>
  </r>
  <r>
    <n v="132294"/>
    <n v="547892"/>
    <n v="21976"/>
    <s v="PACK OF 60 MUSHROOM CAKE CASES"/>
    <n v="24"/>
    <d v="2011-03-28T10:15:00"/>
    <n v="0.55000000000000004"/>
    <x v="41"/>
    <s v="France"/>
    <n v="13.200000000000001"/>
    <n v="257.57222222221753"/>
  </r>
  <r>
    <n v="132295"/>
    <n v="547892"/>
    <n v="21212"/>
    <s v="PACK OF 72 RETROSPOT CAKE CASES"/>
    <n v="24"/>
    <d v="2011-03-28T10:15:00"/>
    <n v="0.55000000000000004"/>
    <x v="41"/>
    <s v="France"/>
    <n v="13.200000000000001"/>
    <n v="257.57222222221753"/>
  </r>
  <r>
    <n v="132296"/>
    <n v="547892"/>
    <n v="84991"/>
    <s v="60 TEATIME FAIRY CAKE CASES"/>
    <n v="24"/>
    <d v="2011-03-28T10:15:00"/>
    <n v="0.55000000000000004"/>
    <x v="41"/>
    <s v="France"/>
    <n v="13.200000000000001"/>
    <n v="257.57222222221753"/>
  </r>
  <r>
    <n v="132297"/>
    <n v="547892"/>
    <n v="21977"/>
    <s v="PACK OF 60 PINK PAISLEY CAKE CASES"/>
    <n v="24"/>
    <d v="2011-03-28T10:15:00"/>
    <n v="0.55000000000000004"/>
    <x v="41"/>
    <s v="France"/>
    <n v="13.200000000000001"/>
    <n v="257.57222222221753"/>
  </r>
  <r>
    <n v="137338"/>
    <n v="548409"/>
    <n v="21843"/>
    <s v="RED RETROSPOT CAKE STAND"/>
    <n v="6"/>
    <d v="2011-03-31T10:27:00"/>
    <n v="10.95"/>
    <x v="8"/>
    <s v="France"/>
    <n v="65.699999999999989"/>
    <n v="254.56388888888614"/>
  </r>
  <r>
    <n v="137339"/>
    <n v="548409"/>
    <n v="22072"/>
    <s v="RED RETROSPOT TEA CUP AND SAUCER "/>
    <n v="24"/>
    <d v="2011-03-31T10:27:00"/>
    <n v="3.39"/>
    <x v="8"/>
    <s v="France"/>
    <n v="81.36"/>
    <n v="254.56388888888614"/>
  </r>
  <r>
    <n v="137340"/>
    <n v="548409"/>
    <n v="22697"/>
    <s v="GREEN REGENCY TEACUP AND SAUCER"/>
    <n v="12"/>
    <d v="2011-03-31T10:27:00"/>
    <n v="2.95"/>
    <x v="8"/>
    <s v="France"/>
    <n v="35.400000000000006"/>
    <n v="254.56388888888614"/>
  </r>
  <r>
    <n v="137341"/>
    <n v="548409"/>
    <n v="22699"/>
    <s v="ROSES REGENCY TEACUP AND SAUCER "/>
    <n v="12"/>
    <d v="2011-03-31T10:27:00"/>
    <n v="2.95"/>
    <x v="8"/>
    <s v="France"/>
    <n v="35.400000000000006"/>
    <n v="254.56388888888614"/>
  </r>
  <r>
    <n v="137342"/>
    <n v="548409"/>
    <n v="21844"/>
    <s v="RED RETROSPOT MUG"/>
    <n v="36"/>
    <d v="2011-03-31T10:27:00"/>
    <n v="2.5499999999999998"/>
    <x v="8"/>
    <s v="France"/>
    <n v="91.8"/>
    <n v="254.56388888888614"/>
  </r>
  <r>
    <n v="137343"/>
    <n v="548409"/>
    <n v="20682"/>
    <s v="RED RETROSPOT CHILDRENS UMBRELLA"/>
    <n v="24"/>
    <d v="2011-03-31T10:27:00"/>
    <n v="3.25"/>
    <x v="8"/>
    <s v="France"/>
    <n v="78"/>
    <n v="254.56388888888614"/>
  </r>
  <r>
    <n v="137344"/>
    <n v="548409"/>
    <n v="10125"/>
    <s v="MINI FUNKY DESIGN TAPES"/>
    <n v="40"/>
    <d v="2011-03-31T10:27:00"/>
    <n v="0.85"/>
    <x v="8"/>
    <s v="France"/>
    <n v="34"/>
    <n v="254.56388888888614"/>
  </r>
  <r>
    <n v="137345"/>
    <n v="548409"/>
    <n v="22423"/>
    <s v="REGENCY CAKESTAND 3 TIER"/>
    <n v="16"/>
    <d v="2011-03-31T10:27:00"/>
    <n v="10.95"/>
    <x v="8"/>
    <s v="France"/>
    <n v="175.2"/>
    <n v="254.56388888888614"/>
  </r>
  <r>
    <n v="137346"/>
    <n v="548409"/>
    <n v="22745"/>
    <s v="POPPY'S PLAYHOUSE BEDROOM "/>
    <n v="24"/>
    <d v="2011-03-31T10:27:00"/>
    <n v="2.1"/>
    <x v="8"/>
    <s v="France"/>
    <n v="50.400000000000006"/>
    <n v="254.56388888888614"/>
  </r>
  <r>
    <n v="137347"/>
    <n v="548409"/>
    <n v="22747"/>
    <s v="POPPY'S PLAYHOUSE BATHROOM"/>
    <n v="12"/>
    <d v="2011-03-31T10:27:00"/>
    <n v="2.1"/>
    <x v="8"/>
    <s v="France"/>
    <n v="25.200000000000003"/>
    <n v="254.56388888888614"/>
  </r>
  <r>
    <n v="137348"/>
    <n v="548409"/>
    <n v="22746"/>
    <s v="POPPY'S PLAYHOUSE LIVINGROOM "/>
    <n v="24"/>
    <d v="2011-03-31T10:27:00"/>
    <n v="2.1"/>
    <x v="8"/>
    <s v="France"/>
    <n v="50.400000000000006"/>
    <n v="254.56388888888614"/>
  </r>
  <r>
    <n v="137349"/>
    <n v="548409"/>
    <n v="22748"/>
    <s v="POPPY'S PLAYHOUSE KITCHEN"/>
    <n v="24"/>
    <d v="2011-03-31T10:27:00"/>
    <n v="2.1"/>
    <x v="8"/>
    <s v="France"/>
    <n v="50.400000000000006"/>
    <n v="254.56388888888614"/>
  </r>
  <r>
    <n v="137350"/>
    <n v="548409"/>
    <n v="22139"/>
    <s v="RETROSPOT TEA SET CERAMIC 11 PC "/>
    <n v="12"/>
    <d v="2011-03-31T10:27:00"/>
    <n v="4.95"/>
    <x v="8"/>
    <s v="France"/>
    <n v="59.400000000000006"/>
    <n v="254.56388888888614"/>
  </r>
  <r>
    <n v="137351"/>
    <n v="548409"/>
    <n v="21889"/>
    <s v="WOODEN BOX OF DOMINOES"/>
    <n v="24"/>
    <d v="2011-03-31T10:27:00"/>
    <n v="1.25"/>
    <x v="8"/>
    <s v="France"/>
    <n v="30"/>
    <n v="254.56388888888614"/>
  </r>
  <r>
    <n v="137352"/>
    <n v="548409"/>
    <n v="21915"/>
    <s v="RED  HARMONICA IN BOX "/>
    <n v="36"/>
    <d v="2011-03-31T10:27:00"/>
    <n v="1.25"/>
    <x v="8"/>
    <s v="France"/>
    <n v="45"/>
    <n v="254.56388888888614"/>
  </r>
  <r>
    <n v="137353"/>
    <n v="548409"/>
    <n v="21914"/>
    <s v="BLUE HARMONICA IN BOX "/>
    <n v="36"/>
    <d v="2011-03-31T10:27:00"/>
    <n v="1.25"/>
    <x v="8"/>
    <s v="France"/>
    <n v="45"/>
    <n v="254.56388888888614"/>
  </r>
  <r>
    <n v="137354"/>
    <n v="548409"/>
    <n v="22549"/>
    <s v="PICTURE DOMINOES"/>
    <n v="36"/>
    <d v="2011-03-31T10:27:00"/>
    <n v="1.45"/>
    <x v="8"/>
    <s v="France"/>
    <n v="52.199999999999996"/>
    <n v="254.56388888888614"/>
  </r>
  <r>
    <n v="137355"/>
    <n v="548409"/>
    <n v="22620"/>
    <s v="4 TRADITIONAL SPINNING TOPS"/>
    <n v="48"/>
    <d v="2011-03-31T10:27:00"/>
    <n v="1.25"/>
    <x v="8"/>
    <s v="France"/>
    <n v="60"/>
    <n v="254.56388888888614"/>
  </r>
  <r>
    <n v="137356"/>
    <n v="548409"/>
    <n v="22553"/>
    <s v="PLASTERS IN TIN SKULLS"/>
    <n v="48"/>
    <d v="2011-03-31T10:27:00"/>
    <n v="1.65"/>
    <x v="8"/>
    <s v="France"/>
    <n v="79.199999999999989"/>
    <n v="254.56388888888614"/>
  </r>
  <r>
    <n v="137357"/>
    <n v="548409"/>
    <n v="22492"/>
    <s v="MINI PAINT SET VINTAGE "/>
    <n v="144"/>
    <d v="2011-03-31T10:27:00"/>
    <n v="0.65"/>
    <x v="8"/>
    <s v="France"/>
    <n v="93.600000000000009"/>
    <n v="254.56388888888614"/>
  </r>
  <r>
    <n v="137358"/>
    <n v="548409"/>
    <n v="20685"/>
    <s v="DOORMAT RED RETROSPOT"/>
    <n v="10"/>
    <d v="2011-03-31T10:27:00"/>
    <n v="6.75"/>
    <x v="8"/>
    <s v="France"/>
    <n v="67.5"/>
    <n v="254.56388888888614"/>
  </r>
  <r>
    <n v="137359"/>
    <n v="548409"/>
    <n v="21524"/>
    <s v="DOORMAT SPOTTY HOME SWEET HOME"/>
    <n v="10"/>
    <d v="2011-03-31T10:27:00"/>
    <n v="6.75"/>
    <x v="8"/>
    <s v="France"/>
    <n v="67.5"/>
    <n v="254.56388888888614"/>
  </r>
  <r>
    <n v="137360"/>
    <n v="548409"/>
    <n v="48138"/>
    <s v="DOORMAT UNION FLAG"/>
    <n v="10"/>
    <d v="2011-03-31T10:27:00"/>
    <n v="6.75"/>
    <x v="8"/>
    <s v="France"/>
    <n v="67.5"/>
    <n v="254.56388888888614"/>
  </r>
  <r>
    <n v="137361"/>
    <n v="548409"/>
    <n v="22367"/>
    <s v="CHILDRENS APRON SPACEBOY DESIGN"/>
    <n v="16"/>
    <d v="2011-03-31T10:27:00"/>
    <n v="1.95"/>
    <x v="8"/>
    <s v="France"/>
    <n v="31.2"/>
    <n v="254.56388888888614"/>
  </r>
  <r>
    <n v="137362"/>
    <n v="548409"/>
    <n v="20725"/>
    <s v="LUNCH BAG RED RETROSPOT"/>
    <n v="20"/>
    <d v="2011-03-31T10:27:00"/>
    <n v="1.65"/>
    <x v="8"/>
    <s v="France"/>
    <n v="33"/>
    <n v="254.56388888888614"/>
  </r>
  <r>
    <n v="137363"/>
    <n v="548409"/>
    <n v="20727"/>
    <s v="LUNCH BAG  BLACK SKULL."/>
    <n v="10"/>
    <d v="2011-03-31T10:27:00"/>
    <n v="1.65"/>
    <x v="8"/>
    <s v="France"/>
    <n v="16.5"/>
    <n v="254.56388888888614"/>
  </r>
  <r>
    <n v="137364"/>
    <n v="548409"/>
    <n v="22629"/>
    <s v="SPACEBOY LUNCH BOX "/>
    <n v="12"/>
    <d v="2011-03-31T10:27:00"/>
    <n v="1.95"/>
    <x v="8"/>
    <s v="France"/>
    <n v="23.4"/>
    <n v="254.56388888888614"/>
  </r>
  <r>
    <n v="137365"/>
    <n v="548409"/>
    <n v="22630"/>
    <s v="DOLLY GIRL LUNCH BOX"/>
    <n v="12"/>
    <d v="2011-03-31T10:27:00"/>
    <n v="1.95"/>
    <x v="8"/>
    <s v="France"/>
    <n v="23.4"/>
    <n v="254.56388888888614"/>
  </r>
  <r>
    <n v="137366"/>
    <n v="548409"/>
    <n v="22352"/>
    <s v="LUNCH BOX WITH CUTLERY RETROSPOT "/>
    <n v="24"/>
    <d v="2011-03-31T10:27:00"/>
    <n v="2.5499999999999998"/>
    <x v="8"/>
    <s v="France"/>
    <n v="61.199999999999996"/>
    <n v="254.56388888888614"/>
  </r>
  <r>
    <n v="137367"/>
    <n v="548409"/>
    <n v="22662"/>
    <s v="LUNCH BAG DOLLY GIRL DESIGN"/>
    <n v="10"/>
    <d v="2011-03-31T10:27:00"/>
    <n v="1.65"/>
    <x v="8"/>
    <s v="France"/>
    <n v="16.5"/>
    <n v="254.56388888888614"/>
  </r>
  <r>
    <n v="137368"/>
    <n v="548409"/>
    <n v="84879"/>
    <s v="ASSORTED COLOUR BIRD ORNAMENT"/>
    <n v="160"/>
    <d v="2011-03-31T10:27:00"/>
    <n v="1.45"/>
    <x v="8"/>
    <s v="France"/>
    <n v="232"/>
    <n v="254.56388888888614"/>
  </r>
  <r>
    <n v="137369"/>
    <n v="548409"/>
    <n v="22203"/>
    <s v="MILK PAN RED RETROSPOT"/>
    <n v="8"/>
    <d v="2011-03-31T10:27:00"/>
    <n v="3.75"/>
    <x v="8"/>
    <s v="France"/>
    <n v="30"/>
    <n v="254.56388888888614"/>
  </r>
  <r>
    <n v="137370"/>
    <n v="548409"/>
    <n v="21539"/>
    <s v="RED RETROSPOT BUTTER DISH"/>
    <n v="6"/>
    <d v="2011-03-31T10:27:00"/>
    <n v="4.95"/>
    <x v="8"/>
    <s v="France"/>
    <n v="29.700000000000003"/>
    <n v="254.56388888888614"/>
  </r>
  <r>
    <n v="137371"/>
    <n v="548410"/>
    <n v="23007"/>
    <s v=" SPACEBOY BABY GIFT SET"/>
    <n v="6"/>
    <d v="2011-03-31T10:29:00"/>
    <n v="14.95"/>
    <x v="8"/>
    <s v="France"/>
    <n v="89.699999999999989"/>
    <n v="254.5625"/>
  </r>
  <r>
    <n v="137372"/>
    <n v="548410"/>
    <n v="23010"/>
    <s v="CIRCUS PARADE BABY GIFT SET"/>
    <n v="6"/>
    <d v="2011-03-31T10:29:00"/>
    <n v="14.95"/>
    <x v="8"/>
    <s v="France"/>
    <n v="89.699999999999989"/>
    <n v="254.5625"/>
  </r>
  <r>
    <n v="137373"/>
    <n v="548410"/>
    <n v="22992"/>
    <s v="REVOLVER WOODEN RULER "/>
    <n v="60"/>
    <d v="2011-03-31T10:29:00"/>
    <n v="1.95"/>
    <x v="8"/>
    <s v="France"/>
    <n v="117"/>
    <n v="254.5625"/>
  </r>
  <r>
    <n v="137374"/>
    <n v="548410"/>
    <n v="22991"/>
    <s v="GIRAFFE WOODEN RULER"/>
    <n v="60"/>
    <d v="2011-03-31T10:29:00"/>
    <n v="1.95"/>
    <x v="8"/>
    <s v="France"/>
    <n v="117"/>
    <n v="254.5625"/>
  </r>
  <r>
    <n v="137726"/>
    <n v="548496"/>
    <n v="23157"/>
    <s v="SET OF 6 NATIVITY MAGNETS "/>
    <n v="1"/>
    <d v="2011-03-31T13:40:00"/>
    <n v="2.08"/>
    <x v="13"/>
    <s v="France"/>
    <n v="2.08"/>
    <n v="254.42986111110804"/>
  </r>
  <r>
    <n v="137727"/>
    <n v="548496"/>
    <n v="22941"/>
    <s v="CHRISTMAS LIGHTS 10 REINDEER"/>
    <n v="1"/>
    <d v="2011-03-31T13:40:00"/>
    <n v="8.5"/>
    <x v="13"/>
    <s v="France"/>
    <n v="8.5"/>
    <n v="254.42986111110804"/>
  </r>
  <r>
    <n v="137728"/>
    <n v="548496"/>
    <n v="22433"/>
    <s v="WATERING CAN GREEN DINOSAUR"/>
    <n v="1"/>
    <d v="2011-03-31T13:40:00"/>
    <n v="1.95"/>
    <x v="13"/>
    <s v="France"/>
    <n v="1.95"/>
    <n v="254.42986111110804"/>
  </r>
  <r>
    <n v="137729"/>
    <n v="548496"/>
    <n v="22431"/>
    <s v="WATERING CAN BLUE ELEPHANT"/>
    <n v="1"/>
    <d v="2011-03-31T13:40:00"/>
    <n v="1.95"/>
    <x v="13"/>
    <s v="France"/>
    <n v="1.95"/>
    <n v="254.42986111110804"/>
  </r>
  <r>
    <n v="137730"/>
    <n v="548496"/>
    <n v="22616"/>
    <s v="PACK OF 12 LONDON TISSUES "/>
    <n v="120"/>
    <d v="2011-03-31T13:40:00"/>
    <n v="0.28999999999999998"/>
    <x v="13"/>
    <s v="France"/>
    <n v="34.799999999999997"/>
    <n v="254.42986111110804"/>
  </r>
  <r>
    <n v="137731"/>
    <n v="548496"/>
    <n v="22555"/>
    <s v="PLASTERS IN TIN STRONGMAN"/>
    <n v="96"/>
    <d v="2011-03-31T13:40:00"/>
    <n v="1.45"/>
    <x v="13"/>
    <s v="France"/>
    <n v="139.19999999999999"/>
    <n v="254.42986111110804"/>
  </r>
  <r>
    <n v="137732"/>
    <n v="548496"/>
    <n v="22551"/>
    <s v="PLASTERS IN TIN SPACEBOY"/>
    <n v="96"/>
    <d v="2011-03-31T13:40:00"/>
    <n v="1.45"/>
    <x v="13"/>
    <s v="France"/>
    <n v="139.19999999999999"/>
    <n v="254.42986111110804"/>
  </r>
  <r>
    <n v="137733"/>
    <n v="548496"/>
    <n v="22556"/>
    <s v="PLASTERS IN TIN CIRCUS PARADE "/>
    <n v="96"/>
    <d v="2011-03-31T13:40:00"/>
    <n v="1.45"/>
    <x v="13"/>
    <s v="France"/>
    <n v="139.19999999999999"/>
    <n v="254.42986111110804"/>
  </r>
  <r>
    <n v="137734"/>
    <n v="548496"/>
    <n v="22554"/>
    <s v="PLASTERS IN TIN WOODLAND ANIMALS"/>
    <n v="96"/>
    <d v="2011-03-31T13:40:00"/>
    <n v="1.45"/>
    <x v="13"/>
    <s v="France"/>
    <n v="139.19999999999999"/>
    <n v="254.42986111110804"/>
  </r>
  <r>
    <n v="137735"/>
    <n v="548496"/>
    <n v="22434"/>
    <s v="BALLOON PUMP WITH 10 BALLOONS"/>
    <n v="72"/>
    <d v="2011-03-31T13:40:00"/>
    <n v="1.95"/>
    <x v="13"/>
    <s v="France"/>
    <n v="140.4"/>
    <n v="254.42986111110804"/>
  </r>
  <r>
    <n v="137736"/>
    <n v="548496"/>
    <n v="22492"/>
    <s v="MINI PAINT SET VINTAGE "/>
    <n v="72"/>
    <d v="2011-03-31T13:40:00"/>
    <n v="0.65"/>
    <x v="13"/>
    <s v="France"/>
    <n v="46.800000000000004"/>
    <n v="254.42986111110804"/>
  </r>
  <r>
    <n v="137737"/>
    <n v="548496"/>
    <n v="21725"/>
    <s v="SWEETIES  STICKERS"/>
    <n v="24"/>
    <d v="2011-03-31T13:40:00"/>
    <n v="0.85"/>
    <x v="13"/>
    <s v="France"/>
    <n v="20.399999999999999"/>
    <n v="254.42986111110804"/>
  </r>
  <r>
    <n v="137738"/>
    <n v="548496"/>
    <n v="21724"/>
    <s v="PANDA AND BUNNIES STICKER SHEET"/>
    <n v="24"/>
    <d v="2011-03-31T13:40:00"/>
    <n v="0.85"/>
    <x v="13"/>
    <s v="France"/>
    <n v="20.399999999999999"/>
    <n v="254.42986111110804"/>
  </r>
  <r>
    <n v="137739"/>
    <n v="548496"/>
    <n v="21723"/>
    <s v="ALPHABET HEARTS STICKER SHEET"/>
    <n v="24"/>
    <d v="2011-03-31T13:40:00"/>
    <n v="0.85"/>
    <x v="13"/>
    <s v="France"/>
    <n v="20.399999999999999"/>
    <n v="254.42986111110804"/>
  </r>
  <r>
    <n v="137740"/>
    <n v="548496"/>
    <n v="22563"/>
    <s v="HAPPY STENCIL CRAFT"/>
    <n v="60"/>
    <d v="2011-03-31T13:40:00"/>
    <n v="1.25"/>
    <x v="13"/>
    <s v="France"/>
    <n v="75"/>
    <n v="254.42986111110804"/>
  </r>
  <r>
    <n v="137741"/>
    <n v="548496"/>
    <n v="22562"/>
    <s v="MONSTERS STENCIL CRAFT"/>
    <n v="60"/>
    <d v="2011-03-31T13:40:00"/>
    <n v="1.25"/>
    <x v="13"/>
    <s v="France"/>
    <n v="75"/>
    <n v="254.42986111110804"/>
  </r>
  <r>
    <n v="137742"/>
    <n v="548496"/>
    <s v="85099F"/>
    <s v="JUMBO BAG STRAWBERRY"/>
    <n v="200"/>
    <d v="2011-03-31T13:40:00"/>
    <n v="1.79"/>
    <x v="13"/>
    <s v="France"/>
    <n v="358"/>
    <n v="254.42986111110804"/>
  </r>
  <r>
    <n v="137743"/>
    <n v="548496"/>
    <n v="22386"/>
    <s v="JUMBO BAG PINK POLKADOT"/>
    <n v="200"/>
    <d v="2011-03-31T13:40:00"/>
    <n v="1.79"/>
    <x v="13"/>
    <s v="France"/>
    <n v="358"/>
    <n v="254.42986111110804"/>
  </r>
  <r>
    <n v="137744"/>
    <n v="548496"/>
    <n v="21094"/>
    <s v="SET/6 RED SPOTTY PAPER PLATES"/>
    <n v="96"/>
    <d v="2011-03-31T13:40:00"/>
    <n v="0.64"/>
    <x v="13"/>
    <s v="France"/>
    <n v="61.44"/>
    <n v="254.42986111110804"/>
  </r>
  <r>
    <n v="137745"/>
    <n v="548496"/>
    <n v="21086"/>
    <s v="SET/6 RED SPOTTY PAPER CUPS"/>
    <n v="108"/>
    <d v="2011-03-31T13:40:00"/>
    <n v="0.65"/>
    <x v="13"/>
    <s v="France"/>
    <n v="70.2"/>
    <n v="254.42986111110804"/>
  </r>
  <r>
    <n v="137746"/>
    <n v="548496"/>
    <n v="21080"/>
    <s v="SET/20 RED RETROSPOT PAPER NAPKINS "/>
    <n v="96"/>
    <d v="2011-03-31T13:40:00"/>
    <n v="0.72"/>
    <x v="13"/>
    <s v="France"/>
    <n v="69.12"/>
    <n v="254.42986111110804"/>
  </r>
  <r>
    <n v="137747"/>
    <n v="548496"/>
    <n v="22963"/>
    <s v="JAM JAR WITH GREEN LID"/>
    <n v="96"/>
    <d v="2011-03-31T13:40:00"/>
    <n v="0.72"/>
    <x v="13"/>
    <s v="France"/>
    <n v="69.12"/>
    <n v="254.42986111110804"/>
  </r>
  <r>
    <n v="137748"/>
    <n v="548496"/>
    <n v="22962"/>
    <s v="JAM JAR WITH PINK LID"/>
    <n v="96"/>
    <d v="2011-03-31T13:40:00"/>
    <n v="0.72"/>
    <x v="13"/>
    <s v="France"/>
    <n v="69.12"/>
    <n v="254.42986111110804"/>
  </r>
  <r>
    <n v="137749"/>
    <n v="548496"/>
    <n v="22961"/>
    <s v="JAM MAKING SET PRINTED"/>
    <n v="48"/>
    <d v="2011-03-31T13:40:00"/>
    <n v="1.45"/>
    <x v="13"/>
    <s v="France"/>
    <n v="69.599999999999994"/>
    <n v="254.42986111110804"/>
  </r>
  <r>
    <n v="137750"/>
    <n v="548496"/>
    <n v="22978"/>
    <s v="PANTRY ROLLING PIN"/>
    <n v="18"/>
    <d v="2011-03-31T13:40:00"/>
    <n v="3.75"/>
    <x v="13"/>
    <s v="France"/>
    <n v="67.5"/>
    <n v="254.42986111110804"/>
  </r>
  <r>
    <n v="137751"/>
    <n v="548496"/>
    <n v="84375"/>
    <s v="SET OF 20 KIDS COOKIE CUTTERS"/>
    <n v="96"/>
    <d v="2011-03-31T13:40:00"/>
    <n v="2.1"/>
    <x v="13"/>
    <s v="France"/>
    <n v="201.60000000000002"/>
    <n v="254.42986111110804"/>
  </r>
  <r>
    <n v="137752"/>
    <n v="548496"/>
    <n v="22989"/>
    <s v="SET 2 PANTRY DESIGN TEA TOWELS"/>
    <n v="100"/>
    <d v="2011-03-31T13:40:00"/>
    <n v="2.75"/>
    <x v="13"/>
    <s v="France"/>
    <n v="275"/>
    <n v="254.42986111110804"/>
  </r>
  <r>
    <n v="137753"/>
    <n v="548496"/>
    <n v="22900"/>
    <s v=" SET 2 TEA TOWELS I LOVE LONDON "/>
    <n v="72"/>
    <d v="2011-03-31T13:40:00"/>
    <n v="3.25"/>
    <x v="13"/>
    <s v="France"/>
    <n v="234"/>
    <n v="254.42986111110804"/>
  </r>
  <r>
    <n v="137754"/>
    <n v="548496"/>
    <n v="22937"/>
    <s v="BAKING MOULD CHOCOLATE CUPCAKES"/>
    <n v="36"/>
    <d v="2011-03-31T13:40:00"/>
    <n v="2.5499999999999998"/>
    <x v="13"/>
    <s v="France"/>
    <n v="91.8"/>
    <n v="254.42986111110804"/>
  </r>
  <r>
    <n v="137755"/>
    <n v="548496"/>
    <n v="22133"/>
    <s v="PINK LOVE HEART SHAPE CUP"/>
    <n v="72"/>
    <d v="2011-03-31T13:40:00"/>
    <n v="0.85"/>
    <x v="13"/>
    <s v="France"/>
    <n v="61.199999999999996"/>
    <n v="254.42986111110804"/>
  </r>
  <r>
    <n v="137756"/>
    <n v="548496"/>
    <n v="22132"/>
    <s v="RED LOVE HEART SHAPE CUP"/>
    <n v="72"/>
    <d v="2011-03-31T13:40:00"/>
    <n v="0.85"/>
    <x v="13"/>
    <s v="France"/>
    <n v="61.199999999999996"/>
    <n v="254.42986111110804"/>
  </r>
  <r>
    <n v="137757"/>
    <n v="548496"/>
    <n v="22726"/>
    <s v="ALARM CLOCK BAKELIKE GREEN"/>
    <n v="8"/>
    <d v="2011-03-31T13:40:00"/>
    <n v="3.75"/>
    <x v="13"/>
    <s v="France"/>
    <n v="30"/>
    <n v="254.42986111110804"/>
  </r>
  <r>
    <n v="137758"/>
    <n v="548496"/>
    <n v="22728"/>
    <s v="ALARM CLOCK BAKELIKE PINK"/>
    <n v="8"/>
    <d v="2011-03-31T13:40:00"/>
    <n v="3.75"/>
    <x v="13"/>
    <s v="France"/>
    <n v="30"/>
    <n v="254.42986111110804"/>
  </r>
  <r>
    <n v="137759"/>
    <n v="548496"/>
    <n v="22846"/>
    <s v="BREAD BIN DINER STYLE RED "/>
    <n v="4"/>
    <d v="2011-03-31T13:40:00"/>
    <n v="14.95"/>
    <x v="13"/>
    <s v="France"/>
    <n v="59.8"/>
    <n v="254.42986111110804"/>
  </r>
  <r>
    <n v="137760"/>
    <n v="548496"/>
    <n v="22432"/>
    <s v="WATERING CAN PINK BUNNY"/>
    <n v="1"/>
    <d v="2011-03-31T13:40:00"/>
    <n v="1.95"/>
    <x v="13"/>
    <s v="France"/>
    <n v="1.95"/>
    <n v="254.42986111110804"/>
  </r>
  <r>
    <n v="138838"/>
    <n v="548553"/>
    <n v="21472"/>
    <s v="LADYBIRD + BEE RAFFIA FOOD COVER"/>
    <n v="6"/>
    <d v="2011-04-01T09:19:00"/>
    <n v="3.75"/>
    <x v="23"/>
    <s v="France"/>
    <n v="22.5"/>
    <n v="253.61111111110949"/>
  </r>
  <r>
    <n v="138839"/>
    <n v="548553"/>
    <n v="22262"/>
    <s v="FELT EGG COSY CHICKEN"/>
    <n v="12"/>
    <d v="2011-04-01T09:19:00"/>
    <n v="0.85"/>
    <x v="23"/>
    <s v="France"/>
    <n v="10.199999999999999"/>
    <n v="253.61111111110949"/>
  </r>
  <r>
    <n v="138840"/>
    <n v="548553"/>
    <n v="23231"/>
    <s v="WRAP DOILEY DESIGN"/>
    <n v="25"/>
    <d v="2011-04-01T09:19:00"/>
    <n v="0.42"/>
    <x v="23"/>
    <s v="France"/>
    <n v="10.5"/>
    <n v="253.61111111110949"/>
  </r>
  <r>
    <n v="138841"/>
    <n v="548553"/>
    <n v="21844"/>
    <s v="RED RETROSPOT MUG"/>
    <n v="6"/>
    <d v="2011-04-01T09:19:00"/>
    <n v="2.95"/>
    <x v="23"/>
    <s v="France"/>
    <n v="17.700000000000003"/>
    <n v="253.61111111110949"/>
  </r>
  <r>
    <n v="138842"/>
    <n v="548553"/>
    <n v="22957"/>
    <s v="SET 3 PAPER VINTAGE CHICK PAPER EGG"/>
    <n v="6"/>
    <d v="2011-04-01T09:19:00"/>
    <n v="2.95"/>
    <x v="23"/>
    <s v="France"/>
    <n v="17.700000000000003"/>
    <n v="253.61111111110949"/>
  </r>
  <r>
    <n v="138843"/>
    <n v="548553"/>
    <n v="21533"/>
    <s v="RETROSPOT LARGE MILK JUG"/>
    <n v="3"/>
    <d v="2011-04-01T09:19:00"/>
    <n v="4.95"/>
    <x v="23"/>
    <s v="France"/>
    <n v="14.850000000000001"/>
    <n v="253.61111111110949"/>
  </r>
  <r>
    <n v="138844"/>
    <n v="548553"/>
    <n v="21535"/>
    <s v="RED RETROSPOT SMALL MILK JUG"/>
    <n v="6"/>
    <d v="2011-04-01T09:19:00"/>
    <n v="2.5499999999999998"/>
    <x v="23"/>
    <s v="France"/>
    <n v="15.299999999999999"/>
    <n v="253.61111111110949"/>
  </r>
  <r>
    <n v="138845"/>
    <n v="548553"/>
    <n v="22285"/>
    <s v="HANGING HEN ON NEST DECORATION"/>
    <n v="12"/>
    <d v="2011-04-01T09:19:00"/>
    <n v="1.65"/>
    <x v="23"/>
    <s v="France"/>
    <n v="19.799999999999997"/>
    <n v="253.61111111110949"/>
  </r>
  <r>
    <n v="138846"/>
    <n v="548553"/>
    <s v="35911A"/>
    <s v="MULTICOLOUR RABBIT EGG WARMER"/>
    <n v="12"/>
    <d v="2011-04-01T09:19:00"/>
    <n v="0.85"/>
    <x v="23"/>
    <s v="France"/>
    <n v="10.199999999999999"/>
    <n v="253.61111111110949"/>
  </r>
  <r>
    <n v="139056"/>
    <n v="548606"/>
    <n v="10002"/>
    <s v="INFLATABLE POLITICAL GLOBE "/>
    <n v="120"/>
    <d v="2011-04-01T11:10:00"/>
    <n v="0.85"/>
    <x v="8"/>
    <s v="France"/>
    <n v="102"/>
    <n v="253.53402777777228"/>
  </r>
  <r>
    <n v="139057"/>
    <n v="548606"/>
    <n v="22398"/>
    <s v="MAGNETS PACK OF 4 SWALLOWS"/>
    <n v="60"/>
    <d v="2011-04-01T11:10:00"/>
    <n v="1.25"/>
    <x v="8"/>
    <s v="France"/>
    <n v="75"/>
    <n v="253.53402777777228"/>
  </r>
  <r>
    <n v="139058"/>
    <n v="548606"/>
    <n v="22402"/>
    <s v="MAGNETS PACK OF 4 VINTAGE COLLAGE"/>
    <n v="60"/>
    <d v="2011-04-01T11:10:00"/>
    <n v="1.25"/>
    <x v="8"/>
    <s v="France"/>
    <n v="75"/>
    <n v="253.53402777777228"/>
  </r>
  <r>
    <n v="140974"/>
    <n v="548737"/>
    <n v="23076"/>
    <s v="ICE CREAM SUNDAE LIP GLOSS"/>
    <n v="48"/>
    <d v="2011-04-04T11:18:00"/>
    <n v="1.25"/>
    <x v="2"/>
    <s v="France"/>
    <n v="60"/>
    <n v="250.52847222222044"/>
  </r>
  <r>
    <n v="140975"/>
    <n v="548737"/>
    <n v="23159"/>
    <s v="SET OF 5 PANCAKE DAY MAGNETS"/>
    <n v="12"/>
    <d v="2011-04-04T11:18:00"/>
    <n v="2.08"/>
    <x v="2"/>
    <s v="France"/>
    <n v="24.96"/>
    <n v="250.52847222222044"/>
  </r>
  <r>
    <n v="140976"/>
    <n v="548737"/>
    <n v="20725"/>
    <s v="LUNCH BAG RED RETROSPOT"/>
    <n v="20"/>
    <d v="2011-04-04T11:18:00"/>
    <n v="1.65"/>
    <x v="2"/>
    <s v="France"/>
    <n v="33"/>
    <n v="250.52847222222044"/>
  </r>
  <r>
    <n v="140977"/>
    <n v="548737"/>
    <n v="22383"/>
    <s v="LUNCH BAG SUKI DESIGN "/>
    <n v="10"/>
    <d v="2011-04-04T11:18:00"/>
    <n v="1.65"/>
    <x v="2"/>
    <s v="France"/>
    <n v="16.5"/>
    <n v="250.52847222222044"/>
  </r>
  <r>
    <n v="140978"/>
    <n v="548737"/>
    <n v="22382"/>
    <s v="LUNCH BAG SPACEBOY DESIGN "/>
    <n v="10"/>
    <d v="2011-04-04T11:18:00"/>
    <n v="1.65"/>
    <x v="2"/>
    <s v="France"/>
    <n v="16.5"/>
    <n v="250.52847222222044"/>
  </r>
  <r>
    <n v="140979"/>
    <n v="548737"/>
    <n v="20726"/>
    <s v="LUNCH BAG WOODLAND"/>
    <n v="10"/>
    <d v="2011-04-04T11:18:00"/>
    <n v="1.65"/>
    <x v="2"/>
    <s v="France"/>
    <n v="16.5"/>
    <n v="250.52847222222044"/>
  </r>
  <r>
    <n v="140980"/>
    <n v="548737"/>
    <n v="22352"/>
    <s v="LUNCH BOX WITH CUTLERY RETROSPOT "/>
    <n v="6"/>
    <d v="2011-04-04T11:18:00"/>
    <n v="2.5499999999999998"/>
    <x v="2"/>
    <s v="France"/>
    <n v="15.299999999999999"/>
    <n v="250.52847222222044"/>
  </r>
  <r>
    <n v="140981"/>
    <n v="548737"/>
    <n v="21559"/>
    <s v="STRAWBERRY LUNCH BOX WITH CUTLERY"/>
    <n v="6"/>
    <d v="2011-04-04T11:18:00"/>
    <n v="2.5499999999999998"/>
    <x v="2"/>
    <s v="France"/>
    <n v="15.299999999999999"/>
    <n v="250.52847222222044"/>
  </r>
  <r>
    <n v="140982"/>
    <n v="548737"/>
    <n v="22321"/>
    <s v="BIRD DECORATION RED RETROSPOT"/>
    <n v="12"/>
    <d v="2011-04-04T11:18:00"/>
    <n v="0.85"/>
    <x v="2"/>
    <s v="France"/>
    <n v="10.199999999999999"/>
    <n v="250.52847222222044"/>
  </r>
  <r>
    <n v="140983"/>
    <n v="548737"/>
    <n v="22432"/>
    <s v="WATERING CAN PINK BUNNY"/>
    <n v="12"/>
    <d v="2011-04-04T11:18:00"/>
    <n v="1.95"/>
    <x v="2"/>
    <s v="France"/>
    <n v="23.4"/>
    <n v="250.52847222222044"/>
  </r>
  <r>
    <n v="140984"/>
    <n v="548737"/>
    <n v="20749"/>
    <s v="ASSORTED COLOUR MINI CASES"/>
    <n v="4"/>
    <d v="2011-04-04T11:18:00"/>
    <n v="7.95"/>
    <x v="2"/>
    <s v="France"/>
    <n v="31.8"/>
    <n v="250.52847222222044"/>
  </r>
  <r>
    <n v="140985"/>
    <n v="548737"/>
    <n v="21212"/>
    <s v="PACK OF 72 RETROSPOT CAKE CASES"/>
    <n v="24"/>
    <d v="2011-04-04T11:18:00"/>
    <n v="0.55000000000000004"/>
    <x v="2"/>
    <s v="France"/>
    <n v="13.200000000000001"/>
    <n v="250.52847222222044"/>
  </r>
  <r>
    <n v="140986"/>
    <n v="548737"/>
    <s v="84279B"/>
    <s v="CHERRY BLOSSOM DECORATIVE FLASK"/>
    <n v="8"/>
    <d v="2011-04-04T11:18:00"/>
    <n v="3.75"/>
    <x v="2"/>
    <s v="France"/>
    <n v="30"/>
    <n v="250.52847222222044"/>
  </r>
  <r>
    <n v="140987"/>
    <n v="548737"/>
    <n v="21936"/>
    <s v="RED RETROSPOT PICNIC BAG"/>
    <n v="5"/>
    <d v="2011-04-04T11:18:00"/>
    <n v="2.95"/>
    <x v="2"/>
    <s v="France"/>
    <n v="14.75"/>
    <n v="250.52847222222044"/>
  </r>
  <r>
    <n v="140988"/>
    <n v="548737"/>
    <n v="23050"/>
    <s v="RECYCLED ACAPULCO MAT GREEN"/>
    <n v="2"/>
    <d v="2011-04-04T11:18:00"/>
    <n v="8.25"/>
    <x v="2"/>
    <s v="France"/>
    <n v="16.5"/>
    <n v="250.52847222222044"/>
  </r>
  <r>
    <n v="140989"/>
    <n v="548737"/>
    <s v="15056P"/>
    <s v="EDWARDIAN PARASOL PINK"/>
    <n v="3"/>
    <d v="2011-04-04T11:18:00"/>
    <n v="5.95"/>
    <x v="2"/>
    <s v="France"/>
    <n v="17.850000000000001"/>
    <n v="250.52847222222044"/>
  </r>
  <r>
    <n v="140990"/>
    <n v="548737"/>
    <n v="22077"/>
    <s v="6 RIBBONS RUSTIC CHARM"/>
    <n v="12"/>
    <d v="2011-04-04T11:18:00"/>
    <n v="1.65"/>
    <x v="2"/>
    <s v="France"/>
    <n v="19.799999999999997"/>
    <n v="250.52847222222044"/>
  </r>
  <r>
    <n v="140991"/>
    <n v="548737"/>
    <n v="21121"/>
    <s v="SET/10 RED POLKADOT PARTY CANDLES"/>
    <n v="24"/>
    <d v="2011-04-04T11:18:00"/>
    <n v="1.25"/>
    <x v="2"/>
    <s v="France"/>
    <n v="30"/>
    <n v="250.52847222222044"/>
  </r>
  <r>
    <n v="140992"/>
    <n v="548737"/>
    <n v="22859"/>
    <s v="EASTER TIN BUNNY BOUQUET"/>
    <n v="6"/>
    <d v="2011-04-04T11:18:00"/>
    <n v="1.65"/>
    <x v="2"/>
    <s v="France"/>
    <n v="9.8999999999999986"/>
    <n v="250.52847222222044"/>
  </r>
  <r>
    <n v="140993"/>
    <n v="548737"/>
    <n v="22435"/>
    <s v="SET OF 9 HEART SHAPED BALLOONS"/>
    <n v="12"/>
    <d v="2011-04-04T11:18:00"/>
    <n v="1.25"/>
    <x v="2"/>
    <s v="France"/>
    <n v="15"/>
    <n v="250.52847222222044"/>
  </r>
  <r>
    <n v="140994"/>
    <n v="548737"/>
    <n v="22892"/>
    <s v="SET OF SALT AND PEPPER TOADSTOOLS"/>
    <n v="12"/>
    <d v="2011-04-04T11:18:00"/>
    <n v="1.25"/>
    <x v="2"/>
    <s v="France"/>
    <n v="15"/>
    <n v="250.52847222222044"/>
  </r>
  <r>
    <n v="140995"/>
    <n v="548737"/>
    <n v="22669"/>
    <s v="RED BABY BUNTING "/>
    <n v="5"/>
    <d v="2011-04-04T11:18:00"/>
    <n v="2.95"/>
    <x v="2"/>
    <s v="France"/>
    <n v="14.75"/>
    <n v="250.52847222222044"/>
  </r>
  <r>
    <n v="140996"/>
    <n v="548737"/>
    <n v="22467"/>
    <s v="GUMBALL COAT RACK"/>
    <n v="6"/>
    <d v="2011-04-04T11:18:00"/>
    <n v="2.5499999999999998"/>
    <x v="2"/>
    <s v="France"/>
    <n v="15.299999999999999"/>
    <n v="250.52847222222044"/>
  </r>
  <r>
    <n v="140997"/>
    <n v="548737"/>
    <n v="21039"/>
    <s v="RED RETROSPOT SHOPPING BAG"/>
    <n v="6"/>
    <d v="2011-04-04T11:18:00"/>
    <n v="2.5499999999999998"/>
    <x v="2"/>
    <s v="France"/>
    <n v="15.299999999999999"/>
    <n v="250.52847222222044"/>
  </r>
  <r>
    <n v="140998"/>
    <n v="548737"/>
    <n v="22087"/>
    <s v="PAPER BUNTING WHITE LACE"/>
    <n v="6"/>
    <d v="2011-04-04T11:18:00"/>
    <n v="2.95"/>
    <x v="2"/>
    <s v="France"/>
    <n v="17.700000000000003"/>
    <n v="250.52847222222044"/>
  </r>
  <r>
    <n v="140999"/>
    <n v="548737"/>
    <n v="22027"/>
    <s v="TEA PARTY BIRTHDAY CARD"/>
    <n v="12"/>
    <d v="2011-04-04T11:18:00"/>
    <n v="0.42"/>
    <x v="2"/>
    <s v="France"/>
    <n v="5.04"/>
    <n v="250.52847222222044"/>
  </r>
  <r>
    <n v="145603"/>
    <n v="549274"/>
    <n v="22514"/>
    <s v="CHILDS GARDEN SPADE BLUE"/>
    <n v="6"/>
    <d v="2011-04-07T13:07:00"/>
    <n v="2.1"/>
    <x v="12"/>
    <s v="France"/>
    <n v="12.600000000000001"/>
    <n v="247.45277777777665"/>
  </r>
  <r>
    <n v="145604"/>
    <n v="549274"/>
    <n v="22515"/>
    <s v="CHILDS GARDEN SPADE PINK"/>
    <n v="6"/>
    <d v="2011-04-07T13:07:00"/>
    <n v="2.1"/>
    <x v="12"/>
    <s v="France"/>
    <n v="12.600000000000001"/>
    <n v="247.45277777777665"/>
  </r>
  <r>
    <n v="145605"/>
    <n v="549274"/>
    <n v="22518"/>
    <s v="CHILDS GARDEN BRUSH BLUE"/>
    <n v="6"/>
    <d v="2011-04-07T13:07:00"/>
    <n v="2.1"/>
    <x v="12"/>
    <s v="France"/>
    <n v="12.600000000000001"/>
    <n v="247.45277777777665"/>
  </r>
  <r>
    <n v="145606"/>
    <n v="549274"/>
    <n v="22519"/>
    <s v="CHILDS GARDEN BRUSH PINK"/>
    <n v="6"/>
    <d v="2011-04-07T13:07:00"/>
    <n v="2.1"/>
    <x v="12"/>
    <s v="France"/>
    <n v="12.600000000000001"/>
    <n v="247.45277777777665"/>
  </r>
  <r>
    <n v="145607"/>
    <n v="549274"/>
    <n v="22524"/>
    <s v="CHILDRENS GARDEN GLOVES BLUE"/>
    <n v="10"/>
    <d v="2011-04-07T13:07:00"/>
    <n v="1.25"/>
    <x v="12"/>
    <s v="France"/>
    <n v="12.5"/>
    <n v="247.45277777777665"/>
  </r>
  <r>
    <n v="145608"/>
    <n v="549274"/>
    <n v="22517"/>
    <s v="CHILDS GARDEN RAKE PINK"/>
    <n v="6"/>
    <d v="2011-04-07T13:07:00"/>
    <n v="2.1"/>
    <x v="12"/>
    <s v="France"/>
    <n v="12.600000000000001"/>
    <n v="247.45277777777665"/>
  </r>
  <r>
    <n v="145609"/>
    <n v="549274"/>
    <n v="22516"/>
    <s v="CHILDS GARDEN RAKE BLUE"/>
    <n v="6"/>
    <d v="2011-04-07T13:07:00"/>
    <n v="2.1"/>
    <x v="12"/>
    <s v="France"/>
    <n v="12.600000000000001"/>
    <n v="247.45277777777665"/>
  </r>
  <r>
    <n v="145610"/>
    <n v="549274"/>
    <n v="23007"/>
    <s v=" SPACEBOY BABY GIFT SET"/>
    <n v="1"/>
    <d v="2011-04-07T13:07:00"/>
    <n v="16.95"/>
    <x v="12"/>
    <s v="France"/>
    <n v="16.95"/>
    <n v="247.45277777777665"/>
  </r>
  <r>
    <n v="145611"/>
    <n v="549274"/>
    <n v="23008"/>
    <s v="DOLLY GIRL BABY GIFT SET"/>
    <n v="1"/>
    <d v="2011-04-07T13:07:00"/>
    <n v="16.95"/>
    <x v="12"/>
    <s v="France"/>
    <n v="16.95"/>
    <n v="247.45277777777665"/>
  </r>
  <r>
    <n v="145612"/>
    <n v="549274"/>
    <s v="16156L"/>
    <s v="WRAP CAROUSEL"/>
    <n v="25"/>
    <d v="2011-04-07T13:07:00"/>
    <n v="0.42"/>
    <x v="12"/>
    <s v="France"/>
    <n v="10.5"/>
    <n v="247.45277777777665"/>
  </r>
  <r>
    <n v="145613"/>
    <n v="549274"/>
    <n v="21498"/>
    <s v="RED RETROSPOT WRAP "/>
    <n v="25"/>
    <d v="2011-04-07T13:07:00"/>
    <n v="0.42"/>
    <x v="12"/>
    <s v="France"/>
    <n v="10.5"/>
    <n v="247.45277777777665"/>
  </r>
  <r>
    <n v="145614"/>
    <n v="549274"/>
    <n v="21507"/>
    <s v="ELEPHANT, BIRTHDAY CARD, "/>
    <n v="12"/>
    <d v="2011-04-07T13:07:00"/>
    <n v="0.42"/>
    <x v="12"/>
    <s v="France"/>
    <n v="5.04"/>
    <n v="247.45277777777665"/>
  </r>
  <r>
    <n v="145615"/>
    <n v="549274"/>
    <n v="21509"/>
    <s v="COWBOYS AND INDIANS BIRTHDAY CARD "/>
    <n v="12"/>
    <d v="2011-04-07T13:07:00"/>
    <n v="0.42"/>
    <x v="12"/>
    <s v="France"/>
    <n v="5.04"/>
    <n v="247.45277777777665"/>
  </r>
  <r>
    <n v="145616"/>
    <n v="549274"/>
    <n v="22025"/>
    <s v="RING OF ROSES BIRTHDAY CARD"/>
    <n v="12"/>
    <d v="2011-04-07T13:07:00"/>
    <n v="0.42"/>
    <x v="12"/>
    <s v="France"/>
    <n v="5.04"/>
    <n v="247.45277777777665"/>
  </r>
  <r>
    <n v="145617"/>
    <n v="549274"/>
    <n v="22027"/>
    <s v="TEA PARTY BIRTHDAY CARD"/>
    <n v="24"/>
    <d v="2011-04-07T13:07:00"/>
    <n v="0.42"/>
    <x v="12"/>
    <s v="France"/>
    <n v="10.08"/>
    <n v="247.45277777777665"/>
  </r>
  <r>
    <n v="145618"/>
    <n v="549274"/>
    <n v="22630"/>
    <s v="DOLLY GIRL LUNCH BOX"/>
    <n v="12"/>
    <d v="2011-04-07T13:07:00"/>
    <n v="1.95"/>
    <x v="12"/>
    <s v="France"/>
    <n v="23.4"/>
    <n v="247.45277777777665"/>
  </r>
  <r>
    <n v="145619"/>
    <n v="549274"/>
    <n v="20726"/>
    <s v="LUNCH BAG WOODLAND"/>
    <n v="10"/>
    <d v="2011-04-07T13:07:00"/>
    <n v="1.65"/>
    <x v="12"/>
    <s v="France"/>
    <n v="16.5"/>
    <n v="247.45277777777665"/>
  </r>
  <r>
    <n v="145620"/>
    <n v="549274"/>
    <n v="20979"/>
    <s v="36 PENCILS TUBE RED RETROSPOT"/>
    <n v="16"/>
    <d v="2011-04-07T13:07:00"/>
    <n v="1.25"/>
    <x v="12"/>
    <s v="France"/>
    <n v="20"/>
    <n v="247.45277777777665"/>
  </r>
  <r>
    <n v="145621"/>
    <n v="549274"/>
    <n v="20977"/>
    <s v="36 PENCILS TUBE WOODLAND"/>
    <n v="16"/>
    <d v="2011-04-07T13:07:00"/>
    <n v="1.25"/>
    <x v="12"/>
    <s v="France"/>
    <n v="20"/>
    <n v="247.45277777777665"/>
  </r>
  <r>
    <n v="145622"/>
    <n v="549274"/>
    <n v="22431"/>
    <s v="WATERING CAN BLUE ELEPHANT"/>
    <n v="6"/>
    <d v="2011-04-07T13:07:00"/>
    <n v="1.95"/>
    <x v="12"/>
    <s v="France"/>
    <n v="11.7"/>
    <n v="247.45277777777665"/>
  </r>
  <r>
    <n v="145623"/>
    <n v="549274"/>
    <n v="22432"/>
    <s v="WATERING CAN PINK BUNNY"/>
    <n v="6"/>
    <d v="2011-04-07T13:07:00"/>
    <n v="1.95"/>
    <x v="12"/>
    <s v="France"/>
    <n v="11.7"/>
    <n v="247.45277777777665"/>
  </r>
  <r>
    <n v="145624"/>
    <n v="549274"/>
    <n v="22385"/>
    <s v="JUMBO BAG SPACEBOY DESIGN"/>
    <n v="10"/>
    <d v="2011-04-07T13:07:00"/>
    <n v="2.08"/>
    <x v="12"/>
    <s v="France"/>
    <n v="20.8"/>
    <n v="247.45277777777665"/>
  </r>
  <r>
    <n v="145625"/>
    <n v="549274"/>
    <n v="22634"/>
    <s v="CHILDS BREAKFAST SET SPACEBOY "/>
    <n v="2"/>
    <d v="2011-04-07T13:07:00"/>
    <n v="9.9499999999999993"/>
    <x v="12"/>
    <s v="France"/>
    <n v="19.899999999999999"/>
    <n v="247.45277777777665"/>
  </r>
  <r>
    <n v="152898"/>
    <n v="550145"/>
    <n v="22992"/>
    <s v="REVOLVER WOODEN RULER "/>
    <n v="12"/>
    <d v="2011-04-14T14:15:00"/>
    <n v="1.95"/>
    <x v="29"/>
    <s v="France"/>
    <n v="23.4"/>
    <n v="240.40555555555329"/>
  </r>
  <r>
    <n v="152899"/>
    <n v="550145"/>
    <n v="22991"/>
    <s v="GIRAFFE WOODEN RULER"/>
    <n v="12"/>
    <d v="2011-04-14T14:15:00"/>
    <n v="1.95"/>
    <x v="29"/>
    <s v="France"/>
    <n v="23.4"/>
    <n v="240.40555555555329"/>
  </r>
  <r>
    <n v="152900"/>
    <n v="550145"/>
    <n v="23052"/>
    <s v="RECYCLED ACAPULCO MAT TURQUOISE"/>
    <n v="4"/>
    <d v="2011-04-14T14:15:00"/>
    <n v="8.25"/>
    <x v="29"/>
    <s v="France"/>
    <n v="33"/>
    <n v="240.40555555555329"/>
  </r>
  <r>
    <n v="152901"/>
    <n v="550145"/>
    <n v="23049"/>
    <s v="RECYCLED ACAPULCO MAT RED"/>
    <n v="2"/>
    <d v="2011-04-14T14:15:00"/>
    <n v="8.25"/>
    <x v="29"/>
    <s v="France"/>
    <n v="16.5"/>
    <n v="240.40555555555329"/>
  </r>
  <r>
    <n v="152902"/>
    <n v="550145"/>
    <n v="23053"/>
    <s v="RECYCLED ACAPULCO MAT PINK"/>
    <n v="4"/>
    <d v="2011-04-14T14:15:00"/>
    <n v="8.25"/>
    <x v="29"/>
    <s v="France"/>
    <n v="33"/>
    <n v="240.40555555555329"/>
  </r>
  <r>
    <n v="152903"/>
    <n v="550145"/>
    <n v="23054"/>
    <s v="RECYCLED ACAPULCO MAT LAVENDER"/>
    <n v="2"/>
    <d v="2011-04-14T14:15:00"/>
    <n v="8.25"/>
    <x v="29"/>
    <s v="France"/>
    <n v="16.5"/>
    <n v="240.40555555555329"/>
  </r>
  <r>
    <n v="152904"/>
    <n v="550145"/>
    <n v="22556"/>
    <s v="PLASTERS IN TIN CIRCUS PARADE "/>
    <n v="12"/>
    <d v="2011-04-14T14:15:00"/>
    <n v="1.65"/>
    <x v="29"/>
    <s v="France"/>
    <n v="19.799999999999997"/>
    <n v="240.40555555555329"/>
  </r>
  <r>
    <n v="152905"/>
    <n v="550145"/>
    <n v="22663"/>
    <s v="JUMBO BAG DOLLY GIRL DESIGN"/>
    <n v="10"/>
    <d v="2011-04-14T14:15:00"/>
    <n v="2.08"/>
    <x v="29"/>
    <s v="France"/>
    <n v="20.8"/>
    <n v="240.40555555555329"/>
  </r>
  <r>
    <n v="152906"/>
    <n v="550145"/>
    <n v="22662"/>
    <s v="LUNCH BAG DOLLY GIRL DESIGN"/>
    <n v="10"/>
    <d v="2011-04-14T14:15:00"/>
    <n v="1.65"/>
    <x v="29"/>
    <s v="France"/>
    <n v="16.5"/>
    <n v="240.40555555555329"/>
  </r>
  <r>
    <n v="152907"/>
    <n v="550145"/>
    <n v="22859"/>
    <s v="EASTER TIN BUNNY BOUQUET"/>
    <n v="6"/>
    <d v="2011-04-14T14:15:00"/>
    <n v="1.65"/>
    <x v="29"/>
    <s v="France"/>
    <n v="9.8999999999999986"/>
    <n v="240.40555555555329"/>
  </r>
  <r>
    <n v="152908"/>
    <n v="550145"/>
    <n v="85059"/>
    <s v="FRENCH ENAMEL WATER BASIN"/>
    <n v="4"/>
    <d v="2011-04-14T14:15:00"/>
    <n v="3.75"/>
    <x v="29"/>
    <s v="France"/>
    <n v="15"/>
    <n v="240.40555555555329"/>
  </r>
  <r>
    <n v="152909"/>
    <n v="550145"/>
    <n v="22492"/>
    <s v="MINI PAINT SET VINTAGE "/>
    <n v="36"/>
    <d v="2011-04-14T14:15:00"/>
    <n v="0.65"/>
    <x v="29"/>
    <s v="France"/>
    <n v="23.400000000000002"/>
    <n v="240.40555555555329"/>
  </r>
  <r>
    <n v="152910"/>
    <n v="550145"/>
    <n v="22962"/>
    <s v="JAM JAR WITH PINK LID"/>
    <n v="12"/>
    <d v="2011-04-14T14:15:00"/>
    <n v="0.85"/>
    <x v="29"/>
    <s v="France"/>
    <n v="10.199999999999999"/>
    <n v="240.40555555555329"/>
  </r>
  <r>
    <n v="152911"/>
    <n v="550145"/>
    <n v="22692"/>
    <s v="DOORMAT WELCOME TO OUR HOME"/>
    <n v="2"/>
    <d v="2011-04-14T14:15:00"/>
    <n v="7.95"/>
    <x v="29"/>
    <s v="France"/>
    <n v="15.9"/>
    <n v="240.40555555555329"/>
  </r>
  <r>
    <n v="152912"/>
    <n v="550145"/>
    <n v="22963"/>
    <s v="JAM JAR WITH GREEN LID"/>
    <n v="12"/>
    <d v="2011-04-14T14:15:00"/>
    <n v="0.85"/>
    <x v="29"/>
    <s v="France"/>
    <n v="10.199999999999999"/>
    <n v="240.40555555555329"/>
  </r>
  <r>
    <n v="152913"/>
    <n v="550145"/>
    <s v="85014A"/>
    <s v="BLACK/BLUE POLKADOT UMBRELLA"/>
    <n v="3"/>
    <d v="2011-04-14T14:15:00"/>
    <n v="5.95"/>
    <x v="29"/>
    <s v="France"/>
    <n v="17.850000000000001"/>
    <n v="240.40555555555329"/>
  </r>
  <r>
    <n v="152914"/>
    <n v="550145"/>
    <n v="22728"/>
    <s v="ALARM CLOCK BAKELIKE PINK"/>
    <n v="12"/>
    <d v="2011-04-14T14:15:00"/>
    <n v="3.75"/>
    <x v="29"/>
    <s v="France"/>
    <n v="45"/>
    <n v="240.40555555555329"/>
  </r>
  <r>
    <n v="152915"/>
    <n v="550145"/>
    <n v="22725"/>
    <s v="ALARM CLOCK BAKELIKE CHOCOLATE"/>
    <n v="8"/>
    <d v="2011-04-14T14:15:00"/>
    <n v="3.75"/>
    <x v="29"/>
    <s v="France"/>
    <n v="30"/>
    <n v="240.40555555555329"/>
  </r>
  <r>
    <n v="152916"/>
    <n v="550145"/>
    <n v="22729"/>
    <s v="ALARM CLOCK BAKELIKE ORANGE"/>
    <n v="4"/>
    <d v="2011-04-14T14:15:00"/>
    <n v="3.75"/>
    <x v="29"/>
    <s v="France"/>
    <n v="15"/>
    <n v="240.40555555555329"/>
  </r>
  <r>
    <n v="152917"/>
    <n v="550145"/>
    <n v="22727"/>
    <s v="ALARM CLOCK BAKELIKE RED "/>
    <n v="8"/>
    <d v="2011-04-14T14:15:00"/>
    <n v="3.75"/>
    <x v="29"/>
    <s v="France"/>
    <n v="30"/>
    <n v="240.40555555555329"/>
  </r>
  <r>
    <n v="152918"/>
    <n v="550145"/>
    <n v="21746"/>
    <s v="SMALL RED RETROSPOT WINDMILL"/>
    <n v="12"/>
    <d v="2011-04-14T14:15:00"/>
    <n v="1.25"/>
    <x v="29"/>
    <s v="France"/>
    <n v="15"/>
    <n v="240.40555555555329"/>
  </r>
  <r>
    <n v="152919"/>
    <n v="550145"/>
    <n v="21880"/>
    <s v="RED RETROSPOT TAPE"/>
    <n v="12"/>
    <d v="2011-04-14T14:15:00"/>
    <n v="0.65"/>
    <x v="29"/>
    <s v="France"/>
    <n v="7.8000000000000007"/>
    <n v="240.40555555555329"/>
  </r>
  <r>
    <n v="152920"/>
    <n v="550145"/>
    <n v="22551"/>
    <s v="PLASTERS IN TIN SPACEBOY"/>
    <n v="24"/>
    <d v="2011-04-14T14:15:00"/>
    <n v="1.65"/>
    <x v="29"/>
    <s v="France"/>
    <n v="39.599999999999994"/>
    <n v="240.40555555555329"/>
  </r>
  <r>
    <n v="152921"/>
    <n v="550145"/>
    <n v="22629"/>
    <s v="SPACEBOY LUNCH BOX "/>
    <n v="12"/>
    <d v="2011-04-14T14:15:00"/>
    <n v="1.95"/>
    <x v="29"/>
    <s v="France"/>
    <n v="23.4"/>
    <n v="240.40555555555329"/>
  </r>
  <r>
    <n v="152922"/>
    <n v="550145"/>
    <n v="22382"/>
    <s v="LUNCH BAG SPACEBOY DESIGN "/>
    <n v="10"/>
    <d v="2011-04-14T14:15:00"/>
    <n v="1.65"/>
    <x v="29"/>
    <s v="France"/>
    <n v="16.5"/>
    <n v="240.40555555555329"/>
  </r>
  <r>
    <n v="152923"/>
    <n v="550145"/>
    <n v="22385"/>
    <s v="JUMBO BAG SPACEBOY DESIGN"/>
    <n v="10"/>
    <d v="2011-04-14T14:15:00"/>
    <n v="2.08"/>
    <x v="29"/>
    <s v="France"/>
    <n v="20.8"/>
    <n v="240.40555555555329"/>
  </r>
  <r>
    <n v="152924"/>
    <n v="550145"/>
    <n v="22423"/>
    <s v="REGENCY CAKESTAND 3 TIER"/>
    <n v="1"/>
    <d v="2011-04-14T14:15:00"/>
    <n v="12.75"/>
    <x v="29"/>
    <s v="France"/>
    <n v="12.75"/>
    <n v="240.40555555555329"/>
  </r>
  <r>
    <n v="152925"/>
    <n v="550145"/>
    <n v="22554"/>
    <s v="PLASTERS IN TIN WOODLAND ANIMALS"/>
    <n v="12"/>
    <d v="2011-04-14T14:15:00"/>
    <n v="1.65"/>
    <x v="29"/>
    <s v="France"/>
    <n v="19.799999999999997"/>
    <n v="240.40555555555329"/>
  </r>
  <r>
    <n v="152926"/>
    <n v="550145"/>
    <n v="22326"/>
    <s v="ROUND SNACK BOXES SET OF4 WOODLAND "/>
    <n v="6"/>
    <d v="2011-04-14T14:15:00"/>
    <n v="2.95"/>
    <x v="29"/>
    <s v="France"/>
    <n v="17.700000000000003"/>
    <n v="240.40555555555329"/>
  </r>
  <r>
    <n v="152927"/>
    <n v="550145"/>
    <n v="20726"/>
    <s v="LUNCH BAG WOODLAND"/>
    <n v="10"/>
    <d v="2011-04-14T14:15:00"/>
    <n v="1.65"/>
    <x v="29"/>
    <s v="France"/>
    <n v="16.5"/>
    <n v="240.40555555555329"/>
  </r>
  <r>
    <n v="155066"/>
    <n v="550313"/>
    <n v="22992"/>
    <s v="REVOLVER WOODEN RULER "/>
    <n v="12"/>
    <d v="2011-04-17T11:21:00"/>
    <n v="1.95"/>
    <x v="4"/>
    <s v="France"/>
    <n v="23.4"/>
    <n v="237.5263888888876"/>
  </r>
  <r>
    <n v="155067"/>
    <n v="550313"/>
    <n v="23076"/>
    <s v="ICE CREAM SUNDAE LIP GLOSS"/>
    <n v="48"/>
    <d v="2011-04-17T11:21:00"/>
    <n v="1.25"/>
    <x v="4"/>
    <s v="France"/>
    <n v="60"/>
    <n v="237.5263888888876"/>
  </r>
  <r>
    <n v="155068"/>
    <n v="550313"/>
    <n v="23155"/>
    <s v="KNICKERBOCKERGLORY MAGNET ASSORTED "/>
    <n v="24"/>
    <d v="2011-04-17T11:21:00"/>
    <n v="0.83"/>
    <x v="4"/>
    <s v="France"/>
    <n v="19.919999999999998"/>
    <n v="237.5263888888876"/>
  </r>
  <r>
    <n v="155069"/>
    <n v="550313"/>
    <n v="23158"/>
    <s v="SET OF 5 LUCKY CAT MAGNETS "/>
    <n v="24"/>
    <d v="2011-04-17T11:21:00"/>
    <n v="2.08"/>
    <x v="4"/>
    <s v="France"/>
    <n v="49.92"/>
    <n v="237.5263888888876"/>
  </r>
  <r>
    <n v="155070"/>
    <n v="550313"/>
    <n v="23159"/>
    <s v="SET OF 5 PANCAKE DAY MAGNETS"/>
    <n v="12"/>
    <d v="2011-04-17T11:21:00"/>
    <n v="2.08"/>
    <x v="4"/>
    <s v="France"/>
    <n v="24.96"/>
    <n v="237.5263888888876"/>
  </r>
  <r>
    <n v="155071"/>
    <n v="550313"/>
    <n v="22326"/>
    <s v="ROUND SNACK BOXES SET OF4 WOODLAND "/>
    <n v="12"/>
    <d v="2011-04-17T11:21:00"/>
    <n v="2.95"/>
    <x v="4"/>
    <s v="France"/>
    <n v="35.400000000000006"/>
    <n v="237.5263888888876"/>
  </r>
  <r>
    <n v="155072"/>
    <n v="550313"/>
    <n v="84077"/>
    <s v="WORLD WAR 2 GLIDERS ASSTD DESIGNS"/>
    <n v="48"/>
    <d v="2011-04-17T11:21:00"/>
    <n v="0.28999999999999998"/>
    <x v="4"/>
    <s v="France"/>
    <n v="13.919999999999998"/>
    <n v="237.5263888888876"/>
  </r>
  <r>
    <n v="155073"/>
    <n v="550313"/>
    <n v="22427"/>
    <s v="ENAMEL FLOWER JUG CREAM"/>
    <n v="3"/>
    <d v="2011-04-17T11:21:00"/>
    <n v="5.95"/>
    <x v="4"/>
    <s v="France"/>
    <n v="17.850000000000001"/>
    <n v="237.5263888888876"/>
  </r>
  <r>
    <n v="155074"/>
    <n v="550313"/>
    <n v="22024"/>
    <s v="RAINY LADIES BIRTHDAY CARD"/>
    <n v="12"/>
    <d v="2011-04-17T11:21:00"/>
    <n v="0.42"/>
    <x v="4"/>
    <s v="France"/>
    <n v="5.04"/>
    <n v="237.5263888888876"/>
  </r>
  <r>
    <n v="155075"/>
    <n v="550313"/>
    <n v="22037"/>
    <s v="ROBOT BIRTHDAY CARD"/>
    <n v="12"/>
    <d v="2011-04-17T11:21:00"/>
    <n v="0.42"/>
    <x v="4"/>
    <s v="France"/>
    <n v="5.04"/>
    <n v="237.5263888888876"/>
  </r>
  <r>
    <n v="155076"/>
    <n v="550313"/>
    <n v="22027"/>
    <s v="TEA PARTY BIRTHDAY CARD"/>
    <n v="12"/>
    <d v="2011-04-17T11:21:00"/>
    <n v="0.42"/>
    <x v="4"/>
    <s v="France"/>
    <n v="5.04"/>
    <n v="237.5263888888876"/>
  </r>
  <r>
    <n v="155077"/>
    <n v="550313"/>
    <n v="21786"/>
    <s v="POLKADOT RAIN HAT "/>
    <n v="24"/>
    <d v="2011-04-17T11:21:00"/>
    <n v="0.42"/>
    <x v="4"/>
    <s v="France"/>
    <n v="10.08"/>
    <n v="237.5263888888876"/>
  </r>
  <r>
    <n v="155078"/>
    <n v="550313"/>
    <n v="22976"/>
    <s v="CIRCUS PARADE CHILDRENS EGG CUP "/>
    <n v="12"/>
    <d v="2011-04-17T11:21:00"/>
    <n v="1.25"/>
    <x v="4"/>
    <s v="France"/>
    <n v="15"/>
    <n v="237.5263888888876"/>
  </r>
  <r>
    <n v="155079"/>
    <n v="550313"/>
    <n v="21238"/>
    <s v="RED RETROSPOT CUP"/>
    <n v="8"/>
    <d v="2011-04-17T11:21:00"/>
    <n v="0.85"/>
    <x v="4"/>
    <s v="France"/>
    <n v="6.8"/>
    <n v="237.5263888888876"/>
  </r>
  <r>
    <n v="155080"/>
    <n v="550313"/>
    <n v="21240"/>
    <s v="BLUE POLKADOT CUP"/>
    <n v="8"/>
    <d v="2011-04-17T11:21:00"/>
    <n v="0.85"/>
    <x v="4"/>
    <s v="France"/>
    <n v="6.8"/>
    <n v="237.5263888888876"/>
  </r>
  <r>
    <n v="155081"/>
    <n v="550313"/>
    <n v="20719"/>
    <s v="WOODLAND CHARLOTTE BAG"/>
    <n v="10"/>
    <d v="2011-04-17T11:21:00"/>
    <n v="0.85"/>
    <x v="4"/>
    <s v="France"/>
    <n v="8.5"/>
    <n v="237.5263888888876"/>
  </r>
  <r>
    <n v="155082"/>
    <n v="550313"/>
    <n v="21578"/>
    <s v="WOODLAND DESIGN  COTTON TOTE BAG"/>
    <n v="6"/>
    <d v="2011-04-17T11:21:00"/>
    <n v="2.25"/>
    <x v="4"/>
    <s v="France"/>
    <n v="13.5"/>
    <n v="237.5263888888876"/>
  </r>
  <r>
    <n v="155083"/>
    <n v="550313"/>
    <n v="22312"/>
    <s v="OFFICE MUG WARMER POLKADOT"/>
    <n v="6"/>
    <d v="2011-04-17T11:21:00"/>
    <n v="2.95"/>
    <x v="4"/>
    <s v="France"/>
    <n v="17.700000000000003"/>
    <n v="237.5263888888876"/>
  </r>
  <r>
    <n v="155084"/>
    <n v="550313"/>
    <n v="22365"/>
    <s v="DOORMAT RESPECTABLE HOUSE"/>
    <n v="4"/>
    <d v="2011-04-17T11:21:00"/>
    <n v="7.95"/>
    <x v="4"/>
    <s v="France"/>
    <n v="31.8"/>
    <n v="237.5263888888876"/>
  </r>
  <r>
    <n v="155085"/>
    <n v="550313"/>
    <n v="22556"/>
    <s v="PLASTERS IN TIN CIRCUS PARADE "/>
    <n v="12"/>
    <d v="2011-04-17T11:21:00"/>
    <n v="1.65"/>
    <x v="4"/>
    <s v="France"/>
    <n v="19.799999999999997"/>
    <n v="237.5263888888876"/>
  </r>
  <r>
    <n v="155086"/>
    <n v="550313"/>
    <n v="22652"/>
    <s v="TRAVEL SEWING KIT"/>
    <n v="10"/>
    <d v="2011-04-17T11:21:00"/>
    <n v="1.65"/>
    <x v="4"/>
    <s v="France"/>
    <n v="16.5"/>
    <n v="237.5263888888876"/>
  </r>
  <r>
    <n v="155087"/>
    <n v="550313"/>
    <n v="22895"/>
    <s v="SET OF 2 TEA TOWELS APPLE AND PEARS"/>
    <n v="6"/>
    <d v="2011-04-17T11:21:00"/>
    <n v="3.25"/>
    <x v="4"/>
    <s v="France"/>
    <n v="19.5"/>
    <n v="237.5263888888876"/>
  </r>
  <r>
    <n v="155088"/>
    <n v="550313"/>
    <n v="22620"/>
    <s v="4 TRADITIONAL SPINNING TOPS"/>
    <n v="12"/>
    <d v="2011-04-17T11:21:00"/>
    <n v="1.45"/>
    <x v="4"/>
    <s v="France"/>
    <n v="17.399999999999999"/>
    <n v="237.5263888888876"/>
  </r>
  <r>
    <n v="155089"/>
    <n v="550313"/>
    <n v="21731"/>
    <s v="RED TOADSTOOL LED NIGHT LIGHT"/>
    <n v="24"/>
    <d v="2011-04-17T11:21:00"/>
    <n v="1.65"/>
    <x v="4"/>
    <s v="France"/>
    <n v="39.599999999999994"/>
    <n v="237.5263888888876"/>
  </r>
  <r>
    <n v="155090"/>
    <n v="550313"/>
    <n v="48138"/>
    <s v="DOORMAT UNION FLAG"/>
    <n v="2"/>
    <d v="2011-04-17T11:21:00"/>
    <n v="7.95"/>
    <x v="4"/>
    <s v="France"/>
    <n v="15.9"/>
    <n v="237.5263888888876"/>
  </r>
  <r>
    <n v="155091"/>
    <n v="550313"/>
    <n v="21719"/>
    <s v="LOVELY BONBON STICKER SHEET"/>
    <n v="12"/>
    <d v="2011-04-17T11:21:00"/>
    <n v="0.85"/>
    <x v="4"/>
    <s v="France"/>
    <n v="10.199999999999999"/>
    <n v="237.5263888888876"/>
  </r>
  <r>
    <n v="155775"/>
    <n v="550338"/>
    <n v="23051"/>
    <s v="RECYCLED ACAPULCO MAT BLUE"/>
    <n v="2"/>
    <d v="2011-04-17T15:33:00"/>
    <n v="8.25"/>
    <x v="16"/>
    <s v="France"/>
    <n v="16.5"/>
    <n v="237.35138888888469"/>
  </r>
  <r>
    <n v="155776"/>
    <n v="550338"/>
    <n v="21936"/>
    <s v="RED RETROSPOT PICNIC BAG"/>
    <n v="10"/>
    <d v="2011-04-17T15:33:00"/>
    <n v="2.95"/>
    <x v="16"/>
    <s v="France"/>
    <n v="29.5"/>
    <n v="237.35138888888469"/>
  </r>
  <r>
    <n v="155777"/>
    <n v="550338"/>
    <s v="85099B"/>
    <s v="JUMBO BAG RED RETROSPOT"/>
    <n v="10"/>
    <d v="2011-04-17T15:33:00"/>
    <n v="2.08"/>
    <x v="16"/>
    <s v="France"/>
    <n v="20.8"/>
    <n v="237.35138888888469"/>
  </r>
  <r>
    <n v="155778"/>
    <n v="550338"/>
    <s v="85014A"/>
    <s v="BLACK/BLUE POLKADOT UMBRELLA"/>
    <n v="3"/>
    <d v="2011-04-17T15:33:00"/>
    <n v="5.95"/>
    <x v="16"/>
    <s v="France"/>
    <n v="17.850000000000001"/>
    <n v="237.35138888888469"/>
  </r>
  <r>
    <n v="160870"/>
    <n v="550661"/>
    <n v="22989"/>
    <s v="SET 2 PANTRY DESIGN TEA TOWELS"/>
    <n v="6"/>
    <d v="2011-04-20T09:20:00"/>
    <n v="3.25"/>
    <x v="42"/>
    <s v="France"/>
    <n v="19.5"/>
    <n v="234.61041666666279"/>
  </r>
  <r>
    <n v="160871"/>
    <n v="550661"/>
    <n v="23052"/>
    <s v="RECYCLED ACAPULCO MAT TURQUOISE"/>
    <n v="2"/>
    <d v="2011-04-20T09:20:00"/>
    <n v="8.25"/>
    <x v="42"/>
    <s v="France"/>
    <n v="16.5"/>
    <n v="234.61041666666279"/>
  </r>
  <r>
    <n v="160872"/>
    <n v="550661"/>
    <n v="23053"/>
    <s v="RECYCLED ACAPULCO MAT PINK"/>
    <n v="2"/>
    <d v="2011-04-20T09:20:00"/>
    <n v="8.25"/>
    <x v="42"/>
    <s v="France"/>
    <n v="16.5"/>
    <n v="234.61041666666279"/>
  </r>
  <r>
    <n v="160873"/>
    <n v="550661"/>
    <n v="22376"/>
    <s v="AIRLINE BAG VINTAGE JET SET WHITE"/>
    <n v="4"/>
    <d v="2011-04-20T09:20:00"/>
    <n v="4.25"/>
    <x v="42"/>
    <s v="France"/>
    <n v="17"/>
    <n v="234.61041666666279"/>
  </r>
  <r>
    <n v="160874"/>
    <n v="550661"/>
    <n v="22374"/>
    <s v="AIRLINE BAG VINTAGE JET SET RED"/>
    <n v="4"/>
    <d v="2011-04-20T09:20:00"/>
    <n v="4.25"/>
    <x v="42"/>
    <s v="France"/>
    <n v="17"/>
    <n v="234.61041666666279"/>
  </r>
  <r>
    <n v="160875"/>
    <n v="550661"/>
    <n v="22371"/>
    <s v="AIRLINE BAG VINTAGE TOKYO 78"/>
    <n v="4"/>
    <d v="2011-04-20T09:20:00"/>
    <n v="4.25"/>
    <x v="42"/>
    <s v="France"/>
    <n v="17"/>
    <n v="234.61041666666279"/>
  </r>
  <r>
    <n v="160876"/>
    <n v="550661"/>
    <n v="21936"/>
    <s v="RED RETROSPOT PICNIC BAG"/>
    <n v="30"/>
    <d v="2011-04-20T09:20:00"/>
    <n v="2.95"/>
    <x v="42"/>
    <s v="France"/>
    <n v="88.5"/>
    <n v="234.61041666666279"/>
  </r>
  <r>
    <n v="160877"/>
    <n v="550661"/>
    <n v="22629"/>
    <s v="SPACEBOY LUNCH BOX "/>
    <n v="12"/>
    <d v="2011-04-20T09:20:00"/>
    <n v="1.95"/>
    <x v="42"/>
    <s v="France"/>
    <n v="23.4"/>
    <n v="234.61041666666279"/>
  </r>
  <r>
    <n v="160878"/>
    <n v="550661"/>
    <n v="22382"/>
    <s v="LUNCH BAG SPACEBOY DESIGN "/>
    <n v="20"/>
    <d v="2011-04-20T09:20:00"/>
    <n v="1.65"/>
    <x v="42"/>
    <s v="France"/>
    <n v="33"/>
    <n v="234.61041666666279"/>
  </r>
  <r>
    <n v="160879"/>
    <n v="550661"/>
    <n v="22662"/>
    <s v="LUNCH BAG DOLLY GIRL DESIGN"/>
    <n v="20"/>
    <d v="2011-04-20T09:20:00"/>
    <n v="1.65"/>
    <x v="42"/>
    <s v="France"/>
    <n v="33"/>
    <n v="234.61041666666279"/>
  </r>
  <r>
    <n v="160880"/>
    <n v="550661"/>
    <n v="20725"/>
    <s v="LUNCH BAG RED RETROSPOT"/>
    <n v="20"/>
    <d v="2011-04-20T09:20:00"/>
    <n v="1.65"/>
    <x v="42"/>
    <s v="France"/>
    <n v="33"/>
    <n v="234.61041666666279"/>
  </r>
  <r>
    <n v="160881"/>
    <n v="550661"/>
    <n v="22384"/>
    <s v="LUNCH BAG PINK POLKADOT"/>
    <n v="20"/>
    <d v="2011-04-20T09:20:00"/>
    <n v="1.65"/>
    <x v="42"/>
    <s v="France"/>
    <n v="33"/>
    <n v="234.61041666666279"/>
  </r>
  <r>
    <n v="160882"/>
    <n v="550661"/>
    <n v="22326"/>
    <s v="ROUND SNACK BOXES SET OF4 WOODLAND "/>
    <n v="12"/>
    <d v="2011-04-20T09:20:00"/>
    <n v="2.95"/>
    <x v="42"/>
    <s v="France"/>
    <n v="35.400000000000006"/>
    <n v="234.61041666666279"/>
  </r>
  <r>
    <n v="160883"/>
    <n v="550661"/>
    <s v="84279P"/>
    <s v="CHERRY BLOSSOM  DECORATIVE FLASK"/>
    <n v="4"/>
    <d v="2011-04-20T09:20:00"/>
    <n v="3.75"/>
    <x v="42"/>
    <s v="France"/>
    <n v="15"/>
    <n v="234.61041666666279"/>
  </r>
  <r>
    <n v="160884"/>
    <n v="550661"/>
    <s v="84279B"/>
    <s v="CHERRY BLOSSOM DECORATIVE FLASK"/>
    <n v="4"/>
    <d v="2011-04-20T09:20:00"/>
    <n v="3.75"/>
    <x v="42"/>
    <s v="France"/>
    <n v="15"/>
    <n v="234.61041666666279"/>
  </r>
  <r>
    <n v="160885"/>
    <n v="550661"/>
    <n v="20726"/>
    <s v="LUNCH BAG WOODLAND"/>
    <n v="20"/>
    <d v="2011-04-20T09:20:00"/>
    <n v="1.65"/>
    <x v="42"/>
    <s v="France"/>
    <n v="33"/>
    <n v="234.61041666666279"/>
  </r>
  <r>
    <n v="160886"/>
    <n v="550661"/>
    <n v="22630"/>
    <s v="DOLLY GIRL LUNCH BOX"/>
    <n v="12"/>
    <d v="2011-04-20T09:20:00"/>
    <n v="1.95"/>
    <x v="42"/>
    <s v="France"/>
    <n v="23.4"/>
    <n v="234.61041666666279"/>
  </r>
  <r>
    <n v="161836"/>
    <n v="550821"/>
    <n v="22841"/>
    <s v="ROUND CAKE TIN VINTAGE GREEN"/>
    <n v="1"/>
    <d v="2011-04-21T08:54:00"/>
    <n v="7.95"/>
    <x v="43"/>
    <s v="France"/>
    <n v="7.95"/>
    <n v="233.62847222221899"/>
  </r>
  <r>
    <n v="161837"/>
    <n v="550821"/>
    <n v="22840"/>
    <s v="ROUND CAKE TIN VINTAGE RED"/>
    <n v="1"/>
    <d v="2011-04-21T08:54:00"/>
    <n v="7.95"/>
    <x v="43"/>
    <s v="France"/>
    <n v="7.95"/>
    <n v="233.62847222221899"/>
  </r>
  <r>
    <n v="161838"/>
    <n v="550821"/>
    <n v="22934"/>
    <s v="BAKING MOULD EASTER EGG WHITE CHOC"/>
    <n v="1"/>
    <d v="2011-04-21T08:54:00"/>
    <n v="2.95"/>
    <x v="43"/>
    <s v="France"/>
    <n v="2.95"/>
    <n v="233.62847222221899"/>
  </r>
  <r>
    <n v="161839"/>
    <n v="550821"/>
    <n v="22933"/>
    <s v="BAKING MOULD EASTER EGG MILK CHOC"/>
    <n v="1"/>
    <d v="2011-04-21T08:54:00"/>
    <n v="2.95"/>
    <x v="43"/>
    <s v="France"/>
    <n v="2.95"/>
    <n v="233.62847222221899"/>
  </r>
  <r>
    <n v="161840"/>
    <n v="550821"/>
    <n v="22090"/>
    <s v="PAPER BUNTING RETROSPOT"/>
    <n v="1"/>
    <d v="2011-04-21T08:54:00"/>
    <n v="2.95"/>
    <x v="43"/>
    <s v="France"/>
    <n v="2.95"/>
    <n v="233.62847222221899"/>
  </r>
  <r>
    <n v="161841"/>
    <n v="550821"/>
    <n v="22432"/>
    <s v="WATERING CAN PINK BUNNY"/>
    <n v="1"/>
    <d v="2011-04-21T08:54:00"/>
    <n v="1.95"/>
    <x v="43"/>
    <s v="France"/>
    <n v="1.95"/>
    <n v="233.62847222221899"/>
  </r>
  <r>
    <n v="161842"/>
    <n v="550821"/>
    <n v="22963"/>
    <s v="JAM JAR WITH GREEN LID"/>
    <n v="1"/>
    <d v="2011-04-21T08:54:00"/>
    <n v="0.85"/>
    <x v="43"/>
    <s v="France"/>
    <n v="0.85"/>
    <n v="233.62847222221899"/>
  </r>
  <r>
    <n v="161843"/>
    <n v="550821"/>
    <n v="22962"/>
    <s v="JAM JAR WITH PINK LID"/>
    <n v="1"/>
    <d v="2011-04-21T08:54:00"/>
    <n v="0.85"/>
    <x v="43"/>
    <s v="France"/>
    <n v="0.85"/>
    <n v="233.62847222221899"/>
  </r>
  <r>
    <n v="161844"/>
    <n v="550821"/>
    <n v="22960"/>
    <s v="JAM MAKING SET WITH JARS"/>
    <n v="1"/>
    <d v="2011-04-21T08:54:00"/>
    <n v="4.25"/>
    <x v="43"/>
    <s v="France"/>
    <n v="4.25"/>
    <n v="233.62847222221899"/>
  </r>
  <r>
    <n v="161845"/>
    <n v="550821"/>
    <n v="22989"/>
    <s v="SET 2 PANTRY DESIGN TEA TOWELS"/>
    <n v="1"/>
    <d v="2011-04-21T08:54:00"/>
    <n v="3.25"/>
    <x v="43"/>
    <s v="France"/>
    <n v="3.25"/>
    <n v="233.62847222221899"/>
  </r>
  <r>
    <n v="161846"/>
    <n v="550821"/>
    <n v="22907"/>
    <s v="PACK OF 20 NAPKINS PANTRY DESIGN"/>
    <n v="1"/>
    <d v="2011-04-21T08:54:00"/>
    <n v="0.85"/>
    <x v="43"/>
    <s v="France"/>
    <n v="0.85"/>
    <n v="233.62847222221899"/>
  </r>
  <r>
    <n v="161847"/>
    <n v="550821"/>
    <n v="22722"/>
    <s v="SET OF 6 SPICE TINS PANTRY DESIGN"/>
    <n v="1"/>
    <d v="2011-04-21T08:54:00"/>
    <n v="3.95"/>
    <x v="43"/>
    <s v="France"/>
    <n v="3.95"/>
    <n v="233.62847222221899"/>
  </r>
  <r>
    <n v="161848"/>
    <n v="550821"/>
    <n v="22978"/>
    <s v="PANTRY ROLLING PIN"/>
    <n v="1"/>
    <d v="2011-04-21T08:54:00"/>
    <n v="3.75"/>
    <x v="43"/>
    <s v="France"/>
    <n v="3.75"/>
    <n v="233.62847222221899"/>
  </r>
  <r>
    <n v="161849"/>
    <n v="550821"/>
    <n v="84378"/>
    <s v="SET OF 3 HEART COOKIE CUTTERS"/>
    <n v="1"/>
    <d v="2011-04-21T08:54:00"/>
    <n v="1.25"/>
    <x v="43"/>
    <s v="France"/>
    <n v="1.25"/>
    <n v="233.62847222221899"/>
  </r>
  <r>
    <n v="161850"/>
    <n v="550821"/>
    <n v="84375"/>
    <s v="SET OF 20 KIDS COOKIE CUTTERS"/>
    <n v="1"/>
    <d v="2011-04-21T08:54:00"/>
    <n v="2.1"/>
    <x v="43"/>
    <s v="France"/>
    <n v="2.1"/>
    <n v="233.62847222221899"/>
  </r>
  <r>
    <n v="161851"/>
    <n v="550821"/>
    <n v="21658"/>
    <s v="GLASS  BEURRE DISH"/>
    <n v="1"/>
    <d v="2011-04-21T08:54:00"/>
    <n v="3.95"/>
    <x v="43"/>
    <s v="France"/>
    <n v="3.95"/>
    <n v="233.62847222221899"/>
  </r>
  <r>
    <n v="161852"/>
    <n v="550821"/>
    <n v="84988"/>
    <s v="SET OF 72 PINK HEART PAPER DOILIES"/>
    <n v="1"/>
    <d v="2011-04-21T08:54:00"/>
    <n v="1.45"/>
    <x v="43"/>
    <s v="France"/>
    <n v="1.45"/>
    <n v="233.62847222221899"/>
  </r>
  <r>
    <n v="161853"/>
    <n v="550821"/>
    <n v="84987"/>
    <s v="SET OF 36 TEATIME PAPER DOILIES"/>
    <n v="1"/>
    <d v="2011-04-21T08:54:00"/>
    <n v="1.45"/>
    <x v="43"/>
    <s v="France"/>
    <n v="1.45"/>
    <n v="233.62847222221899"/>
  </r>
  <r>
    <n v="161854"/>
    <n v="550821"/>
    <n v="21974"/>
    <s v="SET OF 36 PAISLEY FLOWER DOILIES"/>
    <n v="1"/>
    <d v="2011-04-21T08:54:00"/>
    <n v="1.45"/>
    <x v="43"/>
    <s v="France"/>
    <n v="1.45"/>
    <n v="233.62847222221899"/>
  </r>
  <r>
    <n v="161855"/>
    <n v="550821"/>
    <n v="22328"/>
    <s v="ROUND SNACK BOXES SET OF 4 FRUITS "/>
    <n v="1"/>
    <d v="2011-04-21T08:54:00"/>
    <n v="2.95"/>
    <x v="43"/>
    <s v="France"/>
    <n v="2.95"/>
    <n v="233.62847222221899"/>
  </r>
  <r>
    <n v="161856"/>
    <n v="550821"/>
    <n v="22604"/>
    <s v="SET OF 4 NAPKIN CHARMS CUTLERY"/>
    <n v="1"/>
    <d v="2011-04-21T08:54:00"/>
    <n v="2.5499999999999998"/>
    <x v="43"/>
    <s v="France"/>
    <n v="2.5499999999999998"/>
    <n v="233.62847222221899"/>
  </r>
  <r>
    <n v="161857"/>
    <n v="550821"/>
    <n v="22927"/>
    <s v="GREEN GIANT GARDEN THERMOMETER"/>
    <n v="1"/>
    <d v="2011-04-21T08:54:00"/>
    <n v="5.95"/>
    <x v="43"/>
    <s v="France"/>
    <n v="5.95"/>
    <n v="233.62847222221899"/>
  </r>
  <r>
    <n v="161858"/>
    <n v="550821"/>
    <n v="22926"/>
    <s v="IVORY GIANT GARDEN THERMOMETER"/>
    <n v="1"/>
    <d v="2011-04-21T08:54:00"/>
    <n v="5.95"/>
    <x v="43"/>
    <s v="France"/>
    <n v="5.95"/>
    <n v="233.62847222221899"/>
  </r>
  <r>
    <n v="161915"/>
    <n v="550827"/>
    <n v="20725"/>
    <s v="LUNCH BAG RED RETROSPOT"/>
    <n v="20"/>
    <d v="2011-04-21T10:16:00"/>
    <n v="1.65"/>
    <x v="44"/>
    <s v="France"/>
    <n v="33"/>
    <n v="233.5715277777781"/>
  </r>
  <r>
    <n v="161916"/>
    <n v="550827"/>
    <n v="22254"/>
    <s v="FELT TOADSTOOL LARGE"/>
    <n v="12"/>
    <d v="2011-04-21T10:16:00"/>
    <n v="1.25"/>
    <x v="44"/>
    <s v="France"/>
    <n v="15"/>
    <n v="233.5715277777781"/>
  </r>
  <r>
    <n v="161917"/>
    <n v="550827"/>
    <n v="22255"/>
    <s v="FELT TOADSTOOL  SMALL"/>
    <n v="24"/>
    <d v="2011-04-21T10:16:00"/>
    <n v="0.85"/>
    <x v="44"/>
    <s v="France"/>
    <n v="20.399999999999999"/>
    <n v="233.5715277777781"/>
  </r>
  <r>
    <n v="161918"/>
    <n v="550827"/>
    <n v="20750"/>
    <s v="RED RETROSPOT MINI CASES"/>
    <n v="8"/>
    <d v="2011-04-21T10:16:00"/>
    <n v="7.95"/>
    <x v="44"/>
    <s v="France"/>
    <n v="63.6"/>
    <n v="233.5715277777781"/>
  </r>
  <r>
    <n v="161919"/>
    <n v="550827"/>
    <s v="85014B"/>
    <s v="RED RETROSPOT UMBRELLA"/>
    <n v="6"/>
    <d v="2011-04-21T10:16:00"/>
    <n v="5.95"/>
    <x v="44"/>
    <s v="France"/>
    <n v="35.700000000000003"/>
    <n v="233.5715277777781"/>
  </r>
  <r>
    <n v="161920"/>
    <n v="550827"/>
    <n v="20682"/>
    <s v="RED RETROSPOT CHILDRENS UMBRELLA"/>
    <n v="6"/>
    <d v="2011-04-21T10:16:00"/>
    <n v="3.25"/>
    <x v="44"/>
    <s v="France"/>
    <n v="19.5"/>
    <n v="233.5715277777781"/>
  </r>
  <r>
    <n v="161921"/>
    <n v="550827"/>
    <n v="22740"/>
    <s v="POLKADOT PEN"/>
    <n v="48"/>
    <d v="2011-04-21T10:16:00"/>
    <n v="0.85"/>
    <x v="44"/>
    <s v="France"/>
    <n v="40.799999999999997"/>
    <n v="233.5715277777781"/>
  </r>
  <r>
    <n v="161922"/>
    <n v="550827"/>
    <n v="23206"/>
    <s v="LUNCH BAG APPLE DESIGN"/>
    <n v="10"/>
    <d v="2011-04-21T10:16:00"/>
    <n v="1.65"/>
    <x v="44"/>
    <s v="France"/>
    <n v="16.5"/>
    <n v="233.5715277777781"/>
  </r>
  <r>
    <n v="161923"/>
    <n v="550827"/>
    <n v="22352"/>
    <s v="LUNCH BOX WITH CUTLERY RETROSPOT "/>
    <n v="12"/>
    <d v="2011-04-21T10:16:00"/>
    <n v="2.5499999999999998"/>
    <x v="44"/>
    <s v="France"/>
    <n v="30.599999999999998"/>
    <n v="233.5715277777781"/>
  </r>
  <r>
    <n v="161924"/>
    <n v="550827"/>
    <n v="22629"/>
    <s v="SPACEBOY LUNCH BOX "/>
    <n v="12"/>
    <d v="2011-04-21T10:16:00"/>
    <n v="1.95"/>
    <x v="44"/>
    <s v="France"/>
    <n v="23.4"/>
    <n v="233.5715277777781"/>
  </r>
  <r>
    <n v="161925"/>
    <n v="550827"/>
    <n v="22659"/>
    <s v="LUNCH BOX I LOVE LONDON"/>
    <n v="12"/>
    <d v="2011-04-21T10:16:00"/>
    <n v="1.95"/>
    <x v="44"/>
    <s v="France"/>
    <n v="23.4"/>
    <n v="233.5715277777781"/>
  </r>
  <r>
    <n v="161926"/>
    <n v="550827"/>
    <n v="22631"/>
    <s v="CIRCUS PARADE LUNCH BOX "/>
    <n v="12"/>
    <d v="2011-04-21T10:16:00"/>
    <n v="1.95"/>
    <x v="44"/>
    <s v="France"/>
    <n v="23.4"/>
    <n v="233.5715277777781"/>
  </r>
  <r>
    <n v="161927"/>
    <n v="550827"/>
    <n v="22382"/>
    <s v="LUNCH BAG SPACEBOY DESIGN "/>
    <n v="10"/>
    <d v="2011-04-21T10:16:00"/>
    <n v="1.65"/>
    <x v="44"/>
    <s v="France"/>
    <n v="16.5"/>
    <n v="233.5715277777781"/>
  </r>
  <r>
    <n v="161928"/>
    <n v="550827"/>
    <n v="21035"/>
    <s v="SET/2 RED RETROSPOT TEA TOWELS "/>
    <n v="12"/>
    <d v="2011-04-21T10:16:00"/>
    <n v="3.25"/>
    <x v="44"/>
    <s v="France"/>
    <n v="39"/>
    <n v="233.5715277777781"/>
  </r>
  <r>
    <n v="161929"/>
    <n v="550827"/>
    <n v="22895"/>
    <s v="SET OF 2 TEA TOWELS APPLE AND PEARS"/>
    <n v="12"/>
    <d v="2011-04-21T10:16:00"/>
    <n v="3.25"/>
    <x v="44"/>
    <s v="France"/>
    <n v="39"/>
    <n v="233.5715277777781"/>
  </r>
  <r>
    <n v="161930"/>
    <n v="550827"/>
    <n v="21559"/>
    <s v="STRAWBERRY LUNCH BOX WITH CUTLERY"/>
    <n v="6"/>
    <d v="2011-04-21T10:16:00"/>
    <n v="2.5499999999999998"/>
    <x v="44"/>
    <s v="France"/>
    <n v="15.299999999999999"/>
    <n v="233.5715277777781"/>
  </r>
  <r>
    <n v="161931"/>
    <n v="550827"/>
    <n v="22900"/>
    <s v=" SET 2 TEA TOWELS I LOVE LONDON "/>
    <n v="12"/>
    <d v="2011-04-21T10:16:00"/>
    <n v="3.25"/>
    <x v="44"/>
    <s v="France"/>
    <n v="39"/>
    <n v="233.5715277777781"/>
  </r>
  <r>
    <n v="161932"/>
    <n v="550827"/>
    <n v="22556"/>
    <s v="PLASTERS IN TIN CIRCUS PARADE "/>
    <n v="12"/>
    <d v="2011-04-21T10:16:00"/>
    <n v="1.65"/>
    <x v="44"/>
    <s v="France"/>
    <n v="19.799999999999997"/>
    <n v="233.5715277777781"/>
  </r>
  <r>
    <n v="161933"/>
    <n v="550827"/>
    <n v="22551"/>
    <s v="PLASTERS IN TIN SPACEBOY"/>
    <n v="12"/>
    <d v="2011-04-21T10:16:00"/>
    <n v="1.65"/>
    <x v="44"/>
    <s v="France"/>
    <n v="19.799999999999997"/>
    <n v="233.5715277777781"/>
  </r>
  <r>
    <n v="161934"/>
    <n v="550827"/>
    <n v="22303"/>
    <s v="COFFEE MUG APPLES DESIGN"/>
    <n v="12"/>
    <d v="2011-04-21T10:16:00"/>
    <n v="2.5499999999999998"/>
    <x v="44"/>
    <s v="France"/>
    <n v="30.599999999999998"/>
    <n v="233.5715277777781"/>
  </r>
  <r>
    <n v="161935"/>
    <n v="550827"/>
    <n v="21936"/>
    <s v="RED RETROSPOT PICNIC BAG"/>
    <n v="5"/>
    <d v="2011-04-21T10:16:00"/>
    <n v="2.95"/>
    <x v="44"/>
    <s v="France"/>
    <n v="14.75"/>
    <n v="233.5715277777781"/>
  </r>
  <r>
    <n v="165223"/>
    <n v="551163"/>
    <n v="21749"/>
    <s v="LARGE RED RETROSPOT WINDMILL"/>
    <n v="4"/>
    <d v="2011-04-26T15:52:00"/>
    <n v="2.1"/>
    <x v="45"/>
    <s v="France"/>
    <n v="8.4"/>
    <n v="228.33819444444089"/>
  </r>
  <r>
    <n v="165224"/>
    <n v="551163"/>
    <n v="22459"/>
    <s v="CAST IRON HOOK GARDEN TROWEL"/>
    <n v="1"/>
    <d v="2011-04-26T15:52:00"/>
    <n v="2.5499999999999998"/>
    <x v="45"/>
    <s v="France"/>
    <n v="2.5499999999999998"/>
    <n v="228.33819444444089"/>
  </r>
  <r>
    <n v="165225"/>
    <n v="551163"/>
    <n v="22996"/>
    <s v="TRAVEL CARD WALLET VINTAGE TICKET"/>
    <n v="1"/>
    <d v="2011-04-26T15:52:00"/>
    <n v="0.42"/>
    <x v="45"/>
    <s v="France"/>
    <n v="0.42"/>
    <n v="228.33819444444089"/>
  </r>
  <r>
    <n v="165226"/>
    <n v="551163"/>
    <n v="23003"/>
    <s v="TRAVEL CARD WALLET VINTAGE ROSE "/>
    <n v="1"/>
    <d v="2011-04-26T15:52:00"/>
    <n v="0.42"/>
    <x v="45"/>
    <s v="France"/>
    <n v="0.42"/>
    <n v="228.33819444444089"/>
  </r>
  <r>
    <n v="165227"/>
    <n v="551163"/>
    <n v="84879"/>
    <s v="ASSORTED COLOUR BIRD ORNAMENT"/>
    <n v="4"/>
    <d v="2011-04-26T15:52:00"/>
    <n v="1.69"/>
    <x v="45"/>
    <s v="France"/>
    <n v="6.76"/>
    <n v="228.33819444444089"/>
  </r>
  <r>
    <n v="165228"/>
    <n v="551163"/>
    <n v="21507"/>
    <s v="ELEPHANT, BIRTHDAY CARD, "/>
    <n v="12"/>
    <d v="2011-04-26T15:52:00"/>
    <n v="0.42"/>
    <x v="45"/>
    <s v="France"/>
    <n v="5.04"/>
    <n v="228.33819444444089"/>
  </r>
  <r>
    <n v="165229"/>
    <n v="551163"/>
    <n v="21531"/>
    <s v="RED RETROSPOT SUGAR JAM BOWL"/>
    <n v="1"/>
    <d v="2011-04-26T15:52:00"/>
    <n v="2.5499999999999998"/>
    <x v="45"/>
    <s v="France"/>
    <n v="2.5499999999999998"/>
    <n v="228.33819444444089"/>
  </r>
  <r>
    <n v="165230"/>
    <n v="551163"/>
    <n v="22403"/>
    <s v="MAGNETS PACK OF 4 VINTAGE LABELS "/>
    <n v="1"/>
    <d v="2011-04-26T15:52:00"/>
    <n v="1.25"/>
    <x v="45"/>
    <s v="France"/>
    <n v="1.25"/>
    <n v="228.33819444444089"/>
  </r>
  <r>
    <n v="165231"/>
    <n v="551163"/>
    <n v="22358"/>
    <s v="KINGS CHOICE TEA CADDY "/>
    <n v="1"/>
    <d v="2011-04-26T15:52:00"/>
    <n v="2.95"/>
    <x v="45"/>
    <s v="France"/>
    <n v="2.95"/>
    <n v="228.33819444444089"/>
  </r>
  <r>
    <n v="165232"/>
    <n v="551163"/>
    <s v="84927F"/>
    <s v="PSYCHEDELIC TILE HOOK"/>
    <n v="1"/>
    <d v="2011-04-26T15:52:00"/>
    <n v="2.1"/>
    <x v="45"/>
    <s v="France"/>
    <n v="2.1"/>
    <n v="228.33819444444089"/>
  </r>
  <r>
    <n v="165233"/>
    <n v="551163"/>
    <s v="84927A"/>
    <s v="WAKE UP COCKEREL TILE HOOK"/>
    <n v="1"/>
    <d v="2011-04-26T15:52:00"/>
    <n v="2.1"/>
    <x v="45"/>
    <s v="France"/>
    <n v="2.1"/>
    <n v="228.33819444444089"/>
  </r>
  <r>
    <n v="165234"/>
    <n v="551163"/>
    <n v="21696"/>
    <s v="SMALL SILVER TRELLIS CANDLEPOT"/>
    <n v="12"/>
    <d v="2011-04-26T15:52:00"/>
    <n v="2.95"/>
    <x v="45"/>
    <s v="France"/>
    <n v="35.400000000000006"/>
    <n v="228.33819444444089"/>
  </r>
  <r>
    <n v="165235"/>
    <n v="551163"/>
    <n v="22224"/>
    <s v="WHITE LOVEBIRD LANTERN"/>
    <n v="4"/>
    <d v="2011-04-26T15:52:00"/>
    <n v="2.95"/>
    <x v="45"/>
    <s v="France"/>
    <n v="11.8"/>
    <n v="228.33819444444089"/>
  </r>
  <r>
    <n v="165236"/>
    <n v="551163"/>
    <n v="47566"/>
    <s v="PARTY BUNTING"/>
    <n v="2"/>
    <d v="2011-04-26T15:52:00"/>
    <n v="4.95"/>
    <x v="45"/>
    <s v="France"/>
    <n v="9.9"/>
    <n v="228.33819444444089"/>
  </r>
  <r>
    <n v="165237"/>
    <n v="551163"/>
    <n v="22924"/>
    <s v="FRIDGE MAGNETS LA VIE EN ROSE"/>
    <n v="12"/>
    <d v="2011-04-26T15:52:00"/>
    <n v="0.85"/>
    <x v="45"/>
    <s v="France"/>
    <n v="10.199999999999999"/>
    <n v="228.33819444444089"/>
  </r>
  <r>
    <n v="165238"/>
    <n v="551163"/>
    <n v="22431"/>
    <s v="WATERING CAN BLUE ELEPHANT"/>
    <n v="1"/>
    <d v="2011-04-26T15:52:00"/>
    <n v="1.95"/>
    <x v="45"/>
    <s v="France"/>
    <n v="1.95"/>
    <n v="228.33819444444089"/>
  </r>
  <r>
    <n v="165239"/>
    <n v="551163"/>
    <s v="85194S"/>
    <s v="HANGING SPRING FLOWER EGG SMALL"/>
    <n v="1"/>
    <d v="2011-04-26T15:52:00"/>
    <n v="0.65"/>
    <x v="45"/>
    <s v="France"/>
    <n v="0.65"/>
    <n v="228.33819444444089"/>
  </r>
  <r>
    <n v="165240"/>
    <n v="551163"/>
    <n v="22976"/>
    <s v="CIRCUS PARADE CHILDRENS EGG CUP "/>
    <n v="1"/>
    <d v="2011-04-26T15:52:00"/>
    <n v="1.25"/>
    <x v="45"/>
    <s v="France"/>
    <n v="1.25"/>
    <n v="228.33819444444089"/>
  </r>
  <r>
    <n v="165241"/>
    <n v="551163"/>
    <n v="22975"/>
    <s v="SPACEBOY CHILDRENS EGG CUP"/>
    <n v="1"/>
    <d v="2011-04-26T15:52:00"/>
    <n v="1.25"/>
    <x v="45"/>
    <s v="France"/>
    <n v="1.25"/>
    <n v="228.33819444444089"/>
  </r>
  <r>
    <n v="165242"/>
    <n v="551163"/>
    <n v="22976"/>
    <s v="CIRCUS PARADE CHILDRENS EGG CUP "/>
    <n v="2"/>
    <d v="2011-04-26T15:52:00"/>
    <n v="1.25"/>
    <x v="45"/>
    <s v="France"/>
    <n v="2.5"/>
    <n v="228.33819444444089"/>
  </r>
  <r>
    <n v="165243"/>
    <n v="551163"/>
    <n v="22974"/>
    <s v="CHILDRENS DOLLY GIRL MUG"/>
    <n v="2"/>
    <d v="2011-04-26T15:52:00"/>
    <n v="1.65"/>
    <x v="45"/>
    <s v="France"/>
    <n v="3.3"/>
    <n v="228.33819444444089"/>
  </r>
  <r>
    <n v="165244"/>
    <n v="551163"/>
    <n v="21385"/>
    <s v="IVORY HANGING DECORATION  HEART"/>
    <n v="2"/>
    <d v="2011-04-26T15:52:00"/>
    <n v="0.85"/>
    <x v="45"/>
    <s v="France"/>
    <n v="1.7"/>
    <n v="228.33819444444089"/>
  </r>
  <r>
    <n v="165245"/>
    <n v="551163"/>
    <n v="22972"/>
    <s v="CHILDREN'S SPACEBOY MUG"/>
    <n v="2"/>
    <d v="2011-04-26T15:52:00"/>
    <n v="1.65"/>
    <x v="45"/>
    <s v="France"/>
    <n v="3.3"/>
    <n v="228.33819444444089"/>
  </r>
  <r>
    <n v="165246"/>
    <n v="551163"/>
    <n v="22977"/>
    <s v="DOLLY GIRL CHILDRENS EGG CUP"/>
    <n v="2"/>
    <d v="2011-04-26T15:52:00"/>
    <n v="1.25"/>
    <x v="45"/>
    <s v="France"/>
    <n v="2.5"/>
    <n v="228.33819444444089"/>
  </r>
  <r>
    <n v="165247"/>
    <n v="551163"/>
    <n v="22501"/>
    <s v="PICNIC BASKET WICKER LARGE"/>
    <n v="1"/>
    <d v="2011-04-26T15:52:00"/>
    <n v="9.9499999999999993"/>
    <x v="45"/>
    <s v="France"/>
    <n v="9.9499999999999993"/>
    <n v="228.33819444444089"/>
  </r>
  <r>
    <n v="165248"/>
    <n v="551163"/>
    <n v="22083"/>
    <s v="PAPER CHAIN KIT RETROSPOT"/>
    <n v="1"/>
    <d v="2011-04-26T15:52:00"/>
    <n v="2.95"/>
    <x v="45"/>
    <s v="France"/>
    <n v="2.95"/>
    <n v="228.33819444444089"/>
  </r>
  <r>
    <n v="165249"/>
    <n v="551163"/>
    <n v="21385"/>
    <s v="IVORY HANGING DECORATION  HEART"/>
    <n v="1"/>
    <d v="2011-04-26T15:52:00"/>
    <n v="0.85"/>
    <x v="45"/>
    <s v="France"/>
    <n v="0.85"/>
    <n v="228.33819444444089"/>
  </r>
  <r>
    <n v="165250"/>
    <n v="551163"/>
    <s v="85123A"/>
    <s v="WHITE HANGING HEART T-LIGHT HOLDER"/>
    <n v="9"/>
    <d v="2011-04-26T15:52:00"/>
    <n v="2.95"/>
    <x v="45"/>
    <s v="France"/>
    <n v="26.55"/>
    <n v="228.33819444444089"/>
  </r>
  <r>
    <n v="167175"/>
    <n v="551389"/>
    <n v="22090"/>
    <s v="PAPER BUNTING RETROSPOT"/>
    <n v="24"/>
    <d v="2011-04-28T11:45:00"/>
    <n v="2.95"/>
    <x v="24"/>
    <s v="France"/>
    <n v="70.800000000000011"/>
    <n v="226.50972222221753"/>
  </r>
  <r>
    <n v="167176"/>
    <n v="551389"/>
    <n v="21086"/>
    <s v="SET/6 RED SPOTTY PAPER CUPS"/>
    <n v="48"/>
    <d v="2011-04-28T11:45:00"/>
    <n v="0.65"/>
    <x v="24"/>
    <s v="France"/>
    <n v="31.200000000000003"/>
    <n v="226.50972222221753"/>
  </r>
  <r>
    <n v="167177"/>
    <n v="551389"/>
    <n v="22693"/>
    <s v="GROW A FLYTRAP OR SUNFLOWER IN TIN"/>
    <n v="24"/>
    <d v="2011-04-28T11:45:00"/>
    <n v="1.25"/>
    <x v="24"/>
    <s v="France"/>
    <n v="30"/>
    <n v="226.50972222221753"/>
  </r>
  <r>
    <n v="167178"/>
    <n v="551389"/>
    <n v="22423"/>
    <s v="REGENCY CAKESTAND 3 TIER"/>
    <n v="2"/>
    <d v="2011-04-28T11:45:00"/>
    <n v="12.75"/>
    <x v="24"/>
    <s v="France"/>
    <n v="25.5"/>
    <n v="226.50972222221753"/>
  </r>
  <r>
    <n v="167179"/>
    <n v="551389"/>
    <n v="21212"/>
    <s v="PACK OF 72 RETROSPOT CAKE CASES"/>
    <n v="24"/>
    <d v="2011-04-28T11:45:00"/>
    <n v="0.55000000000000004"/>
    <x v="24"/>
    <s v="France"/>
    <n v="13.200000000000001"/>
    <n v="226.50972222221753"/>
  </r>
  <r>
    <n v="167180"/>
    <n v="551389"/>
    <n v="22132"/>
    <s v="RED LOVE HEART SHAPE CUP"/>
    <n v="12"/>
    <d v="2011-04-28T11:45:00"/>
    <n v="0.85"/>
    <x v="24"/>
    <s v="France"/>
    <n v="10.199999999999999"/>
    <n v="226.50972222221753"/>
  </r>
  <r>
    <n v="167181"/>
    <n v="551389"/>
    <n v="22133"/>
    <s v="PINK LOVE HEART SHAPE CUP"/>
    <n v="12"/>
    <d v="2011-04-28T11:45:00"/>
    <n v="0.85"/>
    <x v="24"/>
    <s v="France"/>
    <n v="10.199999999999999"/>
    <n v="226.50972222221753"/>
  </r>
  <r>
    <n v="168469"/>
    <n v="551539"/>
    <n v="20719"/>
    <s v="WOODLAND CHARLOTTE BAG"/>
    <n v="10"/>
    <d v="2011-05-03T08:40:00"/>
    <n v="0.85"/>
    <x v="36"/>
    <s v="France"/>
    <n v="8.5"/>
    <n v="221.6381944444438"/>
  </r>
  <r>
    <n v="168470"/>
    <n v="551539"/>
    <n v="20723"/>
    <s v="STRAWBERRY CHARLOTTE BAG"/>
    <n v="10"/>
    <d v="2011-05-03T08:40:00"/>
    <n v="0.85"/>
    <x v="36"/>
    <s v="France"/>
    <n v="8.5"/>
    <n v="221.6381944444438"/>
  </r>
  <r>
    <n v="168471"/>
    <n v="551539"/>
    <n v="23204"/>
    <s v="CHARLOTTE BAG APPLES DESIGN"/>
    <n v="20"/>
    <d v="2011-05-03T08:40:00"/>
    <n v="0.85"/>
    <x v="36"/>
    <s v="France"/>
    <n v="17"/>
    <n v="221.6381944444438"/>
  </r>
  <r>
    <n v="168472"/>
    <n v="551539"/>
    <n v="20724"/>
    <s v="RED RETROSPOT CHARLOTTE BAG"/>
    <n v="20"/>
    <d v="2011-05-03T08:40:00"/>
    <n v="0.85"/>
    <x v="36"/>
    <s v="France"/>
    <n v="17"/>
    <n v="221.6381944444438"/>
  </r>
  <r>
    <n v="168473"/>
    <n v="551539"/>
    <n v="22661"/>
    <s v="CHARLOTTE BAG DOLLY GIRL DESIGN"/>
    <n v="10"/>
    <d v="2011-05-03T08:40:00"/>
    <n v="0.85"/>
    <x v="36"/>
    <s v="France"/>
    <n v="8.5"/>
    <n v="221.6381944444438"/>
  </r>
  <r>
    <n v="168474"/>
    <n v="551539"/>
    <n v="23076"/>
    <s v="ICE CREAM SUNDAE LIP GLOSS"/>
    <n v="48"/>
    <d v="2011-05-03T08:40:00"/>
    <n v="1.25"/>
    <x v="36"/>
    <s v="France"/>
    <n v="60"/>
    <n v="221.6381944444438"/>
  </r>
  <r>
    <n v="168475"/>
    <n v="551539"/>
    <n v="23078"/>
    <s v="ICE CREAM PEN LIP GLOSS "/>
    <n v="48"/>
    <d v="2011-05-03T08:40:00"/>
    <n v="1.25"/>
    <x v="36"/>
    <s v="France"/>
    <n v="60"/>
    <n v="221.6381944444438"/>
  </r>
  <r>
    <n v="168476"/>
    <n v="551539"/>
    <n v="23158"/>
    <s v="SET OF 5 LUCKY CAT MAGNETS "/>
    <n v="12"/>
    <d v="2011-05-03T08:40:00"/>
    <n v="2.08"/>
    <x v="36"/>
    <s v="France"/>
    <n v="24.96"/>
    <n v="221.6381944444438"/>
  </r>
  <r>
    <n v="168477"/>
    <n v="551539"/>
    <n v="23155"/>
    <s v="KNICKERBOCKERGLORY MAGNET ASSORTED "/>
    <n v="24"/>
    <d v="2011-05-03T08:40:00"/>
    <n v="0.83"/>
    <x v="36"/>
    <s v="France"/>
    <n v="19.919999999999998"/>
    <n v="221.6381944444438"/>
  </r>
  <r>
    <n v="168478"/>
    <n v="551539"/>
    <n v="22972"/>
    <s v="CHILDREN'S SPACEBOY MUG"/>
    <n v="12"/>
    <d v="2011-05-03T08:40:00"/>
    <n v="1.65"/>
    <x v="36"/>
    <s v="France"/>
    <n v="19.799999999999997"/>
    <n v="221.6381944444438"/>
  </r>
  <r>
    <n v="168479"/>
    <n v="551539"/>
    <n v="22974"/>
    <s v="CHILDRENS DOLLY GIRL MUG"/>
    <n v="12"/>
    <d v="2011-05-03T08:40:00"/>
    <n v="1.65"/>
    <x v="36"/>
    <s v="France"/>
    <n v="19.799999999999997"/>
    <n v="221.6381944444438"/>
  </r>
  <r>
    <n v="168480"/>
    <n v="551539"/>
    <n v="23256"/>
    <s v="CHILDRENS CUTLERY SPACEBOY "/>
    <n v="8"/>
    <d v="2011-05-03T08:40:00"/>
    <n v="4.1500000000000004"/>
    <x v="36"/>
    <s v="France"/>
    <n v="33.200000000000003"/>
    <n v="221.6381944444438"/>
  </r>
  <r>
    <n v="168481"/>
    <n v="551539"/>
    <n v="23254"/>
    <s v="CHILDRENS CUTLERY DOLLY GIRL "/>
    <n v="8"/>
    <d v="2011-05-03T08:40:00"/>
    <n v="4.1500000000000004"/>
    <x v="36"/>
    <s v="France"/>
    <n v="33.200000000000003"/>
    <n v="221.6381944444438"/>
  </r>
  <r>
    <n v="168482"/>
    <n v="551539"/>
    <s v="84997D"/>
    <s v="CHILDRENS CUTLERY POLKADOT PINK"/>
    <n v="8"/>
    <d v="2011-05-03T08:40:00"/>
    <n v="4.1500000000000004"/>
    <x v="36"/>
    <s v="France"/>
    <n v="33.200000000000003"/>
    <n v="221.6381944444438"/>
  </r>
  <r>
    <n v="168483"/>
    <n v="551539"/>
    <n v="23255"/>
    <s v="CHILDRENS CUTLERY CIRCUS PARADE"/>
    <n v="8"/>
    <d v="2011-05-03T08:40:00"/>
    <n v="4.1500000000000004"/>
    <x v="36"/>
    <s v="France"/>
    <n v="33.200000000000003"/>
    <n v="221.6381944444438"/>
  </r>
  <r>
    <n v="168484"/>
    <n v="551539"/>
    <n v="23077"/>
    <s v="DOUGHNUT LIP GLOSS "/>
    <n v="20"/>
    <d v="2011-05-03T08:40:00"/>
    <n v="1.25"/>
    <x v="36"/>
    <s v="France"/>
    <n v="25"/>
    <n v="221.6381944444438"/>
  </r>
  <r>
    <n v="168485"/>
    <n v="551539"/>
    <n v="22181"/>
    <s v="SNOWSTORM PHOTO FRAME FRIDGE MAGNET"/>
    <n v="24"/>
    <d v="2011-05-03T08:40:00"/>
    <n v="0.85"/>
    <x v="36"/>
    <s v="France"/>
    <n v="20.399999999999999"/>
    <n v="221.6381944444438"/>
  </r>
  <r>
    <n v="168486"/>
    <n v="551539"/>
    <n v="21700"/>
    <s v="BIG DOUGHNUT FRIDGE MAGNETS"/>
    <n v="48"/>
    <d v="2011-05-03T08:40:00"/>
    <n v="0.85"/>
    <x v="36"/>
    <s v="France"/>
    <n v="40.799999999999997"/>
    <n v="221.6381944444438"/>
  </r>
  <r>
    <n v="168487"/>
    <n v="551539"/>
    <n v="21559"/>
    <s v="STRAWBERRY LUNCH BOX WITH CUTLERY"/>
    <n v="6"/>
    <d v="2011-05-03T08:40:00"/>
    <n v="2.5499999999999998"/>
    <x v="36"/>
    <s v="France"/>
    <n v="15.299999999999999"/>
    <n v="221.6381944444438"/>
  </r>
  <r>
    <n v="168488"/>
    <n v="551539"/>
    <n v="22303"/>
    <s v="COFFEE MUG APPLES DESIGN"/>
    <n v="12"/>
    <d v="2011-05-03T08:40:00"/>
    <n v="2.5499999999999998"/>
    <x v="36"/>
    <s v="France"/>
    <n v="30.599999999999998"/>
    <n v="221.6381944444438"/>
  </r>
  <r>
    <n v="168514"/>
    <n v="551544"/>
    <n v="22960"/>
    <s v="JAM MAKING SET WITH JARS"/>
    <n v="6"/>
    <d v="2011-05-03T09:33:00"/>
    <n v="4.25"/>
    <x v="6"/>
    <s v="France"/>
    <n v="25.5"/>
    <n v="221.60138888888469"/>
  </r>
  <r>
    <n v="168515"/>
    <n v="551544"/>
    <n v="22969"/>
    <s v="HOMEMADE JAM SCENTED CANDLES"/>
    <n v="12"/>
    <d v="2011-05-03T09:33:00"/>
    <n v="1.45"/>
    <x v="6"/>
    <s v="France"/>
    <n v="17.399999999999999"/>
    <n v="221.60138888888469"/>
  </r>
  <r>
    <n v="168516"/>
    <n v="551544"/>
    <n v="22993"/>
    <s v="SET OF 4 PANTRY JELLY MOULDS"/>
    <n v="12"/>
    <d v="2011-05-03T09:33:00"/>
    <n v="1.25"/>
    <x v="6"/>
    <s v="France"/>
    <n v="15"/>
    <n v="221.60138888888469"/>
  </r>
  <r>
    <n v="168517"/>
    <n v="551544"/>
    <n v="23076"/>
    <s v="ICE CREAM SUNDAE LIP GLOSS"/>
    <n v="24"/>
    <d v="2011-05-03T09:33:00"/>
    <n v="1.25"/>
    <x v="6"/>
    <s v="France"/>
    <n v="30"/>
    <n v="221.60138888888469"/>
  </r>
  <r>
    <n v="168518"/>
    <n v="551544"/>
    <n v="23156"/>
    <s v="SET OF 5 MINI GROCERY MAGNETS"/>
    <n v="24"/>
    <d v="2011-05-03T09:33:00"/>
    <n v="2.08"/>
    <x v="6"/>
    <s v="France"/>
    <n v="49.92"/>
    <n v="221.60138888888469"/>
  </r>
  <r>
    <n v="168519"/>
    <n v="551544"/>
    <n v="23159"/>
    <s v="SET OF 5 PANCAKE DAY MAGNETS"/>
    <n v="24"/>
    <d v="2011-05-03T09:33:00"/>
    <n v="2.08"/>
    <x v="6"/>
    <s v="France"/>
    <n v="49.92"/>
    <n v="221.60138888888469"/>
  </r>
  <r>
    <n v="168520"/>
    <n v="551544"/>
    <s v="47599A"/>
    <s v="PINK PARTY BAGS"/>
    <n v="30"/>
    <d v="2011-05-03T09:33:00"/>
    <n v="2.1"/>
    <x v="6"/>
    <s v="France"/>
    <n v="63"/>
    <n v="221.60138888888469"/>
  </r>
  <r>
    <n v="168521"/>
    <n v="551544"/>
    <s v="47599B"/>
    <s v="BLUE PARTY BAGS "/>
    <n v="18"/>
    <d v="2011-05-03T09:33:00"/>
    <n v="2.1"/>
    <x v="6"/>
    <s v="France"/>
    <n v="37.800000000000004"/>
    <n v="221.60138888888469"/>
  </r>
  <r>
    <n v="168522"/>
    <n v="551544"/>
    <n v="22328"/>
    <s v="ROUND SNACK BOXES SET OF 4 FRUITS "/>
    <n v="12"/>
    <d v="2011-05-03T09:33:00"/>
    <n v="2.95"/>
    <x v="6"/>
    <s v="France"/>
    <n v="35.400000000000006"/>
    <n v="221.60138888888469"/>
  </r>
  <r>
    <n v="168523"/>
    <n v="551544"/>
    <n v="23206"/>
    <s v="LUNCH BAG APPLE DESIGN"/>
    <n v="10"/>
    <d v="2011-05-03T09:33:00"/>
    <n v="1.65"/>
    <x v="6"/>
    <s v="France"/>
    <n v="16.5"/>
    <n v="221.60138888888469"/>
  </r>
  <r>
    <n v="168524"/>
    <n v="551544"/>
    <n v="22662"/>
    <s v="LUNCH BAG DOLLY GIRL DESIGN"/>
    <n v="10"/>
    <d v="2011-05-03T09:33:00"/>
    <n v="1.65"/>
    <x v="6"/>
    <s v="France"/>
    <n v="16.5"/>
    <n v="221.60138888888469"/>
  </r>
  <r>
    <n v="168525"/>
    <n v="551544"/>
    <n v="22090"/>
    <s v="PAPER BUNTING RETROSPOT"/>
    <n v="40"/>
    <d v="2011-05-03T09:33:00"/>
    <n v="2.5499999999999998"/>
    <x v="6"/>
    <s v="France"/>
    <n v="102"/>
    <n v="221.60138888888469"/>
  </r>
  <r>
    <n v="168526"/>
    <n v="551544"/>
    <n v="22352"/>
    <s v="LUNCH BOX WITH CUTLERY RETROSPOT "/>
    <n v="12"/>
    <d v="2011-05-03T09:33:00"/>
    <n v="2.5499999999999998"/>
    <x v="6"/>
    <s v="France"/>
    <n v="30.599999999999998"/>
    <n v="221.60138888888469"/>
  </r>
  <r>
    <n v="168527"/>
    <n v="551544"/>
    <n v="84828"/>
    <s v="JUNGLE POPSICLES ICE LOLLY MOULDS"/>
    <n v="12"/>
    <d v="2011-05-03T09:33:00"/>
    <n v="1.25"/>
    <x v="6"/>
    <s v="France"/>
    <n v="15"/>
    <n v="221.60138888888469"/>
  </r>
  <r>
    <n v="168528"/>
    <n v="551544"/>
    <n v="22626"/>
    <s v="BLACK KITCHEN SCALES"/>
    <n v="2"/>
    <d v="2011-05-03T09:33:00"/>
    <n v="8.5"/>
    <x v="6"/>
    <s v="France"/>
    <n v="17"/>
    <n v="221.60138888888469"/>
  </r>
  <r>
    <n v="168529"/>
    <n v="551544"/>
    <n v="21086"/>
    <s v="SET/6 RED SPOTTY PAPER CUPS"/>
    <n v="24"/>
    <d v="2011-05-03T09:33:00"/>
    <n v="0.65"/>
    <x v="6"/>
    <s v="France"/>
    <n v="15.600000000000001"/>
    <n v="221.60138888888469"/>
  </r>
  <r>
    <n v="168530"/>
    <n v="551544"/>
    <n v="21094"/>
    <s v="SET/6 RED SPOTTY PAPER PLATES"/>
    <n v="24"/>
    <d v="2011-05-03T09:33:00"/>
    <n v="0.85"/>
    <x v="6"/>
    <s v="France"/>
    <n v="20.399999999999999"/>
    <n v="221.60138888888469"/>
  </r>
  <r>
    <n v="168531"/>
    <n v="551544"/>
    <n v="21095"/>
    <s v="SET/6 POSIES PAPER PLATES"/>
    <n v="24"/>
    <d v="2011-05-03T09:33:00"/>
    <n v="0.85"/>
    <x v="6"/>
    <s v="France"/>
    <n v="20.399999999999999"/>
    <n v="221.60138888888469"/>
  </r>
  <r>
    <n v="168532"/>
    <n v="551544"/>
    <n v="21080"/>
    <s v="SET/20 RED RETROSPOT PAPER NAPKINS "/>
    <n v="24"/>
    <d v="2011-05-03T09:33:00"/>
    <n v="0.85"/>
    <x v="6"/>
    <s v="France"/>
    <n v="20.399999999999999"/>
    <n v="221.60138888888469"/>
  </r>
  <r>
    <n v="168533"/>
    <n v="551544"/>
    <n v="22978"/>
    <s v="PANTRY ROLLING PIN"/>
    <n v="6"/>
    <d v="2011-05-03T09:33:00"/>
    <n v="3.75"/>
    <x v="6"/>
    <s v="France"/>
    <n v="22.5"/>
    <n v="221.60138888888469"/>
  </r>
  <r>
    <n v="168534"/>
    <n v="551545"/>
    <s v="84997C"/>
    <s v="CHILDRENS CUTLERY POLKADOT BLUE"/>
    <n v="6"/>
    <d v="2011-05-03T09:34:00"/>
    <n v="4.1500000000000004"/>
    <x v="6"/>
    <s v="France"/>
    <n v="24.900000000000002"/>
    <n v="221.60069444444525"/>
  </r>
  <r>
    <n v="169002"/>
    <n v="551649"/>
    <n v="21747"/>
    <s v="SMALL SKULL WINDMILL"/>
    <n v="48"/>
    <d v="2011-05-03T12:02:00"/>
    <n v="1.05"/>
    <x v="20"/>
    <s v="France"/>
    <n v="50.400000000000006"/>
    <n v="221.49791666666715"/>
  </r>
  <r>
    <n v="169003"/>
    <n v="551649"/>
    <n v="21746"/>
    <s v="SMALL RED RETROSPOT WINDMILL"/>
    <n v="48"/>
    <d v="2011-05-03T12:02:00"/>
    <n v="1.06"/>
    <x v="20"/>
    <s v="France"/>
    <n v="50.88"/>
    <n v="221.49791666666715"/>
  </r>
  <r>
    <n v="169004"/>
    <n v="551649"/>
    <n v="21380"/>
    <s v="WOODEN HAPPY BIRTHDAY GARLAND"/>
    <n v="24"/>
    <d v="2011-05-03T12:02:00"/>
    <n v="2.5499999999999998"/>
    <x v="20"/>
    <s v="France"/>
    <n v="61.199999999999996"/>
    <n v="221.49791666666715"/>
  </r>
  <r>
    <n v="169060"/>
    <n v="551652"/>
    <n v="21212"/>
    <s v="PACK OF 72 RETROSPOT CAKE CASES"/>
    <n v="24"/>
    <d v="2011-05-03T12:03:00"/>
    <n v="0.42"/>
    <x v="20"/>
    <s v="France"/>
    <n v="10.08"/>
    <n v="221.49722222222044"/>
  </r>
  <r>
    <n v="169061"/>
    <n v="551652"/>
    <n v="21213"/>
    <s v="PACK OF 72 SKULL CAKE CASES"/>
    <n v="48"/>
    <d v="2011-05-03T12:03:00"/>
    <n v="0.42"/>
    <x v="20"/>
    <s v="France"/>
    <n v="20.16"/>
    <n v="221.49722222222044"/>
  </r>
  <r>
    <n v="169062"/>
    <n v="551652"/>
    <n v="22083"/>
    <s v="PAPER CHAIN KIT RETROSPOT"/>
    <n v="40"/>
    <d v="2011-05-03T12:03:00"/>
    <n v="2.5499999999999998"/>
    <x v="20"/>
    <s v="France"/>
    <n v="102"/>
    <n v="221.49722222222044"/>
  </r>
  <r>
    <n v="169063"/>
    <n v="551652"/>
    <n v="22090"/>
    <s v="PAPER BUNTING RETROSPOT"/>
    <n v="80"/>
    <d v="2011-05-03T12:03:00"/>
    <n v="2.5499999999999998"/>
    <x v="20"/>
    <s v="France"/>
    <n v="204"/>
    <n v="221.49722222222044"/>
  </r>
  <r>
    <n v="171115"/>
    <n v="551887"/>
    <n v="22382"/>
    <s v="LUNCH BAG SPACEBOY DESIGN "/>
    <n v="10"/>
    <d v="2011-05-05T09:29:00"/>
    <n v="1.65"/>
    <x v="46"/>
    <s v="France"/>
    <n v="16.5"/>
    <n v="219.60416666666424"/>
  </r>
  <r>
    <n v="171116"/>
    <n v="551887"/>
    <n v="20726"/>
    <s v="LUNCH BAG WOODLAND"/>
    <n v="10"/>
    <d v="2011-05-05T09:29:00"/>
    <n v="1.65"/>
    <x v="46"/>
    <s v="France"/>
    <n v="16.5"/>
    <n v="219.60416666666424"/>
  </r>
  <r>
    <n v="171117"/>
    <n v="551887"/>
    <n v="22662"/>
    <s v="LUNCH BAG DOLLY GIRL DESIGN"/>
    <n v="10"/>
    <d v="2011-05-05T09:29:00"/>
    <n v="1.65"/>
    <x v="46"/>
    <s v="France"/>
    <n v="16.5"/>
    <n v="219.60416666666424"/>
  </r>
  <r>
    <n v="171118"/>
    <n v="551887"/>
    <s v="15058C"/>
    <s v="ICE CREAM DESIGN GARDEN PARASOL"/>
    <n v="10"/>
    <d v="2011-05-05T09:29:00"/>
    <n v="3.95"/>
    <x v="46"/>
    <s v="France"/>
    <n v="39.5"/>
    <n v="219.60416666666424"/>
  </r>
  <r>
    <n v="171119"/>
    <n v="551887"/>
    <n v="22629"/>
    <s v="SPACEBOY LUNCH BOX "/>
    <n v="12"/>
    <d v="2011-05-05T09:29:00"/>
    <n v="1.95"/>
    <x v="46"/>
    <s v="France"/>
    <n v="23.4"/>
    <n v="219.60416666666424"/>
  </r>
  <r>
    <n v="171120"/>
    <n v="551887"/>
    <n v="22630"/>
    <s v="DOLLY GIRL LUNCH BOX"/>
    <n v="12"/>
    <d v="2011-05-05T09:29:00"/>
    <n v="1.95"/>
    <x v="46"/>
    <s v="France"/>
    <n v="23.4"/>
    <n v="219.60416666666424"/>
  </r>
  <r>
    <n v="171121"/>
    <n v="551887"/>
    <n v="21731"/>
    <s v="RED TOADSTOOL LED NIGHT LIGHT"/>
    <n v="12"/>
    <d v="2011-05-05T09:29:00"/>
    <n v="1.65"/>
    <x v="46"/>
    <s v="France"/>
    <n v="19.799999999999997"/>
    <n v="219.60416666666424"/>
  </r>
  <r>
    <n v="171122"/>
    <n v="551887"/>
    <n v="22664"/>
    <s v="TOY TIDY DOLLY GIRL DESIGN"/>
    <n v="5"/>
    <d v="2011-05-05T09:29:00"/>
    <n v="2.1"/>
    <x v="46"/>
    <s v="France"/>
    <n v="10.5"/>
    <n v="219.60416666666424"/>
  </r>
  <r>
    <n v="171123"/>
    <n v="551887"/>
    <n v="22380"/>
    <s v="TOY TIDY SPACEBOY  "/>
    <n v="5"/>
    <d v="2011-05-05T09:29:00"/>
    <n v="2.1"/>
    <x v="46"/>
    <s v="France"/>
    <n v="10.5"/>
    <n v="219.60416666666424"/>
  </r>
  <r>
    <n v="171124"/>
    <n v="551887"/>
    <n v="22659"/>
    <s v="LUNCH BOX I LOVE LONDON"/>
    <n v="12"/>
    <d v="2011-05-05T09:29:00"/>
    <n v="1.95"/>
    <x v="46"/>
    <s v="France"/>
    <n v="23.4"/>
    <n v="219.60416666666424"/>
  </r>
  <r>
    <n v="176173"/>
    <n v="552315"/>
    <n v="22555"/>
    <s v="PLASTERS IN TIN STRONGMAN"/>
    <n v="12"/>
    <d v="2011-05-08T16:10:00"/>
    <n v="1.65"/>
    <x v="47"/>
    <s v="France"/>
    <n v="19.799999999999997"/>
    <n v="216.3256944444438"/>
  </r>
  <r>
    <n v="176174"/>
    <n v="552315"/>
    <n v="22551"/>
    <s v="PLASTERS IN TIN SPACEBOY"/>
    <n v="12"/>
    <d v="2011-05-08T16:10:00"/>
    <n v="1.65"/>
    <x v="47"/>
    <s v="France"/>
    <n v="19.799999999999997"/>
    <n v="216.3256944444438"/>
  </r>
  <r>
    <n v="176175"/>
    <n v="552315"/>
    <n v="22554"/>
    <s v="PLASTERS IN TIN WOODLAND ANIMALS"/>
    <n v="12"/>
    <d v="2011-05-08T16:10:00"/>
    <n v="1.65"/>
    <x v="47"/>
    <s v="France"/>
    <n v="19.799999999999997"/>
    <n v="216.3256944444438"/>
  </r>
  <r>
    <n v="176176"/>
    <n v="552315"/>
    <n v="22556"/>
    <s v="PLASTERS IN TIN CIRCUS PARADE "/>
    <n v="12"/>
    <d v="2011-05-08T16:10:00"/>
    <n v="1.65"/>
    <x v="47"/>
    <s v="France"/>
    <n v="19.799999999999997"/>
    <n v="216.3256944444438"/>
  </r>
  <r>
    <n v="176177"/>
    <n v="552315"/>
    <n v="23076"/>
    <s v="ICE CREAM SUNDAE LIP GLOSS"/>
    <n v="24"/>
    <d v="2011-05-08T16:10:00"/>
    <n v="1.25"/>
    <x v="47"/>
    <s v="France"/>
    <n v="30"/>
    <n v="216.3256944444438"/>
  </r>
  <r>
    <n v="176178"/>
    <n v="552315"/>
    <n v="23077"/>
    <s v="DOUGHNUT LIP GLOSS "/>
    <n v="20"/>
    <d v="2011-05-08T16:10:00"/>
    <n v="1.25"/>
    <x v="47"/>
    <s v="France"/>
    <n v="25"/>
    <n v="216.3256944444438"/>
  </r>
  <r>
    <n v="176179"/>
    <n v="552315"/>
    <n v="23078"/>
    <s v="ICE CREAM PEN LIP GLOSS "/>
    <n v="24"/>
    <d v="2011-05-08T16:10:00"/>
    <n v="1.25"/>
    <x v="47"/>
    <s v="France"/>
    <n v="30"/>
    <n v="216.3256944444438"/>
  </r>
  <r>
    <n v="176180"/>
    <n v="552315"/>
    <s v="85049G"/>
    <s v="CHOCOLATE BOX RIBBONS "/>
    <n v="12"/>
    <d v="2011-05-08T16:10:00"/>
    <n v="1.25"/>
    <x v="47"/>
    <s v="France"/>
    <n v="15"/>
    <n v="216.3256944444438"/>
  </r>
  <r>
    <n v="176181"/>
    <n v="552315"/>
    <s v="85049H"/>
    <s v="URBAN BLACK RIBBONS "/>
    <n v="12"/>
    <d v="2011-05-08T16:10:00"/>
    <n v="1.25"/>
    <x v="47"/>
    <s v="France"/>
    <n v="15"/>
    <n v="216.3256944444438"/>
  </r>
  <r>
    <n v="176182"/>
    <n v="552315"/>
    <s v="85049C"/>
    <s v="ROMANTIC PINKS RIBBONS "/>
    <n v="12"/>
    <d v="2011-05-08T16:10:00"/>
    <n v="1.25"/>
    <x v="47"/>
    <s v="France"/>
    <n v="15"/>
    <n v="216.3256944444438"/>
  </r>
  <r>
    <n v="176183"/>
    <n v="552315"/>
    <n v="22693"/>
    <s v="GROW A FLYTRAP OR SUNFLOWER IN TIN"/>
    <n v="24"/>
    <d v="2011-05-08T16:10:00"/>
    <n v="1.25"/>
    <x v="47"/>
    <s v="France"/>
    <n v="30"/>
    <n v="216.3256944444438"/>
  </r>
  <r>
    <n v="176184"/>
    <n v="552315"/>
    <n v="84879"/>
    <s v="ASSORTED COLOUR BIRD ORNAMENT"/>
    <n v="16"/>
    <d v="2011-05-08T16:10:00"/>
    <n v="1.69"/>
    <x v="47"/>
    <s v="France"/>
    <n v="27.04"/>
    <n v="216.3256944444438"/>
  </r>
  <r>
    <n v="176185"/>
    <n v="552315"/>
    <n v="23256"/>
    <s v="CHILDRENS CUTLERY SPACEBOY "/>
    <n v="4"/>
    <d v="2011-05-08T16:10:00"/>
    <n v="4.1500000000000004"/>
    <x v="47"/>
    <s v="France"/>
    <n v="16.600000000000001"/>
    <n v="216.3256944444438"/>
  </r>
  <r>
    <n v="176186"/>
    <n v="552315"/>
    <n v="23254"/>
    <s v="CHILDRENS CUTLERY DOLLY GIRL "/>
    <n v="4"/>
    <d v="2011-05-08T16:10:00"/>
    <n v="4.1500000000000004"/>
    <x v="47"/>
    <s v="France"/>
    <n v="16.600000000000001"/>
    <n v="216.3256944444438"/>
  </r>
  <r>
    <n v="176187"/>
    <n v="552315"/>
    <s v="84997D"/>
    <s v="CHILDRENS CUTLERY POLKADOT PINK"/>
    <n v="4"/>
    <d v="2011-05-08T16:10:00"/>
    <n v="4.1500000000000004"/>
    <x v="47"/>
    <s v="France"/>
    <n v="16.600000000000001"/>
    <n v="216.3256944444438"/>
  </r>
  <r>
    <n v="176188"/>
    <n v="552315"/>
    <n v="22971"/>
    <s v="QUEENS GUARD COFFEE MUG"/>
    <n v="6"/>
    <d v="2011-05-08T16:10:00"/>
    <n v="2.5499999999999998"/>
    <x v="47"/>
    <s v="France"/>
    <n v="15.299999999999999"/>
    <n v="216.3256944444438"/>
  </r>
  <r>
    <n v="176189"/>
    <n v="552315"/>
    <n v="21559"/>
    <s v="STRAWBERRY LUNCH BOX WITH CUTLERY"/>
    <n v="6"/>
    <d v="2011-05-08T16:10:00"/>
    <n v="2.5499999999999998"/>
    <x v="47"/>
    <s v="France"/>
    <n v="15.299999999999999"/>
    <n v="216.3256944444438"/>
  </r>
  <r>
    <n v="176190"/>
    <n v="552315"/>
    <n v="22629"/>
    <s v="SPACEBOY LUNCH BOX "/>
    <n v="12"/>
    <d v="2011-05-08T16:10:00"/>
    <n v="1.95"/>
    <x v="47"/>
    <s v="France"/>
    <n v="23.4"/>
    <n v="216.3256944444438"/>
  </r>
  <r>
    <n v="176191"/>
    <n v="552315"/>
    <n v="22630"/>
    <s v="DOLLY GIRL LUNCH BOX"/>
    <n v="12"/>
    <d v="2011-05-08T16:10:00"/>
    <n v="1.95"/>
    <x v="47"/>
    <s v="France"/>
    <n v="23.4"/>
    <n v="216.3256944444438"/>
  </r>
  <r>
    <n v="176192"/>
    <n v="552315"/>
    <n v="22662"/>
    <s v="LUNCH BAG DOLLY GIRL DESIGN"/>
    <n v="10"/>
    <d v="2011-05-08T16:10:00"/>
    <n v="1.65"/>
    <x v="47"/>
    <s v="France"/>
    <n v="16.5"/>
    <n v="216.3256944444438"/>
  </r>
  <r>
    <n v="176193"/>
    <n v="552315"/>
    <n v="20726"/>
    <s v="LUNCH BAG WOODLAND"/>
    <n v="10"/>
    <d v="2011-05-08T16:10:00"/>
    <n v="1.65"/>
    <x v="47"/>
    <s v="France"/>
    <n v="16.5"/>
    <n v="216.3256944444438"/>
  </r>
  <r>
    <n v="176194"/>
    <n v="552315"/>
    <n v="22975"/>
    <s v="SPACEBOY CHILDRENS EGG CUP"/>
    <n v="12"/>
    <d v="2011-05-08T16:10:00"/>
    <n v="1.25"/>
    <x v="47"/>
    <s v="France"/>
    <n v="15"/>
    <n v="216.3256944444438"/>
  </r>
  <r>
    <n v="176195"/>
    <n v="552315"/>
    <n v="22976"/>
    <s v="CIRCUS PARADE CHILDRENS EGG CUP "/>
    <n v="12"/>
    <d v="2011-05-08T16:10:00"/>
    <n v="1.25"/>
    <x v="47"/>
    <s v="France"/>
    <n v="15"/>
    <n v="216.3256944444438"/>
  </r>
  <r>
    <n v="176196"/>
    <n v="552315"/>
    <n v="21212"/>
    <s v="PACK OF 72 RETROSPOT CAKE CASES"/>
    <n v="24"/>
    <d v="2011-05-08T16:10:00"/>
    <n v="0.55000000000000004"/>
    <x v="47"/>
    <s v="France"/>
    <n v="13.200000000000001"/>
    <n v="216.3256944444438"/>
  </r>
  <r>
    <n v="176197"/>
    <n v="552315"/>
    <n v="22417"/>
    <s v="PACK OF 60 SPACEBOY CAKE CASES"/>
    <n v="24"/>
    <d v="2011-05-08T16:10:00"/>
    <n v="0.55000000000000004"/>
    <x v="47"/>
    <s v="France"/>
    <n v="13.200000000000001"/>
    <n v="216.3256944444438"/>
  </r>
  <r>
    <n v="176198"/>
    <n v="552315"/>
    <n v="21976"/>
    <s v="PACK OF 60 MUSHROOM CAKE CASES"/>
    <n v="24"/>
    <d v="2011-05-08T16:10:00"/>
    <n v="0.55000000000000004"/>
    <x v="47"/>
    <s v="France"/>
    <n v="13.200000000000001"/>
    <n v="216.3256944444438"/>
  </r>
  <r>
    <n v="176199"/>
    <n v="552315"/>
    <n v="22951"/>
    <s v="60 CAKE CASES DOLLY GIRL DESIGN"/>
    <n v="24"/>
    <d v="2011-05-08T16:10:00"/>
    <n v="0.55000000000000004"/>
    <x v="47"/>
    <s v="France"/>
    <n v="13.200000000000001"/>
    <n v="216.3256944444438"/>
  </r>
  <r>
    <n v="176200"/>
    <n v="552315"/>
    <n v="84992"/>
    <s v="72 SWEETHEART FAIRY CAKE CASES"/>
    <n v="24"/>
    <d v="2011-05-08T16:10:00"/>
    <n v="0.55000000000000004"/>
    <x v="47"/>
    <s v="France"/>
    <n v="13.200000000000001"/>
    <n v="216.3256944444438"/>
  </r>
  <r>
    <n v="176201"/>
    <n v="552315"/>
    <n v="22423"/>
    <s v="REGENCY CAKESTAND 3 TIER"/>
    <n v="1"/>
    <d v="2011-05-08T16:10:00"/>
    <n v="12.75"/>
    <x v="47"/>
    <s v="France"/>
    <n v="12.75"/>
    <n v="216.3256944444438"/>
  </r>
  <r>
    <n v="176202"/>
    <n v="552315"/>
    <n v="21949"/>
    <s v="SET OF 6 STRAWBERRY CHOPSTICKS"/>
    <n v="12"/>
    <d v="2011-05-08T16:10:00"/>
    <n v="1.25"/>
    <x v="47"/>
    <s v="France"/>
    <n v="15"/>
    <n v="216.3256944444438"/>
  </r>
  <r>
    <n v="176203"/>
    <n v="552315"/>
    <n v="22699"/>
    <s v="ROSES REGENCY TEACUP AND SAUCER "/>
    <n v="12"/>
    <d v="2011-05-08T16:10:00"/>
    <n v="2.95"/>
    <x v="47"/>
    <s v="France"/>
    <n v="35.400000000000006"/>
    <n v="216.3256944444438"/>
  </r>
  <r>
    <n v="176204"/>
    <n v="552315"/>
    <n v="21544"/>
    <s v="SKULLS  WATER TRANSFER TATTOOS "/>
    <n v="12"/>
    <d v="2011-05-08T16:10:00"/>
    <n v="0.85"/>
    <x v="47"/>
    <s v="France"/>
    <n v="10.199999999999999"/>
    <n v="216.3256944444438"/>
  </r>
  <r>
    <n v="176205"/>
    <n v="552315"/>
    <n v="21700"/>
    <s v="BIG DOUGHNUT FRIDGE MAGNETS"/>
    <n v="12"/>
    <d v="2011-05-08T16:10:00"/>
    <n v="0.85"/>
    <x v="47"/>
    <s v="France"/>
    <n v="10.199999999999999"/>
    <n v="216.3256944444438"/>
  </r>
  <r>
    <n v="176206"/>
    <n v="552315"/>
    <n v="22390"/>
    <s v="PAPERWEIGHT CHILDHOOD MEMORIES"/>
    <n v="6"/>
    <d v="2011-05-08T16:10:00"/>
    <n v="2.5499999999999998"/>
    <x v="47"/>
    <s v="France"/>
    <n v="15.299999999999999"/>
    <n v="216.3256944444438"/>
  </r>
  <r>
    <n v="176207"/>
    <n v="552315"/>
    <n v="22393"/>
    <s v="PAPERWEIGHT VINTAGE COLLAGE"/>
    <n v="6"/>
    <d v="2011-05-08T16:10:00"/>
    <n v="2.5499999999999998"/>
    <x v="47"/>
    <s v="France"/>
    <n v="15.299999999999999"/>
    <n v="216.3256944444438"/>
  </r>
  <r>
    <n v="176208"/>
    <n v="552315"/>
    <n v="22025"/>
    <s v="RING OF ROSES BIRTHDAY CARD"/>
    <n v="12"/>
    <d v="2011-05-08T16:10:00"/>
    <n v="0.42"/>
    <x v="47"/>
    <s v="France"/>
    <n v="5.04"/>
    <n v="216.3256944444438"/>
  </r>
  <r>
    <n v="176209"/>
    <n v="552315"/>
    <n v="22024"/>
    <s v="RAINY LADIES BIRTHDAY CARD"/>
    <n v="12"/>
    <d v="2011-05-08T16:10:00"/>
    <n v="0.42"/>
    <x v="47"/>
    <s v="France"/>
    <n v="5.04"/>
    <n v="216.3256944444438"/>
  </r>
  <r>
    <n v="176210"/>
    <n v="552315"/>
    <n v="22027"/>
    <s v="TEA PARTY BIRTHDAY CARD"/>
    <n v="12"/>
    <d v="2011-05-08T16:10:00"/>
    <n v="0.42"/>
    <x v="47"/>
    <s v="France"/>
    <n v="5.04"/>
    <n v="216.3256944444438"/>
  </r>
  <r>
    <n v="176211"/>
    <n v="552315"/>
    <n v="21508"/>
    <s v="VINTAGE KID DOLLY CARD "/>
    <n v="12"/>
    <d v="2011-05-08T16:10:00"/>
    <n v="0.42"/>
    <x v="47"/>
    <s v="France"/>
    <n v="5.04"/>
    <n v="216.3256944444438"/>
  </r>
  <r>
    <n v="176212"/>
    <n v="552315"/>
    <n v="22028"/>
    <s v="PENNY FARTHING BIRTHDAY CARD"/>
    <n v="12"/>
    <d v="2011-05-08T16:10:00"/>
    <n v="0.42"/>
    <x v="47"/>
    <s v="France"/>
    <n v="5.04"/>
    <n v="216.3256944444438"/>
  </r>
  <r>
    <n v="176213"/>
    <n v="552315"/>
    <n v="22037"/>
    <s v="ROBOT BIRTHDAY CARD"/>
    <n v="12"/>
    <d v="2011-05-08T16:10:00"/>
    <n v="0.42"/>
    <x v="47"/>
    <s v="France"/>
    <n v="5.04"/>
    <n v="216.3256944444438"/>
  </r>
  <r>
    <n v="176214"/>
    <n v="552315"/>
    <n v="22029"/>
    <s v="SPACEBOY BIRTHDAY CARD"/>
    <n v="12"/>
    <d v="2011-05-08T16:10:00"/>
    <n v="0.42"/>
    <x v="47"/>
    <s v="France"/>
    <n v="5.04"/>
    <n v="216.3256944444438"/>
  </r>
  <r>
    <n v="176215"/>
    <n v="552315"/>
    <n v="22712"/>
    <s v="CARD DOLLY GIRL "/>
    <n v="12"/>
    <d v="2011-05-08T16:10:00"/>
    <n v="0.42"/>
    <x v="47"/>
    <s v="France"/>
    <n v="5.04"/>
    <n v="216.3256944444438"/>
  </r>
  <r>
    <n v="176216"/>
    <n v="552315"/>
    <n v="22984"/>
    <s v="CARD GINGHAM ROSE "/>
    <n v="12"/>
    <d v="2011-05-08T16:10:00"/>
    <n v="0.42"/>
    <x v="47"/>
    <s v="France"/>
    <n v="5.04"/>
    <n v="216.3256944444438"/>
  </r>
  <r>
    <n v="176217"/>
    <n v="552315"/>
    <n v="16048"/>
    <s v="TEATIME ROUND PENCIL SHARPENER "/>
    <n v="24"/>
    <d v="2011-05-08T16:10:00"/>
    <n v="0.42"/>
    <x v="47"/>
    <s v="France"/>
    <n v="10.08"/>
    <n v="216.3256944444438"/>
  </r>
  <r>
    <n v="176218"/>
    <n v="552315"/>
    <n v="22418"/>
    <s v="10 COLOUR SPACEBOY PEN"/>
    <n v="24"/>
    <d v="2011-05-08T16:10:00"/>
    <n v="0.85"/>
    <x v="47"/>
    <s v="France"/>
    <n v="20.399999999999999"/>
    <n v="216.3256944444438"/>
  </r>
  <r>
    <n v="176219"/>
    <n v="552315"/>
    <n v="16237"/>
    <s v="SLEEPING CAT ERASERS"/>
    <n v="30"/>
    <d v="2011-05-08T16:10:00"/>
    <n v="0.21"/>
    <x v="47"/>
    <s v="France"/>
    <n v="6.3"/>
    <n v="216.3256944444438"/>
  </r>
  <r>
    <n v="176220"/>
    <n v="552315"/>
    <n v="23199"/>
    <s v="JUMBO BAG APPLES"/>
    <n v="10"/>
    <d v="2011-05-08T16:10:00"/>
    <n v="2.08"/>
    <x v="47"/>
    <s v="France"/>
    <n v="20.8"/>
    <n v="216.3256944444438"/>
  </r>
  <r>
    <n v="176221"/>
    <n v="552315"/>
    <n v="23206"/>
    <s v="LUNCH BAG APPLE DESIGN"/>
    <n v="10"/>
    <d v="2011-05-08T16:10:00"/>
    <n v="1.65"/>
    <x v="47"/>
    <s v="France"/>
    <n v="16.5"/>
    <n v="216.3256944444438"/>
  </r>
  <r>
    <n v="176222"/>
    <n v="552315"/>
    <n v="23065"/>
    <s v="LARGE DECO JEWELLERY STAND"/>
    <n v="4"/>
    <d v="2011-05-08T16:10:00"/>
    <n v="12.5"/>
    <x v="47"/>
    <s v="France"/>
    <n v="50"/>
    <n v="216.3256944444438"/>
  </r>
  <r>
    <n v="176223"/>
    <n v="552315"/>
    <n v="23066"/>
    <s v="SMALL DECO JEWELLERY STAND"/>
    <n v="4"/>
    <d v="2011-05-08T16:10:00"/>
    <n v="8.25"/>
    <x v="47"/>
    <s v="France"/>
    <n v="33"/>
    <n v="216.3256944444438"/>
  </r>
  <r>
    <n v="176224"/>
    <n v="552315"/>
    <n v="23204"/>
    <s v="CHARLOTTE BAG APPLES DESIGN"/>
    <n v="10"/>
    <d v="2011-05-08T16:10:00"/>
    <n v="0.85"/>
    <x v="47"/>
    <s v="France"/>
    <n v="8.5"/>
    <n v="216.3256944444438"/>
  </r>
  <r>
    <n v="176225"/>
    <n v="552315"/>
    <n v="23208"/>
    <s v="LUNCH BAG VINTAGE LEAF DESIGN"/>
    <n v="10"/>
    <d v="2011-05-08T16:10:00"/>
    <n v="1.65"/>
    <x v="47"/>
    <s v="France"/>
    <n v="16.5"/>
    <n v="216.3256944444438"/>
  </r>
  <r>
    <n v="176226"/>
    <n v="552315"/>
    <s v="85099C"/>
    <s v="JUMBO  BAG BAROQUE BLACK WHITE"/>
    <n v="10"/>
    <d v="2011-05-08T16:10:00"/>
    <n v="2.08"/>
    <x v="47"/>
    <s v="France"/>
    <n v="20.8"/>
    <n v="216.3256944444438"/>
  </r>
  <r>
    <n v="176227"/>
    <n v="552315"/>
    <n v="22661"/>
    <s v="CHARLOTTE BAG DOLLY GIRL DESIGN"/>
    <n v="10"/>
    <d v="2011-05-08T16:10:00"/>
    <n v="0.85"/>
    <x v="47"/>
    <s v="France"/>
    <n v="8.5"/>
    <n v="216.3256944444438"/>
  </r>
  <r>
    <n v="176228"/>
    <n v="552315"/>
    <s v="85169D"/>
    <s v="PINK LOVE BIRD CANDLE"/>
    <n v="12"/>
    <d v="2011-05-08T16:10:00"/>
    <n v="1.25"/>
    <x v="47"/>
    <s v="France"/>
    <n v="15"/>
    <n v="216.3256944444438"/>
  </r>
  <r>
    <n v="176229"/>
    <n v="552315"/>
    <n v="22637"/>
    <s v="PIGGY BANK RETROSPOT "/>
    <n v="4"/>
    <d v="2011-05-08T16:10:00"/>
    <n v="2.5499999999999998"/>
    <x v="47"/>
    <s v="France"/>
    <n v="10.199999999999999"/>
    <n v="216.3256944444438"/>
  </r>
  <r>
    <n v="176230"/>
    <n v="552315"/>
    <n v="22646"/>
    <s v="CERAMIC STRAWBERRY CAKE MONEY BANK"/>
    <n v="12"/>
    <d v="2011-05-08T16:10:00"/>
    <n v="1.45"/>
    <x v="47"/>
    <s v="France"/>
    <n v="17.399999999999999"/>
    <n v="216.3256944444438"/>
  </r>
  <r>
    <n v="176231"/>
    <n v="552315"/>
    <n v="23194"/>
    <s v="GYMKHANA TREASURE BOOK BOX"/>
    <n v="8"/>
    <d v="2011-05-08T16:10:00"/>
    <n v="2.25"/>
    <x v="47"/>
    <s v="France"/>
    <n v="18"/>
    <n v="216.3256944444438"/>
  </r>
  <r>
    <n v="176232"/>
    <n v="552315"/>
    <n v="23176"/>
    <s v="ABC TREASURE BOOK BOX "/>
    <n v="8"/>
    <d v="2011-05-08T16:10:00"/>
    <n v="2.25"/>
    <x v="47"/>
    <s v="France"/>
    <n v="18"/>
    <n v="216.3256944444438"/>
  </r>
  <r>
    <n v="176233"/>
    <n v="552315"/>
    <n v="21219"/>
    <s v="SET/4 BADGES BALLOON GIRL"/>
    <n v="10"/>
    <d v="2011-05-08T16:10:00"/>
    <n v="1.25"/>
    <x v="47"/>
    <s v="France"/>
    <n v="12.5"/>
    <n v="216.3256944444438"/>
  </r>
  <r>
    <n v="176392"/>
    <n v="552325"/>
    <n v="23206"/>
    <s v="LUNCH BAG APPLE DESIGN"/>
    <n v="10"/>
    <d v="2011-05-09T09:47:00"/>
    <n v="1.65"/>
    <x v="26"/>
    <s v="France"/>
    <n v="16.5"/>
    <n v="215.59166666666715"/>
  </r>
  <r>
    <n v="176393"/>
    <n v="552325"/>
    <n v="23199"/>
    <s v="JUMBO BAG APPLES"/>
    <n v="20"/>
    <d v="2011-05-09T09:47:00"/>
    <n v="2.08"/>
    <x v="26"/>
    <s v="France"/>
    <n v="41.6"/>
    <n v="215.59166666666715"/>
  </r>
  <r>
    <n v="176394"/>
    <n v="552325"/>
    <n v="21238"/>
    <s v="RED RETROSPOT CUP"/>
    <n v="8"/>
    <d v="2011-05-09T09:47:00"/>
    <n v="0.85"/>
    <x v="26"/>
    <s v="France"/>
    <n v="6.8"/>
    <n v="215.59166666666715"/>
  </r>
  <r>
    <n v="176395"/>
    <n v="552325"/>
    <n v="21239"/>
    <s v="PINK  POLKADOT CUP"/>
    <n v="8"/>
    <d v="2011-05-09T09:47:00"/>
    <n v="0.85"/>
    <x v="26"/>
    <s v="France"/>
    <n v="6.8"/>
    <n v="215.59166666666715"/>
  </r>
  <r>
    <n v="176396"/>
    <n v="552325"/>
    <n v="22090"/>
    <s v="PAPER BUNTING RETROSPOT"/>
    <n v="6"/>
    <d v="2011-05-09T09:47:00"/>
    <n v="2.95"/>
    <x v="26"/>
    <s v="France"/>
    <n v="17.700000000000003"/>
    <n v="215.59166666666715"/>
  </r>
  <r>
    <n v="176397"/>
    <n v="552325"/>
    <s v="85099B"/>
    <s v="JUMBO BAG RED RETROSPOT"/>
    <n v="10"/>
    <d v="2011-05-09T09:47:00"/>
    <n v="2.08"/>
    <x v="26"/>
    <s v="France"/>
    <n v="20.8"/>
    <n v="215.59166666666715"/>
  </r>
  <r>
    <n v="176398"/>
    <n v="552325"/>
    <n v="20724"/>
    <s v="RED RETROSPOT CHARLOTTE BAG"/>
    <n v="10"/>
    <d v="2011-05-09T09:47:00"/>
    <n v="0.85"/>
    <x v="26"/>
    <s v="France"/>
    <n v="8.5"/>
    <n v="215.59166666666715"/>
  </r>
  <r>
    <n v="176399"/>
    <n v="552325"/>
    <n v="20725"/>
    <s v="LUNCH BAG RED RETROSPOT"/>
    <n v="10"/>
    <d v="2011-05-09T09:47:00"/>
    <n v="1.65"/>
    <x v="26"/>
    <s v="France"/>
    <n v="16.5"/>
    <n v="215.59166666666715"/>
  </r>
  <r>
    <n v="176400"/>
    <n v="552325"/>
    <n v="22379"/>
    <s v="RECYCLING BAG RETROSPOT "/>
    <n v="10"/>
    <d v="2011-05-09T09:47:00"/>
    <n v="2.1"/>
    <x v="26"/>
    <s v="France"/>
    <n v="21"/>
    <n v="215.59166666666715"/>
  </r>
  <r>
    <n v="176401"/>
    <n v="552325"/>
    <n v="22386"/>
    <s v="JUMBO BAG PINK POLKADOT"/>
    <n v="10"/>
    <d v="2011-05-09T09:47:00"/>
    <n v="2.08"/>
    <x v="26"/>
    <s v="France"/>
    <n v="20.8"/>
    <n v="215.59166666666715"/>
  </r>
  <r>
    <n v="176402"/>
    <n v="552325"/>
    <n v="20712"/>
    <s v="JUMBO BAG WOODLAND ANIMALS"/>
    <n v="10"/>
    <d v="2011-05-09T09:47:00"/>
    <n v="2.08"/>
    <x v="26"/>
    <s v="France"/>
    <n v="20.8"/>
    <n v="215.59166666666715"/>
  </r>
  <r>
    <n v="176403"/>
    <n v="552325"/>
    <n v="21559"/>
    <s v="STRAWBERRY LUNCH BOX WITH CUTLERY"/>
    <n v="6"/>
    <d v="2011-05-09T09:47:00"/>
    <n v="2.5499999999999998"/>
    <x v="26"/>
    <s v="France"/>
    <n v="15.299999999999999"/>
    <n v="215.59166666666715"/>
  </r>
  <r>
    <n v="176404"/>
    <n v="552325"/>
    <n v="22895"/>
    <s v="SET OF 2 TEA TOWELS APPLE AND PEARS"/>
    <n v="6"/>
    <d v="2011-05-09T09:47:00"/>
    <n v="3.25"/>
    <x v="26"/>
    <s v="France"/>
    <n v="19.5"/>
    <n v="215.59166666666715"/>
  </r>
  <r>
    <n v="176405"/>
    <n v="552325"/>
    <n v="22302"/>
    <s v="COFFEE MUG PEARS  DESIGN"/>
    <n v="6"/>
    <d v="2011-05-09T09:47:00"/>
    <n v="2.5499999999999998"/>
    <x v="26"/>
    <s v="France"/>
    <n v="15.299999999999999"/>
    <n v="215.59166666666715"/>
  </r>
  <r>
    <n v="176406"/>
    <n v="552325"/>
    <n v="22303"/>
    <s v="COFFEE MUG APPLES DESIGN"/>
    <n v="12"/>
    <d v="2011-05-09T09:47:00"/>
    <n v="2.5499999999999998"/>
    <x v="26"/>
    <s v="France"/>
    <n v="30.599999999999998"/>
    <n v="215.59166666666715"/>
  </r>
  <r>
    <n v="176407"/>
    <n v="552325"/>
    <n v="23204"/>
    <s v="CHARLOTTE BAG APPLES DESIGN"/>
    <n v="20"/>
    <d v="2011-05-09T09:47:00"/>
    <n v="0.85"/>
    <x v="26"/>
    <s v="France"/>
    <n v="17"/>
    <n v="215.59166666666715"/>
  </r>
  <r>
    <n v="177152"/>
    <n v="552464"/>
    <n v="22531"/>
    <s v="MAGIC DRAWING SLATE CIRCUS PARADE  "/>
    <n v="96"/>
    <d v="2011-05-09T15:12:00"/>
    <n v="0.42"/>
    <x v="10"/>
    <s v="France"/>
    <n v="40.32"/>
    <n v="215.3659722222219"/>
  </r>
  <r>
    <n v="177153"/>
    <n v="552464"/>
    <n v="21086"/>
    <s v="SET/6 RED SPOTTY PAPER CUPS"/>
    <n v="12"/>
    <d v="2011-05-09T15:12:00"/>
    <n v="0.65"/>
    <x v="10"/>
    <s v="France"/>
    <n v="7.8000000000000007"/>
    <n v="215.3659722222219"/>
  </r>
  <r>
    <n v="177154"/>
    <n v="552464"/>
    <n v="21094"/>
    <s v="SET/6 RED SPOTTY PAPER PLATES"/>
    <n v="12"/>
    <d v="2011-05-09T15:12:00"/>
    <n v="0.85"/>
    <x v="10"/>
    <s v="France"/>
    <n v="10.199999999999999"/>
    <n v="215.3659722222219"/>
  </r>
  <r>
    <n v="177155"/>
    <n v="552464"/>
    <n v="21829"/>
    <s v="DINOSAUR KEYRINGS ASSORTED"/>
    <n v="72"/>
    <d v="2011-05-09T15:12:00"/>
    <n v="0.21"/>
    <x v="10"/>
    <s v="France"/>
    <n v="15.12"/>
    <n v="215.3659722222219"/>
  </r>
  <r>
    <n v="177156"/>
    <n v="552464"/>
    <n v="22435"/>
    <s v="SET OF 9 HEART SHAPED BALLOONS"/>
    <n v="24"/>
    <d v="2011-05-09T15:12:00"/>
    <n v="1.25"/>
    <x v="10"/>
    <s v="France"/>
    <n v="30"/>
    <n v="215.3659722222219"/>
  </r>
  <r>
    <n v="177157"/>
    <n v="552464"/>
    <n v="22620"/>
    <s v="4 TRADITIONAL SPINNING TOPS"/>
    <n v="24"/>
    <d v="2011-05-09T15:12:00"/>
    <n v="1.45"/>
    <x v="10"/>
    <s v="France"/>
    <n v="34.799999999999997"/>
    <n v="215.3659722222219"/>
  </r>
  <r>
    <n v="177158"/>
    <n v="552464"/>
    <n v="22541"/>
    <s v="MINI JIGSAW LEAP FROG"/>
    <n v="48"/>
    <d v="2011-05-09T15:12:00"/>
    <n v="0.42"/>
    <x v="10"/>
    <s v="France"/>
    <n v="20.16"/>
    <n v="215.3659722222219"/>
  </r>
  <r>
    <n v="177159"/>
    <n v="552464"/>
    <n v="21122"/>
    <s v="SET/10 PINK POLKADOT PARTY CANDLES"/>
    <n v="24"/>
    <d v="2011-05-09T15:12:00"/>
    <n v="1.25"/>
    <x v="10"/>
    <s v="France"/>
    <n v="30"/>
    <n v="215.3659722222219"/>
  </r>
  <r>
    <n v="177160"/>
    <n v="552464"/>
    <n v="22437"/>
    <s v="SET OF 9 BLACK SKULL BALLOONS"/>
    <n v="20"/>
    <d v="2011-05-09T15:12:00"/>
    <n v="0.85"/>
    <x v="10"/>
    <s v="France"/>
    <n v="17"/>
    <n v="215.3659722222219"/>
  </r>
  <r>
    <n v="178737"/>
    <n v="552631"/>
    <n v="20974"/>
    <s v="12 PENCILS SMALL TUBE SKULL"/>
    <n v="24"/>
    <d v="2011-05-10T12:55:00"/>
    <n v="0.65"/>
    <x v="48"/>
    <s v="France"/>
    <n v="15.600000000000001"/>
    <n v="214.46111111110804"/>
  </r>
  <r>
    <n v="178738"/>
    <n v="552631"/>
    <n v="20975"/>
    <s v="12 PENCILS SMALL TUBE RED RETROSPOT"/>
    <n v="24"/>
    <d v="2011-05-10T12:55:00"/>
    <n v="0.65"/>
    <x v="48"/>
    <s v="France"/>
    <n v="15.600000000000001"/>
    <n v="214.46111111110804"/>
  </r>
  <r>
    <n v="178739"/>
    <n v="552631"/>
    <n v="20983"/>
    <s v="12 PENCILS TALL TUBE RED RETROSPOT"/>
    <n v="12"/>
    <d v="2011-05-10T12:55:00"/>
    <n v="0.85"/>
    <x v="48"/>
    <s v="France"/>
    <n v="10.199999999999999"/>
    <n v="214.46111111110804"/>
  </r>
  <r>
    <n v="178740"/>
    <n v="552631"/>
    <n v="22534"/>
    <s v="MAGIC DRAWING SLATE SPACEBOY "/>
    <n v="24"/>
    <d v="2011-05-10T12:55:00"/>
    <n v="0.42"/>
    <x v="48"/>
    <s v="France"/>
    <n v="10.08"/>
    <n v="214.46111111110804"/>
  </r>
  <r>
    <n v="178741"/>
    <n v="552631"/>
    <n v="22540"/>
    <s v="MINI JIGSAW CIRCUS PARADE "/>
    <n v="24"/>
    <d v="2011-05-10T12:55:00"/>
    <n v="0.42"/>
    <x v="48"/>
    <s v="France"/>
    <n v="10.08"/>
    <n v="214.46111111110804"/>
  </r>
  <r>
    <n v="178742"/>
    <n v="552631"/>
    <n v="22491"/>
    <s v="PACK OF 12 COLOURED PENCILS"/>
    <n v="12"/>
    <d v="2011-05-10T12:55:00"/>
    <n v="0.85"/>
    <x v="48"/>
    <s v="France"/>
    <n v="10.199999999999999"/>
    <n v="214.46111111110804"/>
  </r>
  <r>
    <n v="178743"/>
    <n v="552631"/>
    <n v="22489"/>
    <s v="PACK OF 12 TRADITIONAL CRAYONS"/>
    <n v="24"/>
    <d v="2011-05-10T12:55:00"/>
    <n v="0.42"/>
    <x v="48"/>
    <s v="France"/>
    <n v="10.08"/>
    <n v="214.46111111110804"/>
  </r>
  <r>
    <n v="178744"/>
    <n v="552631"/>
    <n v="22493"/>
    <s v="PAINT YOUR OWN CANVAS SET"/>
    <n v="12"/>
    <d v="2011-05-10T12:55:00"/>
    <n v="1.65"/>
    <x v="48"/>
    <s v="France"/>
    <n v="19.799999999999997"/>
    <n v="214.46111111110804"/>
  </r>
  <r>
    <n v="178745"/>
    <n v="552631"/>
    <n v="21918"/>
    <s v="SET 12 KIDS COLOUR  CHALK STICKS"/>
    <n v="24"/>
    <d v="2011-05-10T12:55:00"/>
    <n v="0.42"/>
    <x v="48"/>
    <s v="France"/>
    <n v="10.08"/>
    <n v="214.46111111110804"/>
  </r>
  <r>
    <n v="178746"/>
    <n v="552631"/>
    <n v="21917"/>
    <s v="SET 12 KIDS  WHITE CHALK STICKS"/>
    <n v="24"/>
    <d v="2011-05-10T12:55:00"/>
    <n v="0.42"/>
    <x v="48"/>
    <s v="France"/>
    <n v="10.08"/>
    <n v="214.46111111110804"/>
  </r>
  <r>
    <n v="178747"/>
    <n v="552631"/>
    <n v="22992"/>
    <s v="REVOLVER WOODEN RULER "/>
    <n v="12"/>
    <d v="2011-05-10T12:55:00"/>
    <n v="1.95"/>
    <x v="48"/>
    <s v="France"/>
    <n v="23.4"/>
    <n v="214.46111111110804"/>
  </r>
  <r>
    <n v="178748"/>
    <n v="552631"/>
    <n v="22492"/>
    <s v="MINI PAINT SET VINTAGE "/>
    <n v="36"/>
    <d v="2011-05-10T12:55:00"/>
    <n v="0.65"/>
    <x v="48"/>
    <s v="France"/>
    <n v="23.400000000000002"/>
    <n v="214.46111111110804"/>
  </r>
  <r>
    <n v="178749"/>
    <n v="552631"/>
    <n v="22560"/>
    <s v="TRADITIONAL MODELLING CLAY"/>
    <n v="24"/>
    <d v="2011-05-10T12:55:00"/>
    <n v="1.25"/>
    <x v="48"/>
    <s v="France"/>
    <n v="30"/>
    <n v="214.46111111110804"/>
  </r>
  <r>
    <n v="178750"/>
    <n v="552631"/>
    <n v="22620"/>
    <s v="4 TRADITIONAL SPINNING TOPS"/>
    <n v="12"/>
    <d v="2011-05-10T12:55:00"/>
    <n v="1.45"/>
    <x v="48"/>
    <s v="France"/>
    <n v="17.399999999999999"/>
    <n v="214.46111111110804"/>
  </r>
  <r>
    <n v="178751"/>
    <n v="552631"/>
    <n v="21915"/>
    <s v="RED  HARMONICA IN BOX "/>
    <n v="12"/>
    <d v="2011-05-10T12:55:00"/>
    <n v="1.25"/>
    <x v="48"/>
    <s v="France"/>
    <n v="15"/>
    <n v="214.46111111110804"/>
  </r>
  <r>
    <n v="178752"/>
    <n v="552631"/>
    <n v="21558"/>
    <s v="SKULL LUNCH BOX WITH CUTLERY "/>
    <n v="6"/>
    <d v="2011-05-10T12:55:00"/>
    <n v="2.5499999999999998"/>
    <x v="48"/>
    <s v="France"/>
    <n v="15.299999999999999"/>
    <n v="214.46111111110804"/>
  </r>
  <r>
    <n v="178753"/>
    <n v="552631"/>
    <n v="21559"/>
    <s v="STRAWBERRY LUNCH BOX WITH CUTLERY"/>
    <n v="6"/>
    <d v="2011-05-10T12:55:00"/>
    <n v="2.5499999999999998"/>
    <x v="48"/>
    <s v="France"/>
    <n v="15.299999999999999"/>
    <n v="214.46111111110804"/>
  </r>
  <r>
    <n v="178754"/>
    <n v="552631"/>
    <n v="22557"/>
    <s v="PLASTERS IN TIN VINTAGE PAISLEY "/>
    <n v="12"/>
    <d v="2011-05-10T12:55:00"/>
    <n v="1.65"/>
    <x v="48"/>
    <s v="France"/>
    <n v="19.799999999999997"/>
    <n v="214.46111111110804"/>
  </r>
  <r>
    <n v="178755"/>
    <n v="552631"/>
    <n v="22556"/>
    <s v="PLASTERS IN TIN CIRCUS PARADE "/>
    <n v="12"/>
    <d v="2011-05-10T12:55:00"/>
    <n v="1.65"/>
    <x v="48"/>
    <s v="France"/>
    <n v="19.799999999999997"/>
    <n v="214.46111111110804"/>
  </r>
  <r>
    <n v="178756"/>
    <n v="552631"/>
    <n v="22418"/>
    <s v="10 COLOUR SPACEBOY PEN"/>
    <n v="24"/>
    <d v="2011-05-10T12:55:00"/>
    <n v="0.85"/>
    <x v="48"/>
    <s v="France"/>
    <n v="20.399999999999999"/>
    <n v="214.46111111110804"/>
  </r>
  <r>
    <n v="178757"/>
    <n v="552631"/>
    <n v="23256"/>
    <s v="CHILDRENS CUTLERY SPACEBOY "/>
    <n v="4"/>
    <d v="2011-05-10T12:55:00"/>
    <n v="4.1500000000000004"/>
    <x v="48"/>
    <s v="France"/>
    <n v="16.600000000000001"/>
    <n v="214.46111111110804"/>
  </r>
  <r>
    <n v="178758"/>
    <n v="552631"/>
    <n v="22629"/>
    <s v="SPACEBOY LUNCH BOX "/>
    <n v="12"/>
    <d v="2011-05-10T12:55:00"/>
    <n v="1.95"/>
    <x v="48"/>
    <s v="France"/>
    <n v="23.4"/>
    <n v="214.46111111110804"/>
  </r>
  <r>
    <n v="178759"/>
    <n v="552631"/>
    <n v="22728"/>
    <s v="ALARM CLOCK BAKELIKE PINK"/>
    <n v="4"/>
    <d v="2011-05-10T12:55:00"/>
    <n v="3.75"/>
    <x v="48"/>
    <s v="France"/>
    <n v="15"/>
    <n v="214.46111111110804"/>
  </r>
  <r>
    <n v="178760"/>
    <n v="552631"/>
    <n v="21678"/>
    <s v="PAISLEY PATTERN  STICKERS"/>
    <n v="12"/>
    <d v="2011-05-10T12:55:00"/>
    <n v="0.85"/>
    <x v="48"/>
    <s v="France"/>
    <n v="10.199999999999999"/>
    <n v="214.46111111110804"/>
  </r>
  <r>
    <n v="178761"/>
    <n v="552631"/>
    <n v="21675"/>
    <s v="BUTTERFLIES STICKERS"/>
    <n v="12"/>
    <d v="2011-05-10T12:55:00"/>
    <n v="0.85"/>
    <x v="48"/>
    <s v="France"/>
    <n v="10.199999999999999"/>
    <n v="214.46111111110804"/>
  </r>
  <r>
    <n v="178762"/>
    <n v="552631"/>
    <n v="21883"/>
    <s v="STARS GIFT TAPE "/>
    <n v="12"/>
    <d v="2011-05-10T12:55:00"/>
    <n v="0.65"/>
    <x v="48"/>
    <s v="France"/>
    <n v="7.8000000000000007"/>
    <n v="214.46111111110804"/>
  </r>
  <r>
    <n v="178763"/>
    <n v="552631"/>
    <n v="22273"/>
    <s v="FELTCRAFT DOLL MOLLY"/>
    <n v="6"/>
    <d v="2011-05-10T12:55:00"/>
    <n v="2.95"/>
    <x v="48"/>
    <s v="France"/>
    <n v="17.700000000000003"/>
    <n v="214.46111111110804"/>
  </r>
  <r>
    <n v="178764"/>
    <n v="552631"/>
    <n v="21061"/>
    <s v="PARTY INVITES FOOTBALL"/>
    <n v="24"/>
    <d v="2011-05-10T12:55:00"/>
    <n v="0.85"/>
    <x v="48"/>
    <s v="France"/>
    <n v="20.399999999999999"/>
    <n v="214.46111111110804"/>
  </r>
  <r>
    <n v="178765"/>
    <n v="552631"/>
    <n v="21058"/>
    <s v="PARTY INVITES WOODLAND"/>
    <n v="12"/>
    <d v="2011-05-10T12:55:00"/>
    <n v="0.85"/>
    <x v="48"/>
    <s v="France"/>
    <n v="10.199999999999999"/>
    <n v="214.46111111110804"/>
  </r>
  <r>
    <n v="181500"/>
    <n v="552826"/>
    <n v="21844"/>
    <s v="RED RETROSPOT MUG"/>
    <n v="6"/>
    <d v="2011-05-11T13:20:00"/>
    <n v="2.95"/>
    <x v="49"/>
    <s v="France"/>
    <n v="17.700000000000003"/>
    <n v="213.44374999999854"/>
  </r>
  <r>
    <n v="181501"/>
    <n v="552826"/>
    <n v="23065"/>
    <s v="LARGE DECO JEWELLERY STAND"/>
    <n v="3"/>
    <d v="2011-05-11T13:20:00"/>
    <n v="12.5"/>
    <x v="49"/>
    <s v="France"/>
    <n v="37.5"/>
    <n v="213.44374999999854"/>
  </r>
  <r>
    <n v="181502"/>
    <n v="552826"/>
    <n v="21623"/>
    <s v="VINTAGE UNION JACK MEMOBOARD"/>
    <n v="2"/>
    <d v="2011-05-11T13:20:00"/>
    <n v="9.9499999999999993"/>
    <x v="49"/>
    <s v="France"/>
    <n v="19.899999999999999"/>
    <n v="213.44374999999854"/>
  </r>
  <r>
    <n v="181503"/>
    <n v="552826"/>
    <n v="23072"/>
    <s v="MARIE ANTOINETTE TRINKET BOX SILVER"/>
    <n v="2"/>
    <d v="2011-05-11T13:20:00"/>
    <n v="12.5"/>
    <x v="49"/>
    <s v="France"/>
    <n v="25"/>
    <n v="213.44374999999854"/>
  </r>
  <r>
    <n v="181504"/>
    <n v="552826"/>
    <n v="23071"/>
    <s v="MARIE ANTOINETTE TRINKET BOX GOLD"/>
    <n v="2"/>
    <d v="2011-05-11T13:20:00"/>
    <n v="12.5"/>
    <x v="49"/>
    <s v="France"/>
    <n v="25"/>
    <n v="213.44374999999854"/>
  </r>
  <r>
    <n v="181505"/>
    <n v="552826"/>
    <n v="23147"/>
    <s v="SINGLE ANTIQUE ROSE HOOK IVORY"/>
    <n v="12"/>
    <d v="2011-05-11T13:20:00"/>
    <n v="1.45"/>
    <x v="49"/>
    <s v="France"/>
    <n v="17.399999999999999"/>
    <n v="213.44374999999854"/>
  </r>
  <r>
    <n v="181506"/>
    <n v="552826"/>
    <n v="23146"/>
    <s v="TRIPLE HOOK ANTIQUE IVORY ROSE"/>
    <n v="8"/>
    <d v="2011-05-11T13:20:00"/>
    <n v="3.29"/>
    <x v="49"/>
    <s v="France"/>
    <n v="26.32"/>
    <n v="213.44374999999854"/>
  </r>
  <r>
    <n v="181507"/>
    <n v="552826"/>
    <n v="23075"/>
    <s v="PARLOUR CERAMIC WALL HOOK"/>
    <n v="10"/>
    <d v="2011-05-11T13:20:00"/>
    <n v="4.1500000000000004"/>
    <x v="49"/>
    <s v="France"/>
    <n v="41.5"/>
    <n v="213.44374999999854"/>
  </r>
  <r>
    <n v="181508"/>
    <n v="552826"/>
    <n v="23254"/>
    <s v="CHILDRENS CUTLERY DOLLY GIRL "/>
    <n v="6"/>
    <d v="2011-05-11T13:20:00"/>
    <n v="4.1500000000000004"/>
    <x v="49"/>
    <s v="France"/>
    <n v="24.900000000000002"/>
    <n v="213.44374999999854"/>
  </r>
  <r>
    <n v="181509"/>
    <n v="552826"/>
    <n v="23109"/>
    <s v="LED TEA LIGHTS"/>
    <n v="24"/>
    <d v="2011-05-11T13:20:00"/>
    <n v="2.89"/>
    <x v="49"/>
    <s v="France"/>
    <n v="69.36"/>
    <n v="213.44374999999854"/>
  </r>
  <r>
    <n v="181510"/>
    <n v="552826"/>
    <n v="23066"/>
    <s v="SMALL DECO JEWELLERY STAND"/>
    <n v="4"/>
    <d v="2011-05-11T13:20:00"/>
    <n v="8.25"/>
    <x v="49"/>
    <s v="France"/>
    <n v="33"/>
    <n v="213.44374999999854"/>
  </r>
  <r>
    <n v="181511"/>
    <n v="552826"/>
    <n v="21584"/>
    <s v="RETROSPOT SMALL TUBE MATCHES"/>
    <n v="20"/>
    <d v="2011-05-11T13:20:00"/>
    <n v="1.65"/>
    <x v="49"/>
    <s v="France"/>
    <n v="33"/>
    <n v="213.44374999999854"/>
  </r>
  <r>
    <n v="181512"/>
    <n v="552826"/>
    <n v="22302"/>
    <s v="COFFEE MUG PEARS  DESIGN"/>
    <n v="6"/>
    <d v="2011-05-11T13:20:00"/>
    <n v="2.5499999999999998"/>
    <x v="49"/>
    <s v="France"/>
    <n v="15.299999999999999"/>
    <n v="213.44374999999854"/>
  </r>
  <r>
    <n v="181513"/>
    <n v="552826"/>
    <n v="22300"/>
    <s v="COFFEE MUG DOG + BALL DESIGN"/>
    <n v="6"/>
    <d v="2011-05-11T13:20:00"/>
    <n v="2.5499999999999998"/>
    <x v="49"/>
    <s v="France"/>
    <n v="15.299999999999999"/>
    <n v="213.44374999999854"/>
  </r>
  <r>
    <n v="181514"/>
    <n v="552826"/>
    <n v="22970"/>
    <s v="LONDON BUS COFFEE MUG"/>
    <n v="24"/>
    <d v="2011-05-11T13:20:00"/>
    <n v="2.5499999999999998"/>
    <x v="49"/>
    <s v="France"/>
    <n v="61.199999999999996"/>
    <n v="213.44374999999854"/>
  </r>
  <r>
    <n v="181515"/>
    <n v="552826"/>
    <n v="22301"/>
    <s v="COFFEE MUG CAT + BIRD DESIGN"/>
    <n v="6"/>
    <d v="2011-05-11T13:20:00"/>
    <n v="2.5499999999999998"/>
    <x v="49"/>
    <s v="France"/>
    <n v="15.299999999999999"/>
    <n v="213.44374999999854"/>
  </r>
  <r>
    <n v="181516"/>
    <n v="552826"/>
    <n v="22305"/>
    <s v="COFFEE MUG PINK PAISLEY DESIGN"/>
    <n v="12"/>
    <d v="2011-05-11T13:20:00"/>
    <n v="2.5499999999999998"/>
    <x v="49"/>
    <s v="France"/>
    <n v="30.599999999999998"/>
    <n v="213.44374999999854"/>
  </r>
  <r>
    <n v="181517"/>
    <n v="552826"/>
    <n v="23118"/>
    <s v="PARISIENNE JEWELLERY DRAWER "/>
    <n v="4"/>
    <d v="2011-05-11T13:20:00"/>
    <n v="7.5"/>
    <x v="49"/>
    <s v="France"/>
    <n v="30"/>
    <n v="213.44374999999854"/>
  </r>
  <r>
    <n v="181518"/>
    <n v="552826"/>
    <n v="23111"/>
    <s v="PARISIENNE SEWING BOX"/>
    <n v="2"/>
    <d v="2011-05-11T13:20:00"/>
    <n v="12.5"/>
    <x v="49"/>
    <s v="France"/>
    <n v="25"/>
    <n v="213.44374999999854"/>
  </r>
  <r>
    <n v="181519"/>
    <n v="552826"/>
    <n v="21246"/>
    <s v="RED RETROSPOT BIG BOWL"/>
    <n v="6"/>
    <d v="2011-05-11T13:20:00"/>
    <n v="4.95"/>
    <x v="49"/>
    <s v="France"/>
    <n v="29.700000000000003"/>
    <n v="213.44374999999854"/>
  </r>
  <r>
    <n v="181520"/>
    <n v="552826"/>
    <n v="22063"/>
    <s v="CERAMIC BOWL WITH STRAWBERRY DESIGN"/>
    <n v="2"/>
    <d v="2011-05-11T13:20:00"/>
    <n v="2.95"/>
    <x v="49"/>
    <s v="France"/>
    <n v="5.9"/>
    <n v="213.44374999999854"/>
  </r>
  <r>
    <n v="181521"/>
    <n v="552826"/>
    <n v="21399"/>
    <s v="BLUE POLKADOT COFFEE MUG"/>
    <n v="6"/>
    <d v="2011-05-11T13:20:00"/>
    <n v="0.39"/>
    <x v="49"/>
    <s v="France"/>
    <n v="2.34"/>
    <n v="213.44374999999854"/>
  </r>
  <r>
    <n v="181522"/>
    <n v="552826"/>
    <n v="21394"/>
    <s v="RED POLKADOT BEAKER "/>
    <n v="6"/>
    <d v="2011-05-11T13:20:00"/>
    <n v="0.39"/>
    <x v="49"/>
    <s v="France"/>
    <n v="2.34"/>
    <n v="213.44374999999854"/>
  </r>
  <r>
    <n v="181523"/>
    <n v="552826"/>
    <n v="23079"/>
    <s v="TOADSTOOL BEDSIDE LIGHT "/>
    <n v="4"/>
    <d v="2011-05-11T13:20:00"/>
    <n v="8.9499999999999993"/>
    <x v="49"/>
    <s v="France"/>
    <n v="35.799999999999997"/>
    <n v="213.44374999999854"/>
  </r>
  <r>
    <n v="181524"/>
    <n v="552826"/>
    <n v="22626"/>
    <s v="BLACK KITCHEN SCALES"/>
    <n v="1"/>
    <d v="2011-05-11T13:20:00"/>
    <n v="8.5"/>
    <x v="49"/>
    <s v="France"/>
    <n v="8.5"/>
    <n v="213.44374999999854"/>
  </r>
  <r>
    <n v="181525"/>
    <n v="552826"/>
    <n v="21466"/>
    <s v="RED FLOWER CROCHET FOOD COVER"/>
    <n v="4"/>
    <d v="2011-05-11T13:20:00"/>
    <n v="3.75"/>
    <x v="49"/>
    <s v="France"/>
    <n v="15"/>
    <n v="213.44374999999854"/>
  </r>
  <r>
    <n v="181526"/>
    <n v="552826"/>
    <n v="21467"/>
    <s v="CHERRY CROCHET FOOD COVER"/>
    <n v="4"/>
    <d v="2011-05-11T13:20:00"/>
    <n v="3.75"/>
    <x v="49"/>
    <s v="France"/>
    <n v="15"/>
    <n v="213.44374999999854"/>
  </r>
  <r>
    <n v="181527"/>
    <n v="552826"/>
    <n v="23091"/>
    <s v="ZINC HERB GARDEN CONTAINER"/>
    <n v="5"/>
    <d v="2011-05-11T13:20:00"/>
    <n v="6.25"/>
    <x v="49"/>
    <s v="France"/>
    <n v="31.25"/>
    <n v="213.44374999999854"/>
  </r>
  <r>
    <n v="181528"/>
    <n v="552826"/>
    <n v="22425"/>
    <s v="ENAMEL COLANDER CREAM"/>
    <n v="4"/>
    <d v="2011-05-11T13:20:00"/>
    <n v="4.95"/>
    <x v="49"/>
    <s v="France"/>
    <n v="19.8"/>
    <n v="213.44374999999854"/>
  </r>
  <r>
    <n v="181529"/>
    <n v="552826"/>
    <n v="22840"/>
    <s v="ROUND CAKE TIN VINTAGE RED"/>
    <n v="2"/>
    <d v="2011-05-11T13:20:00"/>
    <n v="7.95"/>
    <x v="49"/>
    <s v="France"/>
    <n v="15.9"/>
    <n v="213.44374999999854"/>
  </r>
  <r>
    <n v="181530"/>
    <n v="552826"/>
    <n v="22838"/>
    <s v="3 TIER CAKE TIN RED AND CREAM"/>
    <n v="2"/>
    <d v="2011-05-11T13:20:00"/>
    <n v="14.95"/>
    <x v="49"/>
    <s v="France"/>
    <n v="29.9"/>
    <n v="213.44374999999854"/>
  </r>
  <r>
    <n v="181531"/>
    <n v="552826"/>
    <n v="22842"/>
    <s v="BISCUIT TIN VINTAGE RED"/>
    <n v="2"/>
    <d v="2011-05-11T13:20:00"/>
    <n v="6.75"/>
    <x v="49"/>
    <s v="France"/>
    <n v="13.5"/>
    <n v="213.44374999999854"/>
  </r>
  <r>
    <n v="181532"/>
    <n v="552826"/>
    <n v="22847"/>
    <s v="BREAD BIN DINER STYLE IVORY"/>
    <n v="2"/>
    <d v="2011-05-11T13:20:00"/>
    <n v="16.95"/>
    <x v="49"/>
    <s v="France"/>
    <n v="33.9"/>
    <n v="213.44374999999854"/>
  </r>
  <r>
    <n v="181533"/>
    <n v="552826"/>
    <s v="85099B"/>
    <s v="JUMBO BAG RED RETROSPOT"/>
    <n v="10"/>
    <d v="2011-05-11T13:20:00"/>
    <n v="2.08"/>
    <x v="49"/>
    <s v="France"/>
    <n v="20.8"/>
    <n v="213.44374999999854"/>
  </r>
  <r>
    <n v="181534"/>
    <n v="552826"/>
    <n v="23199"/>
    <s v="JUMBO BAG APPLES"/>
    <n v="10"/>
    <d v="2011-05-11T13:20:00"/>
    <n v="2.08"/>
    <x v="49"/>
    <s v="France"/>
    <n v="20.8"/>
    <n v="213.44374999999854"/>
  </r>
  <r>
    <n v="181535"/>
    <n v="552826"/>
    <n v="21163"/>
    <s v="DO NOT TOUCH MY STUFF DOOR HANGER "/>
    <n v="4"/>
    <d v="2011-05-11T13:20:00"/>
    <n v="1.45"/>
    <x v="49"/>
    <s v="France"/>
    <n v="5.8"/>
    <n v="213.44374999999854"/>
  </r>
  <r>
    <n v="181536"/>
    <n v="552826"/>
    <n v="21248"/>
    <s v="DOOR HANGER  MUM + DADS ROOM"/>
    <n v="4"/>
    <d v="2011-05-11T13:20:00"/>
    <n v="1.45"/>
    <x v="49"/>
    <s v="France"/>
    <n v="5.8"/>
    <n v="213.44374999999854"/>
  </r>
  <r>
    <n v="181537"/>
    <n v="552826"/>
    <n v="21908"/>
    <s v="CHOCOLATE THIS WAY METAL SIGN"/>
    <n v="6"/>
    <d v="2011-05-11T13:20:00"/>
    <n v="2.1"/>
    <x v="49"/>
    <s v="France"/>
    <n v="12.600000000000001"/>
    <n v="213.44374999999854"/>
  </r>
  <r>
    <n v="181538"/>
    <n v="552826"/>
    <n v="82583"/>
    <s v="HOT BATHS METAL SIGN"/>
    <n v="4"/>
    <d v="2011-05-11T13:20:00"/>
    <n v="2.1"/>
    <x v="49"/>
    <s v="France"/>
    <n v="8.4"/>
    <n v="213.44374999999854"/>
  </r>
  <r>
    <n v="181539"/>
    <n v="552826"/>
    <n v="82582"/>
    <s v="AREA PATROLLED METAL SIGN"/>
    <n v="4"/>
    <d v="2011-05-11T13:20:00"/>
    <n v="2.1"/>
    <x v="49"/>
    <s v="France"/>
    <n v="8.4"/>
    <n v="213.44374999999854"/>
  </r>
  <r>
    <n v="181540"/>
    <n v="552826"/>
    <n v="21907"/>
    <s v="I'M ON HOLIDAY METAL SIGN"/>
    <n v="3"/>
    <d v="2011-05-11T13:20:00"/>
    <n v="2.1"/>
    <x v="49"/>
    <s v="France"/>
    <n v="6.3000000000000007"/>
    <n v="213.44374999999854"/>
  </r>
  <r>
    <n v="181541"/>
    <n v="552826"/>
    <n v="82600"/>
    <s v="NO SINGING METAL SIGN"/>
    <n v="3"/>
    <d v="2011-05-11T13:20:00"/>
    <n v="2.1"/>
    <x v="49"/>
    <s v="France"/>
    <n v="6.3000000000000007"/>
    <n v="213.44374999999854"/>
  </r>
  <r>
    <n v="181542"/>
    <n v="552826"/>
    <n v="21166"/>
    <s v="COOK WITH WINE METAL SIGN "/>
    <n v="1"/>
    <d v="2011-05-11T13:20:00"/>
    <n v="2.08"/>
    <x v="49"/>
    <s v="France"/>
    <n v="2.08"/>
    <n v="213.44374999999854"/>
  </r>
  <r>
    <n v="181543"/>
    <n v="552826"/>
    <n v="82583"/>
    <s v="HOT BATHS METAL SIGN"/>
    <n v="4"/>
    <d v="2011-05-11T13:20:00"/>
    <n v="2.1"/>
    <x v="49"/>
    <s v="France"/>
    <n v="8.4"/>
    <n v="213.44374999999854"/>
  </r>
  <r>
    <n v="181544"/>
    <n v="552826"/>
    <n v="21165"/>
    <s v="BEWARE OF THE CAT METAL SIGN "/>
    <n v="1"/>
    <d v="2011-05-11T13:20:00"/>
    <n v="1.69"/>
    <x v="49"/>
    <s v="France"/>
    <n v="1.69"/>
    <n v="213.44374999999854"/>
  </r>
  <r>
    <n v="181545"/>
    <n v="552826"/>
    <n v="21181"/>
    <s v="PLEASE ONE PERSON METAL SIGN"/>
    <n v="1"/>
    <d v="2011-05-11T13:20:00"/>
    <n v="2.1"/>
    <x v="49"/>
    <s v="France"/>
    <n v="2.1"/>
    <n v="213.44374999999854"/>
  </r>
  <r>
    <n v="181546"/>
    <n v="552826"/>
    <n v="21166"/>
    <s v="COOK WITH WINE METAL SIGN "/>
    <n v="3"/>
    <d v="2011-05-11T13:20:00"/>
    <n v="2.08"/>
    <x v="49"/>
    <s v="France"/>
    <n v="6.24"/>
    <n v="213.44374999999854"/>
  </r>
  <r>
    <n v="181547"/>
    <n v="552826"/>
    <n v="21165"/>
    <s v="BEWARE OF THE CAT METAL SIGN "/>
    <n v="4"/>
    <d v="2011-05-11T13:20:00"/>
    <n v="1.69"/>
    <x v="49"/>
    <s v="France"/>
    <n v="6.76"/>
    <n v="213.44374999999854"/>
  </r>
  <r>
    <n v="181548"/>
    <n v="552826"/>
    <n v="85150"/>
    <s v="LADIES &amp; GENTLEMEN METAL SIGN"/>
    <n v="4"/>
    <d v="2011-05-11T13:20:00"/>
    <n v="2.5499999999999998"/>
    <x v="49"/>
    <s v="France"/>
    <n v="10.199999999999999"/>
    <n v="213.44374999999854"/>
  </r>
  <r>
    <n v="181549"/>
    <n v="552826"/>
    <n v="21181"/>
    <s v="PLEASE ONE PERSON METAL SIGN"/>
    <n v="3"/>
    <d v="2011-05-11T13:20:00"/>
    <n v="2.1"/>
    <x v="49"/>
    <s v="France"/>
    <n v="6.3000000000000007"/>
    <n v="213.44374999999854"/>
  </r>
  <r>
    <n v="181550"/>
    <n v="552826"/>
    <n v="84792"/>
    <s v="ENCHANTED BIRD COATHANGER 5 HOOK"/>
    <n v="2"/>
    <d v="2011-05-11T13:20:00"/>
    <n v="4.6500000000000004"/>
    <x v="49"/>
    <s v="France"/>
    <n v="9.3000000000000007"/>
    <n v="213.44374999999854"/>
  </r>
  <r>
    <n v="181551"/>
    <n v="552826"/>
    <n v="22471"/>
    <s v="TV DINNER TRAY AIR HOSTESS "/>
    <n v="2"/>
    <d v="2011-05-11T13:20:00"/>
    <n v="4.95"/>
    <x v="49"/>
    <s v="France"/>
    <n v="9.9"/>
    <n v="213.44374999999854"/>
  </r>
  <r>
    <n v="181552"/>
    <n v="552826"/>
    <n v="22505"/>
    <s v="MEMO BOARD COTTAGE DESIGN"/>
    <n v="2"/>
    <d v="2011-05-11T13:20:00"/>
    <n v="4.95"/>
    <x v="49"/>
    <s v="France"/>
    <n v="9.9"/>
    <n v="213.44374999999854"/>
  </r>
  <r>
    <n v="181553"/>
    <n v="552826"/>
    <n v="22507"/>
    <s v="MEMO BOARD RETROSPOT  DESIGN"/>
    <n v="2"/>
    <d v="2011-05-11T13:20:00"/>
    <n v="4.95"/>
    <x v="49"/>
    <s v="France"/>
    <n v="9.9"/>
    <n v="213.44374999999854"/>
  </r>
  <r>
    <n v="181554"/>
    <n v="552826"/>
    <n v="21539"/>
    <s v="RED RETROSPOT BUTTER DISH"/>
    <n v="2"/>
    <d v="2011-05-11T13:20:00"/>
    <n v="4.95"/>
    <x v="49"/>
    <s v="France"/>
    <n v="9.9"/>
    <n v="213.44374999999854"/>
  </r>
  <r>
    <n v="181555"/>
    <n v="552826"/>
    <n v="21669"/>
    <s v="BLUE STRIPE CERAMIC DRAWER KNOB"/>
    <n v="12"/>
    <d v="2011-05-11T13:20:00"/>
    <n v="1.25"/>
    <x v="49"/>
    <s v="France"/>
    <n v="15"/>
    <n v="213.44374999999854"/>
  </r>
  <r>
    <n v="181556"/>
    <n v="552826"/>
    <n v="21673"/>
    <s v="WHITE SPOT BLUE CERAMIC DRAWER KNOB"/>
    <n v="12"/>
    <d v="2011-05-11T13:20:00"/>
    <n v="1.25"/>
    <x v="49"/>
    <s v="France"/>
    <n v="15"/>
    <n v="213.44374999999854"/>
  </r>
  <r>
    <n v="181557"/>
    <n v="552826"/>
    <n v="21671"/>
    <s v="RED SPOT CERAMIC DRAWER KNOB"/>
    <n v="12"/>
    <d v="2011-05-11T13:20:00"/>
    <n v="1.25"/>
    <x v="49"/>
    <s v="France"/>
    <n v="15"/>
    <n v="213.44374999999854"/>
  </r>
  <r>
    <n v="181558"/>
    <n v="552826"/>
    <n v="21668"/>
    <s v="RED STRIPE CERAMIC DRAWER KNOB"/>
    <n v="12"/>
    <d v="2011-05-11T13:20:00"/>
    <n v="1.25"/>
    <x v="49"/>
    <s v="France"/>
    <n v="15"/>
    <n v="213.44374999999854"/>
  </r>
  <r>
    <n v="181559"/>
    <n v="552826"/>
    <n v="21672"/>
    <s v="WHITE SPOT RED CERAMIC DRAWER KNOB"/>
    <n v="12"/>
    <d v="2011-05-11T13:20:00"/>
    <n v="1.25"/>
    <x v="49"/>
    <s v="France"/>
    <n v="15"/>
    <n v="213.44374999999854"/>
  </r>
  <r>
    <n v="181560"/>
    <n v="552826"/>
    <n v="22178"/>
    <s v="VICTORIAN GLASS HANGING T-LIGHT"/>
    <n v="30"/>
    <d v="2011-05-11T13:20:00"/>
    <n v="1.25"/>
    <x v="49"/>
    <s v="France"/>
    <n v="37.5"/>
    <n v="213.44374999999854"/>
  </r>
  <r>
    <n v="181561"/>
    <n v="552826"/>
    <n v="22913"/>
    <s v="RED COAT RACK PARIS FASHION"/>
    <n v="6"/>
    <d v="2011-05-11T13:20:00"/>
    <n v="4.95"/>
    <x v="49"/>
    <s v="France"/>
    <n v="29.700000000000003"/>
    <n v="213.44374999999854"/>
  </r>
  <r>
    <n v="181562"/>
    <n v="552826"/>
    <n v="22912"/>
    <s v="YELLOW COAT RACK PARIS FASHION"/>
    <n v="6"/>
    <d v="2011-05-11T13:20:00"/>
    <n v="4.95"/>
    <x v="49"/>
    <s v="France"/>
    <n v="29.700000000000003"/>
    <n v="213.44374999999854"/>
  </r>
  <r>
    <n v="181563"/>
    <n v="552826"/>
    <n v="22914"/>
    <s v="BLUE COAT RACK PARIS FASHION"/>
    <n v="6"/>
    <d v="2011-05-11T13:20:00"/>
    <n v="4.95"/>
    <x v="49"/>
    <s v="France"/>
    <n v="29.700000000000003"/>
    <n v="213.44374999999854"/>
  </r>
  <r>
    <n v="181564"/>
    <n v="552826"/>
    <n v="20914"/>
    <s v="SET/5 RED RETROSPOT LID GLASS BOWLS"/>
    <n v="3"/>
    <d v="2011-05-11T13:20:00"/>
    <n v="2.95"/>
    <x v="49"/>
    <s v="France"/>
    <n v="8.8500000000000014"/>
    <n v="213.44374999999854"/>
  </r>
  <r>
    <n v="181565"/>
    <n v="552826"/>
    <n v="21161"/>
    <s v="KEEP OUT BOYS DOOR HANGER "/>
    <n v="24"/>
    <d v="2011-05-11T13:20:00"/>
    <n v="1.45"/>
    <x v="49"/>
    <s v="France"/>
    <n v="34.799999999999997"/>
    <n v="213.44374999999854"/>
  </r>
  <r>
    <n v="181566"/>
    <n v="552826"/>
    <n v="21162"/>
    <s v="TOXIC AREA  DOOR HANGER "/>
    <n v="24"/>
    <d v="2011-05-11T13:20:00"/>
    <n v="1.45"/>
    <x v="49"/>
    <s v="France"/>
    <n v="34.799999999999997"/>
    <n v="213.44374999999854"/>
  </r>
  <r>
    <n v="181567"/>
    <n v="552826"/>
    <n v="20983"/>
    <s v="12 PENCILS TALL TUBE RED RETROSPOT"/>
    <n v="24"/>
    <d v="2011-05-11T13:20:00"/>
    <n v="0.85"/>
    <x v="49"/>
    <s v="France"/>
    <n v="20.399999999999999"/>
    <n v="213.44374999999854"/>
  </r>
  <r>
    <n v="181568"/>
    <n v="552826"/>
    <n v="22606"/>
    <s v="WOODEN SKITTLES GARDEN SET"/>
    <n v="2"/>
    <d v="2011-05-11T13:20:00"/>
    <n v="15.95"/>
    <x v="49"/>
    <s v="France"/>
    <n v="31.9"/>
    <n v="213.44374999999854"/>
  </r>
  <r>
    <n v="181569"/>
    <n v="552826"/>
    <n v="21452"/>
    <s v="TOADSTOOL MONEY BOX"/>
    <n v="2"/>
    <d v="2011-05-11T13:20:00"/>
    <n v="2.95"/>
    <x v="49"/>
    <s v="France"/>
    <n v="5.9"/>
    <n v="213.44374999999854"/>
  </r>
  <r>
    <n v="181570"/>
    <n v="552826"/>
    <n v="22923"/>
    <s v="FRIDGE MAGNETS LES ENFANTS ASSORTED"/>
    <n v="120"/>
    <d v="2011-05-11T13:20:00"/>
    <n v="0.72"/>
    <x v="49"/>
    <s v="France"/>
    <n v="86.399999999999991"/>
    <n v="213.44374999999854"/>
  </r>
  <r>
    <n v="181571"/>
    <n v="552826"/>
    <n v="22924"/>
    <s v="FRIDGE MAGNETS LA VIE EN ROSE"/>
    <n v="120"/>
    <d v="2011-05-11T13:20:00"/>
    <n v="0.72"/>
    <x v="49"/>
    <s v="France"/>
    <n v="86.399999999999991"/>
    <n v="213.44374999999854"/>
  </r>
  <r>
    <n v="181572"/>
    <n v="552826"/>
    <n v="22922"/>
    <s v="FRIDGE MAGNETS US DINER ASSORTED"/>
    <n v="120"/>
    <d v="2011-05-11T13:20:00"/>
    <n v="0.72"/>
    <x v="49"/>
    <s v="France"/>
    <n v="86.399999999999991"/>
    <n v="213.44374999999854"/>
  </r>
  <r>
    <n v="181573"/>
    <n v="552826"/>
    <n v="22771"/>
    <s v="CLEAR DRAWER KNOB ACRYLIC EDWARDIAN"/>
    <n v="12"/>
    <d v="2011-05-11T13:20:00"/>
    <n v="1.25"/>
    <x v="49"/>
    <s v="France"/>
    <n v="15"/>
    <n v="213.44374999999854"/>
  </r>
  <r>
    <n v="181574"/>
    <n v="552826"/>
    <n v="22805"/>
    <s v="BLUE DRAWER KNOB ACRYLIC EDWARDIAN"/>
    <n v="12"/>
    <d v="2011-05-11T13:20:00"/>
    <n v="1.25"/>
    <x v="49"/>
    <s v="France"/>
    <n v="15"/>
    <n v="213.44374999999854"/>
  </r>
  <r>
    <n v="181835"/>
    <n v="552851"/>
    <n v="23084"/>
    <s v="RABBIT NIGHT LIGHT"/>
    <n v="120"/>
    <d v="2011-05-11T15:07:00"/>
    <n v="1.79"/>
    <x v="8"/>
    <s v="France"/>
    <n v="214.8"/>
    <n v="213.36944444444089"/>
  </r>
  <r>
    <n v="181836"/>
    <n v="552851"/>
    <n v="10125"/>
    <s v="MINI FUNKY DESIGN TAPES"/>
    <n v="100"/>
    <d v="2011-05-11T15:07:00"/>
    <n v="0.85"/>
    <x v="8"/>
    <s v="France"/>
    <n v="85"/>
    <n v="213.36944444444089"/>
  </r>
  <r>
    <n v="181837"/>
    <n v="552851"/>
    <n v="22539"/>
    <s v="MINI JIGSAW DOLLY GIRL"/>
    <n v="48"/>
    <d v="2011-05-11T15:07:00"/>
    <n v="0.42"/>
    <x v="8"/>
    <s v="France"/>
    <n v="20.16"/>
    <n v="213.36944444444089"/>
  </r>
  <r>
    <n v="181838"/>
    <n v="552851"/>
    <n v="21556"/>
    <s v="CERAMIC STRAWBERRY MONEY BOX"/>
    <n v="24"/>
    <d v="2011-05-11T15:07:00"/>
    <n v="2.25"/>
    <x v="8"/>
    <s v="France"/>
    <n v="54"/>
    <n v="213.36944444444089"/>
  </r>
  <r>
    <n v="181839"/>
    <n v="552851"/>
    <n v="21156"/>
    <s v="RETROSPOT CHILDRENS APRON"/>
    <n v="16"/>
    <d v="2011-05-11T15:07:00"/>
    <n v="1.95"/>
    <x v="8"/>
    <s v="France"/>
    <n v="31.2"/>
    <n v="213.36944444444089"/>
  </r>
  <r>
    <n v="181840"/>
    <n v="552851"/>
    <n v="22554"/>
    <s v="PLASTERS IN TIN WOODLAND ANIMALS"/>
    <n v="36"/>
    <d v="2011-05-11T15:07:00"/>
    <n v="1.65"/>
    <x v="8"/>
    <s v="France"/>
    <n v="59.4"/>
    <n v="213.36944444444089"/>
  </r>
  <r>
    <n v="181841"/>
    <n v="552851"/>
    <n v="21558"/>
    <s v="SKULL LUNCH BOX WITH CUTLERY "/>
    <n v="24"/>
    <d v="2011-05-11T15:07:00"/>
    <n v="2.5499999999999998"/>
    <x v="8"/>
    <s v="France"/>
    <n v="61.199999999999996"/>
    <n v="213.36944444444089"/>
  </r>
  <r>
    <n v="181842"/>
    <n v="552851"/>
    <n v="22629"/>
    <s v="SPACEBOY LUNCH BOX "/>
    <n v="12"/>
    <d v="2011-05-11T15:07:00"/>
    <n v="1.95"/>
    <x v="8"/>
    <s v="France"/>
    <n v="23.4"/>
    <n v="213.36944444444089"/>
  </r>
  <r>
    <n v="181843"/>
    <n v="552851"/>
    <n v="20725"/>
    <s v="LUNCH BAG RED RETROSPOT"/>
    <n v="20"/>
    <d v="2011-05-11T15:07:00"/>
    <n v="1.65"/>
    <x v="8"/>
    <s v="France"/>
    <n v="33"/>
    <n v="213.36944444444089"/>
  </r>
  <r>
    <n v="181844"/>
    <n v="552851"/>
    <n v="20727"/>
    <s v="LUNCH BAG  BLACK SKULL."/>
    <n v="20"/>
    <d v="2011-05-11T15:07:00"/>
    <n v="1.65"/>
    <x v="8"/>
    <s v="France"/>
    <n v="33"/>
    <n v="213.36944444444089"/>
  </r>
  <r>
    <n v="181845"/>
    <n v="552851"/>
    <n v="22662"/>
    <s v="LUNCH BAG DOLLY GIRL DESIGN"/>
    <n v="20"/>
    <d v="2011-05-11T15:07:00"/>
    <n v="1.65"/>
    <x v="8"/>
    <s v="France"/>
    <n v="33"/>
    <n v="213.36944444444089"/>
  </r>
  <r>
    <n v="181846"/>
    <n v="552851"/>
    <n v="22630"/>
    <s v="DOLLY GIRL LUNCH BOX"/>
    <n v="12"/>
    <d v="2011-05-11T15:07:00"/>
    <n v="1.95"/>
    <x v="8"/>
    <s v="France"/>
    <n v="23.4"/>
    <n v="213.36944444444089"/>
  </r>
  <r>
    <n v="181847"/>
    <n v="552851"/>
    <n v="84879"/>
    <s v="ASSORTED COLOUR BIRD ORNAMENT"/>
    <n v="120"/>
    <d v="2011-05-11T15:07:00"/>
    <n v="1.69"/>
    <x v="8"/>
    <s v="France"/>
    <n v="202.79999999999998"/>
    <n v="213.36944444444089"/>
  </r>
  <r>
    <n v="181848"/>
    <n v="552851"/>
    <n v="22134"/>
    <s v="MINI LADLE LOVE HEART RED "/>
    <n v="12"/>
    <d v="2011-05-11T15:07:00"/>
    <n v="0.42"/>
    <x v="8"/>
    <s v="France"/>
    <n v="5.04"/>
    <n v="213.36944444444089"/>
  </r>
  <r>
    <n v="181849"/>
    <n v="552851"/>
    <n v="22899"/>
    <s v="CHILDREN'S APRON DOLLY GIRL "/>
    <n v="12"/>
    <d v="2011-05-11T15:07:00"/>
    <n v="2.1"/>
    <x v="8"/>
    <s v="France"/>
    <n v="25.200000000000003"/>
    <n v="213.36944444444089"/>
  </r>
  <r>
    <n v="181850"/>
    <n v="552851"/>
    <n v="23010"/>
    <s v="CIRCUS PARADE BABY GIFT SET"/>
    <n v="6"/>
    <d v="2011-05-11T15:07:00"/>
    <n v="14.95"/>
    <x v="8"/>
    <s v="France"/>
    <n v="89.699999999999989"/>
    <n v="213.36944444444089"/>
  </r>
  <r>
    <n v="181851"/>
    <n v="552851"/>
    <n v="21533"/>
    <s v="RETROSPOT LARGE MILK JUG"/>
    <n v="6"/>
    <d v="2011-05-11T15:07:00"/>
    <n v="4.95"/>
    <x v="8"/>
    <s v="France"/>
    <n v="29.700000000000003"/>
    <n v="213.36944444444089"/>
  </r>
  <r>
    <n v="181852"/>
    <n v="552851"/>
    <n v="21843"/>
    <s v="RED RETROSPOT CAKE STAND"/>
    <n v="6"/>
    <d v="2011-05-11T15:07:00"/>
    <n v="10.95"/>
    <x v="8"/>
    <s v="France"/>
    <n v="65.699999999999989"/>
    <n v="213.36944444444089"/>
  </r>
  <r>
    <n v="181853"/>
    <n v="552851"/>
    <n v="21539"/>
    <s v="RED RETROSPOT BUTTER DISH"/>
    <n v="12"/>
    <d v="2011-05-11T15:07:00"/>
    <n v="4.95"/>
    <x v="8"/>
    <s v="France"/>
    <n v="59.400000000000006"/>
    <n v="213.36944444444089"/>
  </r>
  <r>
    <n v="181854"/>
    <n v="552851"/>
    <n v="22139"/>
    <s v="RETROSPOT TEA SET CERAMIC 11 PC "/>
    <n v="24"/>
    <d v="2011-05-11T15:07:00"/>
    <n v="4.25"/>
    <x v="8"/>
    <s v="France"/>
    <n v="102"/>
    <n v="213.36944444444089"/>
  </r>
  <r>
    <n v="181855"/>
    <n v="552851"/>
    <n v="21535"/>
    <s v="RED RETROSPOT SMALL MILK JUG"/>
    <n v="12"/>
    <d v="2011-05-11T15:07:00"/>
    <n v="2.5499999999999998"/>
    <x v="8"/>
    <s v="France"/>
    <n v="30.599999999999998"/>
    <n v="213.36944444444089"/>
  </r>
  <r>
    <n v="181856"/>
    <n v="552851"/>
    <n v="22892"/>
    <s v="SET OF SALT AND PEPPER TOADSTOOLS"/>
    <n v="24"/>
    <d v="2011-05-11T15:07:00"/>
    <n v="1.25"/>
    <x v="8"/>
    <s v="France"/>
    <n v="30"/>
    <n v="213.36944444444089"/>
  </r>
  <r>
    <n v="181857"/>
    <n v="552851"/>
    <n v="23170"/>
    <s v="REGENCY TEA PLATE ROSES "/>
    <n v="48"/>
    <d v="2011-05-11T15:07:00"/>
    <n v="1.45"/>
    <x v="8"/>
    <s v="France"/>
    <n v="69.599999999999994"/>
    <n v="213.36944444444089"/>
  </r>
  <r>
    <n v="182741"/>
    <n v="552946"/>
    <n v="23209"/>
    <s v="LUNCH BAG DOILEY PATTERN "/>
    <n v="10"/>
    <d v="2011-05-12T11:50:00"/>
    <n v="1.65"/>
    <x v="6"/>
    <s v="France"/>
    <n v="16.5"/>
    <n v="212.50624999999854"/>
  </r>
  <r>
    <n v="182742"/>
    <n v="552946"/>
    <n v="23298"/>
    <s v="SPOTTY BUNTING"/>
    <n v="3"/>
    <d v="2011-05-12T11:50:00"/>
    <n v="4.95"/>
    <x v="6"/>
    <s v="France"/>
    <n v="14.850000000000001"/>
    <n v="212.50624999999854"/>
  </r>
  <r>
    <n v="182743"/>
    <n v="552946"/>
    <n v="22894"/>
    <s v="TABLECLOTH RED APPLES DESIGN "/>
    <n v="10"/>
    <d v="2011-05-12T11:50:00"/>
    <n v="9.9499999999999993"/>
    <x v="6"/>
    <s v="France"/>
    <n v="99.5"/>
    <n v="212.50624999999854"/>
  </r>
  <r>
    <n v="182744"/>
    <n v="552946"/>
    <n v="22712"/>
    <s v="CARD DOLLY GIRL "/>
    <n v="12"/>
    <d v="2011-05-12T11:50:00"/>
    <n v="0.42"/>
    <x v="6"/>
    <s v="France"/>
    <n v="5.04"/>
    <n v="212.50624999999854"/>
  </r>
  <r>
    <n v="182745"/>
    <n v="552946"/>
    <n v="22718"/>
    <s v="CARD CAT AND TREE "/>
    <n v="12"/>
    <d v="2011-05-12T11:50:00"/>
    <n v="0.42"/>
    <x v="6"/>
    <s v="France"/>
    <n v="5.04"/>
    <n v="212.50624999999854"/>
  </r>
  <r>
    <n v="182746"/>
    <n v="552946"/>
    <n v="22437"/>
    <s v="SET OF 9 BLACK SKULL BALLOONS"/>
    <n v="20"/>
    <d v="2011-05-12T11:50:00"/>
    <n v="0.85"/>
    <x v="6"/>
    <s v="France"/>
    <n v="17"/>
    <n v="212.50624999999854"/>
  </r>
  <r>
    <n v="182747"/>
    <n v="552946"/>
    <n v="21156"/>
    <s v="RETROSPOT CHILDRENS APRON"/>
    <n v="8"/>
    <d v="2011-05-12T11:50:00"/>
    <n v="1.95"/>
    <x v="6"/>
    <s v="France"/>
    <n v="15.6"/>
    <n v="212.50624999999854"/>
  </r>
  <r>
    <n v="182748"/>
    <n v="552946"/>
    <n v="22898"/>
    <s v="CHILDRENS APRON APPLES DESIGN"/>
    <n v="8"/>
    <d v="2011-05-12T11:50:00"/>
    <n v="1.95"/>
    <x v="6"/>
    <s v="France"/>
    <n v="15.6"/>
    <n v="212.50624999999854"/>
  </r>
  <r>
    <n v="182749"/>
    <n v="552946"/>
    <n v="22367"/>
    <s v="CHILDRENS APRON SPACEBOY DESIGN"/>
    <n v="8"/>
    <d v="2011-05-12T11:50:00"/>
    <n v="1.95"/>
    <x v="6"/>
    <s v="France"/>
    <n v="15.6"/>
    <n v="212.50624999999854"/>
  </r>
  <r>
    <n v="182750"/>
    <n v="552946"/>
    <n v="22899"/>
    <s v="CHILDREN'S APRON DOLLY GIRL "/>
    <n v="6"/>
    <d v="2011-05-12T11:50:00"/>
    <n v="2.1"/>
    <x v="6"/>
    <s v="France"/>
    <n v="12.600000000000001"/>
    <n v="212.50624999999854"/>
  </r>
  <r>
    <n v="182751"/>
    <n v="552946"/>
    <n v="22636"/>
    <s v="CHILDS BREAKFAST SET CIRCUS PARADE"/>
    <n v="8"/>
    <d v="2011-05-12T11:50:00"/>
    <n v="7.65"/>
    <x v="6"/>
    <s v="France"/>
    <n v="61.2"/>
    <n v="212.50624999999854"/>
  </r>
  <r>
    <n v="184202"/>
    <n v="553044"/>
    <n v="23199"/>
    <s v="JUMBO BAG APPLES"/>
    <n v="10"/>
    <d v="2011-05-13T09:24:00"/>
    <n v="2.08"/>
    <x v="2"/>
    <s v="France"/>
    <n v="20.8"/>
    <n v="211.60763888888323"/>
  </r>
  <r>
    <n v="184203"/>
    <n v="553044"/>
    <n v="23206"/>
    <s v="LUNCH BAG APPLE DESIGN"/>
    <n v="10"/>
    <d v="2011-05-13T09:24:00"/>
    <n v="1.65"/>
    <x v="2"/>
    <s v="France"/>
    <n v="16.5"/>
    <n v="211.60763888888323"/>
  </r>
  <r>
    <n v="184204"/>
    <n v="553044"/>
    <n v="22386"/>
    <s v="JUMBO BAG PINK POLKADOT"/>
    <n v="10"/>
    <d v="2011-05-13T09:24:00"/>
    <n v="2.08"/>
    <x v="2"/>
    <s v="France"/>
    <n v="20.8"/>
    <n v="211.60763888888323"/>
  </r>
  <r>
    <n v="184205"/>
    <n v="553044"/>
    <n v="20712"/>
    <s v="JUMBO BAG WOODLAND ANIMALS"/>
    <n v="10"/>
    <d v="2011-05-13T09:24:00"/>
    <n v="2.08"/>
    <x v="2"/>
    <s v="France"/>
    <n v="20.8"/>
    <n v="211.60763888888323"/>
  </r>
  <r>
    <n v="184206"/>
    <n v="553044"/>
    <n v="22432"/>
    <s v="WATERING CAN PINK BUNNY"/>
    <n v="6"/>
    <d v="2011-05-13T09:24:00"/>
    <n v="1.95"/>
    <x v="2"/>
    <s v="France"/>
    <n v="11.7"/>
    <n v="211.60763888888323"/>
  </r>
  <r>
    <n v="184207"/>
    <n v="553044"/>
    <n v="20679"/>
    <s v="EDWARDIAN PARASOL RED"/>
    <n v="6"/>
    <d v="2011-05-13T09:24:00"/>
    <n v="5.95"/>
    <x v="2"/>
    <s v="France"/>
    <n v="35.700000000000003"/>
    <n v="211.60763888888323"/>
  </r>
  <r>
    <n v="184208"/>
    <n v="553044"/>
    <n v="22895"/>
    <s v="SET OF 2 TEA TOWELS APPLE AND PEARS"/>
    <n v="6"/>
    <d v="2011-05-13T09:24:00"/>
    <n v="3.25"/>
    <x v="2"/>
    <s v="France"/>
    <n v="19.5"/>
    <n v="211.60763888888323"/>
  </r>
  <r>
    <n v="184209"/>
    <n v="553044"/>
    <n v="22352"/>
    <s v="LUNCH BOX WITH CUTLERY RETROSPOT "/>
    <n v="6"/>
    <d v="2011-05-13T09:24:00"/>
    <n v="2.5499999999999998"/>
    <x v="2"/>
    <s v="France"/>
    <n v="15.299999999999999"/>
    <n v="211.60763888888323"/>
  </r>
  <r>
    <n v="184210"/>
    <n v="553044"/>
    <n v="22326"/>
    <s v="ROUND SNACK BOXES SET OF4 WOODLAND "/>
    <n v="6"/>
    <d v="2011-05-13T09:24:00"/>
    <n v="2.95"/>
    <x v="2"/>
    <s v="France"/>
    <n v="17.700000000000003"/>
    <n v="211.60763888888323"/>
  </r>
  <r>
    <n v="184211"/>
    <n v="553044"/>
    <n v="22328"/>
    <s v="ROUND SNACK BOXES SET OF 4 FRUITS "/>
    <n v="6"/>
    <d v="2011-05-13T09:24:00"/>
    <n v="2.95"/>
    <x v="2"/>
    <s v="France"/>
    <n v="17.700000000000003"/>
    <n v="211.60763888888323"/>
  </r>
  <r>
    <n v="184212"/>
    <n v="553044"/>
    <n v="22551"/>
    <s v="PLASTERS IN TIN SPACEBOY"/>
    <n v="12"/>
    <d v="2011-05-13T09:24:00"/>
    <n v="1.65"/>
    <x v="2"/>
    <s v="France"/>
    <n v="19.799999999999997"/>
    <n v="211.60763888888323"/>
  </r>
  <r>
    <n v="184213"/>
    <n v="553044"/>
    <n v="22064"/>
    <s v="PINK DOUGHNUT TRINKET POT "/>
    <n v="12"/>
    <d v="2011-05-13T09:24:00"/>
    <n v="1.65"/>
    <x v="2"/>
    <s v="France"/>
    <n v="19.799999999999997"/>
    <n v="211.60763888888323"/>
  </r>
  <r>
    <n v="184214"/>
    <n v="553044"/>
    <n v="23084"/>
    <s v="RABBIT NIGHT LIGHT"/>
    <n v="12"/>
    <d v="2011-05-13T09:24:00"/>
    <n v="2.08"/>
    <x v="2"/>
    <s v="France"/>
    <n v="24.96"/>
    <n v="211.60763888888323"/>
  </r>
  <r>
    <n v="184215"/>
    <n v="553044"/>
    <n v="23298"/>
    <s v="SPOTTY BUNTING"/>
    <n v="12"/>
    <d v="2011-05-13T09:24:00"/>
    <n v="4.95"/>
    <x v="2"/>
    <s v="France"/>
    <n v="59.400000000000006"/>
    <n v="211.60763888888323"/>
  </r>
  <r>
    <n v="184216"/>
    <n v="553044"/>
    <n v="23112"/>
    <s v="PARISIENNE CURIO CABINET"/>
    <n v="2"/>
    <d v="2011-05-13T09:24:00"/>
    <n v="7.5"/>
    <x v="2"/>
    <s v="France"/>
    <n v="15"/>
    <n v="211.60763888888323"/>
  </r>
  <r>
    <n v="184217"/>
    <n v="553044"/>
    <n v="22554"/>
    <s v="PLASTERS IN TIN WOODLAND ANIMALS"/>
    <n v="12"/>
    <d v="2011-05-13T09:24:00"/>
    <n v="1.65"/>
    <x v="2"/>
    <s v="France"/>
    <n v="19.799999999999997"/>
    <n v="211.60763888888323"/>
  </r>
  <r>
    <n v="184218"/>
    <n v="553044"/>
    <n v="22556"/>
    <s v="PLASTERS IN TIN CIRCUS PARADE "/>
    <n v="12"/>
    <d v="2011-05-13T09:24:00"/>
    <n v="1.65"/>
    <x v="2"/>
    <s v="France"/>
    <n v="19.799999999999997"/>
    <n v="211.60763888888323"/>
  </r>
  <r>
    <n v="184219"/>
    <n v="553044"/>
    <n v="21243"/>
    <s v="PINK  POLKADOT PLATE "/>
    <n v="8"/>
    <d v="2011-05-13T09:24:00"/>
    <n v="1.69"/>
    <x v="2"/>
    <s v="France"/>
    <n v="13.52"/>
    <n v="211.60763888888323"/>
  </r>
  <r>
    <n v="184220"/>
    <n v="553044"/>
    <s v="15058B"/>
    <s v="PINK POLKADOT GARDEN PARASOL"/>
    <n v="2"/>
    <d v="2011-05-13T09:24:00"/>
    <n v="7.95"/>
    <x v="2"/>
    <s v="France"/>
    <n v="15.9"/>
    <n v="211.60763888888323"/>
  </r>
  <r>
    <n v="184221"/>
    <n v="553044"/>
    <n v="21086"/>
    <s v="SET/6 RED SPOTTY PAPER CUPS"/>
    <n v="12"/>
    <d v="2011-05-13T09:24:00"/>
    <n v="0.65"/>
    <x v="2"/>
    <s v="France"/>
    <n v="7.8000000000000007"/>
    <n v="211.60763888888323"/>
  </r>
  <r>
    <n v="184222"/>
    <n v="553044"/>
    <n v="22303"/>
    <s v="COFFEE MUG APPLES DESIGN"/>
    <n v="6"/>
    <d v="2011-05-13T09:24:00"/>
    <n v="2.5499999999999998"/>
    <x v="2"/>
    <s v="France"/>
    <n v="15.299999999999999"/>
    <n v="211.60763888888323"/>
  </r>
  <r>
    <n v="184223"/>
    <n v="553044"/>
    <n v="22961"/>
    <s v="JAM MAKING SET PRINTED"/>
    <n v="12"/>
    <d v="2011-05-13T09:24:00"/>
    <n v="1.45"/>
    <x v="2"/>
    <s v="France"/>
    <n v="17.399999999999999"/>
    <n v="211.60763888888323"/>
  </r>
  <r>
    <n v="184224"/>
    <n v="553044"/>
    <n v="21746"/>
    <s v="SMALL RED RETROSPOT WINDMILL"/>
    <n v="12"/>
    <d v="2011-05-13T09:24:00"/>
    <n v="1.25"/>
    <x v="2"/>
    <s v="France"/>
    <n v="15"/>
    <n v="211.60763888888323"/>
  </r>
  <r>
    <n v="184925"/>
    <n v="553143"/>
    <s v="47590A"/>
    <s v="BLUE HAPPY BIRTHDAY BUNTING"/>
    <n v="3"/>
    <d v="2011-05-13T13:15:00"/>
    <n v="5.45"/>
    <x v="50"/>
    <s v="France"/>
    <n v="16.350000000000001"/>
    <n v="211.44722222221753"/>
  </r>
  <r>
    <n v="184926"/>
    <n v="553143"/>
    <n v="23284"/>
    <s v="DOORMAT KEEP CALM AND COME IN"/>
    <n v="2"/>
    <d v="2011-05-13T13:15:00"/>
    <n v="7.95"/>
    <x v="50"/>
    <s v="France"/>
    <n v="15.9"/>
    <n v="211.44722222221753"/>
  </r>
  <r>
    <n v="184927"/>
    <n v="553143"/>
    <n v="21894"/>
    <s v="POTTING SHED SEED ENVELOPES"/>
    <n v="12"/>
    <d v="2011-05-13T13:15:00"/>
    <n v="1.25"/>
    <x v="50"/>
    <s v="France"/>
    <n v="15"/>
    <n v="211.44722222221753"/>
  </r>
  <r>
    <n v="184928"/>
    <n v="553143"/>
    <n v="48138"/>
    <s v="DOORMAT UNION FLAG"/>
    <n v="2"/>
    <d v="2011-05-13T13:15:00"/>
    <n v="7.95"/>
    <x v="50"/>
    <s v="France"/>
    <n v="15.9"/>
    <n v="211.44722222221753"/>
  </r>
  <r>
    <n v="184929"/>
    <n v="553143"/>
    <n v="22595"/>
    <s v="GINGHAM HEART DECORATION"/>
    <n v="12"/>
    <d v="2011-05-13T13:15:00"/>
    <n v="0.85"/>
    <x v="50"/>
    <s v="France"/>
    <n v="10.199999999999999"/>
    <n v="211.44722222221753"/>
  </r>
  <r>
    <n v="184930"/>
    <n v="553143"/>
    <n v="21955"/>
    <s v="DOORMAT UNION JACK GUNS AND ROSES"/>
    <n v="2"/>
    <d v="2011-05-13T13:15:00"/>
    <n v="7.95"/>
    <x v="50"/>
    <s v="France"/>
    <n v="15.9"/>
    <n v="211.44722222221753"/>
  </r>
  <r>
    <n v="185264"/>
    <n v="553161"/>
    <n v="23065"/>
    <s v="LARGE DECO JEWELLERY STAND"/>
    <n v="4"/>
    <d v="2011-05-13T15:48:00"/>
    <n v="12.5"/>
    <x v="4"/>
    <s v="France"/>
    <n v="50"/>
    <n v="211.34097222222044"/>
  </r>
  <r>
    <n v="185265"/>
    <n v="553161"/>
    <n v="23066"/>
    <s v="SMALL DECO JEWELLERY STAND"/>
    <n v="2"/>
    <d v="2011-05-13T15:48:00"/>
    <n v="8.25"/>
    <x v="4"/>
    <s v="France"/>
    <n v="16.5"/>
    <n v="211.34097222222044"/>
  </r>
  <r>
    <n v="185266"/>
    <n v="553161"/>
    <n v="23145"/>
    <s v="ZINC T-LIGHT HOLDER STAR LARGE"/>
    <n v="12"/>
    <d v="2011-05-13T15:48:00"/>
    <n v="0.95"/>
    <x v="4"/>
    <s v="France"/>
    <n v="11.399999999999999"/>
    <n v="211.34097222222044"/>
  </r>
  <r>
    <n v="185267"/>
    <n v="553161"/>
    <n v="23144"/>
    <s v="ZINC T-LIGHT HOLDER STARS SMALL"/>
    <n v="12"/>
    <d v="2011-05-13T15:48:00"/>
    <n v="0.83"/>
    <x v="4"/>
    <s v="France"/>
    <n v="9.9599999999999991"/>
    <n v="211.34097222222044"/>
  </r>
  <r>
    <n v="185268"/>
    <n v="553161"/>
    <n v="23204"/>
    <s v="CHARLOTTE BAG APPLES DESIGN"/>
    <n v="10"/>
    <d v="2011-05-13T15:48:00"/>
    <n v="0.85"/>
    <x v="4"/>
    <s v="France"/>
    <n v="8.5"/>
    <n v="211.34097222222044"/>
  </r>
  <r>
    <n v="185269"/>
    <n v="553161"/>
    <n v="20724"/>
    <s v="RED RETROSPOT CHARLOTTE BAG"/>
    <n v="10"/>
    <d v="2011-05-13T15:48:00"/>
    <n v="0.85"/>
    <x v="4"/>
    <s v="France"/>
    <n v="8.5"/>
    <n v="211.34097222222044"/>
  </r>
  <r>
    <n v="185270"/>
    <n v="553161"/>
    <n v="22904"/>
    <s v="CALENDAR PAPER CUT DESIGN"/>
    <n v="12"/>
    <d v="2011-05-13T15:48:00"/>
    <n v="2.95"/>
    <x v="4"/>
    <s v="France"/>
    <n v="35.400000000000006"/>
    <n v="211.34097222222044"/>
  </r>
  <r>
    <n v="185271"/>
    <n v="553161"/>
    <n v="22976"/>
    <s v="CIRCUS PARADE CHILDRENS EGG CUP "/>
    <n v="12"/>
    <d v="2011-05-13T15:48:00"/>
    <n v="1.25"/>
    <x v="4"/>
    <s v="France"/>
    <n v="15"/>
    <n v="211.34097222222044"/>
  </r>
  <r>
    <n v="185272"/>
    <n v="553161"/>
    <n v="21980"/>
    <s v="PACK OF 12 RED RETROSPOT TISSUES "/>
    <n v="24"/>
    <d v="2011-05-13T15:48:00"/>
    <n v="0.28999999999999998"/>
    <x v="4"/>
    <s v="France"/>
    <n v="6.9599999999999991"/>
    <n v="211.34097222222044"/>
  </r>
  <r>
    <n v="185273"/>
    <n v="553161"/>
    <n v="22615"/>
    <s v="PACK OF 12 CIRCUS PARADE TISSUES "/>
    <n v="24"/>
    <d v="2011-05-13T15:48:00"/>
    <n v="0.28999999999999998"/>
    <x v="4"/>
    <s v="France"/>
    <n v="6.9599999999999991"/>
    <n v="211.34097222222044"/>
  </r>
  <r>
    <n v="185274"/>
    <n v="553161"/>
    <n v="21212"/>
    <s v="PACK OF 72 RETROSPOT CAKE CASES"/>
    <n v="24"/>
    <d v="2011-05-13T15:48:00"/>
    <n v="0.55000000000000004"/>
    <x v="4"/>
    <s v="France"/>
    <n v="13.200000000000001"/>
    <n v="211.34097222222044"/>
  </r>
  <r>
    <n v="185275"/>
    <n v="553161"/>
    <n v="22303"/>
    <s v="COFFEE MUG APPLES DESIGN"/>
    <n v="12"/>
    <d v="2011-05-13T15:48:00"/>
    <n v="2.5499999999999998"/>
    <x v="4"/>
    <s v="France"/>
    <n v="30.599999999999998"/>
    <n v="211.34097222222044"/>
  </r>
  <r>
    <n v="185276"/>
    <n v="553161"/>
    <n v="22894"/>
    <s v="TABLECLOTH RED APPLES DESIGN "/>
    <n v="2"/>
    <d v="2011-05-13T15:48:00"/>
    <n v="9.9499999999999993"/>
    <x v="4"/>
    <s v="France"/>
    <n v="19.899999999999999"/>
    <n v="211.34097222222044"/>
  </r>
  <r>
    <n v="185277"/>
    <n v="553161"/>
    <n v="22365"/>
    <s v="DOORMAT RESPECTABLE HOUSE"/>
    <n v="2"/>
    <d v="2011-05-13T15:48:00"/>
    <n v="7.95"/>
    <x v="4"/>
    <s v="France"/>
    <n v="15.9"/>
    <n v="211.34097222222044"/>
  </r>
  <r>
    <n v="185278"/>
    <n v="553161"/>
    <n v="84692"/>
    <s v="BOX OF 24 COCKTAIL PARASOLS"/>
    <n v="25"/>
    <d v="2011-05-13T15:48:00"/>
    <n v="0.42"/>
    <x v="4"/>
    <s v="France"/>
    <n v="10.5"/>
    <n v="211.34097222222044"/>
  </r>
  <r>
    <n v="185279"/>
    <n v="553161"/>
    <n v="22413"/>
    <s v="METAL SIGN TAKE IT OR LEAVE IT "/>
    <n v="6"/>
    <d v="2011-05-13T15:48:00"/>
    <n v="2.95"/>
    <x v="4"/>
    <s v="France"/>
    <n v="17.700000000000003"/>
    <n v="211.34097222222044"/>
  </r>
  <r>
    <n v="185280"/>
    <n v="553161"/>
    <n v="22908"/>
    <s v="PACK OF 20 NAPKINS RED APPLES"/>
    <n v="12"/>
    <d v="2011-05-13T15:48:00"/>
    <n v="0.85"/>
    <x v="4"/>
    <s v="France"/>
    <n v="10.199999999999999"/>
    <n v="211.34097222222044"/>
  </r>
  <r>
    <n v="185281"/>
    <n v="553161"/>
    <n v="22895"/>
    <s v="SET OF 2 TEA TOWELS APPLE AND PEARS"/>
    <n v="12"/>
    <d v="2011-05-13T15:48:00"/>
    <n v="3.25"/>
    <x v="4"/>
    <s v="France"/>
    <n v="39"/>
    <n v="211.34097222222044"/>
  </r>
  <r>
    <n v="185282"/>
    <n v="553161"/>
    <n v="22423"/>
    <s v="REGENCY CAKESTAND 3 TIER"/>
    <n v="2"/>
    <d v="2011-05-13T15:48:00"/>
    <n v="12.75"/>
    <x v="4"/>
    <s v="France"/>
    <n v="25.5"/>
    <n v="211.34097222222044"/>
  </r>
  <r>
    <n v="185283"/>
    <n v="553161"/>
    <n v="21828"/>
    <s v="EIGHT PIECE SNAKE  SET"/>
    <n v="12"/>
    <d v="2011-05-13T15:48:00"/>
    <n v="1.25"/>
    <x v="4"/>
    <s v="France"/>
    <n v="15"/>
    <n v="211.34097222222044"/>
  </r>
  <r>
    <n v="185284"/>
    <n v="553161"/>
    <n v="84212"/>
    <s v="ASSORTED FLOWER COLOUR &quot;LEIS&quot;"/>
    <n v="24"/>
    <d v="2011-05-13T15:48:00"/>
    <n v="0.65"/>
    <x v="4"/>
    <s v="France"/>
    <n v="15.600000000000001"/>
    <n v="211.34097222222044"/>
  </r>
  <r>
    <n v="185285"/>
    <n v="553161"/>
    <n v="22559"/>
    <s v="SEASIDE FLYING DISC"/>
    <n v="12"/>
    <d v="2011-05-13T15:48:00"/>
    <n v="1.25"/>
    <x v="4"/>
    <s v="France"/>
    <n v="15"/>
    <n v="211.34097222222044"/>
  </r>
  <r>
    <n v="186142"/>
    <n v="553195"/>
    <n v="21086"/>
    <s v="SET/6 RED SPOTTY PAPER CUPS"/>
    <n v="24"/>
    <d v="2011-05-15T13:45:00"/>
    <n v="0.65"/>
    <x v="32"/>
    <s v="France"/>
    <n v="15.600000000000001"/>
    <n v="209.42638888888905"/>
  </r>
  <r>
    <n v="186143"/>
    <n v="553195"/>
    <n v="21094"/>
    <s v="SET/6 RED SPOTTY PAPER PLATES"/>
    <n v="12"/>
    <d v="2011-05-15T13:45:00"/>
    <n v="0.85"/>
    <x v="32"/>
    <s v="France"/>
    <n v="10.199999999999999"/>
    <n v="209.42638888888905"/>
  </r>
  <r>
    <n v="186144"/>
    <n v="553195"/>
    <n v="21121"/>
    <s v="SET/10 RED POLKADOT PARTY CANDLES"/>
    <n v="24"/>
    <d v="2011-05-15T13:45:00"/>
    <n v="1.25"/>
    <x v="32"/>
    <s v="France"/>
    <n v="30"/>
    <n v="209.42638888888905"/>
  </r>
  <r>
    <n v="186145"/>
    <n v="553195"/>
    <n v="21988"/>
    <s v="PACK OF 6 SKULL PAPER PLATES"/>
    <n v="12"/>
    <d v="2011-05-15T13:45:00"/>
    <n v="0.85"/>
    <x v="32"/>
    <s v="France"/>
    <n v="10.199999999999999"/>
    <n v="209.42638888888905"/>
  </r>
  <r>
    <n v="186146"/>
    <n v="553195"/>
    <n v="22437"/>
    <s v="SET OF 9 BLACK SKULL BALLOONS"/>
    <n v="20"/>
    <d v="2011-05-15T13:45:00"/>
    <n v="0.85"/>
    <x v="32"/>
    <s v="France"/>
    <n v="17"/>
    <n v="209.42638888888905"/>
  </r>
  <r>
    <n v="186147"/>
    <n v="553195"/>
    <n v="21746"/>
    <s v="SMALL RED RETROSPOT WINDMILL"/>
    <n v="12"/>
    <d v="2011-05-15T13:45:00"/>
    <n v="1.25"/>
    <x v="32"/>
    <s v="France"/>
    <n v="15"/>
    <n v="209.42638888888905"/>
  </r>
  <r>
    <n v="186148"/>
    <n v="553195"/>
    <n v="21989"/>
    <s v="PACK OF 20 SKULL PAPER NAPKINS"/>
    <n v="12"/>
    <d v="2011-05-15T13:45:00"/>
    <n v="0.85"/>
    <x v="32"/>
    <s v="France"/>
    <n v="10.199999999999999"/>
    <n v="209.42638888888905"/>
  </r>
  <r>
    <n v="186149"/>
    <n v="553195"/>
    <n v="22435"/>
    <s v="SET OF 9 HEART SHAPED BALLOONS"/>
    <n v="12"/>
    <d v="2011-05-15T13:45:00"/>
    <n v="1.25"/>
    <x v="32"/>
    <s v="France"/>
    <n v="15"/>
    <n v="209.42638888888905"/>
  </r>
  <r>
    <n v="186150"/>
    <n v="553195"/>
    <n v="22908"/>
    <s v="PACK OF 20 NAPKINS RED APPLES"/>
    <n v="12"/>
    <d v="2011-05-15T13:45:00"/>
    <n v="0.85"/>
    <x v="32"/>
    <s v="France"/>
    <n v="10.199999999999999"/>
    <n v="209.42638888888905"/>
  </r>
  <r>
    <n v="186433"/>
    <n v="553208"/>
    <n v="23008"/>
    <s v="DOLLY GIRL BABY GIFT SET"/>
    <n v="6"/>
    <d v="2011-05-16T09:10:00"/>
    <n v="14.95"/>
    <x v="51"/>
    <s v="France"/>
    <n v="89.699999999999989"/>
    <n v="208.61736111110804"/>
  </r>
  <r>
    <n v="186434"/>
    <n v="553208"/>
    <n v="23007"/>
    <s v=" SPACEBOY BABY GIFT SET"/>
    <n v="6"/>
    <d v="2011-05-16T09:10:00"/>
    <n v="14.95"/>
    <x v="51"/>
    <s v="France"/>
    <n v="89.699999999999989"/>
    <n v="208.61736111110804"/>
  </r>
  <r>
    <n v="186435"/>
    <n v="553208"/>
    <n v="23108"/>
    <s v="SET OF 10 LED DOLLY LIGHTS"/>
    <n v="12"/>
    <d v="2011-05-16T09:10:00"/>
    <n v="5.39"/>
    <x v="51"/>
    <s v="France"/>
    <n v="64.679999999999993"/>
    <n v="208.61736111110804"/>
  </r>
  <r>
    <n v="186436"/>
    <n v="553208"/>
    <n v="23076"/>
    <s v="ICE CREAM SUNDAE LIP GLOSS"/>
    <n v="24"/>
    <d v="2011-05-16T09:10:00"/>
    <n v="1.25"/>
    <x v="51"/>
    <s v="France"/>
    <n v="30"/>
    <n v="208.61736111110804"/>
  </r>
  <r>
    <n v="186437"/>
    <n v="553208"/>
    <n v="22326"/>
    <s v="ROUND SNACK BOXES SET OF4 WOODLAND "/>
    <n v="6"/>
    <d v="2011-05-16T09:10:00"/>
    <n v="2.95"/>
    <x v="51"/>
    <s v="France"/>
    <n v="17.700000000000003"/>
    <n v="208.61736111110804"/>
  </r>
  <r>
    <n v="186438"/>
    <n v="553208"/>
    <n v="22418"/>
    <s v="10 COLOUR SPACEBOY PEN"/>
    <n v="24"/>
    <d v="2011-05-16T09:10:00"/>
    <n v="0.85"/>
    <x v="51"/>
    <s v="France"/>
    <n v="20.399999999999999"/>
    <n v="208.61736111110804"/>
  </r>
  <r>
    <n v="186439"/>
    <n v="553208"/>
    <n v="22438"/>
    <s v="BALLOON ART MAKE YOUR OWN FLOWERS"/>
    <n v="10"/>
    <d v="2011-05-16T09:10:00"/>
    <n v="1.95"/>
    <x v="51"/>
    <s v="France"/>
    <n v="19.5"/>
    <n v="208.61736111110804"/>
  </r>
  <r>
    <n v="186440"/>
    <n v="553208"/>
    <n v="22492"/>
    <s v="MINI PAINT SET VINTAGE "/>
    <n v="36"/>
    <d v="2011-05-16T09:10:00"/>
    <n v="0.65"/>
    <x v="51"/>
    <s v="France"/>
    <n v="23.400000000000002"/>
    <n v="208.61736111110804"/>
  </r>
  <r>
    <n v="186441"/>
    <n v="553208"/>
    <n v="22716"/>
    <s v="CARD CIRCUS PARADE"/>
    <n v="12"/>
    <d v="2011-05-16T09:10:00"/>
    <n v="0.42"/>
    <x v="51"/>
    <s v="France"/>
    <n v="5.04"/>
    <n v="208.61736111110804"/>
  </r>
  <r>
    <n v="186442"/>
    <n v="553208"/>
    <n v="22029"/>
    <s v="SPACEBOY BIRTHDAY CARD"/>
    <n v="12"/>
    <d v="2011-05-16T09:10:00"/>
    <n v="0.42"/>
    <x v="51"/>
    <s v="France"/>
    <n v="5.04"/>
    <n v="208.61736111110804"/>
  </r>
  <r>
    <n v="186443"/>
    <n v="553208"/>
    <n v="22712"/>
    <s v="CARD DOLLY GIRL "/>
    <n v="12"/>
    <d v="2011-05-16T09:10:00"/>
    <n v="0.42"/>
    <x v="51"/>
    <s v="France"/>
    <n v="5.04"/>
    <n v="208.61736111110804"/>
  </r>
  <r>
    <n v="186444"/>
    <n v="553208"/>
    <n v="22813"/>
    <s v="PACK 3 BOXES BIRD PANNETONE "/>
    <n v="12"/>
    <d v="2011-05-16T09:10:00"/>
    <n v="1.95"/>
    <x v="51"/>
    <s v="France"/>
    <n v="23.4"/>
    <n v="208.61736111110804"/>
  </r>
  <r>
    <n v="186445"/>
    <n v="553208"/>
    <n v="23158"/>
    <s v="SET OF 5 LUCKY CAT MAGNETS "/>
    <n v="12"/>
    <d v="2011-05-16T09:10:00"/>
    <n v="2.08"/>
    <x v="51"/>
    <s v="France"/>
    <n v="24.96"/>
    <n v="208.61736111110804"/>
  </r>
  <r>
    <n v="186446"/>
    <n v="553208"/>
    <n v="23084"/>
    <s v="RABBIT NIGHT LIGHT"/>
    <n v="6"/>
    <d v="2011-05-16T09:10:00"/>
    <n v="2.08"/>
    <x v="51"/>
    <s v="France"/>
    <n v="12.48"/>
    <n v="208.61736111110804"/>
  </r>
  <r>
    <n v="186447"/>
    <n v="553208"/>
    <n v="22693"/>
    <s v="GROW A FLYTRAP OR SUNFLOWER IN TIN"/>
    <n v="24"/>
    <d v="2011-05-16T09:10:00"/>
    <n v="1.25"/>
    <x v="51"/>
    <s v="France"/>
    <n v="30"/>
    <n v="208.61736111110804"/>
  </r>
  <r>
    <n v="186448"/>
    <n v="553208"/>
    <n v="23010"/>
    <s v="CIRCUS PARADE BABY GIFT SET"/>
    <n v="6"/>
    <d v="2011-05-16T09:10:00"/>
    <n v="14.95"/>
    <x v="51"/>
    <s v="France"/>
    <n v="89.699999999999989"/>
    <n v="208.61736111110804"/>
  </r>
  <r>
    <n v="186771"/>
    <n v="553316"/>
    <n v="22558"/>
    <s v="CLOTHES PEGS RETROSPOT PACK 24 "/>
    <n v="12"/>
    <d v="2011-05-16T12:04:00"/>
    <n v="1.65"/>
    <x v="2"/>
    <s v="France"/>
    <n v="19.799999999999997"/>
    <n v="208.49652777777374"/>
  </r>
  <r>
    <n v="186772"/>
    <n v="553316"/>
    <n v="22908"/>
    <s v="PACK OF 20 NAPKINS RED APPLES"/>
    <n v="12"/>
    <d v="2011-05-16T12:04:00"/>
    <n v="0.85"/>
    <x v="2"/>
    <s v="France"/>
    <n v="10.199999999999999"/>
    <n v="208.49652777777374"/>
  </r>
  <r>
    <n v="186773"/>
    <n v="553316"/>
    <n v="22894"/>
    <s v="TABLECLOTH RED APPLES DESIGN "/>
    <n v="4"/>
    <d v="2011-05-16T12:04:00"/>
    <n v="9.9499999999999993"/>
    <x v="2"/>
    <s v="France"/>
    <n v="39.799999999999997"/>
    <n v="208.49652777777374"/>
  </r>
  <r>
    <n v="186774"/>
    <n v="553316"/>
    <n v="23084"/>
    <s v="RABBIT NIGHT LIGHT"/>
    <n v="6"/>
    <d v="2011-05-16T12:04:00"/>
    <n v="2.08"/>
    <x v="2"/>
    <s v="France"/>
    <n v="12.48"/>
    <n v="208.49652777777374"/>
  </r>
  <r>
    <n v="186775"/>
    <n v="553316"/>
    <n v="23171"/>
    <s v="REGENCY TEA PLATE GREEN "/>
    <n v="12"/>
    <d v="2011-05-16T12:04:00"/>
    <n v="1.65"/>
    <x v="2"/>
    <s v="France"/>
    <n v="19.799999999999997"/>
    <n v="208.49652777777374"/>
  </r>
  <r>
    <n v="186776"/>
    <n v="553316"/>
    <n v="23172"/>
    <s v="REGENCY TEA PLATE PINK"/>
    <n v="12"/>
    <d v="2011-05-16T12:04:00"/>
    <n v="1.65"/>
    <x v="2"/>
    <s v="France"/>
    <n v="19.799999999999997"/>
    <n v="208.49652777777374"/>
  </r>
  <r>
    <n v="188023"/>
    <n v="553411"/>
    <n v="22628"/>
    <s v="PICNIC BOXES SET OF 3 RETROSPOT "/>
    <n v="4"/>
    <d v="2011-05-17T09:28:00"/>
    <n v="4.95"/>
    <x v="34"/>
    <s v="France"/>
    <n v="19.8"/>
    <n v="207.60486111111095"/>
  </r>
  <r>
    <n v="188024"/>
    <n v="553411"/>
    <n v="22383"/>
    <s v="LUNCH BAG SUKI DESIGN "/>
    <n v="10"/>
    <d v="2011-05-17T09:28:00"/>
    <n v="1.65"/>
    <x v="34"/>
    <s v="France"/>
    <n v="16.5"/>
    <n v="207.60486111111095"/>
  </r>
  <r>
    <n v="188025"/>
    <n v="553411"/>
    <n v="20727"/>
    <s v="LUNCH BAG  BLACK SKULL."/>
    <n v="10"/>
    <d v="2011-05-17T09:28:00"/>
    <n v="1.65"/>
    <x v="34"/>
    <s v="France"/>
    <n v="16.5"/>
    <n v="207.60486111111095"/>
  </r>
  <r>
    <n v="188026"/>
    <n v="553411"/>
    <n v="22035"/>
    <s v="VINTAGE CARAVAN GREETING CARD "/>
    <n v="12"/>
    <d v="2011-05-17T09:28:00"/>
    <n v="0.42"/>
    <x v="34"/>
    <s v="France"/>
    <n v="5.04"/>
    <n v="207.60486111111095"/>
  </r>
  <r>
    <n v="188027"/>
    <n v="553411"/>
    <n v="22715"/>
    <s v="CARD WEDDING DAY"/>
    <n v="12"/>
    <d v="2011-05-17T09:28:00"/>
    <n v="0.42"/>
    <x v="34"/>
    <s v="France"/>
    <n v="5.04"/>
    <n v="207.60486111111095"/>
  </r>
  <r>
    <n v="188028"/>
    <n v="553411"/>
    <n v="22984"/>
    <s v="CARD GINGHAM ROSE "/>
    <n v="12"/>
    <d v="2011-05-17T09:28:00"/>
    <n v="0.42"/>
    <x v="34"/>
    <s v="France"/>
    <n v="5.04"/>
    <n v="207.60486111111095"/>
  </r>
  <r>
    <n v="188029"/>
    <n v="553411"/>
    <n v="22026"/>
    <s v="BANQUET BIRTHDAY  CARD  "/>
    <n v="24"/>
    <d v="2011-05-17T09:28:00"/>
    <n v="0.42"/>
    <x v="34"/>
    <s v="France"/>
    <n v="10.08"/>
    <n v="207.60486111111095"/>
  </r>
  <r>
    <n v="188030"/>
    <n v="553411"/>
    <n v="21243"/>
    <s v="PINK  POLKADOT PLATE "/>
    <n v="24"/>
    <d v="2011-05-17T09:28:00"/>
    <n v="1.69"/>
    <x v="34"/>
    <s v="France"/>
    <n v="40.56"/>
    <n v="207.60486111111095"/>
  </r>
  <r>
    <n v="188031"/>
    <n v="553411"/>
    <n v="22904"/>
    <s v="CALENDAR PAPER CUT DESIGN"/>
    <n v="6"/>
    <d v="2011-05-17T09:28:00"/>
    <n v="2.95"/>
    <x v="34"/>
    <s v="France"/>
    <n v="17.700000000000003"/>
    <n v="207.60486111111095"/>
  </r>
  <r>
    <n v="188032"/>
    <n v="553411"/>
    <n v="21519"/>
    <s v="GIN &amp; TONIC DIET GREETING CARD "/>
    <n v="12"/>
    <d v="2011-05-17T09:28:00"/>
    <n v="0.42"/>
    <x v="34"/>
    <s v="France"/>
    <n v="5.04"/>
    <n v="207.60486111111095"/>
  </r>
  <r>
    <n v="188033"/>
    <n v="553411"/>
    <n v="22815"/>
    <s v="CARD PSYCHEDELIC APPLES"/>
    <n v="12"/>
    <d v="2011-05-17T09:28:00"/>
    <n v="0.42"/>
    <x v="34"/>
    <s v="France"/>
    <n v="5.04"/>
    <n v="207.60486111111095"/>
  </r>
  <r>
    <n v="188034"/>
    <n v="553411"/>
    <s v="84251G"/>
    <s v="GREETING CARD, OVERCROWDED POOL."/>
    <n v="12"/>
    <d v="2011-05-17T09:28:00"/>
    <n v="0.19"/>
    <x v="34"/>
    <s v="France"/>
    <n v="2.2800000000000002"/>
    <n v="207.60486111111095"/>
  </r>
  <r>
    <n v="188035"/>
    <n v="553411"/>
    <n v="21539"/>
    <s v="RED RETROSPOT BUTTER DISH"/>
    <n v="3"/>
    <d v="2011-05-17T09:28:00"/>
    <n v="4.95"/>
    <x v="34"/>
    <s v="France"/>
    <n v="14.850000000000001"/>
    <n v="207.60486111111095"/>
  </r>
  <r>
    <n v="188036"/>
    <n v="553411"/>
    <n v="21531"/>
    <s v="RED RETROSPOT SUGAR JAM BOWL"/>
    <n v="6"/>
    <d v="2011-05-17T09:28:00"/>
    <n v="2.5499999999999998"/>
    <x v="34"/>
    <s v="France"/>
    <n v="15.299999999999999"/>
    <n v="207.60486111111095"/>
  </r>
  <r>
    <n v="188037"/>
    <n v="553411"/>
    <n v="23084"/>
    <s v="RABBIT NIGHT LIGHT"/>
    <n v="12"/>
    <d v="2011-05-17T09:28:00"/>
    <n v="2.08"/>
    <x v="34"/>
    <s v="France"/>
    <n v="24.96"/>
    <n v="207.60486111111095"/>
  </r>
  <r>
    <n v="188038"/>
    <n v="553411"/>
    <n v="23163"/>
    <s v="REGENCY SUGAR TONGS"/>
    <n v="8"/>
    <d v="2011-05-17T09:28:00"/>
    <n v="2.4900000000000002"/>
    <x v="34"/>
    <s v="France"/>
    <n v="19.920000000000002"/>
    <n v="207.60486111111095"/>
  </r>
  <r>
    <n v="188039"/>
    <n v="553411"/>
    <n v="23190"/>
    <s v="BUNDLE OF 3 SCHOOL EXERCISE BOOKS  "/>
    <n v="12"/>
    <d v="2011-05-17T09:28:00"/>
    <n v="1.65"/>
    <x v="34"/>
    <s v="France"/>
    <n v="19.799999999999997"/>
    <n v="207.60486111111095"/>
  </r>
  <r>
    <n v="188040"/>
    <n v="553411"/>
    <n v="23203"/>
    <s v="JUMBO BAG DOILEY PATTERNS"/>
    <n v="10"/>
    <d v="2011-05-17T09:28:00"/>
    <n v="2.08"/>
    <x v="34"/>
    <s v="France"/>
    <n v="20.8"/>
    <n v="207.60486111111095"/>
  </r>
  <r>
    <n v="188041"/>
    <n v="553411"/>
    <n v="23191"/>
    <s v="BUNDLE OF 3 RETRO NOTE BOOKS"/>
    <n v="12"/>
    <d v="2011-05-17T09:28:00"/>
    <n v="1.65"/>
    <x v="34"/>
    <s v="France"/>
    <n v="19.799999999999997"/>
    <n v="207.60486111111095"/>
  </r>
  <r>
    <n v="188042"/>
    <n v="553411"/>
    <n v="23192"/>
    <s v="BUNDLE OF 3 ALPHABET EXERCISE BOOKS"/>
    <n v="12"/>
    <d v="2011-05-17T09:28:00"/>
    <n v="1.65"/>
    <x v="34"/>
    <s v="France"/>
    <n v="19.799999999999997"/>
    <n v="207.60486111111095"/>
  </r>
  <r>
    <n v="188043"/>
    <n v="553411"/>
    <n v="23209"/>
    <s v="LUNCH BAG DOILEY PATTERN "/>
    <n v="10"/>
    <d v="2011-05-17T09:28:00"/>
    <n v="1.65"/>
    <x v="34"/>
    <s v="France"/>
    <n v="16.5"/>
    <n v="207.60486111111095"/>
  </r>
  <r>
    <n v="188044"/>
    <n v="553411"/>
    <n v="22556"/>
    <s v="PLASTERS IN TIN CIRCUS PARADE "/>
    <n v="12"/>
    <d v="2011-05-17T09:28:00"/>
    <n v="1.65"/>
    <x v="34"/>
    <s v="France"/>
    <n v="19.799999999999997"/>
    <n v="207.60486111111095"/>
  </r>
  <r>
    <n v="188045"/>
    <n v="553411"/>
    <n v="22553"/>
    <s v="PLASTERS IN TIN SKULLS"/>
    <n v="12"/>
    <d v="2011-05-17T09:28:00"/>
    <n v="1.65"/>
    <x v="34"/>
    <s v="France"/>
    <n v="19.799999999999997"/>
    <n v="207.60486111111095"/>
  </r>
  <r>
    <n v="188046"/>
    <n v="553411"/>
    <n v="21891"/>
    <s v="TRADITIONAL WOODEN SKIPPING ROPE"/>
    <n v="12"/>
    <d v="2011-05-17T09:28:00"/>
    <n v="1.45"/>
    <x v="34"/>
    <s v="France"/>
    <n v="17.399999999999999"/>
    <n v="207.60486111111095"/>
  </r>
  <r>
    <n v="188047"/>
    <n v="553411"/>
    <n v="22549"/>
    <s v="PICTURE DOMINOES"/>
    <n v="12"/>
    <d v="2011-05-17T09:28:00"/>
    <n v="1.45"/>
    <x v="34"/>
    <s v="France"/>
    <n v="17.399999999999999"/>
    <n v="207.60486111111095"/>
  </r>
  <r>
    <n v="188048"/>
    <n v="553411"/>
    <n v="22181"/>
    <s v="SNOWSTORM PHOTO FRAME FRIDGE MAGNET"/>
    <n v="12"/>
    <d v="2011-05-17T09:28:00"/>
    <n v="0.85"/>
    <x v="34"/>
    <s v="France"/>
    <n v="10.199999999999999"/>
    <n v="207.60486111111095"/>
  </r>
  <r>
    <n v="188049"/>
    <n v="553411"/>
    <n v="22437"/>
    <s v="SET OF 9 BLACK SKULL BALLOONS"/>
    <n v="20"/>
    <d v="2011-05-17T09:28:00"/>
    <n v="0.85"/>
    <x v="34"/>
    <s v="France"/>
    <n v="17"/>
    <n v="207.60486111111095"/>
  </r>
  <r>
    <n v="188050"/>
    <n v="553411"/>
    <n v="22436"/>
    <s v="12 COLOURED PARTY BALLOONS"/>
    <n v="20"/>
    <d v="2011-05-17T09:28:00"/>
    <n v="0.65"/>
    <x v="34"/>
    <s v="France"/>
    <n v="13"/>
    <n v="207.60486111111095"/>
  </r>
  <r>
    <n v="188051"/>
    <n v="553411"/>
    <n v="84212"/>
    <s v="ASSORTED FLOWER COLOUR &quot;LEIS&quot;"/>
    <n v="24"/>
    <d v="2011-05-17T09:28:00"/>
    <n v="0.65"/>
    <x v="34"/>
    <s v="France"/>
    <n v="15.600000000000001"/>
    <n v="207.60486111111095"/>
  </r>
  <r>
    <n v="188052"/>
    <n v="553411"/>
    <n v="22716"/>
    <s v="CARD CIRCUS PARADE"/>
    <n v="12"/>
    <d v="2011-05-17T09:28:00"/>
    <n v="0.42"/>
    <x v="34"/>
    <s v="France"/>
    <n v="5.04"/>
    <n v="207.60486111111095"/>
  </r>
  <r>
    <n v="188053"/>
    <n v="553411"/>
    <n v="21533"/>
    <s v="RETROSPOT LARGE MILK JUG"/>
    <n v="6"/>
    <d v="2011-05-17T09:28:00"/>
    <n v="4.95"/>
    <x v="34"/>
    <s v="France"/>
    <n v="29.700000000000003"/>
    <n v="207.60486111111095"/>
  </r>
  <r>
    <n v="188054"/>
    <n v="553411"/>
    <n v="22423"/>
    <s v="REGENCY CAKESTAND 3 TIER"/>
    <n v="1"/>
    <d v="2011-05-17T09:28:00"/>
    <n v="12.75"/>
    <x v="34"/>
    <s v="France"/>
    <n v="12.75"/>
    <n v="207.60486111111095"/>
  </r>
  <r>
    <n v="188055"/>
    <n v="553411"/>
    <n v="23054"/>
    <s v="RECYCLED ACAPULCO MAT LAVENDER"/>
    <n v="2"/>
    <d v="2011-05-17T09:28:00"/>
    <n v="8.25"/>
    <x v="34"/>
    <s v="France"/>
    <n v="16.5"/>
    <n v="207.60486111111095"/>
  </r>
  <r>
    <n v="188056"/>
    <n v="553411"/>
    <n v="23053"/>
    <s v="RECYCLED ACAPULCO MAT PINK"/>
    <n v="2"/>
    <d v="2011-05-17T09:28:00"/>
    <n v="8.25"/>
    <x v="34"/>
    <s v="France"/>
    <n v="16.5"/>
    <n v="207.60486111111095"/>
  </r>
  <r>
    <n v="188057"/>
    <n v="553411"/>
    <n v="23052"/>
    <s v="RECYCLED ACAPULCO MAT TURQUOISE"/>
    <n v="2"/>
    <d v="2011-05-17T09:28:00"/>
    <n v="8.25"/>
    <x v="34"/>
    <s v="France"/>
    <n v="16.5"/>
    <n v="207.60486111111095"/>
  </r>
  <r>
    <n v="188058"/>
    <n v="553411"/>
    <n v="23049"/>
    <s v="RECYCLED ACAPULCO MAT RED"/>
    <n v="2"/>
    <d v="2011-05-17T09:28:00"/>
    <n v="8.25"/>
    <x v="34"/>
    <s v="France"/>
    <n v="16.5"/>
    <n v="207.60486111111095"/>
  </r>
  <r>
    <n v="188059"/>
    <n v="553411"/>
    <n v="23050"/>
    <s v="RECYCLED ACAPULCO MAT GREEN"/>
    <n v="2"/>
    <d v="2011-05-17T09:28:00"/>
    <n v="8.25"/>
    <x v="34"/>
    <s v="France"/>
    <n v="16.5"/>
    <n v="207.60486111111095"/>
  </r>
  <r>
    <n v="188060"/>
    <n v="553411"/>
    <n v="22978"/>
    <s v="PANTRY ROLLING PIN"/>
    <n v="6"/>
    <d v="2011-05-17T09:28:00"/>
    <n v="3.75"/>
    <x v="34"/>
    <s v="France"/>
    <n v="22.5"/>
    <n v="207.60486111111095"/>
  </r>
  <r>
    <n v="188061"/>
    <n v="553411"/>
    <n v="23208"/>
    <s v="LUNCH BAG VINTAGE LEAF DESIGN"/>
    <n v="10"/>
    <d v="2011-05-17T09:28:00"/>
    <n v="1.65"/>
    <x v="34"/>
    <s v="France"/>
    <n v="16.5"/>
    <n v="207.60486111111095"/>
  </r>
  <r>
    <n v="188062"/>
    <n v="553411"/>
    <n v="23207"/>
    <s v="LUNCH BAG ALPHABET DESIGN"/>
    <n v="10"/>
    <d v="2011-05-17T09:28:00"/>
    <n v="1.65"/>
    <x v="34"/>
    <s v="France"/>
    <n v="16.5"/>
    <n v="207.60486111111095"/>
  </r>
  <r>
    <n v="188063"/>
    <n v="553411"/>
    <n v="23206"/>
    <s v="LUNCH BAG APPLE DESIGN"/>
    <n v="10"/>
    <d v="2011-05-17T09:28:00"/>
    <n v="1.65"/>
    <x v="34"/>
    <s v="France"/>
    <n v="16.5"/>
    <n v="207.60486111111095"/>
  </r>
  <r>
    <n v="188064"/>
    <n v="553411"/>
    <n v="84879"/>
    <s v="ASSORTED COLOUR BIRD ORNAMENT"/>
    <n v="32"/>
    <d v="2011-05-17T09:28:00"/>
    <n v="1.69"/>
    <x v="34"/>
    <s v="France"/>
    <n v="54.08"/>
    <n v="207.60486111111095"/>
  </r>
  <r>
    <n v="188065"/>
    <n v="553411"/>
    <n v="22382"/>
    <s v="LUNCH BAG SPACEBOY DESIGN "/>
    <n v="10"/>
    <d v="2011-05-17T09:28:00"/>
    <n v="1.65"/>
    <x v="34"/>
    <s v="France"/>
    <n v="16.5"/>
    <n v="207.60486111111095"/>
  </r>
  <r>
    <n v="188066"/>
    <n v="553411"/>
    <n v="22662"/>
    <s v="LUNCH BAG DOLLY GIRL DESIGN"/>
    <n v="10"/>
    <d v="2011-05-17T09:28:00"/>
    <n v="1.65"/>
    <x v="34"/>
    <s v="France"/>
    <n v="16.5"/>
    <n v="207.60486111111095"/>
  </r>
  <r>
    <n v="189847"/>
    <n v="553566"/>
    <n v="23084"/>
    <s v="RABBIT NIGHT LIGHT"/>
    <n v="12"/>
    <d v="2011-05-18T09:09:00"/>
    <n v="2.08"/>
    <x v="52"/>
    <s v="France"/>
    <n v="24.96"/>
    <n v="206.61805555555475"/>
  </r>
  <r>
    <n v="189848"/>
    <n v="553566"/>
    <n v="23108"/>
    <s v="SET OF 10 LED DOLLY LIGHTS"/>
    <n v="6"/>
    <d v="2011-05-18T09:09:00"/>
    <n v="6.25"/>
    <x v="52"/>
    <s v="France"/>
    <n v="37.5"/>
    <n v="206.61805555555475"/>
  </r>
  <r>
    <n v="189849"/>
    <n v="553566"/>
    <n v="23110"/>
    <s v="PARISIENNE KEY CABINET "/>
    <n v="2"/>
    <d v="2011-05-18T09:09:00"/>
    <n v="5.75"/>
    <x v="52"/>
    <s v="France"/>
    <n v="11.5"/>
    <n v="206.61805555555475"/>
  </r>
  <r>
    <n v="189850"/>
    <n v="553566"/>
    <n v="23112"/>
    <s v="PARISIENNE CURIO CABINET"/>
    <n v="2"/>
    <d v="2011-05-18T09:09:00"/>
    <n v="7.5"/>
    <x v="52"/>
    <s v="France"/>
    <n v="15"/>
    <n v="206.61805555555475"/>
  </r>
  <r>
    <n v="189851"/>
    <n v="553566"/>
    <n v="23118"/>
    <s v="PARISIENNE JEWELLERY DRAWER "/>
    <n v="2"/>
    <d v="2011-05-18T09:09:00"/>
    <n v="7.5"/>
    <x v="52"/>
    <s v="France"/>
    <n v="15"/>
    <n v="206.61805555555475"/>
  </r>
  <r>
    <n v="189852"/>
    <n v="553566"/>
    <n v="23209"/>
    <s v="LUNCH BAG DOILEY PATTERN "/>
    <n v="10"/>
    <d v="2011-05-18T09:09:00"/>
    <n v="1.65"/>
    <x v="52"/>
    <s v="France"/>
    <n v="16.5"/>
    <n v="206.61805555555475"/>
  </r>
  <r>
    <n v="189853"/>
    <n v="553566"/>
    <n v="23206"/>
    <s v="LUNCH BAG APPLE DESIGN"/>
    <n v="10"/>
    <d v="2011-05-18T09:09:00"/>
    <n v="1.65"/>
    <x v="52"/>
    <s v="France"/>
    <n v="16.5"/>
    <n v="206.61805555555475"/>
  </r>
  <r>
    <n v="189854"/>
    <n v="553566"/>
    <n v="23170"/>
    <s v="REGENCY TEA PLATE ROSES "/>
    <n v="12"/>
    <d v="2011-05-18T09:09:00"/>
    <n v="1.65"/>
    <x v="52"/>
    <s v="France"/>
    <n v="19.799999999999997"/>
    <n v="206.61805555555475"/>
  </r>
  <r>
    <n v="189855"/>
    <n v="553566"/>
    <n v="22699"/>
    <s v="ROSES REGENCY TEACUP AND SAUCER "/>
    <n v="12"/>
    <d v="2011-05-18T09:09:00"/>
    <n v="2.95"/>
    <x v="52"/>
    <s v="France"/>
    <n v="35.400000000000006"/>
    <n v="206.61805555555475"/>
  </r>
  <r>
    <n v="189856"/>
    <n v="553566"/>
    <n v="21578"/>
    <s v="WOODLAND DESIGN  COTTON TOTE BAG"/>
    <n v="6"/>
    <d v="2011-05-18T09:09:00"/>
    <n v="2.25"/>
    <x v="52"/>
    <s v="France"/>
    <n v="13.5"/>
    <n v="206.61805555555475"/>
  </r>
  <r>
    <n v="189857"/>
    <n v="553566"/>
    <n v="21936"/>
    <s v="RED RETROSPOT PICNIC BAG"/>
    <n v="5"/>
    <d v="2011-05-18T09:09:00"/>
    <n v="2.95"/>
    <x v="52"/>
    <s v="France"/>
    <n v="14.75"/>
    <n v="206.61805555555475"/>
  </r>
  <r>
    <n v="189858"/>
    <n v="553566"/>
    <n v="21731"/>
    <s v="RED TOADSTOOL LED NIGHT LIGHT"/>
    <n v="12"/>
    <d v="2011-05-18T09:09:00"/>
    <n v="1.65"/>
    <x v="52"/>
    <s v="France"/>
    <n v="19.799999999999997"/>
    <n v="206.61805555555475"/>
  </r>
  <r>
    <n v="189859"/>
    <n v="553566"/>
    <n v="23174"/>
    <s v="REGENCY SUGAR BOWL GREEN"/>
    <n v="6"/>
    <d v="2011-05-18T09:09:00"/>
    <n v="4.1500000000000004"/>
    <x v="52"/>
    <s v="France"/>
    <n v="24.900000000000002"/>
    <n v="206.61805555555475"/>
  </r>
  <r>
    <n v="189860"/>
    <n v="553566"/>
    <n v="23173"/>
    <s v="REGENCY TEAPOT ROSES "/>
    <n v="2"/>
    <d v="2011-05-18T09:09:00"/>
    <n v="9.9499999999999993"/>
    <x v="52"/>
    <s v="France"/>
    <n v="19.899999999999999"/>
    <n v="206.61805555555475"/>
  </r>
  <r>
    <n v="189861"/>
    <n v="553566"/>
    <n v="23111"/>
    <s v="PARISIENNE SEWING BOX"/>
    <n v="4"/>
    <d v="2011-05-18T09:09:00"/>
    <n v="12.5"/>
    <x v="52"/>
    <s v="France"/>
    <n v="50"/>
    <n v="206.61805555555475"/>
  </r>
  <r>
    <n v="189975"/>
    <n v="553577"/>
    <n v="22582"/>
    <s v="PACK OF 6 SWEETIE GIFT BOXES"/>
    <n v="12"/>
    <d v="2011-05-18T10:34:00"/>
    <n v="2.5499999999999998"/>
    <x v="24"/>
    <s v="France"/>
    <n v="30.599999999999998"/>
    <n v="206.55902777777374"/>
  </r>
  <r>
    <n v="189976"/>
    <n v="553577"/>
    <n v="22584"/>
    <s v="PACK OF 6 PANNETONE GIFT BOXES"/>
    <n v="12"/>
    <d v="2011-05-18T10:34:00"/>
    <n v="2.5499999999999998"/>
    <x v="24"/>
    <s v="France"/>
    <n v="30.599999999999998"/>
    <n v="206.55902777777374"/>
  </r>
  <r>
    <n v="189977"/>
    <n v="553577"/>
    <n v="22435"/>
    <s v="SET OF 9 HEART SHAPED BALLOONS"/>
    <n v="48"/>
    <d v="2011-05-18T10:34:00"/>
    <n v="1.25"/>
    <x v="24"/>
    <s v="France"/>
    <n v="60"/>
    <n v="206.55902777777374"/>
  </r>
  <r>
    <n v="189978"/>
    <n v="553577"/>
    <n v="21122"/>
    <s v="SET/10 PINK POLKADOT PARTY CANDLES"/>
    <n v="24"/>
    <d v="2011-05-18T10:34:00"/>
    <n v="1.25"/>
    <x v="24"/>
    <s v="France"/>
    <n v="30"/>
    <n v="206.55902777777374"/>
  </r>
  <r>
    <n v="189979"/>
    <n v="553577"/>
    <n v="21212"/>
    <s v="PACK OF 72 RETROSPOT CAKE CASES"/>
    <n v="24"/>
    <d v="2011-05-18T10:34:00"/>
    <n v="0.55000000000000004"/>
    <x v="24"/>
    <s v="France"/>
    <n v="13.200000000000001"/>
    <n v="206.55902777777374"/>
  </r>
  <r>
    <n v="189980"/>
    <n v="553577"/>
    <n v="21843"/>
    <s v="RED RETROSPOT CAKE STAND"/>
    <n v="4"/>
    <d v="2011-05-18T10:34:00"/>
    <n v="10.95"/>
    <x v="24"/>
    <s v="France"/>
    <n v="43.8"/>
    <n v="206.55902777777374"/>
  </r>
  <r>
    <n v="189981"/>
    <n v="553577"/>
    <n v="22215"/>
    <s v="CAKE STAND WHITE TWO TIER LACE"/>
    <n v="4"/>
    <d v="2011-05-18T10:34:00"/>
    <n v="8.5"/>
    <x v="24"/>
    <s v="France"/>
    <n v="34"/>
    <n v="206.55902777777374"/>
  </r>
  <r>
    <n v="189982"/>
    <n v="553577"/>
    <n v="47566"/>
    <s v="PARTY BUNTING"/>
    <n v="12"/>
    <d v="2011-05-18T10:34:00"/>
    <n v="4.95"/>
    <x v="24"/>
    <s v="France"/>
    <n v="59.400000000000006"/>
    <n v="206.55902777777374"/>
  </r>
  <r>
    <n v="189983"/>
    <n v="553577"/>
    <n v="22583"/>
    <s v="PACK OF 6 HANDBAG GIFT BOXES"/>
    <n v="12"/>
    <d v="2011-05-18T10:34:00"/>
    <n v="2.5499999999999998"/>
    <x v="24"/>
    <s v="France"/>
    <n v="30.599999999999998"/>
    <n v="206.55902777777374"/>
  </r>
  <r>
    <n v="190292"/>
    <n v="553666"/>
    <n v="21232"/>
    <s v="STRAWBERRY CERAMIC TRINKET BOX"/>
    <n v="72"/>
    <d v="2011-05-18T12:18:00"/>
    <n v="1.06"/>
    <x v="38"/>
    <s v="France"/>
    <n v="76.320000000000007"/>
    <n v="206.4868055555562"/>
  </r>
  <r>
    <n v="191863"/>
    <n v="553838"/>
    <n v="22755"/>
    <s v="SMALL PURPLE BABUSHKA NOTEBOOK "/>
    <n v="24"/>
    <d v="2011-05-19T12:10:00"/>
    <n v="0.85"/>
    <x v="53"/>
    <s v="France"/>
    <n v="20.399999999999999"/>
    <n v="205.49236111110804"/>
  </r>
  <r>
    <n v="191864"/>
    <n v="553838"/>
    <n v="22759"/>
    <s v="SET OF 3 NOTEBOOKS IN PARCEL"/>
    <n v="12"/>
    <d v="2011-05-19T12:10:00"/>
    <n v="1.65"/>
    <x v="53"/>
    <s v="France"/>
    <n v="19.799999999999997"/>
    <n v="205.49236111110804"/>
  </r>
  <r>
    <n v="191865"/>
    <n v="553838"/>
    <n v="23086"/>
    <s v="ZINC  STAR T-LIGHT HOLDER "/>
    <n v="32"/>
    <d v="2011-05-19T12:10:00"/>
    <n v="1.25"/>
    <x v="53"/>
    <s v="France"/>
    <n v="40"/>
    <n v="205.49236111110804"/>
  </r>
  <r>
    <n v="191866"/>
    <n v="553838"/>
    <n v="23191"/>
    <s v="BUNDLE OF 3 RETRO NOTE BOOKS"/>
    <n v="12"/>
    <d v="2011-05-19T12:10:00"/>
    <n v="1.65"/>
    <x v="53"/>
    <s v="France"/>
    <n v="19.799999999999997"/>
    <n v="205.49236111110804"/>
  </r>
  <r>
    <n v="191867"/>
    <n v="553838"/>
    <n v="22634"/>
    <s v="CHILDS BREAKFAST SET SPACEBOY "/>
    <n v="2"/>
    <d v="2011-05-19T12:10:00"/>
    <n v="9.9499999999999993"/>
    <x v="53"/>
    <s v="France"/>
    <n v="19.899999999999999"/>
    <n v="205.49236111110804"/>
  </r>
  <r>
    <n v="191868"/>
    <n v="553838"/>
    <n v="22635"/>
    <s v="CHILDS BREAKFAST SET DOLLY GIRL "/>
    <n v="2"/>
    <d v="2011-05-19T12:10:00"/>
    <n v="9.9499999999999993"/>
    <x v="53"/>
    <s v="France"/>
    <n v="19.899999999999999"/>
    <n v="205.49236111110804"/>
  </r>
  <r>
    <n v="191869"/>
    <n v="553838"/>
    <s v="17011F"/>
    <s v="ORIGAMI SANDLEWOOD INCENSE+FLOWER"/>
    <n v="24"/>
    <d v="2011-05-19T12:10:00"/>
    <n v="0.65"/>
    <x v="53"/>
    <s v="France"/>
    <n v="15.600000000000001"/>
    <n v="205.49236111110804"/>
  </r>
  <r>
    <n v="191870"/>
    <n v="553838"/>
    <n v="21394"/>
    <s v="RED POLKADOT BEAKER "/>
    <n v="48"/>
    <d v="2011-05-19T12:10:00"/>
    <n v="0.39"/>
    <x v="53"/>
    <s v="France"/>
    <n v="18.72"/>
    <n v="205.49236111110804"/>
  </r>
  <r>
    <n v="191871"/>
    <n v="553838"/>
    <s v="35810A"/>
    <s v="ENAMEL PINK COFFEE CONTAINER"/>
    <n v="12"/>
    <d v="2011-05-19T12:10:00"/>
    <n v="0.83"/>
    <x v="53"/>
    <s v="France"/>
    <n v="9.9599999999999991"/>
    <n v="205.49236111110804"/>
  </r>
  <r>
    <n v="191872"/>
    <n v="553838"/>
    <s v="35809A"/>
    <s v="ENAMEL PINK TEA CONTAINER"/>
    <n v="12"/>
    <d v="2011-05-19T12:10:00"/>
    <n v="0.83"/>
    <x v="53"/>
    <s v="France"/>
    <n v="9.9599999999999991"/>
    <n v="205.49236111110804"/>
  </r>
  <r>
    <n v="191873"/>
    <n v="553838"/>
    <s v="79030G"/>
    <s v="TUMBLER NEW ENGLAND"/>
    <n v="24"/>
    <d v="2011-05-19T12:10:00"/>
    <n v="0.39"/>
    <x v="53"/>
    <s v="France"/>
    <n v="9.36"/>
    <n v="205.49236111110804"/>
  </r>
  <r>
    <n v="191874"/>
    <n v="553838"/>
    <n v="20777"/>
    <s v="CHRYSANTHEMUM NOTEBOOK"/>
    <n v="6"/>
    <d v="2011-05-19T12:10:00"/>
    <n v="1.65"/>
    <x v="53"/>
    <s v="France"/>
    <n v="9.8999999999999986"/>
    <n v="205.49236111110804"/>
  </r>
  <r>
    <n v="191875"/>
    <n v="553838"/>
    <n v="23255"/>
    <s v="CHILDRENS CUTLERY CIRCUS PARADE"/>
    <n v="4"/>
    <d v="2011-05-19T12:10:00"/>
    <n v="4.1500000000000004"/>
    <x v="53"/>
    <s v="France"/>
    <n v="16.600000000000001"/>
    <n v="205.49236111110804"/>
  </r>
  <r>
    <n v="191876"/>
    <n v="553838"/>
    <n v="23256"/>
    <s v="CHILDRENS CUTLERY SPACEBOY "/>
    <n v="4"/>
    <d v="2011-05-19T12:10:00"/>
    <n v="4.1500000000000004"/>
    <x v="53"/>
    <s v="France"/>
    <n v="16.600000000000001"/>
    <n v="205.49236111110804"/>
  </r>
  <r>
    <n v="191877"/>
    <n v="553838"/>
    <n v="23254"/>
    <s v="CHILDRENS CUTLERY DOLLY GIRL "/>
    <n v="4"/>
    <d v="2011-05-19T12:10:00"/>
    <n v="4.1500000000000004"/>
    <x v="53"/>
    <s v="France"/>
    <n v="16.600000000000001"/>
    <n v="205.49236111110804"/>
  </r>
  <r>
    <n v="191878"/>
    <n v="553838"/>
    <n v="23206"/>
    <s v="LUNCH BAG APPLE DESIGN"/>
    <n v="10"/>
    <d v="2011-05-19T12:10:00"/>
    <n v="1.65"/>
    <x v="53"/>
    <s v="France"/>
    <n v="16.5"/>
    <n v="205.49236111110804"/>
  </r>
  <r>
    <n v="191879"/>
    <n v="553838"/>
    <n v="21578"/>
    <s v="WOODLAND DESIGN  COTTON TOTE BAG"/>
    <n v="6"/>
    <d v="2011-05-19T12:10:00"/>
    <n v="2.25"/>
    <x v="53"/>
    <s v="France"/>
    <n v="13.5"/>
    <n v="205.49236111110804"/>
  </r>
  <r>
    <n v="191880"/>
    <n v="553838"/>
    <n v="21581"/>
    <s v="SKULLS  DESIGN  COTTON TOTE BAG"/>
    <n v="6"/>
    <d v="2011-05-19T12:10:00"/>
    <n v="2.25"/>
    <x v="53"/>
    <s v="France"/>
    <n v="13.5"/>
    <n v="205.49236111110804"/>
  </r>
  <r>
    <n v="191881"/>
    <n v="553838"/>
    <s v="84970L"/>
    <s v="SINGLE HEART ZINC T-LIGHT HOLDER"/>
    <n v="12"/>
    <d v="2011-05-19T12:10:00"/>
    <n v="0.95"/>
    <x v="53"/>
    <s v="France"/>
    <n v="11.399999999999999"/>
    <n v="205.49236111110804"/>
  </r>
  <r>
    <n v="191882"/>
    <n v="553838"/>
    <n v="84978"/>
    <s v="HANGING HEART JAR T-LIGHT HOLDER"/>
    <n v="12"/>
    <d v="2011-05-19T12:10:00"/>
    <n v="1.25"/>
    <x v="53"/>
    <s v="France"/>
    <n v="15"/>
    <n v="205.49236111110804"/>
  </r>
  <r>
    <n v="191883"/>
    <n v="553838"/>
    <n v="21284"/>
    <s v="RETROSPOT CANDLE  SMALL"/>
    <n v="12"/>
    <d v="2011-05-19T12:10:00"/>
    <n v="1.69"/>
    <x v="53"/>
    <s v="France"/>
    <n v="20.28"/>
    <n v="205.49236111110804"/>
  </r>
  <r>
    <n v="191884"/>
    <n v="553838"/>
    <n v="22554"/>
    <s v="PLASTERS IN TIN WOODLAND ANIMALS"/>
    <n v="12"/>
    <d v="2011-05-19T12:10:00"/>
    <n v="1.65"/>
    <x v="53"/>
    <s v="France"/>
    <n v="19.799999999999997"/>
    <n v="205.49236111110804"/>
  </r>
  <r>
    <n v="191885"/>
    <n v="553838"/>
    <n v="22553"/>
    <s v="PLASTERS IN TIN SKULLS"/>
    <n v="12"/>
    <d v="2011-05-19T12:10:00"/>
    <n v="1.65"/>
    <x v="53"/>
    <s v="France"/>
    <n v="19.799999999999997"/>
    <n v="205.49236111110804"/>
  </r>
  <r>
    <n v="191886"/>
    <n v="553838"/>
    <n v="22637"/>
    <s v="PIGGY BANK RETROSPOT "/>
    <n v="4"/>
    <d v="2011-05-19T12:10:00"/>
    <n v="2.5499999999999998"/>
    <x v="53"/>
    <s v="France"/>
    <n v="10.199999999999999"/>
    <n v="205.49236111110804"/>
  </r>
  <r>
    <n v="191887"/>
    <n v="553838"/>
    <n v="22138"/>
    <s v="BAKING SET 9 PIECE RETROSPOT "/>
    <n v="3"/>
    <d v="2011-05-19T12:10:00"/>
    <n v="4.95"/>
    <x v="53"/>
    <s v="France"/>
    <n v="14.850000000000001"/>
    <n v="205.49236111110804"/>
  </r>
  <r>
    <n v="191888"/>
    <n v="553838"/>
    <n v="22617"/>
    <s v="BAKING SET SPACEBOY DESIGN"/>
    <n v="3"/>
    <d v="2011-05-19T12:10:00"/>
    <n v="4.95"/>
    <x v="53"/>
    <s v="France"/>
    <n v="14.850000000000001"/>
    <n v="205.49236111110804"/>
  </r>
  <r>
    <n v="191889"/>
    <n v="553838"/>
    <n v="21746"/>
    <s v="SMALL RED RETROSPOT WINDMILL"/>
    <n v="24"/>
    <d v="2011-05-19T12:10:00"/>
    <n v="1.25"/>
    <x v="53"/>
    <s v="France"/>
    <n v="30"/>
    <n v="205.49236111110804"/>
  </r>
  <r>
    <n v="191890"/>
    <n v="553838"/>
    <n v="20725"/>
    <s v="LUNCH BAG RED RETROSPOT"/>
    <n v="10"/>
    <d v="2011-05-19T12:10:00"/>
    <n v="1.65"/>
    <x v="53"/>
    <s v="France"/>
    <n v="16.5"/>
    <n v="205.49236111110804"/>
  </r>
  <r>
    <n v="191891"/>
    <n v="553838"/>
    <n v="20726"/>
    <s v="LUNCH BAG WOODLAND"/>
    <n v="10"/>
    <d v="2011-05-19T12:10:00"/>
    <n v="1.65"/>
    <x v="53"/>
    <s v="France"/>
    <n v="16.5"/>
    <n v="205.49236111110804"/>
  </r>
  <r>
    <n v="191892"/>
    <n v="553838"/>
    <n v="20977"/>
    <s v="36 PENCILS TUBE WOODLAND"/>
    <n v="16"/>
    <d v="2011-05-19T12:10:00"/>
    <n v="1.25"/>
    <x v="53"/>
    <s v="France"/>
    <n v="20"/>
    <n v="205.49236111110804"/>
  </r>
  <r>
    <n v="191893"/>
    <n v="553838"/>
    <n v="20979"/>
    <s v="36 PENCILS TUBE RED RETROSPOT"/>
    <n v="16"/>
    <d v="2011-05-19T12:10:00"/>
    <n v="1.25"/>
    <x v="53"/>
    <s v="France"/>
    <n v="20"/>
    <n v="205.49236111110804"/>
  </r>
  <r>
    <n v="191894"/>
    <n v="553838"/>
    <n v="20978"/>
    <s v="36 PENCILS TUBE SKULLS"/>
    <n v="16"/>
    <d v="2011-05-19T12:10:00"/>
    <n v="1.25"/>
    <x v="53"/>
    <s v="France"/>
    <n v="20"/>
    <n v="205.49236111110804"/>
  </r>
  <r>
    <n v="191895"/>
    <n v="553838"/>
    <n v="16236"/>
    <s v="KITTY PENCIL ERASERS"/>
    <n v="28"/>
    <d v="2011-05-19T12:10:00"/>
    <n v="0.21"/>
    <x v="53"/>
    <s v="France"/>
    <n v="5.88"/>
    <n v="205.49236111110804"/>
  </r>
  <r>
    <n v="191917"/>
    <n v="553843"/>
    <n v="22090"/>
    <s v="PAPER BUNTING RETROSPOT"/>
    <n v="6"/>
    <d v="2011-05-19T12:29:00"/>
    <n v="2.95"/>
    <x v="28"/>
    <s v="France"/>
    <n v="17.700000000000003"/>
    <n v="205.47916666666424"/>
  </r>
  <r>
    <n v="191918"/>
    <n v="553843"/>
    <n v="23065"/>
    <s v="LARGE DECO JEWELLERY STAND"/>
    <n v="1"/>
    <d v="2011-05-19T12:29:00"/>
    <n v="12.5"/>
    <x v="28"/>
    <s v="France"/>
    <n v="12.5"/>
    <n v="205.47916666666424"/>
  </r>
  <r>
    <n v="191919"/>
    <n v="553843"/>
    <n v="23202"/>
    <s v="JUMBO BAG VINTAGE LEAF"/>
    <n v="10"/>
    <d v="2011-05-19T12:29:00"/>
    <n v="2.08"/>
    <x v="28"/>
    <s v="France"/>
    <n v="20.8"/>
    <n v="205.47916666666424"/>
  </r>
  <r>
    <n v="191920"/>
    <n v="553843"/>
    <n v="23206"/>
    <s v="LUNCH BAG APPLE DESIGN"/>
    <n v="10"/>
    <d v="2011-05-19T12:29:00"/>
    <n v="1.65"/>
    <x v="28"/>
    <s v="France"/>
    <n v="16.5"/>
    <n v="205.47916666666424"/>
  </r>
  <r>
    <n v="191921"/>
    <n v="553843"/>
    <s v="85099B"/>
    <s v="JUMBO BAG RED RETROSPOT"/>
    <n v="10"/>
    <d v="2011-05-19T12:29:00"/>
    <n v="2.08"/>
    <x v="28"/>
    <s v="France"/>
    <n v="20.8"/>
    <n v="205.47916666666424"/>
  </r>
  <r>
    <n v="191922"/>
    <n v="553843"/>
    <n v="23256"/>
    <s v="CHILDRENS CUTLERY SPACEBOY "/>
    <n v="4"/>
    <d v="2011-05-19T12:29:00"/>
    <n v="4.1500000000000004"/>
    <x v="28"/>
    <s v="France"/>
    <n v="16.600000000000001"/>
    <n v="205.47916666666424"/>
  </r>
  <r>
    <n v="191923"/>
    <n v="553843"/>
    <n v="23254"/>
    <s v="CHILDRENS CUTLERY DOLLY GIRL "/>
    <n v="4"/>
    <d v="2011-05-19T12:29:00"/>
    <n v="4.1500000000000004"/>
    <x v="28"/>
    <s v="France"/>
    <n v="16.600000000000001"/>
    <n v="205.47916666666424"/>
  </r>
  <r>
    <n v="191924"/>
    <n v="553843"/>
    <s v="84997D"/>
    <s v="CHILDRENS CUTLERY POLKADOT PINK"/>
    <n v="4"/>
    <d v="2011-05-19T12:29:00"/>
    <n v="4.1500000000000004"/>
    <x v="28"/>
    <s v="France"/>
    <n v="16.600000000000001"/>
    <n v="205.47916666666424"/>
  </r>
  <r>
    <n v="191925"/>
    <n v="553843"/>
    <s v="84997C"/>
    <s v="CHILDRENS CUTLERY POLKADOT BLUE"/>
    <n v="4"/>
    <d v="2011-05-19T12:29:00"/>
    <n v="4.1500000000000004"/>
    <x v="28"/>
    <s v="France"/>
    <n v="16.600000000000001"/>
    <n v="205.47916666666424"/>
  </r>
  <r>
    <n v="191926"/>
    <n v="553843"/>
    <n v="20725"/>
    <s v="LUNCH BAG RED RETROSPOT"/>
    <n v="20"/>
    <d v="2011-05-19T12:29:00"/>
    <n v="1.65"/>
    <x v="28"/>
    <s v="France"/>
    <n v="33"/>
    <n v="205.47916666666424"/>
  </r>
  <r>
    <n v="191927"/>
    <n v="553843"/>
    <n v="21558"/>
    <s v="SKULL LUNCH BOX WITH CUTLERY "/>
    <n v="6"/>
    <d v="2011-05-19T12:29:00"/>
    <n v="2.5499999999999998"/>
    <x v="28"/>
    <s v="France"/>
    <n v="15.299999999999999"/>
    <n v="205.47916666666424"/>
  </r>
  <r>
    <n v="191928"/>
    <n v="553843"/>
    <n v="22746"/>
    <s v="POPPY'S PLAYHOUSE LIVINGROOM "/>
    <n v="6"/>
    <d v="2011-05-19T12:29:00"/>
    <n v="2.1"/>
    <x v="28"/>
    <s v="France"/>
    <n v="12.600000000000001"/>
    <n v="205.47916666666424"/>
  </r>
  <r>
    <n v="191929"/>
    <n v="553843"/>
    <n v="22748"/>
    <s v="POPPY'S PLAYHOUSE KITCHEN"/>
    <n v="6"/>
    <d v="2011-05-19T12:29:00"/>
    <n v="2.1"/>
    <x v="28"/>
    <s v="France"/>
    <n v="12.600000000000001"/>
    <n v="205.47916666666424"/>
  </r>
  <r>
    <n v="191930"/>
    <n v="553843"/>
    <n v="22374"/>
    <s v="AIRLINE BAG VINTAGE JET SET RED"/>
    <n v="4"/>
    <d v="2011-05-19T12:29:00"/>
    <n v="4.25"/>
    <x v="28"/>
    <s v="France"/>
    <n v="17"/>
    <n v="205.47916666666424"/>
  </r>
  <r>
    <n v="191931"/>
    <n v="553843"/>
    <n v="22352"/>
    <s v="LUNCH BOX WITH CUTLERY RETROSPOT "/>
    <n v="6"/>
    <d v="2011-05-19T12:29:00"/>
    <n v="2.5499999999999998"/>
    <x v="28"/>
    <s v="France"/>
    <n v="15.299999999999999"/>
    <n v="205.47916666666424"/>
  </r>
  <r>
    <n v="191932"/>
    <n v="553843"/>
    <n v="21936"/>
    <s v="RED RETROSPOT PICNIC BAG"/>
    <n v="5"/>
    <d v="2011-05-19T12:29:00"/>
    <n v="2.95"/>
    <x v="28"/>
    <s v="France"/>
    <n v="14.75"/>
    <n v="205.47916666666424"/>
  </r>
  <r>
    <n v="191933"/>
    <n v="553843"/>
    <n v="21931"/>
    <s v="JUMBO STORAGE BAG SUKI"/>
    <n v="10"/>
    <d v="2011-05-19T12:29:00"/>
    <n v="2.08"/>
    <x v="28"/>
    <s v="France"/>
    <n v="20.8"/>
    <n v="205.47916666666424"/>
  </r>
  <r>
    <n v="191934"/>
    <n v="553843"/>
    <n v="22385"/>
    <s v="JUMBO BAG SPACEBOY DESIGN"/>
    <n v="10"/>
    <d v="2011-05-19T12:29:00"/>
    <n v="2.08"/>
    <x v="28"/>
    <s v="France"/>
    <n v="20.8"/>
    <n v="205.47916666666424"/>
  </r>
  <r>
    <n v="193495"/>
    <n v="553997"/>
    <n v="22630"/>
    <s v="DOLLY GIRL LUNCH BOX"/>
    <n v="64"/>
    <d v="2011-05-20T11:34:00"/>
    <n v="1.65"/>
    <x v="42"/>
    <s v="France"/>
    <n v="105.6"/>
    <n v="204.51736111110949"/>
  </r>
  <r>
    <n v="193496"/>
    <n v="553997"/>
    <n v="22629"/>
    <s v="SPACEBOY LUNCH BOX "/>
    <n v="64"/>
    <d v="2011-05-20T11:34:00"/>
    <n v="1.65"/>
    <x v="42"/>
    <s v="France"/>
    <n v="105.6"/>
    <n v="204.51736111110949"/>
  </r>
  <r>
    <n v="193497"/>
    <n v="553997"/>
    <n v="22382"/>
    <s v="LUNCH BAG SPACEBOY DESIGN "/>
    <n v="50"/>
    <d v="2011-05-20T11:34:00"/>
    <n v="1.65"/>
    <x v="42"/>
    <s v="France"/>
    <n v="82.5"/>
    <n v="204.51736111110949"/>
  </r>
  <r>
    <n v="193498"/>
    <n v="553997"/>
    <n v="22662"/>
    <s v="LUNCH BAG DOLLY GIRL DESIGN"/>
    <n v="30"/>
    <d v="2011-05-20T11:34:00"/>
    <n v="1.65"/>
    <x v="42"/>
    <s v="France"/>
    <n v="49.5"/>
    <n v="204.51736111110949"/>
  </r>
  <r>
    <n v="193499"/>
    <n v="553997"/>
    <n v="23206"/>
    <s v="LUNCH BAG APPLE DESIGN"/>
    <n v="30"/>
    <d v="2011-05-20T11:34:00"/>
    <n v="1.65"/>
    <x v="42"/>
    <s v="France"/>
    <n v="49.5"/>
    <n v="204.51736111110949"/>
  </r>
  <r>
    <n v="193500"/>
    <n v="553997"/>
    <n v="21937"/>
    <s v="STRAWBERRY   PICNIC BAG"/>
    <n v="50"/>
    <d v="2011-05-20T11:34:00"/>
    <n v="2.5499999999999998"/>
    <x v="42"/>
    <s v="France"/>
    <n v="127.49999999999999"/>
    <n v="204.51736111110949"/>
  </r>
  <r>
    <n v="193501"/>
    <n v="553997"/>
    <n v="21936"/>
    <s v="RED RETROSPOT PICNIC BAG"/>
    <n v="100"/>
    <d v="2011-05-20T11:34:00"/>
    <n v="2.5499999999999998"/>
    <x v="42"/>
    <s v="France"/>
    <n v="254.99999999999997"/>
    <n v="204.51736111110949"/>
  </r>
  <r>
    <n v="193502"/>
    <n v="553997"/>
    <n v="20725"/>
    <s v="LUNCH BAG RED RETROSPOT"/>
    <n v="50"/>
    <d v="2011-05-20T11:34:00"/>
    <n v="1.65"/>
    <x v="42"/>
    <s v="France"/>
    <n v="82.5"/>
    <n v="204.51736111110949"/>
  </r>
  <r>
    <n v="193503"/>
    <n v="553997"/>
    <n v="20726"/>
    <s v="LUNCH BAG WOODLAND"/>
    <n v="20"/>
    <d v="2011-05-20T11:34:00"/>
    <n v="1.65"/>
    <x v="42"/>
    <s v="France"/>
    <n v="33"/>
    <n v="204.51736111110949"/>
  </r>
  <r>
    <n v="193504"/>
    <n v="553997"/>
    <s v="15058A"/>
    <s v="BLUE POLKADOT GARDEN PARASOL"/>
    <n v="2"/>
    <d v="2011-05-20T11:34:00"/>
    <n v="7.95"/>
    <x v="42"/>
    <s v="France"/>
    <n v="15.9"/>
    <n v="204.51736111110949"/>
  </r>
  <r>
    <n v="193505"/>
    <n v="553997"/>
    <s v="15058B"/>
    <s v="PINK POLKADOT GARDEN PARASOL"/>
    <n v="2"/>
    <d v="2011-05-20T11:34:00"/>
    <n v="7.95"/>
    <x v="42"/>
    <s v="France"/>
    <n v="15.9"/>
    <n v="204.51736111110949"/>
  </r>
  <r>
    <n v="193506"/>
    <n v="553997"/>
    <n v="23007"/>
    <s v=" SPACEBOY BABY GIFT SET"/>
    <n v="1"/>
    <d v="2011-05-20T11:34:00"/>
    <n v="16.95"/>
    <x v="42"/>
    <s v="France"/>
    <n v="16.95"/>
    <n v="204.51736111110949"/>
  </r>
  <r>
    <n v="193507"/>
    <n v="553997"/>
    <n v="23008"/>
    <s v="DOLLY GIRL BABY GIFT SET"/>
    <n v="1"/>
    <d v="2011-05-20T11:34:00"/>
    <n v="16.95"/>
    <x v="42"/>
    <s v="France"/>
    <n v="16.95"/>
    <n v="204.51736111110949"/>
  </r>
  <r>
    <n v="194846"/>
    <n v="554097"/>
    <n v="23053"/>
    <s v="RECYCLED ACAPULCO MAT PINK"/>
    <n v="2"/>
    <d v="2011-05-22T13:01:00"/>
    <n v="8.25"/>
    <x v="3"/>
    <s v="France"/>
    <n v="16.5"/>
    <n v="202.45694444444234"/>
  </r>
  <r>
    <n v="194847"/>
    <n v="554097"/>
    <n v="23052"/>
    <s v="RECYCLED ACAPULCO MAT TURQUOISE"/>
    <n v="2"/>
    <d v="2011-05-22T13:01:00"/>
    <n v="8.25"/>
    <x v="3"/>
    <s v="France"/>
    <n v="16.5"/>
    <n v="202.45694444444234"/>
  </r>
  <r>
    <n v="194848"/>
    <n v="554097"/>
    <n v="23054"/>
    <s v="RECYCLED ACAPULCO MAT LAVENDER"/>
    <n v="2"/>
    <d v="2011-05-22T13:01:00"/>
    <n v="8.25"/>
    <x v="3"/>
    <s v="France"/>
    <n v="16.5"/>
    <n v="202.45694444444234"/>
  </r>
  <r>
    <n v="194849"/>
    <n v="554097"/>
    <n v="21936"/>
    <s v="RED RETROSPOT PICNIC BAG"/>
    <n v="5"/>
    <d v="2011-05-22T13:01:00"/>
    <n v="2.95"/>
    <x v="3"/>
    <s v="France"/>
    <n v="14.75"/>
    <n v="202.45694444444234"/>
  </r>
  <r>
    <n v="194850"/>
    <n v="554097"/>
    <n v="22894"/>
    <s v="TABLECLOTH RED APPLES DESIGN "/>
    <n v="6"/>
    <d v="2011-05-22T13:01:00"/>
    <n v="9.9499999999999993"/>
    <x v="3"/>
    <s v="France"/>
    <n v="59.699999999999996"/>
    <n v="202.45694444444234"/>
  </r>
  <r>
    <n v="194851"/>
    <n v="554097"/>
    <n v="23206"/>
    <s v="LUNCH BAG APPLE DESIGN"/>
    <n v="10"/>
    <d v="2011-05-22T13:01:00"/>
    <n v="1.65"/>
    <x v="3"/>
    <s v="France"/>
    <n v="16.5"/>
    <n v="202.45694444444234"/>
  </r>
  <r>
    <n v="194852"/>
    <n v="554097"/>
    <n v="23204"/>
    <s v="CHARLOTTE BAG APPLES DESIGN"/>
    <n v="10"/>
    <d v="2011-05-22T13:01:00"/>
    <n v="0.85"/>
    <x v="3"/>
    <s v="France"/>
    <n v="8.5"/>
    <n v="202.45694444444234"/>
  </r>
  <r>
    <n v="194853"/>
    <n v="554097"/>
    <n v="22556"/>
    <s v="PLASTERS IN TIN CIRCUS PARADE "/>
    <n v="12"/>
    <d v="2011-05-22T13:01:00"/>
    <n v="1.65"/>
    <x v="3"/>
    <s v="France"/>
    <n v="19.799999999999997"/>
    <n v="202.45694444444234"/>
  </r>
  <r>
    <n v="194854"/>
    <n v="554097"/>
    <n v="22555"/>
    <s v="PLASTERS IN TIN STRONGMAN"/>
    <n v="12"/>
    <d v="2011-05-22T13:01:00"/>
    <n v="1.65"/>
    <x v="3"/>
    <s v="France"/>
    <n v="19.799999999999997"/>
    <n v="202.45694444444234"/>
  </r>
  <r>
    <n v="194855"/>
    <n v="554097"/>
    <n v="21922"/>
    <s v="UNION STRIPE WITH FRINGE  HAMMOCK"/>
    <n v="4"/>
    <d v="2011-05-22T13:01:00"/>
    <n v="7.95"/>
    <x v="3"/>
    <s v="France"/>
    <n v="31.8"/>
    <n v="202.45694444444234"/>
  </r>
  <r>
    <n v="194856"/>
    <n v="554097"/>
    <n v="22605"/>
    <s v="WOODEN CROQUET GARDEN SET"/>
    <n v="4"/>
    <d v="2011-05-22T13:01:00"/>
    <n v="12.75"/>
    <x v="3"/>
    <s v="France"/>
    <n v="51"/>
    <n v="202.45694444444234"/>
  </r>
  <r>
    <n v="194857"/>
    <n v="554097"/>
    <n v="22606"/>
    <s v="WOODEN SKITTLES GARDEN SET"/>
    <n v="4"/>
    <d v="2011-05-22T13:01:00"/>
    <n v="12.75"/>
    <x v="3"/>
    <s v="France"/>
    <n v="51"/>
    <n v="202.45694444444234"/>
  </r>
  <r>
    <n v="194858"/>
    <n v="554097"/>
    <n v="22514"/>
    <s v="CHILDS GARDEN SPADE BLUE"/>
    <n v="6"/>
    <d v="2011-05-22T13:01:00"/>
    <n v="2.1"/>
    <x v="3"/>
    <s v="France"/>
    <n v="12.600000000000001"/>
    <n v="202.45694444444234"/>
  </r>
  <r>
    <n v="194859"/>
    <n v="554097"/>
    <n v="22515"/>
    <s v="CHILDS GARDEN SPADE PINK"/>
    <n v="6"/>
    <d v="2011-05-22T13:01:00"/>
    <n v="2.1"/>
    <x v="3"/>
    <s v="France"/>
    <n v="12.600000000000001"/>
    <n v="202.45694444444234"/>
  </r>
  <r>
    <n v="194860"/>
    <n v="554097"/>
    <n v="22517"/>
    <s v="CHILDS GARDEN RAKE PINK"/>
    <n v="6"/>
    <d v="2011-05-22T13:01:00"/>
    <n v="2.1"/>
    <x v="3"/>
    <s v="France"/>
    <n v="12.600000000000001"/>
    <n v="202.45694444444234"/>
  </r>
  <r>
    <n v="194861"/>
    <n v="554097"/>
    <n v="22516"/>
    <s v="CHILDS GARDEN RAKE BLUE"/>
    <n v="6"/>
    <d v="2011-05-22T13:01:00"/>
    <n v="2.1"/>
    <x v="3"/>
    <s v="France"/>
    <n v="12.600000000000001"/>
    <n v="202.45694444444234"/>
  </r>
  <r>
    <n v="194862"/>
    <n v="554097"/>
    <n v="22382"/>
    <s v="LUNCH BAG SPACEBOY DESIGN "/>
    <n v="10"/>
    <d v="2011-05-22T13:01:00"/>
    <n v="1.65"/>
    <x v="3"/>
    <s v="France"/>
    <n v="16.5"/>
    <n v="202.45694444444234"/>
  </r>
  <r>
    <n v="194863"/>
    <n v="554097"/>
    <n v="21563"/>
    <s v="RED HEART SHAPE LOVE BUCKET "/>
    <n v="6"/>
    <d v="2011-05-22T13:01:00"/>
    <n v="2.95"/>
    <x v="3"/>
    <s v="France"/>
    <n v="17.700000000000003"/>
    <n v="202.45694444444234"/>
  </r>
  <r>
    <n v="194864"/>
    <n v="554097"/>
    <n v="21564"/>
    <s v="PINK  HEART SHAPE LOVE BUCKET "/>
    <n v="6"/>
    <d v="2011-05-22T13:01:00"/>
    <n v="2.95"/>
    <x v="3"/>
    <s v="France"/>
    <n v="17.700000000000003"/>
    <n v="202.45694444444234"/>
  </r>
  <r>
    <n v="194865"/>
    <n v="554097"/>
    <n v="23298"/>
    <s v="SPOTTY BUNTING"/>
    <n v="6"/>
    <d v="2011-05-22T13:01:00"/>
    <n v="4.95"/>
    <x v="3"/>
    <s v="France"/>
    <n v="29.700000000000003"/>
    <n v="202.45694444444234"/>
  </r>
  <r>
    <n v="194866"/>
    <n v="554097"/>
    <n v="21238"/>
    <s v="RED RETROSPOT CUP"/>
    <n v="8"/>
    <d v="2011-05-22T13:01:00"/>
    <n v="0.85"/>
    <x v="3"/>
    <s v="France"/>
    <n v="6.8"/>
    <n v="202.45694444444234"/>
  </r>
  <r>
    <n v="194867"/>
    <n v="554097"/>
    <n v="21240"/>
    <s v="BLUE POLKADOT CUP"/>
    <n v="8"/>
    <d v="2011-05-22T13:01:00"/>
    <n v="0.85"/>
    <x v="3"/>
    <s v="France"/>
    <n v="6.8"/>
    <n v="202.45694444444234"/>
  </r>
  <r>
    <n v="194868"/>
    <n v="554097"/>
    <n v="21239"/>
    <s v="PINK  POLKADOT CUP"/>
    <n v="8"/>
    <d v="2011-05-22T13:01:00"/>
    <n v="0.85"/>
    <x v="3"/>
    <s v="France"/>
    <n v="6.8"/>
    <n v="202.45694444444234"/>
  </r>
  <r>
    <n v="194869"/>
    <n v="554097"/>
    <n v="21242"/>
    <s v="RED RETROSPOT PLATE "/>
    <n v="8"/>
    <d v="2011-05-22T13:01:00"/>
    <n v="1.69"/>
    <x v="3"/>
    <s v="France"/>
    <n v="13.52"/>
    <n v="202.45694444444234"/>
  </r>
  <r>
    <n v="194870"/>
    <n v="554097"/>
    <n v="21244"/>
    <s v="BLUE POLKADOT PLATE "/>
    <n v="8"/>
    <d v="2011-05-22T13:01:00"/>
    <n v="1.69"/>
    <x v="3"/>
    <s v="France"/>
    <n v="13.52"/>
    <n v="202.45694444444234"/>
  </r>
  <r>
    <n v="194871"/>
    <n v="554097"/>
    <n v="21243"/>
    <s v="PINK  POLKADOT PLATE "/>
    <n v="8"/>
    <d v="2011-05-22T13:01:00"/>
    <n v="1.69"/>
    <x v="3"/>
    <s v="France"/>
    <n v="13.52"/>
    <n v="202.45694444444234"/>
  </r>
  <r>
    <n v="194872"/>
    <n v="554097"/>
    <n v="20676"/>
    <s v="RED RETROSPOT BOWL"/>
    <n v="8"/>
    <d v="2011-05-22T13:01:00"/>
    <n v="1.25"/>
    <x v="3"/>
    <s v="France"/>
    <n v="10"/>
    <n v="202.45694444444234"/>
  </r>
  <r>
    <n v="194873"/>
    <n v="554097"/>
    <n v="20677"/>
    <s v="PINK POLKADOT BOWL"/>
    <n v="8"/>
    <d v="2011-05-22T13:01:00"/>
    <n v="1.25"/>
    <x v="3"/>
    <s v="France"/>
    <n v="10"/>
    <n v="202.45694444444234"/>
  </r>
  <r>
    <n v="194874"/>
    <n v="554097"/>
    <n v="20675"/>
    <s v="BLUE POLKADOT BOWL"/>
    <n v="8"/>
    <d v="2011-05-22T13:01:00"/>
    <n v="1.25"/>
    <x v="3"/>
    <s v="France"/>
    <n v="10"/>
    <n v="202.45694444444234"/>
  </r>
  <r>
    <n v="194875"/>
    <n v="554097"/>
    <n v="22432"/>
    <s v="WATERING CAN PINK BUNNY"/>
    <n v="6"/>
    <d v="2011-05-22T13:01:00"/>
    <n v="1.95"/>
    <x v="3"/>
    <s v="France"/>
    <n v="11.7"/>
    <n v="202.45694444444234"/>
  </r>
  <r>
    <n v="194876"/>
    <n v="554097"/>
    <n v="22431"/>
    <s v="WATERING CAN BLUE ELEPHANT"/>
    <n v="6"/>
    <d v="2011-05-22T13:01:00"/>
    <n v="1.95"/>
    <x v="3"/>
    <s v="France"/>
    <n v="11.7"/>
    <n v="202.45694444444234"/>
  </r>
  <r>
    <n v="194877"/>
    <n v="554097"/>
    <n v="21749"/>
    <s v="LARGE RED RETROSPOT WINDMILL"/>
    <n v="6"/>
    <d v="2011-05-22T13:01:00"/>
    <n v="2.1"/>
    <x v="3"/>
    <s v="France"/>
    <n v="12.600000000000001"/>
    <n v="202.45694444444234"/>
  </r>
  <r>
    <n v="194878"/>
    <n v="554097"/>
    <n v="22231"/>
    <s v="JIGSAW TREE WITH BIRDHOUSE"/>
    <n v="12"/>
    <d v="2011-05-22T13:01:00"/>
    <n v="1.45"/>
    <x v="3"/>
    <s v="France"/>
    <n v="17.399999999999999"/>
    <n v="202.45694444444234"/>
  </r>
  <r>
    <n v="194879"/>
    <n v="554097"/>
    <n v="23050"/>
    <s v="RECYCLED ACAPULCO MAT GREEN"/>
    <n v="2"/>
    <d v="2011-05-22T13:01:00"/>
    <n v="8.25"/>
    <x v="3"/>
    <s v="France"/>
    <n v="16.5"/>
    <n v="202.45694444444234"/>
  </r>
  <r>
    <n v="195449"/>
    <n v="554109"/>
    <n v="23084"/>
    <s v="RABBIT NIGHT LIGHT"/>
    <n v="24"/>
    <d v="2011-05-22T14:33:00"/>
    <n v="1.79"/>
    <x v="2"/>
    <s v="France"/>
    <n v="42.96"/>
    <n v="202.3930555555562"/>
  </r>
  <r>
    <n v="195450"/>
    <n v="554109"/>
    <n v="21035"/>
    <s v="SET/2 RED RETROSPOT TEA TOWELS "/>
    <n v="6"/>
    <d v="2011-05-22T14:33:00"/>
    <n v="3.25"/>
    <x v="2"/>
    <s v="France"/>
    <n v="19.5"/>
    <n v="202.3930555555562"/>
  </r>
  <r>
    <n v="195451"/>
    <n v="554109"/>
    <n v="22432"/>
    <s v="WATERING CAN PINK BUNNY"/>
    <n v="6"/>
    <d v="2011-05-22T14:33:00"/>
    <n v="1.95"/>
    <x v="2"/>
    <s v="France"/>
    <n v="11.7"/>
    <n v="202.3930555555562"/>
  </r>
  <r>
    <n v="195452"/>
    <n v="554109"/>
    <n v="23049"/>
    <s v="RECYCLED ACAPULCO MAT RED"/>
    <n v="2"/>
    <d v="2011-05-22T14:33:00"/>
    <n v="8.25"/>
    <x v="2"/>
    <s v="France"/>
    <n v="16.5"/>
    <n v="202.3930555555562"/>
  </r>
  <r>
    <n v="195453"/>
    <n v="554109"/>
    <n v="23052"/>
    <s v="RECYCLED ACAPULCO MAT TURQUOISE"/>
    <n v="2"/>
    <d v="2011-05-22T14:33:00"/>
    <n v="8.25"/>
    <x v="2"/>
    <s v="France"/>
    <n v="16.5"/>
    <n v="202.3930555555562"/>
  </r>
  <r>
    <n v="195454"/>
    <n v="554109"/>
    <n v="23054"/>
    <s v="RECYCLED ACAPULCO MAT LAVENDER"/>
    <n v="2"/>
    <d v="2011-05-22T14:33:00"/>
    <n v="8.25"/>
    <x v="2"/>
    <s v="France"/>
    <n v="16.5"/>
    <n v="202.3930555555562"/>
  </r>
  <r>
    <n v="195455"/>
    <n v="554109"/>
    <n v="21559"/>
    <s v="STRAWBERRY LUNCH BOX WITH CUTLERY"/>
    <n v="6"/>
    <d v="2011-05-22T14:33:00"/>
    <n v="2.5499999999999998"/>
    <x v="2"/>
    <s v="France"/>
    <n v="15.299999999999999"/>
    <n v="202.3930555555562"/>
  </r>
  <r>
    <n v="195456"/>
    <n v="554109"/>
    <n v="22423"/>
    <s v="REGENCY CAKESTAND 3 TIER"/>
    <n v="2"/>
    <d v="2011-05-22T14:33:00"/>
    <n v="12.75"/>
    <x v="2"/>
    <s v="France"/>
    <n v="25.5"/>
    <n v="202.3930555555562"/>
  </r>
  <r>
    <n v="195457"/>
    <n v="554109"/>
    <n v="22027"/>
    <s v="TEA PARTY BIRTHDAY CARD"/>
    <n v="12"/>
    <d v="2011-05-22T14:33:00"/>
    <n v="0.42"/>
    <x v="2"/>
    <s v="France"/>
    <n v="5.04"/>
    <n v="202.3930555555562"/>
  </r>
  <r>
    <n v="195891"/>
    <n v="554134"/>
    <n v="23280"/>
    <s v="FOLDING BUTTERFLY MIRROR HOT PINK "/>
    <n v="24"/>
    <d v="2011-05-23T09:48:00"/>
    <n v="0.83"/>
    <x v="0"/>
    <s v="France"/>
    <n v="19.919999999999998"/>
    <n v="201.59097222222044"/>
  </r>
  <r>
    <n v="195892"/>
    <n v="554134"/>
    <n v="23281"/>
    <s v="FOLDING BUTTERFLY MIRROR RED  "/>
    <n v="24"/>
    <d v="2011-05-23T09:48:00"/>
    <n v="0.83"/>
    <x v="0"/>
    <s v="France"/>
    <n v="19.919999999999998"/>
    <n v="201.59097222222044"/>
  </r>
  <r>
    <n v="195893"/>
    <n v="554134"/>
    <n v="22556"/>
    <s v="PLASTERS IN TIN CIRCUS PARADE "/>
    <n v="24"/>
    <d v="2011-05-23T09:48:00"/>
    <n v="1.65"/>
    <x v="0"/>
    <s v="France"/>
    <n v="39.599999999999994"/>
    <n v="201.59097222222044"/>
  </r>
  <r>
    <n v="195894"/>
    <n v="554134"/>
    <n v="22492"/>
    <s v="MINI PAINT SET VINTAGE "/>
    <n v="36"/>
    <d v="2011-05-23T09:48:00"/>
    <n v="0.65"/>
    <x v="0"/>
    <s v="France"/>
    <n v="23.400000000000002"/>
    <n v="201.59097222222044"/>
  </r>
  <r>
    <n v="195895"/>
    <n v="554134"/>
    <n v="22434"/>
    <s v="BALLOON PUMP WITH 10 BALLOONS"/>
    <n v="8"/>
    <d v="2011-05-23T09:48:00"/>
    <n v="1.95"/>
    <x v="0"/>
    <s v="France"/>
    <n v="15.6"/>
    <n v="201.59097222222044"/>
  </r>
  <r>
    <n v="195896"/>
    <n v="554134"/>
    <n v="21240"/>
    <s v="BLUE POLKADOT CUP"/>
    <n v="8"/>
    <d v="2011-05-23T09:48:00"/>
    <n v="0.85"/>
    <x v="0"/>
    <s v="France"/>
    <n v="6.8"/>
    <n v="201.59097222222044"/>
  </r>
  <r>
    <n v="195897"/>
    <n v="554134"/>
    <n v="21238"/>
    <s v="RED RETROSPOT CUP"/>
    <n v="8"/>
    <d v="2011-05-23T09:48:00"/>
    <n v="0.85"/>
    <x v="0"/>
    <s v="France"/>
    <n v="6.8"/>
    <n v="201.59097222222044"/>
  </r>
  <r>
    <n v="195898"/>
    <n v="554134"/>
    <n v="22090"/>
    <s v="PAPER BUNTING RETROSPOT"/>
    <n v="40"/>
    <d v="2011-05-23T09:48:00"/>
    <n v="2.5499999999999998"/>
    <x v="0"/>
    <s v="France"/>
    <n v="102"/>
    <n v="201.59097222222044"/>
  </r>
  <r>
    <n v="195899"/>
    <n v="554134"/>
    <n v="22729"/>
    <s v="ALARM CLOCK BAKELIKE ORANGE"/>
    <n v="4"/>
    <d v="2011-05-23T09:48:00"/>
    <n v="3.75"/>
    <x v="0"/>
    <s v="France"/>
    <n v="15"/>
    <n v="201.59097222222044"/>
  </r>
  <r>
    <n v="195900"/>
    <n v="554134"/>
    <n v="20724"/>
    <s v="RED RETROSPOT CHARLOTTE BAG"/>
    <n v="10"/>
    <d v="2011-05-23T09:48:00"/>
    <n v="0.85"/>
    <x v="0"/>
    <s v="France"/>
    <n v="8.5"/>
    <n v="201.59097222222044"/>
  </r>
  <r>
    <n v="195901"/>
    <n v="554134"/>
    <n v="20719"/>
    <s v="WOODLAND CHARLOTTE BAG"/>
    <n v="10"/>
    <d v="2011-05-23T09:48:00"/>
    <n v="0.85"/>
    <x v="0"/>
    <s v="France"/>
    <n v="8.5"/>
    <n v="201.59097222222044"/>
  </r>
  <r>
    <n v="195902"/>
    <n v="554134"/>
    <n v="21039"/>
    <s v="RED RETROSPOT SHOPPING BAG"/>
    <n v="6"/>
    <d v="2011-05-23T09:48:00"/>
    <n v="2.5499999999999998"/>
    <x v="0"/>
    <s v="France"/>
    <n v="15.299999999999999"/>
    <n v="201.59097222222044"/>
  </r>
  <r>
    <n v="195903"/>
    <n v="554134"/>
    <n v="21121"/>
    <s v="SET/10 RED POLKADOT PARTY CANDLES"/>
    <n v="24"/>
    <d v="2011-05-23T09:48:00"/>
    <n v="1.25"/>
    <x v="0"/>
    <s v="France"/>
    <n v="30"/>
    <n v="201.59097222222044"/>
  </r>
  <r>
    <n v="195904"/>
    <n v="554134"/>
    <n v="21212"/>
    <s v="PACK OF 72 RETROSPOT CAKE CASES"/>
    <n v="24"/>
    <d v="2011-05-23T09:48:00"/>
    <n v="0.55000000000000004"/>
    <x v="0"/>
    <s v="France"/>
    <n v="13.200000000000001"/>
    <n v="201.59097222222044"/>
  </r>
  <r>
    <n v="195905"/>
    <n v="554134"/>
    <n v="21154"/>
    <s v="RED RETROSPOT OVEN GLOVE "/>
    <n v="10"/>
    <d v="2011-05-23T09:48:00"/>
    <n v="1.25"/>
    <x v="0"/>
    <s v="France"/>
    <n v="12.5"/>
    <n v="201.59097222222044"/>
  </r>
  <r>
    <n v="195906"/>
    <n v="554134"/>
    <n v="20983"/>
    <s v="12 PENCILS TALL TUBE RED RETROSPOT"/>
    <n v="12"/>
    <d v="2011-05-23T09:48:00"/>
    <n v="0.85"/>
    <x v="0"/>
    <s v="France"/>
    <n v="10.199999999999999"/>
    <n v="201.59097222222044"/>
  </r>
  <r>
    <n v="195907"/>
    <n v="554134"/>
    <n v="20981"/>
    <s v="12 PENCILS TALL TUBE WOODLAND"/>
    <n v="12"/>
    <d v="2011-05-23T09:48:00"/>
    <n v="0.85"/>
    <x v="0"/>
    <s v="France"/>
    <n v="10.199999999999999"/>
    <n v="201.59097222222044"/>
  </r>
  <r>
    <n v="195908"/>
    <n v="554134"/>
    <n v="21245"/>
    <s v="GREEN POLKADOT PLATE "/>
    <n v="8"/>
    <d v="2011-05-23T09:48:00"/>
    <n v="1.69"/>
    <x v="0"/>
    <s v="France"/>
    <n v="13.52"/>
    <n v="201.59097222222044"/>
  </r>
  <r>
    <n v="195909"/>
    <n v="554134"/>
    <n v="84380"/>
    <s v="SET OF 3 BUTTERFLY COOKIE CUTTERS"/>
    <n v="12"/>
    <d v="2011-05-23T09:48:00"/>
    <n v="1.25"/>
    <x v="0"/>
    <s v="France"/>
    <n v="15"/>
    <n v="201.59097222222044"/>
  </r>
  <r>
    <n v="197427"/>
    <n v="554356"/>
    <n v="23190"/>
    <s v="BUNDLE OF 3 SCHOOL EXERCISE BOOKS  "/>
    <n v="24"/>
    <d v="2011-05-24T09:25:00"/>
    <n v="1.65"/>
    <x v="44"/>
    <s v="France"/>
    <n v="39.599999999999994"/>
    <n v="200.6069444444438"/>
  </r>
  <r>
    <n v="197428"/>
    <n v="554356"/>
    <n v="23191"/>
    <s v="BUNDLE OF 3 RETRO NOTE BOOKS"/>
    <n v="24"/>
    <d v="2011-05-24T09:25:00"/>
    <n v="1.65"/>
    <x v="44"/>
    <s v="France"/>
    <n v="39.599999999999994"/>
    <n v="200.6069444444438"/>
  </r>
  <r>
    <n v="197429"/>
    <n v="554356"/>
    <n v="23192"/>
    <s v="BUNDLE OF 3 ALPHABET EXERCISE BOOKS"/>
    <n v="24"/>
    <d v="2011-05-24T09:25:00"/>
    <n v="1.65"/>
    <x v="44"/>
    <s v="France"/>
    <n v="39.599999999999994"/>
    <n v="200.6069444444438"/>
  </r>
  <r>
    <n v="197430"/>
    <n v="554356"/>
    <n v="23206"/>
    <s v="LUNCH BAG APPLE DESIGN"/>
    <n v="20"/>
    <d v="2011-05-24T09:25:00"/>
    <n v="1.65"/>
    <x v="44"/>
    <s v="France"/>
    <n v="33"/>
    <n v="200.6069444444438"/>
  </r>
  <r>
    <n v="197431"/>
    <n v="554356"/>
    <n v="20725"/>
    <s v="LUNCH BAG RED RETROSPOT"/>
    <n v="10"/>
    <d v="2011-05-24T09:25:00"/>
    <n v="1.65"/>
    <x v="44"/>
    <s v="France"/>
    <n v="16.5"/>
    <n v="200.6069444444438"/>
  </r>
  <r>
    <n v="197432"/>
    <n v="554356"/>
    <n v="21936"/>
    <s v="RED RETROSPOT PICNIC BAG"/>
    <n v="10"/>
    <d v="2011-05-24T09:25:00"/>
    <n v="2.95"/>
    <x v="44"/>
    <s v="France"/>
    <n v="29.5"/>
    <n v="200.6069444444438"/>
  </r>
  <r>
    <n v="197433"/>
    <n v="554356"/>
    <n v="22352"/>
    <s v="LUNCH BOX WITH CUTLERY RETROSPOT "/>
    <n v="6"/>
    <d v="2011-05-24T09:25:00"/>
    <n v="2.5499999999999998"/>
    <x v="44"/>
    <s v="France"/>
    <n v="15.299999999999999"/>
    <n v="200.6069444444438"/>
  </r>
  <r>
    <n v="197434"/>
    <n v="554356"/>
    <n v="22740"/>
    <s v="POLKADOT PEN"/>
    <n v="48"/>
    <d v="2011-05-24T09:25:00"/>
    <n v="0.85"/>
    <x v="44"/>
    <s v="France"/>
    <n v="40.799999999999997"/>
    <n v="200.6069444444438"/>
  </r>
  <r>
    <n v="197435"/>
    <n v="554356"/>
    <n v="22328"/>
    <s v="ROUND SNACK BOXES SET OF 4 FRUITS "/>
    <n v="12"/>
    <d v="2011-05-24T09:25:00"/>
    <n v="2.95"/>
    <x v="44"/>
    <s v="France"/>
    <n v="35.400000000000006"/>
    <n v="200.6069444444438"/>
  </r>
  <r>
    <n v="197436"/>
    <n v="554356"/>
    <n v="22970"/>
    <s v="LONDON BUS COFFEE MUG"/>
    <n v="6"/>
    <d v="2011-05-24T09:25:00"/>
    <n v="2.5499999999999998"/>
    <x v="44"/>
    <s v="France"/>
    <n v="15.299999999999999"/>
    <n v="200.6069444444438"/>
  </r>
  <r>
    <n v="197437"/>
    <n v="554356"/>
    <n v="22303"/>
    <s v="COFFEE MUG APPLES DESIGN"/>
    <n v="6"/>
    <d v="2011-05-24T09:25:00"/>
    <n v="2.5499999999999998"/>
    <x v="44"/>
    <s v="France"/>
    <n v="15.299999999999999"/>
    <n v="200.6069444444438"/>
  </r>
  <r>
    <n v="197438"/>
    <n v="554356"/>
    <n v="23084"/>
    <s v="RABBIT NIGHT LIGHT"/>
    <n v="18"/>
    <d v="2011-05-24T09:25:00"/>
    <n v="2.08"/>
    <x v="44"/>
    <s v="France"/>
    <n v="37.44"/>
    <n v="200.6069444444438"/>
  </r>
  <r>
    <n v="199083"/>
    <n v="554555"/>
    <n v="22554"/>
    <s v="PLASTERS IN TIN WOODLAND ANIMALS"/>
    <n v="12"/>
    <d v="2011-05-25T10:08:00"/>
    <n v="1.65"/>
    <x v="24"/>
    <s v="France"/>
    <n v="19.799999999999997"/>
    <n v="199.57708333332994"/>
  </r>
  <r>
    <n v="199084"/>
    <n v="554555"/>
    <n v="21094"/>
    <s v="SET/6 RED SPOTTY PAPER PLATES"/>
    <n v="36"/>
    <d v="2011-05-25T10:08:00"/>
    <n v="0.85"/>
    <x v="24"/>
    <s v="France"/>
    <n v="30.599999999999998"/>
    <n v="199.57708333332994"/>
  </r>
  <r>
    <n v="199085"/>
    <n v="554555"/>
    <n v="21086"/>
    <s v="SET/6 RED SPOTTY PAPER CUPS"/>
    <n v="36"/>
    <d v="2011-05-25T10:08:00"/>
    <n v="0.65"/>
    <x v="24"/>
    <s v="France"/>
    <n v="23.400000000000002"/>
    <n v="199.57708333332994"/>
  </r>
  <r>
    <n v="199086"/>
    <n v="554555"/>
    <n v="22544"/>
    <s v="MINI JIGSAW SPACEBOY"/>
    <n v="24"/>
    <d v="2011-05-25T10:08:00"/>
    <n v="0.42"/>
    <x v="24"/>
    <s v="France"/>
    <n v="10.08"/>
    <n v="199.57708333332994"/>
  </r>
  <r>
    <n v="199087"/>
    <n v="554555"/>
    <n v="22423"/>
    <s v="REGENCY CAKESTAND 3 TIER"/>
    <n v="4"/>
    <d v="2011-05-25T10:08:00"/>
    <n v="12.75"/>
    <x v="24"/>
    <s v="France"/>
    <n v="51"/>
    <n v="199.57708333332994"/>
  </r>
  <r>
    <n v="199088"/>
    <n v="554555"/>
    <n v="22221"/>
    <s v="CAKE STAND LOVEBIRD 2 TIER PINK"/>
    <n v="2"/>
    <d v="2011-05-25T10:08:00"/>
    <n v="9.9499999999999993"/>
    <x v="24"/>
    <s v="France"/>
    <n v="19.899999999999999"/>
    <n v="199.57708333332994"/>
  </r>
  <r>
    <n v="199089"/>
    <n v="554555"/>
    <n v="22027"/>
    <s v="TEA PARTY BIRTHDAY CARD"/>
    <n v="12"/>
    <d v="2011-05-25T10:08:00"/>
    <n v="0.42"/>
    <x v="24"/>
    <s v="France"/>
    <n v="5.04"/>
    <n v="199.57708333332994"/>
  </r>
  <r>
    <n v="199090"/>
    <n v="554555"/>
    <n v="84988"/>
    <s v="SET OF 72 PINK HEART PAPER DOILIES"/>
    <n v="12"/>
    <d v="2011-05-25T10:08:00"/>
    <n v="1.45"/>
    <x v="24"/>
    <s v="France"/>
    <n v="17.399999999999999"/>
    <n v="199.57708333332994"/>
  </r>
  <r>
    <n v="199091"/>
    <n v="554555"/>
    <n v="22776"/>
    <s v="SWEETHEART CAKESTAND 3 TIER"/>
    <n v="2"/>
    <d v="2011-05-25T10:08:00"/>
    <n v="9.9499999999999993"/>
    <x v="24"/>
    <s v="France"/>
    <n v="19.899999999999999"/>
    <n v="199.57708333332994"/>
  </r>
  <r>
    <n v="199092"/>
    <n v="554555"/>
    <n v="22437"/>
    <s v="SET OF 9 BLACK SKULL BALLOONS"/>
    <n v="40"/>
    <d v="2011-05-25T10:08:00"/>
    <n v="0.85"/>
    <x v="24"/>
    <s v="France"/>
    <n v="34"/>
    <n v="199.57708333332994"/>
  </r>
  <r>
    <n v="199568"/>
    <n v="554648"/>
    <n v="23084"/>
    <s v="RABBIT NIGHT LIGHT"/>
    <n v="24"/>
    <d v="2011-05-25T12:44:00"/>
    <n v="1.79"/>
    <x v="54"/>
    <s v="France"/>
    <n v="42.96"/>
    <n v="199.46875"/>
  </r>
  <r>
    <n v="199569"/>
    <n v="554648"/>
    <n v="20750"/>
    <s v="RED RETROSPOT MINI CASES"/>
    <n v="2"/>
    <d v="2011-05-25T12:44:00"/>
    <n v="7.95"/>
    <x v="54"/>
    <s v="France"/>
    <n v="15.9"/>
    <n v="199.46875"/>
  </r>
  <r>
    <n v="199570"/>
    <n v="554648"/>
    <n v="21931"/>
    <s v="JUMBO STORAGE BAG SUKI"/>
    <n v="10"/>
    <d v="2011-05-25T12:44:00"/>
    <n v="2.08"/>
    <x v="54"/>
    <s v="France"/>
    <n v="20.8"/>
    <n v="199.46875"/>
  </r>
  <r>
    <n v="199571"/>
    <n v="554648"/>
    <n v="20712"/>
    <s v="JUMBO BAG WOODLAND ANIMALS"/>
    <n v="10"/>
    <d v="2011-05-25T12:44:00"/>
    <n v="2.08"/>
    <x v="54"/>
    <s v="France"/>
    <n v="20.8"/>
    <n v="199.46875"/>
  </r>
  <r>
    <n v="199572"/>
    <n v="554648"/>
    <n v="23199"/>
    <s v="JUMBO BAG APPLES"/>
    <n v="10"/>
    <d v="2011-05-25T12:44:00"/>
    <n v="2.08"/>
    <x v="54"/>
    <s v="France"/>
    <n v="20.8"/>
    <n v="199.46875"/>
  </r>
  <r>
    <n v="199573"/>
    <n v="554648"/>
    <n v="22385"/>
    <s v="JUMBO BAG SPACEBOY DESIGN"/>
    <n v="10"/>
    <d v="2011-05-25T12:44:00"/>
    <n v="2.08"/>
    <x v="54"/>
    <s v="France"/>
    <n v="20.8"/>
    <n v="199.46875"/>
  </r>
  <r>
    <n v="199574"/>
    <n v="554648"/>
    <s v="85099B"/>
    <s v="JUMBO BAG RED RETROSPOT"/>
    <n v="10"/>
    <d v="2011-05-25T12:44:00"/>
    <n v="2.08"/>
    <x v="54"/>
    <s v="France"/>
    <n v="20.8"/>
    <n v="199.46875"/>
  </r>
  <r>
    <n v="199575"/>
    <n v="554648"/>
    <n v="21936"/>
    <s v="RED RETROSPOT PICNIC BAG"/>
    <n v="5"/>
    <d v="2011-05-25T12:44:00"/>
    <n v="2.95"/>
    <x v="54"/>
    <s v="France"/>
    <n v="14.75"/>
    <n v="199.46875"/>
  </r>
  <r>
    <n v="199576"/>
    <n v="554648"/>
    <n v="20726"/>
    <s v="LUNCH BAG WOODLAND"/>
    <n v="10"/>
    <d v="2011-05-25T12:44:00"/>
    <n v="1.65"/>
    <x v="54"/>
    <s v="France"/>
    <n v="16.5"/>
    <n v="199.46875"/>
  </r>
  <r>
    <n v="199577"/>
    <n v="554648"/>
    <n v="22630"/>
    <s v="DOLLY GIRL LUNCH BOX"/>
    <n v="12"/>
    <d v="2011-05-25T12:44:00"/>
    <n v="1.95"/>
    <x v="54"/>
    <s v="France"/>
    <n v="23.4"/>
    <n v="199.46875"/>
  </r>
  <r>
    <n v="199578"/>
    <n v="554648"/>
    <n v="22629"/>
    <s v="SPACEBOY LUNCH BOX "/>
    <n v="12"/>
    <d v="2011-05-25T12:44:00"/>
    <n v="1.95"/>
    <x v="54"/>
    <s v="France"/>
    <n v="23.4"/>
    <n v="199.46875"/>
  </r>
  <r>
    <n v="199579"/>
    <n v="554648"/>
    <n v="22662"/>
    <s v="LUNCH BAG DOLLY GIRL DESIGN"/>
    <n v="10"/>
    <d v="2011-05-25T12:44:00"/>
    <n v="1.65"/>
    <x v="54"/>
    <s v="France"/>
    <n v="16.5"/>
    <n v="199.46875"/>
  </r>
  <r>
    <n v="199580"/>
    <n v="554648"/>
    <n v="20665"/>
    <s v="RED RETROSPOT PURSE "/>
    <n v="6"/>
    <d v="2011-05-25T12:44:00"/>
    <n v="2.95"/>
    <x v="54"/>
    <s v="France"/>
    <n v="17.700000000000003"/>
    <n v="199.46875"/>
  </r>
  <r>
    <n v="199581"/>
    <n v="554648"/>
    <n v="22637"/>
    <s v="PIGGY BANK RETROSPOT "/>
    <n v="4"/>
    <d v="2011-05-25T12:44:00"/>
    <n v="2.5499999999999998"/>
    <x v="54"/>
    <s v="France"/>
    <n v="10.199999999999999"/>
    <n v="199.46875"/>
  </r>
  <r>
    <n v="199582"/>
    <n v="554648"/>
    <n v="22139"/>
    <s v="RETROSPOT TEA SET CERAMIC 11 PC "/>
    <n v="3"/>
    <d v="2011-05-25T12:44:00"/>
    <n v="4.95"/>
    <x v="54"/>
    <s v="France"/>
    <n v="14.850000000000001"/>
    <n v="199.46875"/>
  </r>
  <r>
    <n v="199583"/>
    <n v="554648"/>
    <n v="22636"/>
    <s v="CHILDS BREAKFAST SET CIRCUS PARADE"/>
    <n v="2"/>
    <d v="2011-05-25T12:44:00"/>
    <n v="8.5"/>
    <x v="54"/>
    <s v="France"/>
    <n v="17"/>
    <n v="199.46875"/>
  </r>
  <r>
    <n v="199584"/>
    <n v="554648"/>
    <n v="23206"/>
    <s v="LUNCH BAG APPLE DESIGN"/>
    <n v="10"/>
    <d v="2011-05-25T12:44:00"/>
    <n v="1.65"/>
    <x v="54"/>
    <s v="France"/>
    <n v="16.5"/>
    <n v="199.46875"/>
  </r>
  <r>
    <n v="199585"/>
    <n v="554648"/>
    <n v="22556"/>
    <s v="PLASTERS IN TIN CIRCUS PARADE "/>
    <n v="12"/>
    <d v="2011-05-25T12:44:00"/>
    <n v="1.65"/>
    <x v="54"/>
    <s v="France"/>
    <n v="19.799999999999997"/>
    <n v="199.46875"/>
  </r>
  <r>
    <n v="199586"/>
    <n v="554648"/>
    <n v="22554"/>
    <s v="PLASTERS IN TIN WOODLAND ANIMALS"/>
    <n v="12"/>
    <d v="2011-05-25T12:44:00"/>
    <n v="1.65"/>
    <x v="54"/>
    <s v="France"/>
    <n v="19.799999999999997"/>
    <n v="199.46875"/>
  </r>
  <r>
    <n v="199587"/>
    <n v="554648"/>
    <n v="22744"/>
    <s v="MAKE YOUR OWN MONSOON CARD KIT"/>
    <n v="6"/>
    <d v="2011-05-25T12:44:00"/>
    <n v="2.95"/>
    <x v="54"/>
    <s v="France"/>
    <n v="17.700000000000003"/>
    <n v="199.46875"/>
  </r>
  <r>
    <n v="199589"/>
    <n v="554650"/>
    <n v="23084"/>
    <s v="RABBIT NIGHT LIGHT"/>
    <n v="24"/>
    <d v="2011-05-25T12:54:00"/>
    <n v="1.79"/>
    <x v="4"/>
    <s v="France"/>
    <n v="42.96"/>
    <n v="199.46180555555475"/>
  </r>
  <r>
    <n v="199590"/>
    <n v="554650"/>
    <n v="23199"/>
    <s v="JUMBO BAG APPLES"/>
    <n v="10"/>
    <d v="2011-05-25T12:54:00"/>
    <n v="2.08"/>
    <x v="4"/>
    <s v="France"/>
    <n v="20.8"/>
    <n v="199.46180555555475"/>
  </r>
  <r>
    <n v="199591"/>
    <n v="554650"/>
    <n v="23200"/>
    <s v="JUMBO BAG PEARS"/>
    <n v="10"/>
    <d v="2011-05-25T12:54:00"/>
    <n v="2.08"/>
    <x v="4"/>
    <s v="France"/>
    <n v="20.8"/>
    <n v="199.46180555555475"/>
  </r>
  <r>
    <n v="199592"/>
    <n v="554650"/>
    <n v="23191"/>
    <s v="BUNDLE OF 3 RETRO NOTE BOOKS"/>
    <n v="12"/>
    <d v="2011-05-25T12:54:00"/>
    <n v="1.65"/>
    <x v="4"/>
    <s v="France"/>
    <n v="19.799999999999997"/>
    <n v="199.46180555555475"/>
  </r>
  <r>
    <n v="199593"/>
    <n v="554650"/>
    <n v="23206"/>
    <s v="LUNCH BAG APPLE DESIGN"/>
    <n v="10"/>
    <d v="2011-05-25T12:54:00"/>
    <n v="1.65"/>
    <x v="4"/>
    <s v="France"/>
    <n v="16.5"/>
    <n v="199.46180555555475"/>
  </r>
  <r>
    <n v="199594"/>
    <n v="554650"/>
    <n v="23209"/>
    <s v="LUNCH BAG DOILEY PATTERN "/>
    <n v="20"/>
    <d v="2011-05-25T12:54:00"/>
    <n v="1.65"/>
    <x v="4"/>
    <s v="France"/>
    <n v="33"/>
    <n v="199.46180555555475"/>
  </r>
  <r>
    <n v="199595"/>
    <n v="554650"/>
    <n v="23280"/>
    <s v="FOLDING BUTTERFLY MIRROR HOT PINK "/>
    <n v="12"/>
    <d v="2011-05-25T12:54:00"/>
    <n v="0.83"/>
    <x v="4"/>
    <s v="France"/>
    <n v="9.9599999999999991"/>
    <n v="199.46180555555475"/>
  </r>
  <r>
    <n v="199596"/>
    <n v="554650"/>
    <n v="23076"/>
    <s v="ICE CREAM SUNDAE LIP GLOSS"/>
    <n v="24"/>
    <d v="2011-05-25T12:54:00"/>
    <n v="1.25"/>
    <x v="4"/>
    <s v="France"/>
    <n v="30"/>
    <n v="199.46180555555475"/>
  </r>
  <r>
    <n v="199597"/>
    <n v="554650"/>
    <n v="23078"/>
    <s v="ICE CREAM PEN LIP GLOSS "/>
    <n v="24"/>
    <d v="2011-05-25T12:54:00"/>
    <n v="1.25"/>
    <x v="4"/>
    <s v="France"/>
    <n v="30"/>
    <n v="199.46180555555475"/>
  </r>
  <r>
    <n v="199598"/>
    <n v="554650"/>
    <n v="22431"/>
    <s v="WATERING CAN BLUE ELEPHANT"/>
    <n v="6"/>
    <d v="2011-05-25T12:54:00"/>
    <n v="1.95"/>
    <x v="4"/>
    <s v="France"/>
    <n v="11.7"/>
    <n v="199.46180555555475"/>
  </r>
  <r>
    <n v="199599"/>
    <n v="554650"/>
    <n v="22432"/>
    <s v="WATERING CAN PINK BUNNY"/>
    <n v="6"/>
    <d v="2011-05-25T12:54:00"/>
    <n v="1.95"/>
    <x v="4"/>
    <s v="France"/>
    <n v="11.7"/>
    <n v="199.46180555555475"/>
  </r>
  <r>
    <n v="199600"/>
    <n v="554650"/>
    <n v="21731"/>
    <s v="RED TOADSTOOL LED NIGHT LIGHT"/>
    <n v="12"/>
    <d v="2011-05-25T12:54:00"/>
    <n v="1.65"/>
    <x v="4"/>
    <s v="France"/>
    <n v="19.799999999999997"/>
    <n v="199.46180555555475"/>
  </r>
  <r>
    <n v="199601"/>
    <n v="554650"/>
    <n v="16236"/>
    <s v="KITTY PENCIL ERASERS"/>
    <n v="28"/>
    <d v="2011-05-25T12:54:00"/>
    <n v="0.21"/>
    <x v="4"/>
    <s v="France"/>
    <n v="5.88"/>
    <n v="199.46180555555475"/>
  </r>
  <r>
    <n v="199602"/>
    <n v="554650"/>
    <n v="16238"/>
    <s v="PARTY TIME PENCIL ERASERS"/>
    <n v="28"/>
    <d v="2011-05-25T12:54:00"/>
    <n v="0.21"/>
    <x v="4"/>
    <s v="France"/>
    <n v="5.88"/>
    <n v="199.46180555555475"/>
  </r>
  <r>
    <n v="199603"/>
    <n v="554650"/>
    <n v="16237"/>
    <s v="SLEEPING CAT ERASERS"/>
    <n v="30"/>
    <d v="2011-05-25T12:54:00"/>
    <n v="0.21"/>
    <x v="4"/>
    <s v="France"/>
    <n v="6.3"/>
    <n v="199.46180555555475"/>
  </r>
  <r>
    <n v="199604"/>
    <n v="554650"/>
    <n v="20749"/>
    <s v="ASSORTED COLOUR MINI CASES"/>
    <n v="2"/>
    <d v="2011-05-25T12:54:00"/>
    <n v="7.95"/>
    <x v="4"/>
    <s v="France"/>
    <n v="15.9"/>
    <n v="199.46180555555475"/>
  </r>
  <r>
    <n v="199605"/>
    <n v="554650"/>
    <n v="20750"/>
    <s v="RED RETROSPOT MINI CASES"/>
    <n v="2"/>
    <d v="2011-05-25T12:54:00"/>
    <n v="7.95"/>
    <x v="4"/>
    <s v="France"/>
    <n v="15.9"/>
    <n v="199.46180555555475"/>
  </r>
  <r>
    <n v="199606"/>
    <n v="554650"/>
    <n v="22975"/>
    <s v="SPACEBOY CHILDRENS EGG CUP"/>
    <n v="12"/>
    <d v="2011-05-25T12:54:00"/>
    <n v="1.25"/>
    <x v="4"/>
    <s v="France"/>
    <n v="15"/>
    <n v="199.46180555555475"/>
  </r>
  <r>
    <n v="199607"/>
    <n v="554650"/>
    <n v="22977"/>
    <s v="DOLLY GIRL CHILDRENS EGG CUP"/>
    <n v="12"/>
    <d v="2011-05-25T12:54:00"/>
    <n v="1.25"/>
    <x v="4"/>
    <s v="France"/>
    <n v="15"/>
    <n v="199.46180555555475"/>
  </r>
  <r>
    <n v="199608"/>
    <n v="554650"/>
    <n v="21156"/>
    <s v="RETROSPOT CHILDRENS APRON"/>
    <n v="8"/>
    <d v="2011-05-25T12:54:00"/>
    <n v="1.95"/>
    <x v="4"/>
    <s v="France"/>
    <n v="15.6"/>
    <n v="199.46180555555475"/>
  </r>
  <r>
    <n v="199609"/>
    <n v="554650"/>
    <s v="84997B"/>
    <s v="CHILDRENS CUTLERY RETROSPOT RED "/>
    <n v="4"/>
    <d v="2011-05-25T12:54:00"/>
    <n v="4.1500000000000004"/>
    <x v="4"/>
    <s v="France"/>
    <n v="16.600000000000001"/>
    <n v="199.46180555555475"/>
  </r>
  <r>
    <n v="199610"/>
    <n v="554650"/>
    <n v="21559"/>
    <s v="STRAWBERRY LUNCH BOX WITH CUTLERY"/>
    <n v="6"/>
    <d v="2011-05-25T12:54:00"/>
    <n v="2.5499999999999998"/>
    <x v="4"/>
    <s v="France"/>
    <n v="15.299999999999999"/>
    <n v="199.46180555555475"/>
  </r>
  <r>
    <n v="199611"/>
    <n v="554650"/>
    <n v="23208"/>
    <s v="LUNCH BAG VINTAGE LEAF DESIGN"/>
    <n v="10"/>
    <d v="2011-05-25T12:54:00"/>
    <n v="1.65"/>
    <x v="4"/>
    <s v="France"/>
    <n v="16.5"/>
    <n v="199.46180555555475"/>
  </r>
  <r>
    <n v="199612"/>
    <n v="554650"/>
    <n v="22352"/>
    <s v="LUNCH BOX WITH CUTLERY RETROSPOT "/>
    <n v="6"/>
    <d v="2011-05-25T12:54:00"/>
    <n v="2.5499999999999998"/>
    <x v="4"/>
    <s v="France"/>
    <n v="15.299999999999999"/>
    <n v="199.46180555555475"/>
  </r>
  <r>
    <n v="199613"/>
    <n v="554650"/>
    <n v="21949"/>
    <s v="SET OF 6 STRAWBERRY CHOPSTICKS"/>
    <n v="12"/>
    <d v="2011-05-25T12:54:00"/>
    <n v="1.25"/>
    <x v="4"/>
    <s v="France"/>
    <n v="15"/>
    <n v="199.46180555555475"/>
  </r>
  <r>
    <n v="199614"/>
    <n v="554650"/>
    <n v="21121"/>
    <s v="SET/10 RED POLKADOT PARTY CANDLES"/>
    <n v="24"/>
    <d v="2011-05-25T12:54:00"/>
    <n v="1.25"/>
    <x v="4"/>
    <s v="France"/>
    <n v="30"/>
    <n v="199.46180555555475"/>
  </r>
  <r>
    <n v="199615"/>
    <n v="554650"/>
    <n v="21693"/>
    <s v="SMALL HAMMERED SILVER CANDLEPOT "/>
    <n v="6"/>
    <d v="2011-05-25T12:54:00"/>
    <n v="2.95"/>
    <x v="4"/>
    <s v="France"/>
    <n v="17.700000000000003"/>
    <n v="199.46180555555475"/>
  </r>
  <r>
    <n v="199616"/>
    <n v="554650"/>
    <n v="22840"/>
    <s v="ROUND CAKE TIN VINTAGE RED"/>
    <n v="2"/>
    <d v="2011-05-25T12:54:00"/>
    <n v="7.95"/>
    <x v="4"/>
    <s v="France"/>
    <n v="15.9"/>
    <n v="199.46180555555475"/>
  </r>
  <r>
    <n v="199617"/>
    <n v="554650"/>
    <s v="35809A"/>
    <s v="ENAMEL PINK TEA CONTAINER"/>
    <n v="12"/>
    <d v="2011-05-25T12:54:00"/>
    <n v="0.83"/>
    <x v="4"/>
    <s v="France"/>
    <n v="9.9599999999999991"/>
    <n v="199.46180555555475"/>
  </r>
  <r>
    <n v="200932"/>
    <n v="554826"/>
    <n v="20725"/>
    <s v="LUNCH BAG RED RETROSPOT"/>
    <n v="10"/>
    <d v="2011-05-26T14:53:00"/>
    <n v="1.65"/>
    <x v="55"/>
    <s v="France"/>
    <n v="16.5"/>
    <n v="198.3791666666657"/>
  </r>
  <r>
    <n v="200933"/>
    <n v="554826"/>
    <n v="22384"/>
    <s v="LUNCH BAG PINK POLKADOT"/>
    <n v="10"/>
    <d v="2011-05-26T14:53:00"/>
    <n v="1.65"/>
    <x v="55"/>
    <s v="France"/>
    <n v="16.5"/>
    <n v="198.3791666666657"/>
  </r>
  <r>
    <n v="200934"/>
    <n v="554826"/>
    <n v="23209"/>
    <s v="LUNCH BAG DOILEY PATTERN "/>
    <n v="10"/>
    <d v="2011-05-26T14:53:00"/>
    <n v="1.65"/>
    <x v="55"/>
    <s v="France"/>
    <n v="16.5"/>
    <n v="198.3791666666657"/>
  </r>
  <r>
    <n v="200935"/>
    <n v="554826"/>
    <n v="21937"/>
    <s v="STRAWBERRY   PICNIC BAG"/>
    <n v="5"/>
    <d v="2011-05-26T14:53:00"/>
    <n v="2.95"/>
    <x v="55"/>
    <s v="France"/>
    <n v="14.75"/>
    <n v="198.3791666666657"/>
  </r>
  <r>
    <n v="200936"/>
    <n v="554826"/>
    <n v="22383"/>
    <s v="LUNCH BAG SUKI DESIGN "/>
    <n v="10"/>
    <d v="2011-05-26T14:53:00"/>
    <n v="1.65"/>
    <x v="55"/>
    <s v="France"/>
    <n v="16.5"/>
    <n v="198.3791666666657"/>
  </r>
  <r>
    <n v="200937"/>
    <n v="554826"/>
    <n v="20728"/>
    <s v="LUNCH BAG CARS BLUE"/>
    <n v="10"/>
    <d v="2011-05-26T14:53:00"/>
    <n v="1.65"/>
    <x v="55"/>
    <s v="France"/>
    <n v="16.5"/>
    <n v="198.3791666666657"/>
  </r>
  <r>
    <n v="200938"/>
    <n v="554826"/>
    <n v="22431"/>
    <s v="WATERING CAN BLUE ELEPHANT"/>
    <n v="12"/>
    <d v="2011-05-26T14:53:00"/>
    <n v="1.95"/>
    <x v="55"/>
    <s v="France"/>
    <n v="23.4"/>
    <n v="198.3791666666657"/>
  </r>
  <r>
    <n v="200939"/>
    <n v="554826"/>
    <n v="22456"/>
    <s v="NATURAL SLATE CHALKBOARD LARGE "/>
    <n v="6"/>
    <d v="2011-05-26T14:53:00"/>
    <n v="4.95"/>
    <x v="55"/>
    <s v="France"/>
    <n v="29.700000000000003"/>
    <n v="198.3791666666657"/>
  </r>
  <r>
    <n v="200940"/>
    <n v="554826"/>
    <n v="23206"/>
    <s v="LUNCH BAG APPLE DESIGN"/>
    <n v="10"/>
    <d v="2011-05-26T14:53:00"/>
    <n v="1.65"/>
    <x v="55"/>
    <s v="France"/>
    <n v="16.5"/>
    <n v="198.3791666666657"/>
  </r>
  <r>
    <n v="200941"/>
    <n v="554826"/>
    <n v="22848"/>
    <s v="BREAD BIN DINER STYLE PINK"/>
    <n v="1"/>
    <d v="2011-05-26T14:53:00"/>
    <n v="16.95"/>
    <x v="55"/>
    <s v="France"/>
    <n v="16.95"/>
    <n v="198.3791666666657"/>
  </r>
  <r>
    <n v="200942"/>
    <n v="554826"/>
    <n v="22845"/>
    <s v="VINTAGE CREAM CAT FOOD CONTAINER"/>
    <n v="2"/>
    <d v="2011-05-26T14:53:00"/>
    <n v="6.35"/>
    <x v="55"/>
    <s v="France"/>
    <n v="12.7"/>
    <n v="198.3791666666657"/>
  </r>
  <r>
    <n v="201141"/>
    <n v="554840"/>
    <n v="20974"/>
    <s v="12 PENCILS SMALL TUBE SKULL"/>
    <n v="24"/>
    <d v="2011-05-26T17:16:00"/>
    <n v="0.65"/>
    <x v="48"/>
    <s v="France"/>
    <n v="15.600000000000001"/>
    <n v="198.27986111110658"/>
  </r>
  <r>
    <n v="201142"/>
    <n v="554840"/>
    <n v="22491"/>
    <s v="PACK OF 12 COLOURED PENCILS"/>
    <n v="24"/>
    <d v="2011-05-26T17:16:00"/>
    <n v="0.85"/>
    <x v="48"/>
    <s v="France"/>
    <n v="20.399999999999999"/>
    <n v="198.27986111110658"/>
  </r>
  <r>
    <n v="201143"/>
    <n v="554840"/>
    <n v="22489"/>
    <s v="PACK OF 12 TRADITIONAL CRAYONS"/>
    <n v="144"/>
    <d v="2011-05-26T17:16:00"/>
    <n v="0.36"/>
    <x v="48"/>
    <s v="France"/>
    <n v="51.839999999999996"/>
    <n v="198.27986111110658"/>
  </r>
  <r>
    <n v="201144"/>
    <n v="554840"/>
    <n v="21918"/>
    <s v="SET 12 KIDS COLOUR  CHALK STICKS"/>
    <n v="24"/>
    <d v="2011-05-26T17:16:00"/>
    <n v="0.42"/>
    <x v="48"/>
    <s v="France"/>
    <n v="10.08"/>
    <n v="198.27986111110658"/>
  </r>
  <r>
    <n v="201145"/>
    <n v="554840"/>
    <n v="21917"/>
    <s v="SET 12 KIDS  WHITE CHALK STICKS"/>
    <n v="24"/>
    <d v="2011-05-26T17:16:00"/>
    <n v="0.42"/>
    <x v="48"/>
    <s v="France"/>
    <n v="10.08"/>
    <n v="198.27986111110658"/>
  </r>
  <r>
    <n v="201146"/>
    <n v="554840"/>
    <n v="22492"/>
    <s v="MINI PAINT SET VINTAGE "/>
    <n v="72"/>
    <d v="2011-05-26T17:16:00"/>
    <n v="0.65"/>
    <x v="48"/>
    <s v="France"/>
    <n v="46.800000000000004"/>
    <n v="198.27986111110658"/>
  </r>
  <r>
    <n v="201147"/>
    <n v="554840"/>
    <n v="21915"/>
    <s v="RED  HARMONICA IN BOX "/>
    <n v="24"/>
    <d v="2011-05-26T17:16:00"/>
    <n v="1.25"/>
    <x v="48"/>
    <s v="France"/>
    <n v="30"/>
    <n v="198.27986111110658"/>
  </r>
  <r>
    <n v="201148"/>
    <n v="554840"/>
    <n v="22557"/>
    <s v="PLASTERS IN TIN VINTAGE PAISLEY "/>
    <n v="24"/>
    <d v="2011-05-26T17:16:00"/>
    <n v="1.65"/>
    <x v="48"/>
    <s v="France"/>
    <n v="39.599999999999994"/>
    <n v="198.27986111110658"/>
  </r>
  <r>
    <n v="201149"/>
    <n v="554840"/>
    <n v="22556"/>
    <s v="PLASTERS IN TIN CIRCUS PARADE "/>
    <n v="12"/>
    <d v="2011-05-26T17:16:00"/>
    <n v="1.65"/>
    <x v="48"/>
    <s v="France"/>
    <n v="19.799999999999997"/>
    <n v="198.27986111110658"/>
  </r>
  <r>
    <n v="201150"/>
    <n v="554840"/>
    <n v="22728"/>
    <s v="ALARM CLOCK BAKELIKE PINK"/>
    <n v="8"/>
    <d v="2011-05-26T17:16:00"/>
    <n v="3.75"/>
    <x v="48"/>
    <s v="France"/>
    <n v="30"/>
    <n v="198.27986111110658"/>
  </r>
  <r>
    <n v="201151"/>
    <n v="554840"/>
    <n v="22273"/>
    <s v="FELTCRAFT DOLL MOLLY"/>
    <n v="24"/>
    <d v="2011-05-26T17:16:00"/>
    <n v="2.95"/>
    <x v="48"/>
    <s v="France"/>
    <n v="70.800000000000011"/>
    <n v="198.27986111110658"/>
  </r>
  <r>
    <n v="201152"/>
    <n v="554840"/>
    <n v="22437"/>
    <s v="SET OF 9 BLACK SKULL BALLOONS"/>
    <n v="20"/>
    <d v="2011-05-26T17:16:00"/>
    <n v="0.85"/>
    <x v="48"/>
    <s v="France"/>
    <n v="17"/>
    <n v="198.27986111110658"/>
  </r>
  <r>
    <n v="201733"/>
    <n v="554940"/>
    <n v="23084"/>
    <s v="RABBIT NIGHT LIGHT"/>
    <n v="6"/>
    <d v="2011-05-27T13:49:00"/>
    <n v="2.08"/>
    <x v="7"/>
    <s v="France"/>
    <n v="12.48"/>
    <n v="197.42361111110949"/>
  </r>
  <r>
    <n v="201734"/>
    <n v="554940"/>
    <n v="20725"/>
    <s v="LUNCH BAG RED RETROSPOT"/>
    <n v="10"/>
    <d v="2011-05-27T13:49:00"/>
    <n v="1.65"/>
    <x v="7"/>
    <s v="France"/>
    <n v="16.5"/>
    <n v="197.42361111110949"/>
  </r>
  <r>
    <n v="201735"/>
    <n v="554940"/>
    <n v="22383"/>
    <s v="LUNCH BAG SUKI DESIGN "/>
    <n v="10"/>
    <d v="2011-05-27T13:49:00"/>
    <n v="1.65"/>
    <x v="7"/>
    <s v="France"/>
    <n v="16.5"/>
    <n v="197.42361111110949"/>
  </r>
  <r>
    <n v="201736"/>
    <n v="554940"/>
    <n v="22382"/>
    <s v="LUNCH BAG SPACEBOY DESIGN "/>
    <n v="10"/>
    <d v="2011-05-27T13:49:00"/>
    <n v="1.65"/>
    <x v="7"/>
    <s v="France"/>
    <n v="16.5"/>
    <n v="197.42361111110949"/>
  </r>
  <r>
    <n v="201737"/>
    <n v="554940"/>
    <n v="20726"/>
    <s v="LUNCH BAG WOODLAND"/>
    <n v="10"/>
    <d v="2011-05-27T13:49:00"/>
    <n v="1.65"/>
    <x v="7"/>
    <s v="France"/>
    <n v="16.5"/>
    <n v="197.42361111110949"/>
  </r>
  <r>
    <n v="201738"/>
    <n v="554940"/>
    <s v="84997C"/>
    <s v="CHILDRENS CUTLERY POLKADOT BLUE"/>
    <n v="4"/>
    <d v="2011-05-27T13:49:00"/>
    <n v="4.1500000000000004"/>
    <x v="7"/>
    <s v="France"/>
    <n v="16.600000000000001"/>
    <n v="197.42361111110949"/>
  </r>
  <r>
    <n v="201739"/>
    <n v="554940"/>
    <s v="84997D"/>
    <s v="CHILDRENS CUTLERY POLKADOT PINK"/>
    <n v="4"/>
    <d v="2011-05-27T13:49:00"/>
    <n v="4.1500000000000004"/>
    <x v="7"/>
    <s v="France"/>
    <n v="16.600000000000001"/>
    <n v="197.42361111110949"/>
  </r>
  <r>
    <n v="201740"/>
    <n v="554940"/>
    <n v="21843"/>
    <s v="RED RETROSPOT CAKE STAND"/>
    <n v="1"/>
    <d v="2011-05-27T13:49:00"/>
    <n v="10.95"/>
    <x v="7"/>
    <s v="France"/>
    <n v="10.95"/>
    <n v="197.42361111110949"/>
  </r>
  <r>
    <n v="201741"/>
    <n v="554940"/>
    <n v="23108"/>
    <s v="SET OF 10 LED DOLLY LIGHTS"/>
    <n v="2"/>
    <d v="2011-05-27T13:49:00"/>
    <n v="6.25"/>
    <x v="7"/>
    <s v="France"/>
    <n v="12.5"/>
    <n v="197.42361111110949"/>
  </r>
  <r>
    <n v="201742"/>
    <n v="554940"/>
    <n v="21249"/>
    <s v="WOODLAND  HEIGHT CHART STICKERS "/>
    <n v="6"/>
    <d v="2011-05-27T13:49:00"/>
    <n v="2.95"/>
    <x v="7"/>
    <s v="France"/>
    <n v="17.700000000000003"/>
    <n v="197.42361111110949"/>
  </r>
  <r>
    <n v="201743"/>
    <n v="554940"/>
    <n v="21166"/>
    <s v="COOK WITH WINE METAL SIGN "/>
    <n v="12"/>
    <d v="2011-05-27T13:49:00"/>
    <n v="2.08"/>
    <x v="7"/>
    <s v="France"/>
    <n v="24.96"/>
    <n v="197.42361111110949"/>
  </r>
  <r>
    <n v="201744"/>
    <n v="554940"/>
    <n v="22413"/>
    <s v="METAL SIGN TAKE IT OR LEAVE IT "/>
    <n v="6"/>
    <d v="2011-05-27T13:49:00"/>
    <n v="2.95"/>
    <x v="7"/>
    <s v="France"/>
    <n v="17.700000000000003"/>
    <n v="197.42361111110949"/>
  </r>
  <r>
    <n v="201745"/>
    <n v="554940"/>
    <n v="21175"/>
    <s v="GIN + TONIC DIET METAL SIGN"/>
    <n v="12"/>
    <d v="2011-05-27T13:49:00"/>
    <n v="2.5499999999999998"/>
    <x v="7"/>
    <s v="France"/>
    <n v="30.599999999999998"/>
    <n v="197.42361111110949"/>
  </r>
  <r>
    <n v="201746"/>
    <n v="554940"/>
    <n v="21164"/>
    <s v="HOME SWEET HOME METAL SIGN "/>
    <n v="6"/>
    <d v="2011-05-27T13:49:00"/>
    <n v="2.95"/>
    <x v="7"/>
    <s v="France"/>
    <n v="17.700000000000003"/>
    <n v="197.42361111110949"/>
  </r>
  <r>
    <n v="201747"/>
    <n v="554940"/>
    <n v="21770"/>
    <s v="OPEN CLOSED METAL SIGN"/>
    <n v="2"/>
    <d v="2011-05-27T13:49:00"/>
    <n v="4.95"/>
    <x v="7"/>
    <s v="France"/>
    <n v="9.9"/>
    <n v="197.42361111110949"/>
  </r>
  <r>
    <n v="201748"/>
    <n v="554940"/>
    <n v="21907"/>
    <s v="I'M ON HOLIDAY METAL SIGN"/>
    <n v="12"/>
    <d v="2011-05-27T13:49:00"/>
    <n v="2.1"/>
    <x v="7"/>
    <s v="France"/>
    <n v="25.200000000000003"/>
    <n v="197.42361111110949"/>
  </r>
  <r>
    <n v="201749"/>
    <n v="554940"/>
    <n v="22412"/>
    <s v="METAL SIGN NEIGHBOURHOOD WITCH "/>
    <n v="12"/>
    <d v="2011-05-27T13:49:00"/>
    <n v="2.1"/>
    <x v="7"/>
    <s v="France"/>
    <n v="25.200000000000003"/>
    <n v="197.42361111110949"/>
  </r>
  <r>
    <n v="201750"/>
    <n v="554940"/>
    <n v="21908"/>
    <s v="CHOCOLATE THIS WAY METAL SIGN"/>
    <n v="12"/>
    <d v="2011-05-27T13:49:00"/>
    <n v="2.1"/>
    <x v="7"/>
    <s v="France"/>
    <n v="25.200000000000003"/>
    <n v="197.42361111110949"/>
  </r>
  <r>
    <n v="201751"/>
    <n v="554940"/>
    <n v="82567"/>
    <s v="AIRLINE LOUNGE,METAL SIGN"/>
    <n v="6"/>
    <d v="2011-05-27T13:49:00"/>
    <n v="2.1"/>
    <x v="7"/>
    <s v="France"/>
    <n v="12.600000000000001"/>
    <n v="197.42361111110949"/>
  </r>
  <r>
    <n v="201752"/>
    <n v="554940"/>
    <n v="82600"/>
    <s v="NO SINGING METAL SIGN"/>
    <n v="12"/>
    <d v="2011-05-27T13:49:00"/>
    <n v="2.1"/>
    <x v="7"/>
    <s v="France"/>
    <n v="25.200000000000003"/>
    <n v="197.42361111110949"/>
  </r>
  <r>
    <n v="203357"/>
    <n v="555096"/>
    <n v="23112"/>
    <s v="PARISIENNE CURIO CABINET"/>
    <n v="2"/>
    <d v="2011-05-31T13:32:00"/>
    <n v="7.5"/>
    <x v="2"/>
    <s v="France"/>
    <n v="15"/>
    <n v="193.43541666666715"/>
  </r>
  <r>
    <n v="203358"/>
    <n v="555096"/>
    <n v="23209"/>
    <s v="LUNCH BAG DOILEY PATTERN "/>
    <n v="10"/>
    <d v="2011-05-31T13:32:00"/>
    <n v="1.65"/>
    <x v="2"/>
    <s v="France"/>
    <n v="16.5"/>
    <n v="193.43541666666715"/>
  </r>
  <r>
    <n v="203359"/>
    <n v="555096"/>
    <n v="23084"/>
    <s v="RABBIT NIGHT LIGHT"/>
    <n v="72"/>
    <d v="2011-05-31T13:32:00"/>
    <n v="1.79"/>
    <x v="2"/>
    <s v="France"/>
    <n v="128.88"/>
    <n v="193.43541666666715"/>
  </r>
  <r>
    <n v="203360"/>
    <n v="555096"/>
    <n v="22303"/>
    <s v="COFFEE MUG APPLES DESIGN"/>
    <n v="6"/>
    <d v="2011-05-31T13:32:00"/>
    <n v="2.5499999999999998"/>
    <x v="2"/>
    <s v="France"/>
    <n v="15.299999999999999"/>
    <n v="193.43541666666715"/>
  </r>
  <r>
    <n v="203361"/>
    <n v="555096"/>
    <n v="23206"/>
    <s v="LUNCH BAG APPLE DESIGN"/>
    <n v="10"/>
    <d v="2011-05-31T13:32:00"/>
    <n v="1.65"/>
    <x v="2"/>
    <s v="France"/>
    <n v="16.5"/>
    <n v="193.43541666666715"/>
  </r>
  <r>
    <n v="203362"/>
    <n v="555096"/>
    <n v="23200"/>
    <s v="JUMBO BAG PEARS"/>
    <n v="10"/>
    <d v="2011-05-31T13:32:00"/>
    <n v="2.08"/>
    <x v="2"/>
    <s v="France"/>
    <n v="20.8"/>
    <n v="193.43541666666715"/>
  </r>
  <r>
    <n v="203363"/>
    <n v="555096"/>
    <n v="21746"/>
    <s v="SMALL RED RETROSPOT WINDMILL"/>
    <n v="12"/>
    <d v="2011-05-31T13:32:00"/>
    <n v="1.25"/>
    <x v="2"/>
    <s v="France"/>
    <n v="15"/>
    <n v="193.43541666666715"/>
  </r>
  <r>
    <n v="203364"/>
    <n v="555096"/>
    <n v="23203"/>
    <s v="JUMBO BAG DOILEY PATTERNS"/>
    <n v="10"/>
    <d v="2011-05-31T13:32:00"/>
    <n v="2.08"/>
    <x v="2"/>
    <s v="France"/>
    <n v="20.8"/>
    <n v="193.43541666666715"/>
  </r>
  <r>
    <n v="203365"/>
    <n v="555096"/>
    <n v="23202"/>
    <s v="JUMBO BAG VINTAGE LEAF"/>
    <n v="10"/>
    <d v="2011-05-31T13:32:00"/>
    <n v="2.08"/>
    <x v="2"/>
    <s v="France"/>
    <n v="20.8"/>
    <n v="193.43541666666715"/>
  </r>
  <r>
    <n v="203366"/>
    <n v="555096"/>
    <n v="20726"/>
    <s v="LUNCH BAG WOODLAND"/>
    <n v="10"/>
    <d v="2011-05-31T13:32:00"/>
    <n v="1.65"/>
    <x v="2"/>
    <s v="France"/>
    <n v="16.5"/>
    <n v="193.43541666666715"/>
  </r>
  <r>
    <n v="203367"/>
    <n v="555096"/>
    <n v="23174"/>
    <s v="REGENCY SUGAR BOWL GREEN"/>
    <n v="4"/>
    <d v="2011-05-31T13:32:00"/>
    <n v="4.1500000000000004"/>
    <x v="2"/>
    <s v="France"/>
    <n v="16.600000000000001"/>
    <n v="193.43541666666715"/>
  </r>
  <r>
    <n v="203368"/>
    <n v="555096"/>
    <n v="23175"/>
    <s v="REGENCY MILK JUG PINK "/>
    <n v="4"/>
    <d v="2011-05-31T13:32:00"/>
    <n v="3.25"/>
    <x v="2"/>
    <s v="France"/>
    <n v="13"/>
    <n v="193.43541666666715"/>
  </r>
  <r>
    <n v="203369"/>
    <n v="555096"/>
    <n v="47566"/>
    <s v="PARTY BUNTING"/>
    <n v="4"/>
    <d v="2011-05-31T13:32:00"/>
    <n v="4.95"/>
    <x v="2"/>
    <s v="France"/>
    <n v="19.8"/>
    <n v="193.43541666666715"/>
  </r>
  <r>
    <n v="203370"/>
    <n v="555096"/>
    <n v="23298"/>
    <s v="SPOTTY BUNTING"/>
    <n v="6"/>
    <d v="2011-05-31T13:32:00"/>
    <n v="4.95"/>
    <x v="2"/>
    <s v="France"/>
    <n v="29.700000000000003"/>
    <n v="193.43541666666715"/>
  </r>
  <r>
    <n v="203371"/>
    <n v="555096"/>
    <n v="22989"/>
    <s v="SET 2 PANTRY DESIGN TEA TOWELS"/>
    <n v="6"/>
    <d v="2011-05-31T13:32:00"/>
    <n v="3.25"/>
    <x v="2"/>
    <s v="France"/>
    <n v="19.5"/>
    <n v="193.43541666666715"/>
  </r>
  <r>
    <n v="203372"/>
    <n v="555096"/>
    <n v="21700"/>
    <s v="BIG DOUGHNUT FRIDGE MAGNETS"/>
    <n v="12"/>
    <d v="2011-05-31T13:32:00"/>
    <n v="0.85"/>
    <x v="2"/>
    <s v="France"/>
    <n v="10.199999999999999"/>
    <n v="193.43541666666715"/>
  </r>
  <r>
    <n v="203373"/>
    <n v="555096"/>
    <n v="23155"/>
    <s v="KNICKERBOCKERGLORY MAGNET ASSORTED "/>
    <n v="12"/>
    <d v="2011-05-31T13:32:00"/>
    <n v="0.83"/>
    <x v="2"/>
    <s v="France"/>
    <n v="9.9599999999999991"/>
    <n v="193.43541666666715"/>
  </r>
  <r>
    <n v="208365"/>
    <n v="555531"/>
    <n v="22728"/>
    <s v="ALARM CLOCK BAKELIKE PINK"/>
    <n v="24"/>
    <d v="2011-06-05T11:53:00"/>
    <n v="3.75"/>
    <x v="13"/>
    <s v="France"/>
    <n v="90"/>
    <n v="188.5041666666657"/>
  </r>
  <r>
    <n v="208366"/>
    <n v="555531"/>
    <n v="22846"/>
    <s v="BREAD BIN DINER STYLE RED "/>
    <n v="4"/>
    <d v="2011-06-05T11:53:00"/>
    <n v="14.95"/>
    <x v="13"/>
    <s v="France"/>
    <n v="59.8"/>
    <n v="188.5041666666657"/>
  </r>
  <r>
    <n v="208367"/>
    <n v="555531"/>
    <n v="23280"/>
    <s v="FOLDING BUTTERFLY MIRROR HOT PINK "/>
    <n v="96"/>
    <d v="2011-06-05T11:53:00"/>
    <n v="0.72"/>
    <x v="13"/>
    <s v="France"/>
    <n v="69.12"/>
    <n v="188.5041666666657"/>
  </r>
  <r>
    <n v="208368"/>
    <n v="555531"/>
    <n v="23203"/>
    <s v="JUMBO BAG DOILEY PATTERNS"/>
    <n v="200"/>
    <d v="2011-06-05T11:53:00"/>
    <n v="1.79"/>
    <x v="13"/>
    <s v="France"/>
    <n v="358"/>
    <n v="188.5041666666657"/>
  </r>
  <r>
    <n v="208369"/>
    <n v="555531"/>
    <n v="23209"/>
    <s v="LUNCH BAG DOILEY PATTERN "/>
    <n v="80"/>
    <d v="2011-06-05T11:53:00"/>
    <n v="1.65"/>
    <x v="13"/>
    <s v="France"/>
    <n v="132"/>
    <n v="188.5041666666657"/>
  </r>
  <r>
    <n v="208370"/>
    <n v="555531"/>
    <n v="22466"/>
    <s v="FAIRY TALE COTTAGE NIGHTLIGHT"/>
    <n v="144"/>
    <d v="2011-06-05T11:53:00"/>
    <n v="1.65"/>
    <x v="13"/>
    <s v="France"/>
    <n v="237.6"/>
    <n v="188.5041666666657"/>
  </r>
  <r>
    <n v="208371"/>
    <n v="555531"/>
    <n v="22560"/>
    <s v="TRADITIONAL MODELLING CLAY"/>
    <n v="48"/>
    <d v="2011-06-05T11:53:00"/>
    <n v="1.06"/>
    <x v="13"/>
    <s v="France"/>
    <n v="50.88"/>
    <n v="188.5041666666657"/>
  </r>
  <r>
    <n v="208372"/>
    <n v="555531"/>
    <n v="22992"/>
    <s v="REVOLVER WOODEN RULER "/>
    <n v="96"/>
    <d v="2011-06-05T11:53:00"/>
    <n v="1.95"/>
    <x v="13"/>
    <s v="France"/>
    <n v="187.2"/>
    <n v="188.5041666666657"/>
  </r>
  <r>
    <n v="208373"/>
    <n v="555531"/>
    <n v="22991"/>
    <s v="GIRAFFE WOODEN RULER"/>
    <n v="84"/>
    <d v="2011-06-05T11:53:00"/>
    <n v="1.95"/>
    <x v="13"/>
    <s v="France"/>
    <n v="163.79999999999998"/>
    <n v="188.5041666666657"/>
  </r>
  <r>
    <n v="208374"/>
    <n v="555531"/>
    <n v="20978"/>
    <s v="36 PENCILS TUBE SKULLS"/>
    <n v="16"/>
    <d v="2011-06-05T11:53:00"/>
    <n v="1.25"/>
    <x v="13"/>
    <s v="France"/>
    <n v="20"/>
    <n v="188.5041666666657"/>
  </r>
  <r>
    <n v="208375"/>
    <n v="555531"/>
    <n v="20979"/>
    <s v="36 PENCILS TUBE RED RETROSPOT"/>
    <n v="32"/>
    <d v="2011-06-05T11:53:00"/>
    <n v="1.25"/>
    <x v="13"/>
    <s v="France"/>
    <n v="40"/>
    <n v="188.5041666666657"/>
  </r>
  <r>
    <n v="208376"/>
    <n v="555531"/>
    <n v="22965"/>
    <s v="3 TRADITIONAl BISCUIT CUTTERS  SET"/>
    <n v="24"/>
    <d v="2011-06-05T11:53:00"/>
    <n v="2.1"/>
    <x v="13"/>
    <s v="France"/>
    <n v="50.400000000000006"/>
    <n v="188.5041666666657"/>
  </r>
  <r>
    <n v="208377"/>
    <n v="555531"/>
    <n v="84378"/>
    <s v="SET OF 3 HEART COOKIE CUTTERS"/>
    <n v="24"/>
    <d v="2011-06-05T11:53:00"/>
    <n v="1.25"/>
    <x v="13"/>
    <s v="France"/>
    <n v="30"/>
    <n v="188.5041666666657"/>
  </r>
  <r>
    <n v="208378"/>
    <n v="555531"/>
    <n v="22907"/>
    <s v="PACK OF 20 NAPKINS PANTRY DESIGN"/>
    <n v="96"/>
    <d v="2011-06-05T11:53:00"/>
    <n v="0.72"/>
    <x v="13"/>
    <s v="France"/>
    <n v="69.12"/>
    <n v="188.5041666666657"/>
  </r>
  <r>
    <n v="208379"/>
    <n v="555531"/>
    <n v="84988"/>
    <s v="SET OF 72 PINK HEART PAPER DOILIES"/>
    <n v="72"/>
    <d v="2011-06-05T11:53:00"/>
    <n v="1.45"/>
    <x v="13"/>
    <s v="France"/>
    <n v="104.39999999999999"/>
    <n v="188.5041666666657"/>
  </r>
  <r>
    <n v="208380"/>
    <n v="555531"/>
    <n v="22417"/>
    <s v="PACK OF 60 SPACEBOY CAKE CASES"/>
    <n v="72"/>
    <d v="2011-06-05T11:53:00"/>
    <n v="0.55000000000000004"/>
    <x v="13"/>
    <s v="France"/>
    <n v="39.6"/>
    <n v="188.5041666666657"/>
  </r>
  <r>
    <n v="208381"/>
    <n v="555531"/>
    <n v="84991"/>
    <s v="60 TEATIME FAIRY CAKE CASES"/>
    <n v="72"/>
    <d v="2011-06-05T11:53:00"/>
    <n v="0.55000000000000004"/>
    <x v="13"/>
    <s v="France"/>
    <n v="39.6"/>
    <n v="188.5041666666657"/>
  </r>
  <r>
    <n v="208665"/>
    <n v="555547"/>
    <n v="23168"/>
    <s v="CLASSIC CAFE SUGAR DISPENSER"/>
    <n v="12"/>
    <d v="2011-06-05T13:13:00"/>
    <n v="1.25"/>
    <x v="4"/>
    <s v="France"/>
    <n v="15"/>
    <n v="188.44861111111095"/>
  </r>
  <r>
    <n v="208666"/>
    <n v="555547"/>
    <n v="84077"/>
    <s v="WORLD WAR 2 GLIDERS ASSTD DESIGNS"/>
    <n v="48"/>
    <d v="2011-06-05T13:13:00"/>
    <n v="0.28999999999999998"/>
    <x v="4"/>
    <s v="France"/>
    <n v="13.919999999999998"/>
    <n v="188.44861111111095"/>
  </r>
  <r>
    <n v="208667"/>
    <n v="555547"/>
    <n v="22326"/>
    <s v="ROUND SNACK BOXES SET OF4 WOODLAND "/>
    <n v="12"/>
    <d v="2011-06-05T13:13:00"/>
    <n v="2.95"/>
    <x v="4"/>
    <s v="France"/>
    <n v="35.400000000000006"/>
    <n v="188.44861111111095"/>
  </r>
  <r>
    <n v="208668"/>
    <n v="555547"/>
    <n v="23204"/>
    <s v="CHARLOTTE BAG APPLES DESIGN"/>
    <n v="10"/>
    <d v="2011-06-05T13:13:00"/>
    <n v="0.85"/>
    <x v="4"/>
    <s v="France"/>
    <n v="8.5"/>
    <n v="188.44861111111095"/>
  </r>
  <r>
    <n v="208669"/>
    <n v="555547"/>
    <n v="22024"/>
    <s v="RAINY LADIES BIRTHDAY CARD"/>
    <n v="12"/>
    <d v="2011-06-05T13:13:00"/>
    <n v="0.42"/>
    <x v="4"/>
    <s v="France"/>
    <n v="5.04"/>
    <n v="188.44861111111095"/>
  </r>
  <r>
    <n v="208670"/>
    <n v="555547"/>
    <n v="22037"/>
    <s v="ROBOT BIRTHDAY CARD"/>
    <n v="12"/>
    <d v="2011-06-05T13:13:00"/>
    <n v="0.42"/>
    <x v="4"/>
    <s v="France"/>
    <n v="5.04"/>
    <n v="188.44861111111095"/>
  </r>
  <r>
    <n v="208671"/>
    <n v="555547"/>
    <n v="22976"/>
    <s v="CIRCUS PARADE CHILDRENS EGG CUP "/>
    <n v="12"/>
    <d v="2011-06-05T13:13:00"/>
    <n v="1.25"/>
    <x v="4"/>
    <s v="France"/>
    <n v="15"/>
    <n v="188.44861111111095"/>
  </r>
  <r>
    <n v="208672"/>
    <n v="555547"/>
    <n v="23110"/>
    <s v="PARISIENNE KEY CABINET "/>
    <n v="2"/>
    <d v="2011-06-05T13:13:00"/>
    <n v="5.75"/>
    <x v="4"/>
    <s v="France"/>
    <n v="11.5"/>
    <n v="188.44861111111095"/>
  </r>
  <r>
    <n v="208673"/>
    <n v="555547"/>
    <n v="47566"/>
    <s v="PARTY BUNTING"/>
    <n v="4"/>
    <d v="2011-06-05T13:13:00"/>
    <n v="4.95"/>
    <x v="4"/>
    <s v="France"/>
    <n v="19.8"/>
    <n v="188.44861111111095"/>
  </r>
  <r>
    <n v="208674"/>
    <n v="555547"/>
    <n v="21238"/>
    <s v="RED RETROSPOT CUP"/>
    <n v="8"/>
    <d v="2011-06-05T13:13:00"/>
    <n v="0.85"/>
    <x v="4"/>
    <s v="France"/>
    <n v="6.8"/>
    <n v="188.44861111111095"/>
  </r>
  <r>
    <n v="208675"/>
    <n v="555547"/>
    <n v="22191"/>
    <s v="IVORY DINER WALL CLOCK"/>
    <n v="2"/>
    <d v="2011-06-05T13:13:00"/>
    <n v="8.5"/>
    <x v="4"/>
    <s v="France"/>
    <n v="17"/>
    <n v="188.44861111111095"/>
  </r>
  <r>
    <n v="208676"/>
    <n v="555547"/>
    <n v="23159"/>
    <s v="SET OF 5 PANCAKE DAY MAGNETS"/>
    <n v="12"/>
    <d v="2011-06-05T13:13:00"/>
    <n v="2.08"/>
    <x v="4"/>
    <s v="France"/>
    <n v="24.96"/>
    <n v="188.44861111111095"/>
  </r>
  <r>
    <n v="208677"/>
    <n v="555547"/>
    <n v="22303"/>
    <s v="COFFEE MUG APPLES DESIGN"/>
    <n v="24"/>
    <d v="2011-06-05T13:13:00"/>
    <n v="2.5499999999999998"/>
    <x v="4"/>
    <s v="France"/>
    <n v="61.199999999999996"/>
    <n v="188.44861111111095"/>
  </r>
  <r>
    <n v="208678"/>
    <n v="555547"/>
    <n v="22301"/>
    <s v="COFFEE MUG CAT + BIRD DESIGN"/>
    <n v="6"/>
    <d v="2011-06-05T13:13:00"/>
    <n v="2.5499999999999998"/>
    <x v="4"/>
    <s v="France"/>
    <n v="15.299999999999999"/>
    <n v="188.44861111111095"/>
  </r>
  <r>
    <n v="208679"/>
    <n v="555547"/>
    <n v="22970"/>
    <s v="LONDON BUS COFFEE MUG"/>
    <n v="6"/>
    <d v="2011-06-05T13:13:00"/>
    <n v="2.5499999999999998"/>
    <x v="4"/>
    <s v="France"/>
    <n v="15.299999999999999"/>
    <n v="188.44861111111095"/>
  </r>
  <r>
    <n v="208680"/>
    <n v="555547"/>
    <n v="22894"/>
    <s v="TABLECLOTH RED APPLES DESIGN "/>
    <n v="4"/>
    <d v="2011-06-05T13:13:00"/>
    <n v="9.9499999999999993"/>
    <x v="4"/>
    <s v="France"/>
    <n v="39.799999999999997"/>
    <n v="188.44861111111095"/>
  </r>
  <r>
    <n v="208681"/>
    <n v="555547"/>
    <n v="22365"/>
    <s v="DOORMAT RESPECTABLE HOUSE"/>
    <n v="2"/>
    <d v="2011-06-05T13:13:00"/>
    <n v="7.95"/>
    <x v="4"/>
    <s v="France"/>
    <n v="15.9"/>
    <n v="188.44861111111095"/>
  </r>
  <r>
    <n v="208682"/>
    <n v="555547"/>
    <n v="22328"/>
    <s v="ROUND SNACK BOXES SET OF 4 FRUITS "/>
    <n v="6"/>
    <d v="2011-06-05T13:13:00"/>
    <n v="2.95"/>
    <x v="4"/>
    <s v="France"/>
    <n v="17.700000000000003"/>
    <n v="188.44861111111095"/>
  </r>
  <r>
    <n v="208683"/>
    <n v="555547"/>
    <n v="22554"/>
    <s v="PLASTERS IN TIN WOODLAND ANIMALS"/>
    <n v="12"/>
    <d v="2011-06-05T13:13:00"/>
    <n v="1.65"/>
    <x v="4"/>
    <s v="France"/>
    <n v="19.799999999999997"/>
    <n v="188.44861111111095"/>
  </r>
  <r>
    <n v="208684"/>
    <n v="555547"/>
    <n v="22555"/>
    <s v="PLASTERS IN TIN STRONGMAN"/>
    <n v="12"/>
    <d v="2011-06-05T13:13:00"/>
    <n v="1.65"/>
    <x v="4"/>
    <s v="France"/>
    <n v="19.799999999999997"/>
    <n v="188.44861111111095"/>
  </r>
  <r>
    <n v="208685"/>
    <n v="555547"/>
    <n v="22556"/>
    <s v="PLASTERS IN TIN CIRCUS PARADE "/>
    <n v="24"/>
    <d v="2011-06-05T13:13:00"/>
    <n v="1.65"/>
    <x v="4"/>
    <s v="France"/>
    <n v="39.599999999999994"/>
    <n v="188.44861111111095"/>
  </r>
  <r>
    <n v="208686"/>
    <n v="555547"/>
    <n v="22652"/>
    <s v="TRAVEL SEWING KIT"/>
    <n v="10"/>
    <d v="2011-06-05T13:13:00"/>
    <n v="1.65"/>
    <x v="4"/>
    <s v="France"/>
    <n v="16.5"/>
    <n v="188.44861111111095"/>
  </r>
  <r>
    <n v="208687"/>
    <n v="555547"/>
    <n v="22898"/>
    <s v="CHILDRENS APRON APPLES DESIGN"/>
    <n v="8"/>
    <d v="2011-06-05T13:13:00"/>
    <n v="1.95"/>
    <x v="4"/>
    <s v="France"/>
    <n v="15.6"/>
    <n v="188.44861111111095"/>
  </r>
  <r>
    <n v="208688"/>
    <n v="555547"/>
    <n v="22467"/>
    <s v="GUMBALL COAT RACK"/>
    <n v="36"/>
    <d v="2011-06-05T13:13:00"/>
    <n v="2.1"/>
    <x v="4"/>
    <s v="France"/>
    <n v="75.600000000000009"/>
    <n v="188.44861111111095"/>
  </r>
  <r>
    <n v="208689"/>
    <n v="555547"/>
    <n v="21080"/>
    <s v="SET/20 RED RETROSPOT PAPER NAPKINS "/>
    <n v="12"/>
    <d v="2011-06-05T13:13:00"/>
    <n v="0.85"/>
    <x v="4"/>
    <s v="France"/>
    <n v="10.199999999999999"/>
    <n v="188.44861111111095"/>
  </r>
  <r>
    <n v="208690"/>
    <n v="555547"/>
    <n v="22423"/>
    <s v="REGENCY CAKESTAND 3 TIER"/>
    <n v="1"/>
    <d v="2011-06-05T13:13:00"/>
    <n v="12.75"/>
    <x v="4"/>
    <s v="France"/>
    <n v="12.75"/>
    <n v="188.44861111111095"/>
  </r>
  <r>
    <n v="208691"/>
    <n v="555547"/>
    <n v="21544"/>
    <s v="SKULLS  WATER TRANSFER TATTOOS "/>
    <n v="12"/>
    <d v="2011-06-05T13:13:00"/>
    <n v="0.85"/>
    <x v="4"/>
    <s v="France"/>
    <n v="10.199999999999999"/>
    <n v="188.44861111111095"/>
  </r>
  <r>
    <n v="208692"/>
    <n v="555547"/>
    <n v="22900"/>
    <s v=" SET 2 TEA TOWELS I LOVE LONDON "/>
    <n v="6"/>
    <d v="2011-06-05T13:13:00"/>
    <n v="3.25"/>
    <x v="4"/>
    <s v="France"/>
    <n v="19.5"/>
    <n v="188.44861111111095"/>
  </r>
  <r>
    <n v="208693"/>
    <n v="555547"/>
    <n v="22895"/>
    <s v="SET OF 2 TEA TOWELS APPLE AND PEARS"/>
    <n v="6"/>
    <d v="2011-06-05T13:13:00"/>
    <n v="3.25"/>
    <x v="4"/>
    <s v="France"/>
    <n v="19.5"/>
    <n v="188.44861111111095"/>
  </r>
  <r>
    <n v="208694"/>
    <n v="555547"/>
    <n v="21731"/>
    <s v="RED TOADSTOOL LED NIGHT LIGHT"/>
    <n v="12"/>
    <d v="2011-06-05T13:13:00"/>
    <n v="1.65"/>
    <x v="4"/>
    <s v="France"/>
    <n v="19.799999999999997"/>
    <n v="188.44861111111095"/>
  </r>
  <r>
    <n v="208695"/>
    <n v="555547"/>
    <n v="20750"/>
    <s v="RED RETROSPOT MINI CASES"/>
    <n v="2"/>
    <d v="2011-06-05T13:13:00"/>
    <n v="7.95"/>
    <x v="4"/>
    <s v="France"/>
    <n v="15.9"/>
    <n v="188.44861111111095"/>
  </r>
  <r>
    <n v="209327"/>
    <n v="555569"/>
    <n v="21084"/>
    <s v="SET/6 COLLAGE PAPER CUPS"/>
    <n v="24"/>
    <d v="2011-06-05T15:29:00"/>
    <n v="0.19"/>
    <x v="30"/>
    <s v="France"/>
    <n v="4.5600000000000005"/>
    <n v="188.35416666666424"/>
  </r>
  <r>
    <n v="209328"/>
    <n v="555569"/>
    <n v="21090"/>
    <s v="SET/6 COLLAGE PAPER PLATES"/>
    <n v="24"/>
    <d v="2011-06-05T15:29:00"/>
    <n v="0.39"/>
    <x v="30"/>
    <s v="France"/>
    <n v="9.36"/>
    <n v="188.35416666666424"/>
  </r>
  <r>
    <n v="209329"/>
    <n v="555569"/>
    <n v="84987"/>
    <s v="SET OF 36 TEATIME PAPER DOILIES"/>
    <n v="12"/>
    <d v="2011-06-05T15:29:00"/>
    <n v="1.45"/>
    <x v="30"/>
    <s v="France"/>
    <n v="17.399999999999999"/>
    <n v="188.35416666666424"/>
  </r>
  <r>
    <n v="209330"/>
    <n v="555569"/>
    <n v="22795"/>
    <s v="SWEETHEART RECIPE BOOK STAND"/>
    <n v="4"/>
    <d v="2011-06-05T15:29:00"/>
    <n v="6.75"/>
    <x v="30"/>
    <s v="France"/>
    <n v="27"/>
    <n v="188.35416666666424"/>
  </r>
  <r>
    <n v="209331"/>
    <n v="555569"/>
    <n v="22189"/>
    <s v="CREAM HEART CARD HOLDER"/>
    <n v="8"/>
    <d v="2011-06-05T15:29:00"/>
    <n v="3.95"/>
    <x v="30"/>
    <s v="France"/>
    <n v="31.6"/>
    <n v="188.35416666666424"/>
  </r>
  <r>
    <n v="209332"/>
    <n v="555569"/>
    <n v="23133"/>
    <s v="LARGE IVORY HEART WALL ORGANISER"/>
    <n v="8"/>
    <d v="2011-06-05T15:29:00"/>
    <n v="7.05"/>
    <x v="30"/>
    <s v="France"/>
    <n v="56.4"/>
    <n v="188.35416666666424"/>
  </r>
  <r>
    <n v="209333"/>
    <n v="555569"/>
    <n v="84988"/>
    <s v="SET OF 72 PINK HEART PAPER DOILIES"/>
    <n v="48"/>
    <d v="2011-06-05T15:29:00"/>
    <n v="1.45"/>
    <x v="30"/>
    <s v="France"/>
    <n v="69.599999999999994"/>
    <n v="188.35416666666424"/>
  </r>
  <r>
    <n v="209334"/>
    <n v="555569"/>
    <n v="23107"/>
    <s v="WHITE HEARTS WIRE PLANT POT HOLDER"/>
    <n v="8"/>
    <d v="2011-06-05T15:29:00"/>
    <n v="2.89"/>
    <x v="30"/>
    <s v="France"/>
    <n v="23.12"/>
    <n v="188.35416666666424"/>
  </r>
  <r>
    <n v="209335"/>
    <n v="555569"/>
    <n v="22090"/>
    <s v="PAPER BUNTING RETROSPOT"/>
    <n v="24"/>
    <d v="2011-06-05T15:29:00"/>
    <n v="2.95"/>
    <x v="30"/>
    <s v="France"/>
    <n v="70.800000000000011"/>
    <n v="188.35416666666424"/>
  </r>
  <r>
    <n v="209336"/>
    <n v="555569"/>
    <s v="72799F"/>
    <s v="IVORY PILLAR CANDLE GOLD FLOCK"/>
    <n v="18"/>
    <d v="2011-06-05T15:29:00"/>
    <n v="2.95"/>
    <x v="30"/>
    <s v="France"/>
    <n v="53.1"/>
    <n v="188.35416666666424"/>
  </r>
  <r>
    <n v="209337"/>
    <n v="555569"/>
    <s v="72799E"/>
    <s v="IVORY PILLAR CANDLE SILVER FLOCK"/>
    <n v="18"/>
    <d v="2011-06-05T15:29:00"/>
    <n v="2.95"/>
    <x v="30"/>
    <s v="France"/>
    <n v="53.1"/>
    <n v="188.35416666666424"/>
  </r>
  <r>
    <n v="209338"/>
    <n v="555569"/>
    <s v="72800E"/>
    <s v="4 IVORY DINNER CANDLES SILVER FLOCK"/>
    <n v="24"/>
    <d v="2011-06-05T15:29:00"/>
    <n v="2.1"/>
    <x v="30"/>
    <s v="France"/>
    <n v="50.400000000000006"/>
    <n v="188.35416666666424"/>
  </r>
  <r>
    <n v="209339"/>
    <n v="555569"/>
    <s v="72800C"/>
    <s v="4 PINK DINNER CANDLE SILVER FLOCK"/>
    <n v="12"/>
    <d v="2011-06-05T15:29:00"/>
    <n v="2.5499999999999998"/>
    <x v="30"/>
    <s v="France"/>
    <n v="30.599999999999998"/>
    <n v="188.35416666666424"/>
  </r>
  <r>
    <n v="209340"/>
    <n v="555569"/>
    <n v="22215"/>
    <s v="CAKE STAND WHITE TWO TIER LACE"/>
    <n v="6"/>
    <d v="2011-06-05T15:29:00"/>
    <n v="8.5"/>
    <x v="30"/>
    <s v="France"/>
    <n v="51"/>
    <n v="188.35416666666424"/>
  </r>
  <r>
    <n v="209341"/>
    <n v="555569"/>
    <n v="22224"/>
    <s v="WHITE LOVEBIRD LANTERN"/>
    <n v="6"/>
    <d v="2011-06-05T15:29:00"/>
    <n v="2.95"/>
    <x v="30"/>
    <s v="France"/>
    <n v="17.700000000000003"/>
    <n v="188.35416666666424"/>
  </r>
  <r>
    <n v="209342"/>
    <n v="555569"/>
    <n v="22151"/>
    <s v="PLACE SETTING WHITE HEART"/>
    <n v="72"/>
    <d v="2011-06-05T15:29:00"/>
    <n v="0.42"/>
    <x v="30"/>
    <s v="France"/>
    <n v="30.24"/>
    <n v="188.35416666666424"/>
  </r>
  <r>
    <n v="209343"/>
    <n v="555569"/>
    <n v="21198"/>
    <s v="WHITE HEART CONFETTI IN TUBE"/>
    <n v="24"/>
    <d v="2011-06-05T15:29:00"/>
    <n v="1.65"/>
    <x v="30"/>
    <s v="France"/>
    <n v="39.599999999999994"/>
    <n v="188.35416666666424"/>
  </r>
  <r>
    <n v="209344"/>
    <n v="555569"/>
    <n v="23082"/>
    <s v="SET 6 PAPER TABLE LANTERN HEARTS "/>
    <n v="18"/>
    <d v="2011-06-05T15:29:00"/>
    <n v="3.75"/>
    <x v="30"/>
    <s v="France"/>
    <n v="67.5"/>
    <n v="188.35416666666424"/>
  </r>
  <r>
    <n v="209953"/>
    <n v="555637"/>
    <n v="21485"/>
    <s v="RETROSPOT HEART HOT WATER BOTTLE"/>
    <n v="9"/>
    <d v="2011-06-06T12:47:00"/>
    <n v="4.95"/>
    <x v="56"/>
    <s v="France"/>
    <n v="44.550000000000004"/>
    <n v="187.46666666666715"/>
  </r>
  <r>
    <n v="209954"/>
    <n v="555637"/>
    <n v="22111"/>
    <s v="SCOTTIE DOG HOT WATER BOTTLE"/>
    <n v="9"/>
    <d v="2011-06-06T12:47:00"/>
    <n v="4.95"/>
    <x v="56"/>
    <s v="France"/>
    <n v="44.550000000000004"/>
    <n v="187.46666666666715"/>
  </r>
  <r>
    <n v="209955"/>
    <n v="555637"/>
    <n v="21078"/>
    <s v="SET/20 STRAWBERRY PAPER NAPKINS "/>
    <n v="12"/>
    <d v="2011-06-06T12:47:00"/>
    <n v="0.85"/>
    <x v="56"/>
    <s v="France"/>
    <n v="10.199999999999999"/>
    <n v="187.46666666666715"/>
  </r>
  <r>
    <n v="209956"/>
    <n v="555637"/>
    <n v="21080"/>
    <s v="SET/20 RED RETROSPOT PAPER NAPKINS "/>
    <n v="12"/>
    <d v="2011-06-06T12:47:00"/>
    <n v="0.85"/>
    <x v="56"/>
    <s v="France"/>
    <n v="10.199999999999999"/>
    <n v="187.46666666666715"/>
  </r>
  <r>
    <n v="209957"/>
    <n v="555637"/>
    <n v="22138"/>
    <s v="BAKING SET 9 PIECE RETROSPOT "/>
    <n v="6"/>
    <d v="2011-06-06T12:47:00"/>
    <n v="4.95"/>
    <x v="56"/>
    <s v="France"/>
    <n v="29.700000000000003"/>
    <n v="187.46666666666715"/>
  </r>
  <r>
    <n v="209958"/>
    <n v="555637"/>
    <n v="22960"/>
    <s v="JAM MAKING SET WITH JARS"/>
    <n v="6"/>
    <d v="2011-06-06T12:47:00"/>
    <n v="4.25"/>
    <x v="56"/>
    <s v="France"/>
    <n v="25.5"/>
    <n v="187.46666666666715"/>
  </r>
  <r>
    <n v="209959"/>
    <n v="555637"/>
    <n v="21155"/>
    <s v="RED RETROSPOT PEG BAG"/>
    <n v="6"/>
    <d v="2011-06-06T12:47:00"/>
    <n v="2.5499999999999998"/>
    <x v="56"/>
    <s v="France"/>
    <n v="15.299999999999999"/>
    <n v="187.46666666666715"/>
  </r>
  <r>
    <n v="209960"/>
    <n v="555637"/>
    <n v="22558"/>
    <s v="CLOTHES PEGS RETROSPOT PACK 24 "/>
    <n v="12"/>
    <d v="2011-06-06T12:47:00"/>
    <n v="1.65"/>
    <x v="56"/>
    <s v="France"/>
    <n v="19.799999999999997"/>
    <n v="187.46666666666715"/>
  </r>
  <r>
    <n v="209961"/>
    <n v="555637"/>
    <n v="21706"/>
    <s v="FOLDING UMBRELLA RED/WHITE POLKADOT"/>
    <n v="4"/>
    <d v="2011-06-06T12:47:00"/>
    <n v="4.95"/>
    <x v="56"/>
    <s v="France"/>
    <n v="19.8"/>
    <n v="187.46666666666715"/>
  </r>
  <r>
    <n v="209962"/>
    <n v="555637"/>
    <n v="21709"/>
    <s v="FOLDING UMBRELLA CHOCOLATE POLKADOT"/>
    <n v="4"/>
    <d v="2011-06-06T12:47:00"/>
    <n v="4.95"/>
    <x v="56"/>
    <s v="France"/>
    <n v="19.8"/>
    <n v="187.46666666666715"/>
  </r>
  <r>
    <n v="209963"/>
    <n v="555637"/>
    <n v="21707"/>
    <s v="FOLDING UMBRELLA BLACKBLUE POLKADOT"/>
    <n v="4"/>
    <d v="2011-06-06T12:47:00"/>
    <n v="4.95"/>
    <x v="56"/>
    <s v="France"/>
    <n v="19.8"/>
    <n v="187.46666666666715"/>
  </r>
  <r>
    <n v="209964"/>
    <n v="555637"/>
    <n v="21116"/>
    <s v="OWL DOORSTOP"/>
    <n v="3"/>
    <d v="2011-06-06T12:47:00"/>
    <n v="4.95"/>
    <x v="56"/>
    <s v="France"/>
    <n v="14.850000000000001"/>
    <n v="187.46666666666715"/>
  </r>
  <r>
    <n v="209965"/>
    <n v="555637"/>
    <n v="22500"/>
    <s v="SET OF 2 TINS JARDIN DE PROVENCE"/>
    <n v="4"/>
    <d v="2011-06-06T12:47:00"/>
    <n v="4.95"/>
    <x v="56"/>
    <s v="France"/>
    <n v="19.8"/>
    <n v="187.46666666666715"/>
  </r>
  <r>
    <n v="209966"/>
    <n v="555637"/>
    <n v="20767"/>
    <s v="BLUE PAISLEY JOURNAL "/>
    <n v="6"/>
    <d v="2011-06-06T12:47:00"/>
    <n v="2.5499999999999998"/>
    <x v="56"/>
    <s v="France"/>
    <n v="15.299999999999999"/>
    <n v="187.46666666666715"/>
  </r>
  <r>
    <n v="209967"/>
    <n v="555637"/>
    <n v="21622"/>
    <s v="VINTAGE UNION JACK CUSHION COVER"/>
    <n v="4"/>
    <d v="2011-06-06T12:47:00"/>
    <n v="4.95"/>
    <x v="56"/>
    <s v="France"/>
    <n v="19.8"/>
    <n v="187.46666666666715"/>
  </r>
  <r>
    <n v="209968"/>
    <n v="555637"/>
    <s v="47585A"/>
    <s v="PINK FAIRY CAKE CUSHION COVER"/>
    <n v="4"/>
    <d v="2011-06-06T12:47:00"/>
    <n v="3.75"/>
    <x v="56"/>
    <s v="France"/>
    <n v="15"/>
    <n v="187.46666666666715"/>
  </r>
  <r>
    <n v="209969"/>
    <n v="555637"/>
    <s v="46000S"/>
    <s v="POLYESTER FILLER PAD 40x40cm"/>
    <n v="8"/>
    <d v="2011-06-06T12:47:00"/>
    <n v="1.45"/>
    <x v="56"/>
    <s v="France"/>
    <n v="11.6"/>
    <n v="187.46666666666715"/>
  </r>
  <r>
    <n v="209970"/>
    <n v="555637"/>
    <n v="22794"/>
    <s v="SWEETHEART WIRE MAGAZINE RACK"/>
    <n v="2"/>
    <d v="2011-06-06T12:47:00"/>
    <n v="7.95"/>
    <x v="56"/>
    <s v="France"/>
    <n v="15.9"/>
    <n v="187.46666666666715"/>
  </r>
  <r>
    <n v="212720"/>
    <n v="555933"/>
    <n v="23207"/>
    <s v="LUNCH BAG ALPHABET DESIGN"/>
    <n v="10"/>
    <d v="2011-06-08T08:49:00"/>
    <n v="1.65"/>
    <x v="3"/>
    <s v="France"/>
    <n v="16.5"/>
    <n v="185.63194444444525"/>
  </r>
  <r>
    <n v="212721"/>
    <n v="555933"/>
    <n v="23208"/>
    <s v="LUNCH BAG VINTAGE LEAF DESIGN"/>
    <n v="10"/>
    <d v="2011-06-08T08:49:00"/>
    <n v="1.65"/>
    <x v="3"/>
    <s v="France"/>
    <n v="16.5"/>
    <n v="185.63194444444525"/>
  </r>
  <r>
    <n v="212722"/>
    <n v="555933"/>
    <n v="22432"/>
    <s v="WATERING CAN PINK BUNNY"/>
    <n v="6"/>
    <d v="2011-06-08T08:49:00"/>
    <n v="1.95"/>
    <x v="3"/>
    <s v="France"/>
    <n v="11.7"/>
    <n v="185.63194444444525"/>
  </r>
  <r>
    <n v="212723"/>
    <n v="555933"/>
    <n v="22431"/>
    <s v="WATERING CAN BLUE ELEPHANT"/>
    <n v="6"/>
    <d v="2011-06-08T08:49:00"/>
    <n v="1.95"/>
    <x v="3"/>
    <s v="France"/>
    <n v="11.7"/>
    <n v="185.63194444444525"/>
  </r>
  <r>
    <n v="212724"/>
    <n v="555933"/>
    <n v="22456"/>
    <s v="NATURAL SLATE CHALKBOARD LARGE "/>
    <n v="6"/>
    <d v="2011-06-08T08:49:00"/>
    <n v="4.95"/>
    <x v="3"/>
    <s v="France"/>
    <n v="29.700000000000003"/>
    <n v="185.63194444444525"/>
  </r>
  <r>
    <n v="212725"/>
    <n v="555933"/>
    <n v="20726"/>
    <s v="LUNCH BAG WOODLAND"/>
    <n v="10"/>
    <d v="2011-06-08T08:49:00"/>
    <n v="1.65"/>
    <x v="3"/>
    <s v="France"/>
    <n v="16.5"/>
    <n v="185.63194444444525"/>
  </r>
  <r>
    <n v="212726"/>
    <n v="555933"/>
    <n v="22328"/>
    <s v="ROUND SNACK BOXES SET OF 4 FRUITS "/>
    <n v="6"/>
    <d v="2011-06-08T08:49:00"/>
    <n v="2.95"/>
    <x v="3"/>
    <s v="France"/>
    <n v="17.700000000000003"/>
    <n v="185.63194444444525"/>
  </r>
  <r>
    <n v="212727"/>
    <n v="555933"/>
    <n v="23206"/>
    <s v="LUNCH BAG APPLE DESIGN"/>
    <n v="20"/>
    <d v="2011-06-08T08:49:00"/>
    <n v="1.65"/>
    <x v="3"/>
    <s v="France"/>
    <n v="33"/>
    <n v="185.63194444444525"/>
  </r>
  <r>
    <n v="212728"/>
    <n v="555933"/>
    <n v="22628"/>
    <s v="PICNIC BOXES SET OF 3 RETROSPOT "/>
    <n v="4"/>
    <d v="2011-06-08T08:49:00"/>
    <n v="4.95"/>
    <x v="3"/>
    <s v="France"/>
    <n v="19.8"/>
    <n v="185.63194444444525"/>
  </r>
  <r>
    <n v="212729"/>
    <n v="555933"/>
    <n v="22382"/>
    <s v="LUNCH BAG SPACEBOY DESIGN "/>
    <n v="10"/>
    <d v="2011-06-08T08:49:00"/>
    <n v="1.65"/>
    <x v="3"/>
    <s v="France"/>
    <n v="16.5"/>
    <n v="185.63194444444525"/>
  </r>
  <r>
    <n v="212730"/>
    <n v="555933"/>
    <n v="21084"/>
    <s v="SET/6 COLLAGE PAPER CUPS"/>
    <n v="24"/>
    <d v="2011-06-08T08:49:00"/>
    <n v="0.19"/>
    <x v="3"/>
    <s v="France"/>
    <n v="4.5600000000000005"/>
    <n v="185.63194444444525"/>
  </r>
  <r>
    <n v="212731"/>
    <n v="555933"/>
    <n v="21090"/>
    <s v="SET/6 COLLAGE PAPER PLATES"/>
    <n v="12"/>
    <d v="2011-06-08T08:49:00"/>
    <n v="0.39"/>
    <x v="3"/>
    <s v="France"/>
    <n v="4.68"/>
    <n v="185.63194444444525"/>
  </r>
  <r>
    <n v="212732"/>
    <n v="555933"/>
    <n v="23049"/>
    <s v="RECYCLED ACAPULCO MAT RED"/>
    <n v="2"/>
    <d v="2011-06-08T08:49:00"/>
    <n v="8.25"/>
    <x v="3"/>
    <s v="France"/>
    <n v="16.5"/>
    <n v="185.63194444444525"/>
  </r>
  <r>
    <n v="212733"/>
    <n v="555933"/>
    <n v="23076"/>
    <s v="ICE CREAM SUNDAE LIP GLOSS"/>
    <n v="24"/>
    <d v="2011-06-08T08:49:00"/>
    <n v="1.25"/>
    <x v="3"/>
    <s v="France"/>
    <n v="30"/>
    <n v="185.63194444444525"/>
  </r>
  <r>
    <n v="212734"/>
    <n v="555933"/>
    <n v="20979"/>
    <s v="36 PENCILS TUBE RED RETROSPOT"/>
    <n v="16"/>
    <d v="2011-06-08T08:49:00"/>
    <n v="1.25"/>
    <x v="3"/>
    <s v="France"/>
    <n v="20"/>
    <n v="185.63194444444525"/>
  </r>
  <r>
    <n v="212735"/>
    <n v="555933"/>
    <n v="22705"/>
    <s v="WRAP GREEN PEARS "/>
    <n v="25"/>
    <d v="2011-06-08T08:49:00"/>
    <n v="0.42"/>
    <x v="3"/>
    <s v="France"/>
    <n v="10.5"/>
    <n v="185.63194444444525"/>
  </r>
  <r>
    <n v="212736"/>
    <n v="555933"/>
    <n v="23232"/>
    <s v="WRAP VINTAGE PETALS  DESIGN"/>
    <n v="25"/>
    <d v="2011-06-08T08:49:00"/>
    <n v="0.42"/>
    <x v="3"/>
    <s v="France"/>
    <n v="10.5"/>
    <n v="185.63194444444525"/>
  </r>
  <r>
    <n v="212744"/>
    <n v="555936"/>
    <n v="23232"/>
    <s v="WRAP VINTAGE PETALS  DESIGN"/>
    <n v="25"/>
    <d v="2011-06-08T09:16:00"/>
    <n v="0.42"/>
    <x v="3"/>
    <s v="France"/>
    <n v="10.5"/>
    <n v="185.61319444444234"/>
  </r>
  <r>
    <n v="212745"/>
    <n v="555936"/>
    <n v="23208"/>
    <s v="LUNCH BAG VINTAGE LEAF DESIGN"/>
    <n v="10"/>
    <d v="2011-06-08T09:16:00"/>
    <n v="1.65"/>
    <x v="3"/>
    <s v="France"/>
    <n v="16.5"/>
    <n v="185.61319444444234"/>
  </r>
  <r>
    <n v="212746"/>
    <n v="555936"/>
    <n v="23207"/>
    <s v="LUNCH BAG ALPHABET DESIGN"/>
    <n v="10"/>
    <d v="2011-06-08T09:16:00"/>
    <n v="1.65"/>
    <x v="3"/>
    <s v="France"/>
    <n v="16.5"/>
    <n v="185.61319444444234"/>
  </r>
  <r>
    <n v="212747"/>
    <n v="555936"/>
    <n v="23206"/>
    <s v="LUNCH BAG APPLE DESIGN"/>
    <n v="20"/>
    <d v="2011-06-08T09:16:00"/>
    <n v="1.65"/>
    <x v="3"/>
    <s v="France"/>
    <n v="33"/>
    <n v="185.61319444444234"/>
  </r>
  <r>
    <n v="212748"/>
    <n v="555936"/>
    <n v="23076"/>
    <s v="ICE CREAM SUNDAE LIP GLOSS"/>
    <n v="24"/>
    <d v="2011-06-08T09:16:00"/>
    <n v="1.25"/>
    <x v="3"/>
    <s v="France"/>
    <n v="30"/>
    <n v="185.61319444444234"/>
  </r>
  <r>
    <n v="212749"/>
    <n v="555936"/>
    <n v="23049"/>
    <s v="RECYCLED ACAPULCO MAT RED"/>
    <n v="2"/>
    <d v="2011-06-08T09:16:00"/>
    <n v="8.25"/>
    <x v="3"/>
    <s v="France"/>
    <n v="16.5"/>
    <n v="185.61319444444234"/>
  </r>
  <r>
    <n v="212750"/>
    <n v="555936"/>
    <n v="22705"/>
    <s v="WRAP GREEN PEARS "/>
    <n v="25"/>
    <d v="2011-06-08T09:16:00"/>
    <n v="0.42"/>
    <x v="3"/>
    <s v="France"/>
    <n v="10.5"/>
    <n v="185.61319444444234"/>
  </r>
  <r>
    <n v="212751"/>
    <n v="555936"/>
    <n v="22628"/>
    <s v="PICNIC BOXES SET OF 3 RETROSPOT "/>
    <n v="4"/>
    <d v="2011-06-08T09:16:00"/>
    <n v="4.95"/>
    <x v="3"/>
    <s v="France"/>
    <n v="19.8"/>
    <n v="185.61319444444234"/>
  </r>
  <r>
    <n v="212752"/>
    <n v="555936"/>
    <n v="22456"/>
    <s v="NATURAL SLATE CHALKBOARD LARGE "/>
    <n v="6"/>
    <d v="2011-06-08T09:16:00"/>
    <n v="4.95"/>
    <x v="3"/>
    <s v="France"/>
    <n v="29.700000000000003"/>
    <n v="185.61319444444234"/>
  </r>
  <r>
    <n v="212753"/>
    <n v="555936"/>
    <n v="22432"/>
    <s v="WATERING CAN PINK BUNNY"/>
    <n v="6"/>
    <d v="2011-06-08T09:16:00"/>
    <n v="1.95"/>
    <x v="3"/>
    <s v="France"/>
    <n v="11.7"/>
    <n v="185.61319444444234"/>
  </r>
  <r>
    <n v="212754"/>
    <n v="555936"/>
    <n v="22431"/>
    <s v="WATERING CAN BLUE ELEPHANT"/>
    <n v="6"/>
    <d v="2011-06-08T09:16:00"/>
    <n v="1.95"/>
    <x v="3"/>
    <s v="France"/>
    <n v="11.7"/>
    <n v="185.61319444444234"/>
  </r>
  <r>
    <n v="212755"/>
    <n v="555936"/>
    <n v="22382"/>
    <s v="LUNCH BAG SPACEBOY DESIGN "/>
    <n v="10"/>
    <d v="2011-06-08T09:16:00"/>
    <n v="1.65"/>
    <x v="3"/>
    <s v="France"/>
    <n v="16.5"/>
    <n v="185.61319444444234"/>
  </r>
  <r>
    <n v="212756"/>
    <n v="555936"/>
    <n v="22328"/>
    <s v="ROUND SNACK BOXES SET OF 4 FRUITS "/>
    <n v="6"/>
    <d v="2011-06-08T09:16:00"/>
    <n v="2.95"/>
    <x v="3"/>
    <s v="France"/>
    <n v="17.700000000000003"/>
    <n v="185.61319444444234"/>
  </r>
  <r>
    <n v="212757"/>
    <n v="555936"/>
    <n v="21090"/>
    <s v="SET/6 COLLAGE PAPER PLATES"/>
    <n v="12"/>
    <d v="2011-06-08T09:16:00"/>
    <n v="0.39"/>
    <x v="3"/>
    <s v="France"/>
    <n v="4.68"/>
    <n v="185.61319444444234"/>
  </r>
  <r>
    <n v="212758"/>
    <n v="555936"/>
    <n v="21084"/>
    <s v="SET/6 COLLAGE PAPER CUPS"/>
    <n v="24"/>
    <d v="2011-06-08T09:16:00"/>
    <n v="0.19"/>
    <x v="3"/>
    <s v="France"/>
    <n v="4.5600000000000005"/>
    <n v="185.61319444444234"/>
  </r>
  <r>
    <n v="212759"/>
    <n v="555936"/>
    <n v="20979"/>
    <s v="36 PENCILS TUBE RED RETROSPOT"/>
    <n v="16"/>
    <d v="2011-06-08T09:16:00"/>
    <n v="1.25"/>
    <x v="3"/>
    <s v="France"/>
    <n v="20"/>
    <n v="185.61319444444234"/>
  </r>
  <r>
    <n v="212760"/>
    <n v="555936"/>
    <n v="20726"/>
    <s v="LUNCH BAG WOODLAND"/>
    <n v="10"/>
    <d v="2011-06-08T09:16:00"/>
    <n v="1.65"/>
    <x v="3"/>
    <s v="France"/>
    <n v="16.5"/>
    <n v="185.61319444444234"/>
  </r>
  <r>
    <n v="212761"/>
    <n v="555937"/>
    <n v="23308"/>
    <s v="SET OF 60 VINTAGE LEAF CAKE CASES "/>
    <n v="24"/>
    <d v="2011-06-08T09:39:00"/>
    <n v="0.55000000000000004"/>
    <x v="6"/>
    <s v="France"/>
    <n v="13.200000000000001"/>
    <n v="185.59722222221899"/>
  </r>
  <r>
    <n v="212762"/>
    <n v="555937"/>
    <n v="23307"/>
    <s v="SET OF 60 PANTRY DESIGN CAKE CASES "/>
    <n v="24"/>
    <d v="2011-06-08T09:39:00"/>
    <n v="0.55000000000000004"/>
    <x v="6"/>
    <s v="France"/>
    <n v="13.200000000000001"/>
    <n v="185.59722222221899"/>
  </r>
  <r>
    <n v="212763"/>
    <n v="555937"/>
    <n v="23159"/>
    <s v="SET OF 5 PANCAKE DAY MAGNETS"/>
    <n v="24"/>
    <d v="2011-06-08T09:39:00"/>
    <n v="2.08"/>
    <x v="6"/>
    <s v="France"/>
    <n v="49.92"/>
    <n v="185.59722222221899"/>
  </r>
  <r>
    <n v="212764"/>
    <n v="555937"/>
    <n v="23156"/>
    <s v="SET OF 5 MINI GROCERY MAGNETS"/>
    <n v="24"/>
    <d v="2011-06-08T09:39:00"/>
    <n v="2.08"/>
    <x v="6"/>
    <s v="France"/>
    <n v="49.92"/>
    <n v="185.59722222221899"/>
  </r>
  <r>
    <n v="212765"/>
    <n v="555937"/>
    <n v="21125"/>
    <s v="SET 6 FOOTBALL CELEBRATION CANDLES"/>
    <n v="36"/>
    <d v="2011-06-08T09:39:00"/>
    <n v="1.25"/>
    <x v="6"/>
    <s v="France"/>
    <n v="45"/>
    <n v="185.59722222221899"/>
  </r>
  <r>
    <n v="212766"/>
    <n v="555937"/>
    <n v="21121"/>
    <s v="SET/10 RED POLKADOT PARTY CANDLES"/>
    <n v="24"/>
    <d v="2011-06-08T09:39:00"/>
    <n v="1.25"/>
    <x v="6"/>
    <s v="France"/>
    <n v="30"/>
    <n v="185.59722222221899"/>
  </r>
  <r>
    <n v="212767"/>
    <n v="555937"/>
    <n v="21122"/>
    <s v="SET/10 PINK POLKADOT PARTY CANDLES"/>
    <n v="24"/>
    <d v="2011-06-08T09:39:00"/>
    <n v="1.25"/>
    <x v="6"/>
    <s v="France"/>
    <n v="30"/>
    <n v="185.59722222221899"/>
  </r>
  <r>
    <n v="212768"/>
    <n v="555937"/>
    <n v="21124"/>
    <s v="SET/10 BLUE POLKADOT PARTY CANDLES"/>
    <n v="24"/>
    <d v="2011-06-08T09:39:00"/>
    <n v="1.25"/>
    <x v="6"/>
    <s v="France"/>
    <n v="30"/>
    <n v="185.59722222221899"/>
  </r>
  <r>
    <n v="212769"/>
    <n v="555937"/>
    <n v="21123"/>
    <s v="SET/10 IVORY POLKADOT PARTY CANDLES"/>
    <n v="24"/>
    <d v="2011-06-08T09:39:00"/>
    <n v="1.25"/>
    <x v="6"/>
    <s v="France"/>
    <n v="30"/>
    <n v="185.59722222221899"/>
  </r>
  <r>
    <n v="212770"/>
    <n v="555937"/>
    <n v="84828"/>
    <s v="JUNGLE POPSICLES ICE LOLLY MOULDS"/>
    <n v="48"/>
    <d v="2011-06-08T09:39:00"/>
    <n v="1.06"/>
    <x v="6"/>
    <s v="France"/>
    <n v="50.88"/>
    <n v="185.59722222221899"/>
  </r>
  <r>
    <n v="212771"/>
    <n v="555937"/>
    <n v="21987"/>
    <s v="PACK OF 6 SKULL PAPER CUPS"/>
    <n v="12"/>
    <d v="2011-06-08T09:39:00"/>
    <n v="0.65"/>
    <x v="6"/>
    <s v="France"/>
    <n v="7.8000000000000007"/>
    <n v="185.59722222221899"/>
  </r>
  <r>
    <n v="212772"/>
    <n v="555937"/>
    <n v="21988"/>
    <s v="PACK OF 6 SKULL PAPER PLATES"/>
    <n v="12"/>
    <d v="2011-06-08T09:39:00"/>
    <n v="0.85"/>
    <x v="6"/>
    <s v="France"/>
    <n v="10.199999999999999"/>
    <n v="185.59722222221899"/>
  </r>
  <r>
    <n v="212773"/>
    <n v="555937"/>
    <n v="22907"/>
    <s v="PACK OF 20 NAPKINS PANTRY DESIGN"/>
    <n v="24"/>
    <d v="2011-06-08T09:39:00"/>
    <n v="0.85"/>
    <x v="6"/>
    <s v="France"/>
    <n v="20.399999999999999"/>
    <n v="185.59722222221899"/>
  </r>
  <r>
    <n v="212774"/>
    <n v="555937"/>
    <n v="23306"/>
    <s v="SET OF 36 DOILIES PANTRY DESIGN"/>
    <n v="12"/>
    <d v="2011-06-08T09:39:00"/>
    <n v="1.45"/>
    <x v="6"/>
    <s v="France"/>
    <n v="17.399999999999999"/>
    <n v="185.59722222221899"/>
  </r>
  <r>
    <n v="212775"/>
    <n v="555937"/>
    <n v="21559"/>
    <s v="STRAWBERRY LUNCH BOX WITH CUTLERY"/>
    <n v="6"/>
    <d v="2011-06-08T09:39:00"/>
    <n v="2.5499999999999998"/>
    <x v="6"/>
    <s v="France"/>
    <n v="15.299999999999999"/>
    <n v="185.59722222221899"/>
  </r>
  <r>
    <n v="212776"/>
    <n v="555937"/>
    <n v="22352"/>
    <s v="LUNCH BOX WITH CUTLERY RETROSPOT "/>
    <n v="6"/>
    <d v="2011-06-08T09:39:00"/>
    <n v="2.5499999999999998"/>
    <x v="6"/>
    <s v="France"/>
    <n v="15.299999999999999"/>
    <n v="185.59722222221899"/>
  </r>
  <r>
    <n v="212777"/>
    <n v="555937"/>
    <n v="20726"/>
    <s v="LUNCH BAG WOODLAND"/>
    <n v="10"/>
    <d v="2011-06-08T09:39:00"/>
    <n v="1.65"/>
    <x v="6"/>
    <s v="France"/>
    <n v="16.5"/>
    <n v="185.59722222221899"/>
  </r>
  <r>
    <n v="212778"/>
    <n v="555937"/>
    <n v="22384"/>
    <s v="LUNCH BAG PINK POLKADOT"/>
    <n v="10"/>
    <d v="2011-06-08T09:39:00"/>
    <n v="1.65"/>
    <x v="6"/>
    <s v="France"/>
    <n v="16.5"/>
    <n v="185.59722222221899"/>
  </r>
  <r>
    <n v="212779"/>
    <n v="555937"/>
    <n v="23209"/>
    <s v="LUNCH BAG DOILEY PATTERN "/>
    <n v="10"/>
    <d v="2011-06-08T09:39:00"/>
    <n v="1.65"/>
    <x v="6"/>
    <s v="France"/>
    <n v="16.5"/>
    <n v="185.59722222221899"/>
  </r>
  <r>
    <n v="212780"/>
    <n v="555937"/>
    <n v="22328"/>
    <s v="ROUND SNACK BOXES SET OF 4 FRUITS "/>
    <n v="6"/>
    <d v="2011-06-08T09:39:00"/>
    <n v="2.95"/>
    <x v="6"/>
    <s v="France"/>
    <n v="17.700000000000003"/>
    <n v="185.59722222221899"/>
  </r>
  <r>
    <n v="212781"/>
    <n v="555937"/>
    <n v="21507"/>
    <s v="ELEPHANT, BIRTHDAY CARD, "/>
    <n v="12"/>
    <d v="2011-06-08T09:39:00"/>
    <n v="0.42"/>
    <x v="6"/>
    <s v="France"/>
    <n v="5.04"/>
    <n v="185.59722222221899"/>
  </r>
  <r>
    <n v="212782"/>
    <n v="555937"/>
    <n v="22742"/>
    <s v="MAKE YOUR OWN PLAYTIME CARD KIT"/>
    <n v="6"/>
    <d v="2011-06-08T09:39:00"/>
    <n v="2.95"/>
    <x v="6"/>
    <s v="France"/>
    <n v="17.700000000000003"/>
    <n v="185.59722222221899"/>
  </r>
  <r>
    <n v="212783"/>
    <n v="555937"/>
    <n v="20971"/>
    <s v="PINK BLUE FELT CRAFT TRINKET BOX"/>
    <n v="12"/>
    <d v="2011-06-08T09:39:00"/>
    <n v="1.25"/>
    <x v="6"/>
    <s v="France"/>
    <n v="15"/>
    <n v="185.59722222221899"/>
  </r>
  <r>
    <n v="212784"/>
    <n v="555937"/>
    <n v="20972"/>
    <s v="PINK CREAM FELT CRAFT TRINKET BOX "/>
    <n v="12"/>
    <d v="2011-06-08T09:39:00"/>
    <n v="1.25"/>
    <x v="6"/>
    <s v="France"/>
    <n v="15"/>
    <n v="185.59722222221899"/>
  </r>
  <r>
    <n v="212785"/>
    <n v="555937"/>
    <n v="20963"/>
    <s v="APPLE BATH SPONGE"/>
    <n v="10"/>
    <d v="2011-06-08T09:39:00"/>
    <n v="1.25"/>
    <x v="6"/>
    <s v="France"/>
    <n v="12.5"/>
    <n v="185.59722222221899"/>
  </r>
  <r>
    <n v="212786"/>
    <n v="555937"/>
    <n v="21943"/>
    <s v="CAKES AND RABBITS DESIGN FLANNEL "/>
    <n v="12"/>
    <d v="2011-06-08T09:39:00"/>
    <n v="0.85"/>
    <x v="6"/>
    <s v="France"/>
    <n v="10.199999999999999"/>
    <n v="185.59722222221899"/>
  </r>
  <r>
    <n v="212787"/>
    <n v="555937"/>
    <n v="21946"/>
    <s v="PARTY TIME DESIGN FLANNEL"/>
    <n v="12"/>
    <d v="2011-06-08T09:39:00"/>
    <n v="0.85"/>
    <x v="6"/>
    <s v="France"/>
    <n v="10.199999999999999"/>
    <n v="185.59722222221899"/>
  </r>
  <r>
    <n v="212788"/>
    <n v="555937"/>
    <n v="22624"/>
    <s v="IVORY KITCHEN SCALES"/>
    <n v="2"/>
    <d v="2011-06-08T09:39:00"/>
    <n v="8.5"/>
    <x v="6"/>
    <s v="France"/>
    <n v="17"/>
    <n v="185.59722222221899"/>
  </r>
  <r>
    <n v="212789"/>
    <n v="555937"/>
    <n v="22627"/>
    <s v="MINT KITCHEN SCALES"/>
    <n v="2"/>
    <d v="2011-06-08T09:39:00"/>
    <n v="8.5"/>
    <x v="6"/>
    <s v="France"/>
    <n v="17"/>
    <n v="185.59722222221899"/>
  </r>
  <r>
    <n v="212819"/>
    <n v="555941"/>
    <n v="22620"/>
    <s v="4 TRADITIONAL SPINNING TOPS"/>
    <n v="24"/>
    <d v="2011-06-08T10:10:00"/>
    <n v="1.45"/>
    <x v="10"/>
    <s v="France"/>
    <n v="34.799999999999997"/>
    <n v="185.5756944444438"/>
  </r>
  <r>
    <n v="212820"/>
    <n v="555941"/>
    <n v="21094"/>
    <s v="SET/6 RED SPOTTY PAPER PLATES"/>
    <n v="48"/>
    <d v="2011-06-08T10:10:00"/>
    <n v="0.85"/>
    <x v="10"/>
    <s v="France"/>
    <n v="40.799999999999997"/>
    <n v="185.5756944444438"/>
  </r>
  <r>
    <n v="212821"/>
    <n v="555941"/>
    <n v="22435"/>
    <s v="SET OF 9 HEART SHAPED BALLOONS"/>
    <n v="36"/>
    <d v="2011-06-08T10:10:00"/>
    <n v="1.25"/>
    <x v="10"/>
    <s v="France"/>
    <n v="45"/>
    <n v="185.5756944444438"/>
  </r>
  <r>
    <n v="212822"/>
    <n v="555941"/>
    <n v="22540"/>
    <s v="MINI JIGSAW CIRCUS PARADE "/>
    <n v="48"/>
    <d v="2011-06-08T10:10:00"/>
    <n v="0.42"/>
    <x v="10"/>
    <s v="France"/>
    <n v="20.16"/>
    <n v="185.5756944444438"/>
  </r>
  <r>
    <n v="212823"/>
    <n v="555941"/>
    <n v="21829"/>
    <s v="DINOSAUR KEYRINGS ASSORTED"/>
    <n v="36"/>
    <d v="2011-06-08T10:10:00"/>
    <n v="0.21"/>
    <x v="10"/>
    <s v="France"/>
    <n v="7.56"/>
    <n v="185.5756944444438"/>
  </r>
  <r>
    <n v="212824"/>
    <n v="555941"/>
    <n v="21086"/>
    <s v="SET/6 RED SPOTTY PAPER CUPS"/>
    <n v="36"/>
    <d v="2011-06-08T10:10:00"/>
    <n v="0.65"/>
    <x v="10"/>
    <s v="France"/>
    <n v="23.400000000000002"/>
    <n v="185.5756944444438"/>
  </r>
  <r>
    <n v="212825"/>
    <n v="555941"/>
    <n v="22492"/>
    <s v="MINI PAINT SET VINTAGE "/>
    <n v="36"/>
    <d v="2011-06-08T10:10:00"/>
    <n v="0.65"/>
    <x v="10"/>
    <s v="France"/>
    <n v="23.400000000000002"/>
    <n v="185.5756944444438"/>
  </r>
  <r>
    <n v="212826"/>
    <n v="555941"/>
    <n v="22333"/>
    <s v="RETROSPOT PARTY BAG + STICKER SET"/>
    <n v="8"/>
    <d v="2011-06-08T10:10:00"/>
    <n v="1.65"/>
    <x v="10"/>
    <s v="France"/>
    <n v="13.2"/>
    <n v="185.5756944444438"/>
  </r>
  <r>
    <n v="212827"/>
    <n v="555941"/>
    <n v="22434"/>
    <s v="BALLOON PUMP WITH 10 BALLOONS"/>
    <n v="16"/>
    <d v="2011-06-08T10:10:00"/>
    <n v="1.95"/>
    <x v="10"/>
    <s v="France"/>
    <n v="31.2"/>
    <n v="185.5756944444438"/>
  </r>
  <r>
    <n v="212828"/>
    <n v="555941"/>
    <n v="21989"/>
    <s v="PACK OF 20 SKULL PAPER NAPKINS"/>
    <n v="12"/>
    <d v="2011-06-08T10:10:00"/>
    <n v="0.85"/>
    <x v="10"/>
    <s v="France"/>
    <n v="10.199999999999999"/>
    <n v="185.5756944444438"/>
  </r>
  <r>
    <n v="212829"/>
    <n v="555941"/>
    <n v="21987"/>
    <s v="PACK OF 6 SKULL PAPER CUPS"/>
    <n v="12"/>
    <d v="2011-06-08T10:10:00"/>
    <n v="0.65"/>
    <x v="10"/>
    <s v="France"/>
    <n v="7.8000000000000007"/>
    <n v="185.5756944444438"/>
  </r>
  <r>
    <n v="212830"/>
    <n v="555941"/>
    <n v="21988"/>
    <s v="PACK OF 6 SKULL PAPER PLATES"/>
    <n v="12"/>
    <d v="2011-06-08T10:10:00"/>
    <n v="0.85"/>
    <x v="10"/>
    <s v="France"/>
    <n v="10.199999999999999"/>
    <n v="185.5756944444438"/>
  </r>
  <r>
    <n v="212831"/>
    <n v="555941"/>
    <n v="22539"/>
    <s v="MINI JIGSAW DOLLY GIRL"/>
    <n v="48"/>
    <d v="2011-06-08T10:10:00"/>
    <n v="0.42"/>
    <x v="10"/>
    <s v="France"/>
    <n v="20.16"/>
    <n v="185.5756944444438"/>
  </r>
  <r>
    <n v="212832"/>
    <n v="555941"/>
    <n v="22531"/>
    <s v="MAGIC DRAWING SLATE CIRCUS PARADE  "/>
    <n v="48"/>
    <d v="2011-06-08T10:10:00"/>
    <n v="0.42"/>
    <x v="10"/>
    <s v="France"/>
    <n v="20.16"/>
    <n v="185.5756944444438"/>
  </r>
  <r>
    <n v="212833"/>
    <n v="555941"/>
    <n v="21080"/>
    <s v="SET/20 RED RETROSPOT PAPER NAPKINS "/>
    <n v="12"/>
    <d v="2011-06-08T10:10:00"/>
    <n v="0.85"/>
    <x v="10"/>
    <s v="France"/>
    <n v="10.199999999999999"/>
    <n v="185.5756944444438"/>
  </r>
  <r>
    <n v="212834"/>
    <n v="555941"/>
    <n v="21207"/>
    <s v="SKULL AND CROSSBONES  GARLAND "/>
    <n v="12"/>
    <d v="2011-06-08T10:10:00"/>
    <n v="1.65"/>
    <x v="10"/>
    <s v="France"/>
    <n v="19.799999999999997"/>
    <n v="185.5756944444438"/>
  </r>
  <r>
    <n v="216516"/>
    <n v="556258"/>
    <n v="22540"/>
    <s v="MINI JIGSAW CIRCUS PARADE "/>
    <n v="24"/>
    <d v="2011-06-09T17:48:00"/>
    <n v="0.42"/>
    <x v="57"/>
    <s v="France"/>
    <n v="10.08"/>
    <n v="184.25763888888469"/>
  </r>
  <r>
    <n v="216517"/>
    <n v="556258"/>
    <n v="22544"/>
    <s v="MINI JIGSAW SPACEBOY"/>
    <n v="24"/>
    <d v="2011-06-09T17:48:00"/>
    <n v="0.42"/>
    <x v="57"/>
    <s v="France"/>
    <n v="10.08"/>
    <n v="184.25763888888469"/>
  </r>
  <r>
    <n v="216518"/>
    <n v="556258"/>
    <n v="21892"/>
    <s v="TRADITIONAL WOODEN CATCH CUP GAME "/>
    <n v="12"/>
    <d v="2011-06-09T17:48:00"/>
    <n v="1.25"/>
    <x v="57"/>
    <s v="France"/>
    <n v="15"/>
    <n v="184.25763888888469"/>
  </r>
  <r>
    <n v="216519"/>
    <n v="556258"/>
    <n v="22620"/>
    <s v="4 TRADITIONAL SPINNING TOPS"/>
    <n v="12"/>
    <d v="2011-06-09T17:48:00"/>
    <n v="1.45"/>
    <x v="57"/>
    <s v="France"/>
    <n v="17.399999999999999"/>
    <n v="184.25763888888469"/>
  </r>
  <r>
    <n v="216520"/>
    <n v="556258"/>
    <n v="21888"/>
    <s v="BINGO SET"/>
    <n v="4"/>
    <d v="2011-06-09T17:48:00"/>
    <n v="3.75"/>
    <x v="57"/>
    <s v="France"/>
    <n v="15"/>
    <n v="184.25763888888469"/>
  </r>
  <r>
    <n v="216521"/>
    <n v="556258"/>
    <n v="22992"/>
    <s v="REVOLVER WOODEN RULER "/>
    <n v="24"/>
    <d v="2011-06-09T17:48:00"/>
    <n v="1.95"/>
    <x v="57"/>
    <s v="France"/>
    <n v="46.8"/>
    <n v="184.25763888888469"/>
  </r>
  <r>
    <n v="216522"/>
    <n v="556258"/>
    <n v="23308"/>
    <s v="SET OF 60 VINTAGE LEAF CAKE CASES "/>
    <n v="24"/>
    <d v="2011-06-09T17:48:00"/>
    <n v="0.55000000000000004"/>
    <x v="57"/>
    <s v="France"/>
    <n v="13.200000000000001"/>
    <n v="184.25763888888469"/>
  </r>
  <r>
    <n v="216523"/>
    <n v="556258"/>
    <n v="23307"/>
    <s v="SET OF 60 PANTRY DESIGN CAKE CASES "/>
    <n v="24"/>
    <d v="2011-06-09T17:48:00"/>
    <n v="0.55000000000000004"/>
    <x v="57"/>
    <s v="France"/>
    <n v="13.200000000000001"/>
    <n v="184.25763888888469"/>
  </r>
  <r>
    <n v="216524"/>
    <n v="556258"/>
    <n v="23309"/>
    <s v="SET OF 60 I LOVE LONDON CAKE CASES "/>
    <n v="24"/>
    <d v="2011-06-09T17:48:00"/>
    <n v="0.55000000000000004"/>
    <x v="57"/>
    <s v="France"/>
    <n v="13.200000000000001"/>
    <n v="184.25763888888469"/>
  </r>
  <r>
    <n v="216525"/>
    <n v="556258"/>
    <n v="84375"/>
    <s v="SET OF 20 KIDS COOKIE CUTTERS"/>
    <n v="12"/>
    <d v="2011-06-09T17:48:00"/>
    <n v="2.1"/>
    <x v="57"/>
    <s v="France"/>
    <n v="25.200000000000003"/>
    <n v="184.25763888888469"/>
  </r>
  <r>
    <n v="216526"/>
    <n v="556258"/>
    <n v="84820"/>
    <s v="DANISH ROSE TRINKET TRAYS"/>
    <n v="8"/>
    <d v="2011-06-09T17:48:00"/>
    <n v="4.6500000000000004"/>
    <x v="57"/>
    <s v="France"/>
    <n v="37.200000000000003"/>
    <n v="184.25763888888469"/>
  </r>
  <r>
    <n v="216527"/>
    <n v="556258"/>
    <n v="21088"/>
    <s v="SET/6 FRUIT SALAD PAPER CUPS"/>
    <n v="24"/>
    <d v="2011-06-09T17:48:00"/>
    <n v="0.19"/>
    <x v="57"/>
    <s v="France"/>
    <n v="4.5600000000000005"/>
    <n v="184.25763888888469"/>
  </r>
  <r>
    <n v="216528"/>
    <n v="556258"/>
    <n v="21096"/>
    <s v="SET/6 FRUIT SALAD  PAPER PLATES"/>
    <n v="12"/>
    <d v="2011-06-09T17:48:00"/>
    <n v="0.39"/>
    <x v="57"/>
    <s v="France"/>
    <n v="4.68"/>
    <n v="184.25763888888469"/>
  </r>
  <r>
    <n v="216529"/>
    <n v="556258"/>
    <n v="22215"/>
    <s v="CAKE STAND WHITE TWO TIER LACE"/>
    <n v="6"/>
    <d v="2011-06-09T17:48:00"/>
    <n v="8.5"/>
    <x v="57"/>
    <s v="France"/>
    <n v="51"/>
    <n v="184.25763888888469"/>
  </r>
  <r>
    <n v="216530"/>
    <n v="556258"/>
    <n v="22236"/>
    <s v="CAKE STAND 3 TIER MAGIC GARDEN"/>
    <n v="2"/>
    <d v="2011-06-09T17:48:00"/>
    <n v="12.75"/>
    <x v="57"/>
    <s v="France"/>
    <n v="25.5"/>
    <n v="184.25763888888469"/>
  </r>
  <r>
    <n v="216531"/>
    <n v="556258"/>
    <n v="22908"/>
    <s v="PACK OF 20 NAPKINS RED APPLES"/>
    <n v="12"/>
    <d v="2011-06-09T17:48:00"/>
    <n v="0.85"/>
    <x v="57"/>
    <s v="France"/>
    <n v="10.199999999999999"/>
    <n v="184.25763888888469"/>
  </r>
  <r>
    <n v="216532"/>
    <n v="556258"/>
    <n v="21207"/>
    <s v="SKULL AND CROSSBONES  GARLAND "/>
    <n v="12"/>
    <d v="2011-06-09T17:48:00"/>
    <n v="1.65"/>
    <x v="57"/>
    <s v="France"/>
    <n v="19.799999999999997"/>
    <n v="184.25763888888469"/>
  </r>
  <r>
    <n v="216533"/>
    <n v="556258"/>
    <n v="22492"/>
    <s v="MINI PAINT SET VINTAGE "/>
    <n v="36"/>
    <d v="2011-06-09T17:48:00"/>
    <n v="0.65"/>
    <x v="57"/>
    <s v="France"/>
    <n v="23.400000000000002"/>
    <n v="184.25763888888469"/>
  </r>
  <r>
    <n v="216534"/>
    <n v="556258"/>
    <n v="21124"/>
    <s v="SET/10 BLUE POLKADOT PARTY CANDLES"/>
    <n v="24"/>
    <d v="2011-06-09T17:48:00"/>
    <n v="1.25"/>
    <x v="57"/>
    <s v="France"/>
    <n v="30"/>
    <n v="184.25763888888469"/>
  </r>
  <r>
    <n v="216535"/>
    <n v="556259"/>
    <n v="23255"/>
    <s v="CHILDRENS CUTLERY CIRCUS PARADE"/>
    <n v="4"/>
    <d v="2011-06-09T17:53:00"/>
    <n v="4.1500000000000004"/>
    <x v="12"/>
    <s v="France"/>
    <n v="16.600000000000001"/>
    <n v="184.2541666666657"/>
  </r>
  <r>
    <n v="216536"/>
    <n v="556259"/>
    <n v="22556"/>
    <s v="PLASTERS IN TIN CIRCUS PARADE "/>
    <n v="12"/>
    <d v="2011-06-09T17:53:00"/>
    <n v="1.65"/>
    <x v="12"/>
    <s v="France"/>
    <n v="19.799999999999997"/>
    <n v="184.2541666666657"/>
  </r>
  <r>
    <n v="216537"/>
    <n v="556259"/>
    <n v="23007"/>
    <s v=" SPACEBOY BABY GIFT SET"/>
    <n v="1"/>
    <d v="2011-06-09T17:53:00"/>
    <n v="16.95"/>
    <x v="12"/>
    <s v="France"/>
    <n v="16.95"/>
    <n v="184.2541666666657"/>
  </r>
  <r>
    <n v="216538"/>
    <n v="556259"/>
    <n v="22423"/>
    <s v="REGENCY CAKESTAND 3 TIER"/>
    <n v="2"/>
    <d v="2011-06-09T17:53:00"/>
    <n v="12.75"/>
    <x v="12"/>
    <s v="France"/>
    <n v="25.5"/>
    <n v="184.2541666666657"/>
  </r>
  <r>
    <n v="216539"/>
    <n v="556259"/>
    <n v="21746"/>
    <s v="SMALL RED RETROSPOT WINDMILL"/>
    <n v="24"/>
    <d v="2011-06-09T17:53:00"/>
    <n v="1.25"/>
    <x v="12"/>
    <s v="France"/>
    <n v="30"/>
    <n v="184.2541666666657"/>
  </r>
  <r>
    <n v="216540"/>
    <n v="556259"/>
    <n v="21829"/>
    <s v="DINOSAUR KEYRINGS ASSORTED"/>
    <n v="36"/>
    <d v="2011-06-09T17:53:00"/>
    <n v="0.21"/>
    <x v="12"/>
    <s v="France"/>
    <n v="7.56"/>
    <n v="184.2541666666657"/>
  </r>
  <r>
    <n v="216541"/>
    <n v="556259"/>
    <n v="22711"/>
    <s v="WRAP CIRCUS PARADE"/>
    <n v="25"/>
    <d v="2011-06-09T17:53:00"/>
    <n v="0.42"/>
    <x v="12"/>
    <s v="France"/>
    <n v="10.5"/>
    <n v="184.2541666666657"/>
  </r>
  <r>
    <n v="216542"/>
    <n v="556259"/>
    <n v="22699"/>
    <s v="ROSES REGENCY TEACUP AND SAUCER "/>
    <n v="6"/>
    <d v="2011-06-09T17:53:00"/>
    <n v="2.95"/>
    <x v="12"/>
    <s v="France"/>
    <n v="17.700000000000003"/>
    <n v="184.2541666666657"/>
  </r>
  <r>
    <n v="216543"/>
    <n v="556259"/>
    <n v="23173"/>
    <s v="REGENCY TEAPOT ROSES "/>
    <n v="2"/>
    <d v="2011-06-09T17:53:00"/>
    <n v="9.9499999999999993"/>
    <x v="12"/>
    <s v="France"/>
    <n v="19.899999999999999"/>
    <n v="184.2541666666657"/>
  </r>
  <r>
    <n v="216544"/>
    <n v="556259"/>
    <n v="23108"/>
    <s v="SET OF 10 LED DOLLY LIGHTS"/>
    <n v="2"/>
    <d v="2011-06-09T17:53:00"/>
    <n v="6.25"/>
    <x v="12"/>
    <s v="France"/>
    <n v="12.5"/>
    <n v="184.2541666666657"/>
  </r>
  <r>
    <n v="216545"/>
    <n v="556259"/>
    <n v="22180"/>
    <s v="RETROSPOT LAMP"/>
    <n v="1"/>
    <d v="2011-06-09T17:53:00"/>
    <n v="9.9499999999999993"/>
    <x v="12"/>
    <s v="France"/>
    <n v="9.9499999999999993"/>
    <n v="184.2541666666657"/>
  </r>
  <r>
    <n v="216546"/>
    <n v="556259"/>
    <n v="23192"/>
    <s v="BUNDLE OF 3 ALPHABET EXERCISE BOOKS"/>
    <n v="12"/>
    <d v="2011-06-09T17:53:00"/>
    <n v="1.65"/>
    <x v="12"/>
    <s v="France"/>
    <n v="19.799999999999997"/>
    <n v="184.2541666666657"/>
  </r>
  <r>
    <n v="216547"/>
    <n v="556259"/>
    <n v="23300"/>
    <s v="GARDENERS KNEELING PAD CUP OF TEA "/>
    <n v="12"/>
    <d v="2011-06-09T17:53:00"/>
    <n v="1.65"/>
    <x v="12"/>
    <s v="France"/>
    <n v="19.799999999999997"/>
    <n v="184.2541666666657"/>
  </r>
  <r>
    <n v="216548"/>
    <n v="556259"/>
    <n v="16219"/>
    <s v="HOUSE SHAPE PENCIL SHARPENER"/>
    <n v="48"/>
    <d v="2011-06-09T17:53:00"/>
    <n v="0.06"/>
    <x v="12"/>
    <s v="France"/>
    <n v="2.88"/>
    <n v="184.2541666666657"/>
  </r>
  <r>
    <n v="216549"/>
    <n v="556259"/>
    <s v="84596F"/>
    <s v="SMALL MARSHMALLOWS PINK BOWL"/>
    <n v="16"/>
    <d v="2011-06-09T17:53:00"/>
    <n v="0.42"/>
    <x v="12"/>
    <s v="France"/>
    <n v="6.72"/>
    <n v="184.2541666666657"/>
  </r>
  <r>
    <n v="216550"/>
    <n v="556259"/>
    <s v="84596B"/>
    <s v="SMALL DOLLY MIX DESIGN ORANGE BOWL"/>
    <n v="16"/>
    <d v="2011-06-09T17:53:00"/>
    <n v="0.42"/>
    <x v="12"/>
    <s v="France"/>
    <n v="6.72"/>
    <n v="184.2541666666657"/>
  </r>
  <r>
    <n v="216551"/>
    <n v="556259"/>
    <n v="21884"/>
    <s v="CAKES AND BOWS GIFT  TAPE"/>
    <n v="12"/>
    <d v="2011-06-09T17:53:00"/>
    <n v="0.65"/>
    <x v="12"/>
    <s v="France"/>
    <n v="7.8000000000000007"/>
    <n v="184.2541666666657"/>
  </r>
  <r>
    <n v="216552"/>
    <n v="556259"/>
    <n v="21883"/>
    <s v="STARS GIFT TAPE "/>
    <n v="12"/>
    <d v="2011-06-09T17:53:00"/>
    <n v="0.65"/>
    <x v="12"/>
    <s v="France"/>
    <n v="7.8000000000000007"/>
    <n v="184.2541666666657"/>
  </r>
  <r>
    <n v="216553"/>
    <n v="556259"/>
    <n v="21880"/>
    <s v="RED RETROSPOT TAPE"/>
    <n v="12"/>
    <d v="2011-06-09T17:53:00"/>
    <n v="0.65"/>
    <x v="12"/>
    <s v="France"/>
    <n v="7.8000000000000007"/>
    <n v="184.2541666666657"/>
  </r>
  <r>
    <n v="216554"/>
    <n v="556259"/>
    <n v="23101"/>
    <s v="SILVER STARS TABLE DECORATION"/>
    <n v="12"/>
    <d v="2011-06-09T17:53:00"/>
    <n v="0.83"/>
    <x v="12"/>
    <s v="France"/>
    <n v="9.9599999999999991"/>
    <n v="184.2541666666657"/>
  </r>
  <r>
    <n v="216555"/>
    <n v="556259"/>
    <s v="85099B"/>
    <s v="JUMBO BAG RED RETROSPOT"/>
    <n v="10"/>
    <d v="2011-06-09T17:53:00"/>
    <n v="2.08"/>
    <x v="12"/>
    <s v="France"/>
    <n v="20.8"/>
    <n v="184.2541666666657"/>
  </r>
  <r>
    <n v="216556"/>
    <n v="556259"/>
    <n v="23231"/>
    <s v="WRAP DOILEY DESIGN"/>
    <n v="25"/>
    <d v="2011-06-09T17:53:00"/>
    <n v="0.42"/>
    <x v="12"/>
    <s v="France"/>
    <n v="10.5"/>
    <n v="184.2541666666657"/>
  </r>
  <r>
    <n v="216557"/>
    <n v="556259"/>
    <s v="16161P"/>
    <s v="WRAP ENGLISH ROSE "/>
    <n v="25"/>
    <d v="2011-06-09T17:53:00"/>
    <n v="0.42"/>
    <x v="12"/>
    <s v="France"/>
    <n v="10.5"/>
    <n v="184.2541666666657"/>
  </r>
  <r>
    <n v="216558"/>
    <n v="556259"/>
    <s v="16156S"/>
    <s v="WRAP PINK FAIRY CAKES "/>
    <n v="25"/>
    <d v="2011-06-09T17:53:00"/>
    <n v="0.42"/>
    <x v="12"/>
    <s v="France"/>
    <n v="10.5"/>
    <n v="184.2541666666657"/>
  </r>
  <r>
    <n v="216559"/>
    <n v="556259"/>
    <n v="21498"/>
    <s v="RED RETROSPOT WRAP "/>
    <n v="25"/>
    <d v="2011-06-09T17:53:00"/>
    <n v="0.42"/>
    <x v="12"/>
    <s v="France"/>
    <n v="10.5"/>
    <n v="184.2541666666657"/>
  </r>
  <r>
    <n v="216560"/>
    <n v="556259"/>
    <n v="21936"/>
    <s v="RED RETROSPOT PICNIC BAG"/>
    <n v="5"/>
    <d v="2011-06-09T17:53:00"/>
    <n v="2.95"/>
    <x v="12"/>
    <s v="France"/>
    <n v="14.75"/>
    <n v="184.2541666666657"/>
  </r>
  <r>
    <n v="216561"/>
    <n v="556259"/>
    <n v="21731"/>
    <s v="RED TOADSTOOL LED NIGHT LIGHT"/>
    <n v="12"/>
    <d v="2011-06-09T17:53:00"/>
    <n v="1.65"/>
    <x v="12"/>
    <s v="France"/>
    <n v="19.799999999999997"/>
    <n v="184.2541666666657"/>
  </r>
  <r>
    <n v="216562"/>
    <n v="556259"/>
    <n v="22333"/>
    <s v="RETROSPOT PARTY BAG + STICKER SET"/>
    <n v="8"/>
    <d v="2011-06-09T17:53:00"/>
    <n v="1.65"/>
    <x v="12"/>
    <s v="France"/>
    <n v="13.2"/>
    <n v="184.2541666666657"/>
  </r>
  <r>
    <n v="216563"/>
    <n v="556259"/>
    <n v="22331"/>
    <s v="WOODLAND PARTY BAG + STICKER SET"/>
    <n v="8"/>
    <d v="2011-06-09T17:53:00"/>
    <n v="1.65"/>
    <x v="12"/>
    <s v="France"/>
    <n v="13.2"/>
    <n v="184.2541666666657"/>
  </r>
  <r>
    <n v="216564"/>
    <n v="556259"/>
    <n v="22631"/>
    <s v="CIRCUS PARADE LUNCH BOX "/>
    <n v="12"/>
    <d v="2011-06-09T17:53:00"/>
    <n v="1.95"/>
    <x v="12"/>
    <s v="France"/>
    <n v="23.4"/>
    <n v="184.2541666666657"/>
  </r>
  <r>
    <n v="216565"/>
    <n v="556259"/>
    <n v="22629"/>
    <s v="SPACEBOY LUNCH BOX "/>
    <n v="12"/>
    <d v="2011-06-09T17:53:00"/>
    <n v="1.95"/>
    <x v="12"/>
    <s v="France"/>
    <n v="23.4"/>
    <n v="184.2541666666657"/>
  </r>
  <r>
    <n v="216566"/>
    <n v="556259"/>
    <n v="22090"/>
    <s v="PAPER BUNTING RETROSPOT"/>
    <n v="6"/>
    <d v="2011-06-09T17:53:00"/>
    <n v="2.95"/>
    <x v="12"/>
    <s v="France"/>
    <n v="17.700000000000003"/>
    <n v="184.2541666666657"/>
  </r>
  <r>
    <n v="216567"/>
    <n v="556259"/>
    <n v="47566"/>
    <s v="PARTY BUNTING"/>
    <n v="4"/>
    <d v="2011-06-09T17:53:00"/>
    <n v="4.95"/>
    <x v="12"/>
    <s v="France"/>
    <n v="19.8"/>
    <n v="184.2541666666657"/>
  </r>
  <r>
    <n v="216568"/>
    <n v="556259"/>
    <s v="84279P"/>
    <s v="CHERRY BLOSSOM  DECORATIVE FLASK"/>
    <n v="4"/>
    <d v="2011-06-09T17:53:00"/>
    <n v="3.75"/>
    <x v="12"/>
    <s v="France"/>
    <n v="15"/>
    <n v="184.2541666666657"/>
  </r>
  <r>
    <n v="216569"/>
    <n v="556259"/>
    <n v="22759"/>
    <s v="SET OF 3 NOTEBOOKS IN PARCEL"/>
    <n v="12"/>
    <d v="2011-06-09T17:53:00"/>
    <n v="1.65"/>
    <x v="12"/>
    <s v="France"/>
    <n v="19.799999999999997"/>
    <n v="184.2541666666657"/>
  </r>
  <r>
    <n v="216902"/>
    <n v="556305"/>
    <n v="22083"/>
    <s v="PAPER CHAIN KIT RETROSPOT"/>
    <n v="80"/>
    <d v="2011-06-10T10:38:00"/>
    <n v="2.5499999999999998"/>
    <x v="20"/>
    <s v="France"/>
    <n v="204"/>
    <n v="183.55624999999418"/>
  </r>
  <r>
    <n v="216903"/>
    <n v="556305"/>
    <n v="22090"/>
    <s v="PAPER BUNTING RETROSPOT"/>
    <n v="80"/>
    <d v="2011-06-10T10:38:00"/>
    <n v="2.5499999999999998"/>
    <x v="20"/>
    <s v="France"/>
    <n v="204"/>
    <n v="183.55624999999418"/>
  </r>
  <r>
    <n v="217819"/>
    <n v="556463"/>
    <n v="23100"/>
    <s v="SILVER BELLS TABLE DECORATION"/>
    <n v="12"/>
    <d v="2011-06-12T10:47:00"/>
    <n v="1.25"/>
    <x v="0"/>
    <s v="France"/>
    <n v="15"/>
    <n v="181.54999999999563"/>
  </r>
  <r>
    <n v="217820"/>
    <n v="556463"/>
    <n v="21240"/>
    <s v="BLUE POLKADOT CUP"/>
    <n v="8"/>
    <d v="2011-06-12T10:47:00"/>
    <n v="0.85"/>
    <x v="0"/>
    <s v="France"/>
    <n v="6.8"/>
    <n v="181.54999999999563"/>
  </r>
  <r>
    <n v="217821"/>
    <n v="556463"/>
    <n v="21238"/>
    <s v="RED RETROSPOT CUP"/>
    <n v="8"/>
    <d v="2011-06-12T10:47:00"/>
    <n v="0.85"/>
    <x v="0"/>
    <s v="France"/>
    <n v="6.8"/>
    <n v="181.54999999999563"/>
  </r>
  <r>
    <n v="217822"/>
    <n v="556463"/>
    <n v="21244"/>
    <s v="BLUE POLKADOT PLATE "/>
    <n v="8"/>
    <d v="2011-06-12T10:47:00"/>
    <n v="1.69"/>
    <x v="0"/>
    <s v="France"/>
    <n v="13.52"/>
    <n v="181.54999999999563"/>
  </r>
  <r>
    <n v="217823"/>
    <n v="556463"/>
    <n v="21242"/>
    <s v="RED RETROSPOT PLATE "/>
    <n v="8"/>
    <d v="2011-06-12T10:47:00"/>
    <n v="1.69"/>
    <x v="0"/>
    <s v="France"/>
    <n v="13.52"/>
    <n v="181.54999999999563"/>
  </r>
  <r>
    <n v="217824"/>
    <n v="556463"/>
    <n v="23298"/>
    <s v="SPOTTY BUNTING"/>
    <n v="12"/>
    <d v="2011-06-12T10:47:00"/>
    <n v="4.95"/>
    <x v="0"/>
    <s v="France"/>
    <n v="59.400000000000006"/>
    <n v="181.54999999999563"/>
  </r>
  <r>
    <n v="217825"/>
    <n v="556463"/>
    <n v="22197"/>
    <s v="SMALL POPCORN HOLDER"/>
    <n v="36"/>
    <d v="2011-06-12T10:47:00"/>
    <n v="0.85"/>
    <x v="0"/>
    <s v="France"/>
    <n v="30.599999999999998"/>
    <n v="181.54999999999563"/>
  </r>
  <r>
    <n v="217826"/>
    <n v="556463"/>
    <n v="21210"/>
    <s v="SET OF 72 RETROSPOT PAPER  DOILIES"/>
    <n v="12"/>
    <d v="2011-06-12T10:47:00"/>
    <n v="1.45"/>
    <x v="0"/>
    <s v="France"/>
    <n v="17.399999999999999"/>
    <n v="181.54999999999563"/>
  </r>
  <r>
    <n v="217827"/>
    <n v="556463"/>
    <n v="22356"/>
    <s v="CHARLOTTE BAG PINK POLKADOT"/>
    <n v="10"/>
    <d v="2011-06-12T10:47:00"/>
    <n v="0.85"/>
    <x v="0"/>
    <s v="France"/>
    <n v="8.5"/>
    <n v="181.54999999999563"/>
  </r>
  <r>
    <n v="217828"/>
    <n v="556463"/>
    <n v="22466"/>
    <s v="FAIRY TALE COTTAGE NIGHTLIGHT"/>
    <n v="12"/>
    <d v="2011-06-12T10:47:00"/>
    <n v="1.95"/>
    <x v="0"/>
    <s v="France"/>
    <n v="23.4"/>
    <n v="181.54999999999563"/>
  </r>
  <r>
    <n v="217829"/>
    <n v="556463"/>
    <n v="22610"/>
    <s v="PENS ASSORTED FUNNY FACE"/>
    <n v="360"/>
    <d v="2011-06-12T10:47:00"/>
    <n v="0.19"/>
    <x v="0"/>
    <s v="France"/>
    <n v="68.400000000000006"/>
    <n v="181.54999999999563"/>
  </r>
  <r>
    <n v="217830"/>
    <n v="556463"/>
    <n v="22609"/>
    <s v="PENS ASSORTED SPACEBALL"/>
    <n v="216"/>
    <d v="2011-06-12T10:47:00"/>
    <n v="0.19"/>
    <x v="0"/>
    <s v="France"/>
    <n v="41.04"/>
    <n v="181.54999999999563"/>
  </r>
  <r>
    <n v="217831"/>
    <n v="556463"/>
    <n v="22561"/>
    <s v="WOODEN SCHOOL COLOURING SET"/>
    <n v="12"/>
    <d v="2011-06-12T10:47:00"/>
    <n v="1.65"/>
    <x v="0"/>
    <s v="France"/>
    <n v="19.799999999999997"/>
    <n v="181.54999999999563"/>
  </r>
  <r>
    <n v="218999"/>
    <n v="556507"/>
    <n v="84879"/>
    <s v="ASSORTED COLOUR BIRD ORNAMENT"/>
    <n v="16"/>
    <d v="2011-06-13T09:55:00"/>
    <n v="1.69"/>
    <x v="3"/>
    <s v="France"/>
    <n v="27.04"/>
    <n v="180.58611111110804"/>
  </r>
  <r>
    <n v="219000"/>
    <n v="556507"/>
    <n v="21340"/>
    <s v="CLASSIC METAL BIRDCAGE PLANT HOLDER"/>
    <n v="8"/>
    <d v="2011-06-13T09:55:00"/>
    <n v="9.9499999999999993"/>
    <x v="3"/>
    <s v="France"/>
    <n v="79.599999999999994"/>
    <n v="180.58611111110804"/>
  </r>
  <r>
    <n v="219001"/>
    <n v="556507"/>
    <n v="23112"/>
    <s v="PARISIENNE CURIO CABINET"/>
    <n v="2"/>
    <d v="2011-06-13T09:55:00"/>
    <n v="7.5"/>
    <x v="3"/>
    <s v="France"/>
    <n v="15"/>
    <n v="180.58611111110804"/>
  </r>
  <r>
    <n v="219002"/>
    <n v="556507"/>
    <n v="48184"/>
    <s v="DOORMAT ENGLISH ROSE "/>
    <n v="4"/>
    <d v="2011-06-13T09:55:00"/>
    <n v="7.95"/>
    <x v="3"/>
    <s v="France"/>
    <n v="31.8"/>
    <n v="180.58611111110804"/>
  </r>
  <r>
    <n v="219003"/>
    <n v="556507"/>
    <n v="23158"/>
    <s v="SET OF 5 LUCKY CAT MAGNETS "/>
    <n v="12"/>
    <d v="2011-06-13T09:55:00"/>
    <n v="2.08"/>
    <x v="3"/>
    <s v="France"/>
    <n v="24.96"/>
    <n v="180.58611111110804"/>
  </r>
  <r>
    <n v="219004"/>
    <n v="556507"/>
    <n v="22730"/>
    <s v="ALARM CLOCK BAKELIKE IVORY"/>
    <n v="8"/>
    <d v="2011-06-13T09:55:00"/>
    <n v="3.75"/>
    <x v="3"/>
    <s v="France"/>
    <n v="30"/>
    <n v="180.58611111110804"/>
  </r>
  <r>
    <n v="219005"/>
    <n v="556507"/>
    <n v="22467"/>
    <s v="GUMBALL COAT RACK"/>
    <n v="12"/>
    <d v="2011-06-13T09:55:00"/>
    <n v="2.5499999999999998"/>
    <x v="3"/>
    <s v="France"/>
    <n v="30.599999999999998"/>
    <n v="180.58611111110804"/>
  </r>
  <r>
    <n v="219006"/>
    <n v="556507"/>
    <n v="22725"/>
    <s v="ALARM CLOCK BAKELIKE CHOCOLATE"/>
    <n v="8"/>
    <d v="2011-06-13T09:55:00"/>
    <n v="3.75"/>
    <x v="3"/>
    <s v="France"/>
    <n v="30"/>
    <n v="180.58611111110804"/>
  </r>
  <r>
    <n v="219007"/>
    <n v="556507"/>
    <n v="22781"/>
    <s v="GUMBALL MAGAZINE RACK"/>
    <n v="4"/>
    <d v="2011-06-13T09:55:00"/>
    <n v="7.65"/>
    <x v="3"/>
    <s v="France"/>
    <n v="30.6"/>
    <n v="180.58611111110804"/>
  </r>
  <r>
    <n v="219008"/>
    <n v="556507"/>
    <n v="23052"/>
    <s v="RECYCLED ACAPULCO MAT TURQUOISE"/>
    <n v="4"/>
    <d v="2011-06-13T09:55:00"/>
    <n v="8.25"/>
    <x v="3"/>
    <s v="France"/>
    <n v="33"/>
    <n v="180.58611111110804"/>
  </r>
  <r>
    <n v="219009"/>
    <n v="556507"/>
    <n v="23053"/>
    <s v="RECYCLED ACAPULCO MAT PINK"/>
    <n v="4"/>
    <d v="2011-06-13T09:55:00"/>
    <n v="8.25"/>
    <x v="3"/>
    <s v="France"/>
    <n v="33"/>
    <n v="180.58611111110804"/>
  </r>
  <r>
    <n v="219010"/>
    <n v="556507"/>
    <n v="23054"/>
    <s v="RECYCLED ACAPULCO MAT LAVENDER"/>
    <n v="4"/>
    <d v="2011-06-13T09:55:00"/>
    <n v="8.25"/>
    <x v="3"/>
    <s v="France"/>
    <n v="33"/>
    <n v="180.58611111110804"/>
  </r>
  <r>
    <n v="219011"/>
    <n v="556507"/>
    <n v="23049"/>
    <s v="RECYCLED ACAPULCO MAT RED"/>
    <n v="6"/>
    <d v="2011-06-13T09:55:00"/>
    <n v="8.25"/>
    <x v="3"/>
    <s v="France"/>
    <n v="49.5"/>
    <n v="180.58611111110804"/>
  </r>
  <r>
    <n v="219012"/>
    <n v="556507"/>
    <n v="23050"/>
    <s v="RECYCLED ACAPULCO MAT GREEN"/>
    <n v="4"/>
    <d v="2011-06-13T09:55:00"/>
    <n v="8.25"/>
    <x v="3"/>
    <s v="France"/>
    <n v="33"/>
    <n v="180.58611111110804"/>
  </r>
  <r>
    <n v="219013"/>
    <n v="556507"/>
    <n v="23206"/>
    <s v="LUNCH BAG APPLE DESIGN"/>
    <n v="10"/>
    <d v="2011-06-13T09:55:00"/>
    <n v="1.65"/>
    <x v="3"/>
    <s v="France"/>
    <n v="16.5"/>
    <n v="180.58611111110804"/>
  </r>
  <r>
    <n v="219014"/>
    <n v="556507"/>
    <n v="23204"/>
    <s v="CHARLOTTE BAG APPLES DESIGN"/>
    <n v="10"/>
    <d v="2011-06-13T09:55:00"/>
    <n v="0.85"/>
    <x v="3"/>
    <s v="France"/>
    <n v="8.5"/>
    <n v="180.58611111110804"/>
  </r>
  <r>
    <n v="219015"/>
    <n v="556507"/>
    <n v="22303"/>
    <s v="COFFEE MUG APPLES DESIGN"/>
    <n v="6"/>
    <d v="2011-06-13T09:55:00"/>
    <n v="2.5499999999999998"/>
    <x v="3"/>
    <s v="France"/>
    <n v="15.299999999999999"/>
    <n v="180.58611111110804"/>
  </r>
  <r>
    <n v="219016"/>
    <n v="556507"/>
    <n v="22894"/>
    <s v="TABLECLOTH RED APPLES DESIGN "/>
    <n v="4"/>
    <d v="2011-06-13T09:55:00"/>
    <n v="9.9499999999999993"/>
    <x v="3"/>
    <s v="France"/>
    <n v="39.799999999999997"/>
    <n v="180.58611111110804"/>
  </r>
  <r>
    <n v="219017"/>
    <n v="556507"/>
    <n v="22908"/>
    <s v="PACK OF 20 NAPKINS RED APPLES"/>
    <n v="12"/>
    <d v="2011-06-13T09:55:00"/>
    <n v="0.85"/>
    <x v="3"/>
    <s v="France"/>
    <n v="10.199999999999999"/>
    <n v="180.58611111110804"/>
  </r>
  <r>
    <n v="219018"/>
    <n v="556507"/>
    <n v="22989"/>
    <s v="SET 2 PANTRY DESIGN TEA TOWELS"/>
    <n v="6"/>
    <d v="2011-06-13T09:55:00"/>
    <n v="3.25"/>
    <x v="3"/>
    <s v="France"/>
    <n v="19.5"/>
    <n v="180.58611111110804"/>
  </r>
  <r>
    <n v="219019"/>
    <n v="556507"/>
    <n v="22352"/>
    <s v="LUNCH BOX WITH CUTLERY RETROSPOT "/>
    <n v="6"/>
    <d v="2011-06-13T09:55:00"/>
    <n v="2.5499999999999998"/>
    <x v="3"/>
    <s v="France"/>
    <n v="15.299999999999999"/>
    <n v="180.58611111110804"/>
  </r>
  <r>
    <n v="219020"/>
    <n v="556507"/>
    <s v="85099B"/>
    <s v="JUMBO BAG RED RETROSPOT"/>
    <n v="10"/>
    <d v="2011-06-13T09:55:00"/>
    <n v="2.08"/>
    <x v="3"/>
    <s v="France"/>
    <n v="20.8"/>
    <n v="180.58611111110804"/>
  </r>
  <r>
    <n v="219021"/>
    <n v="556507"/>
    <n v="22379"/>
    <s v="RECYCLING BAG RETROSPOT "/>
    <n v="5"/>
    <d v="2011-06-13T09:55:00"/>
    <n v="2.1"/>
    <x v="3"/>
    <s v="France"/>
    <n v="10.5"/>
    <n v="180.58611111110804"/>
  </r>
  <r>
    <n v="219022"/>
    <n v="556507"/>
    <n v="20712"/>
    <s v="JUMBO BAG WOODLAND ANIMALS"/>
    <n v="10"/>
    <d v="2011-06-13T09:55:00"/>
    <n v="2.08"/>
    <x v="3"/>
    <s v="France"/>
    <n v="20.8"/>
    <n v="180.58611111110804"/>
  </r>
  <r>
    <n v="219023"/>
    <n v="556507"/>
    <n v="20726"/>
    <s v="LUNCH BAG WOODLAND"/>
    <n v="10"/>
    <d v="2011-06-13T09:55:00"/>
    <n v="1.65"/>
    <x v="3"/>
    <s v="France"/>
    <n v="16.5"/>
    <n v="180.58611111110804"/>
  </r>
  <r>
    <n v="219024"/>
    <n v="556507"/>
    <n v="22384"/>
    <s v="LUNCH BAG PINK POLKADOT"/>
    <n v="10"/>
    <d v="2011-06-13T09:55:00"/>
    <n v="1.65"/>
    <x v="3"/>
    <s v="France"/>
    <n v="16.5"/>
    <n v="180.58611111110804"/>
  </r>
  <r>
    <n v="219025"/>
    <n v="556507"/>
    <n v="20728"/>
    <s v="LUNCH BAG CARS BLUE"/>
    <n v="10"/>
    <d v="2011-06-13T09:55:00"/>
    <n v="1.65"/>
    <x v="3"/>
    <s v="France"/>
    <n v="16.5"/>
    <n v="180.58611111110804"/>
  </r>
  <r>
    <n v="219026"/>
    <n v="556507"/>
    <n v="22752"/>
    <s v="SET 7 BABUSHKA NESTING BOXES"/>
    <n v="6"/>
    <d v="2011-06-13T09:55:00"/>
    <n v="8.5"/>
    <x v="3"/>
    <s v="France"/>
    <n v="51"/>
    <n v="180.58611111110804"/>
  </r>
  <r>
    <n v="219027"/>
    <n v="556507"/>
    <n v="23190"/>
    <s v="BUNDLE OF 3 SCHOOL EXERCISE BOOKS  "/>
    <n v="12"/>
    <d v="2011-06-13T09:55:00"/>
    <n v="1.65"/>
    <x v="3"/>
    <s v="France"/>
    <n v="19.799999999999997"/>
    <n v="180.58611111110804"/>
  </r>
  <r>
    <n v="219028"/>
    <n v="556507"/>
    <n v="23192"/>
    <s v="BUNDLE OF 3 ALPHABET EXERCISE BOOKS"/>
    <n v="12"/>
    <d v="2011-06-13T09:55:00"/>
    <n v="1.65"/>
    <x v="3"/>
    <s v="France"/>
    <n v="19.799999999999997"/>
    <n v="180.58611111110804"/>
  </r>
  <r>
    <n v="219029"/>
    <n v="556507"/>
    <n v="22440"/>
    <s v="BALLOON WATER BOMB PACK OF 35"/>
    <n v="20"/>
    <d v="2011-06-13T09:55:00"/>
    <n v="0.42"/>
    <x v="3"/>
    <s v="France"/>
    <n v="8.4"/>
    <n v="180.58611111110804"/>
  </r>
  <r>
    <n v="219030"/>
    <n v="556507"/>
    <n v="21746"/>
    <s v="SMALL RED RETROSPOT WINDMILL"/>
    <n v="12"/>
    <d v="2011-06-13T09:55:00"/>
    <n v="1.25"/>
    <x v="3"/>
    <s v="France"/>
    <n v="15"/>
    <n v="180.58611111110804"/>
  </r>
  <r>
    <n v="219031"/>
    <n v="556507"/>
    <n v="22992"/>
    <s v="REVOLVER WOODEN RULER "/>
    <n v="12"/>
    <d v="2011-06-13T09:55:00"/>
    <n v="1.95"/>
    <x v="3"/>
    <s v="France"/>
    <n v="23.4"/>
    <n v="180.58611111110804"/>
  </r>
  <r>
    <n v="219032"/>
    <n v="556507"/>
    <n v="22991"/>
    <s v="GIRAFFE WOODEN RULER"/>
    <n v="12"/>
    <d v="2011-06-13T09:55:00"/>
    <n v="1.95"/>
    <x v="3"/>
    <s v="France"/>
    <n v="23.4"/>
    <n v="180.58611111110804"/>
  </r>
  <r>
    <n v="219033"/>
    <n v="556507"/>
    <n v="21891"/>
    <s v="TRADITIONAL WOODEN SKIPPING ROPE"/>
    <n v="12"/>
    <d v="2011-06-13T09:55:00"/>
    <n v="1.45"/>
    <x v="3"/>
    <s v="France"/>
    <n v="17.399999999999999"/>
    <n v="180.58611111110804"/>
  </r>
  <r>
    <n v="219034"/>
    <n v="556507"/>
    <n v="21914"/>
    <s v="BLUE HARMONICA IN BOX "/>
    <n v="12"/>
    <d v="2011-06-13T09:55:00"/>
    <n v="1.25"/>
    <x v="3"/>
    <s v="France"/>
    <n v="15"/>
    <n v="180.58611111110804"/>
  </r>
  <r>
    <n v="219035"/>
    <n v="556507"/>
    <n v="22139"/>
    <s v="RETROSPOT TEA SET CERAMIC 11 PC "/>
    <n v="3"/>
    <d v="2011-06-13T09:55:00"/>
    <n v="4.95"/>
    <x v="3"/>
    <s v="France"/>
    <n v="14.850000000000001"/>
    <n v="180.58611111110804"/>
  </r>
  <r>
    <n v="219036"/>
    <n v="556507"/>
    <n v="22554"/>
    <s v="PLASTERS IN TIN WOODLAND ANIMALS"/>
    <n v="12"/>
    <d v="2011-06-13T09:55:00"/>
    <n v="1.65"/>
    <x v="3"/>
    <s v="France"/>
    <n v="19.799999999999997"/>
    <n v="180.58611111110804"/>
  </r>
  <r>
    <n v="219037"/>
    <n v="556507"/>
    <n v="22555"/>
    <s v="PLASTERS IN TIN STRONGMAN"/>
    <n v="12"/>
    <d v="2011-06-13T09:55:00"/>
    <n v="1.65"/>
    <x v="3"/>
    <s v="France"/>
    <n v="19.799999999999997"/>
    <n v="180.58611111110804"/>
  </r>
  <r>
    <n v="219038"/>
    <n v="556507"/>
    <n v="21561"/>
    <s v="DINOSAUR LUNCH BOX WITH CUTLERY"/>
    <n v="6"/>
    <d v="2011-06-13T09:55:00"/>
    <n v="2.5499999999999998"/>
    <x v="3"/>
    <s v="France"/>
    <n v="15.299999999999999"/>
    <n v="180.58611111110804"/>
  </r>
  <r>
    <n v="219039"/>
    <n v="556507"/>
    <n v="23076"/>
    <s v="ICE CREAM SUNDAE LIP GLOSS"/>
    <n v="24"/>
    <d v="2011-06-13T09:55:00"/>
    <n v="1.25"/>
    <x v="3"/>
    <s v="France"/>
    <n v="30"/>
    <n v="180.58611111110804"/>
  </r>
  <r>
    <n v="219040"/>
    <n v="556507"/>
    <n v="22631"/>
    <s v="CIRCUS PARADE LUNCH BOX "/>
    <n v="12"/>
    <d v="2011-06-13T09:55:00"/>
    <n v="1.95"/>
    <x v="3"/>
    <s v="France"/>
    <n v="23.4"/>
    <n v="180.58611111110804"/>
  </r>
  <r>
    <n v="219041"/>
    <n v="556507"/>
    <n v="22556"/>
    <s v="PLASTERS IN TIN CIRCUS PARADE "/>
    <n v="12"/>
    <d v="2011-06-13T09:55:00"/>
    <n v="1.65"/>
    <x v="3"/>
    <s v="France"/>
    <n v="19.799999999999997"/>
    <n v="180.58611111110804"/>
  </r>
  <r>
    <n v="219042"/>
    <n v="556507"/>
    <n v="23108"/>
    <s v="SET OF 10 LED DOLLY LIGHTS"/>
    <n v="6"/>
    <d v="2011-06-13T09:55:00"/>
    <n v="6.25"/>
    <x v="3"/>
    <s v="France"/>
    <n v="37.5"/>
    <n v="180.58611111110804"/>
  </r>
  <r>
    <n v="219043"/>
    <n v="556507"/>
    <n v="23008"/>
    <s v="DOLLY GIRL BABY GIFT SET"/>
    <n v="4"/>
    <d v="2011-06-13T09:55:00"/>
    <n v="16.95"/>
    <x v="3"/>
    <s v="France"/>
    <n v="67.8"/>
    <n v="180.58611111110804"/>
  </r>
  <r>
    <n v="219044"/>
    <n v="556507"/>
    <n v="23007"/>
    <s v=" SPACEBOY BABY GIFT SET"/>
    <n v="4"/>
    <d v="2011-06-13T09:55:00"/>
    <n v="16.95"/>
    <x v="3"/>
    <s v="France"/>
    <n v="67.8"/>
    <n v="180.58611111110804"/>
  </r>
  <r>
    <n v="219045"/>
    <n v="556507"/>
    <n v="22693"/>
    <s v="GROW A FLYTRAP OR SUNFLOWER IN TIN"/>
    <n v="24"/>
    <d v="2011-06-13T09:55:00"/>
    <n v="1.25"/>
    <x v="3"/>
    <s v="France"/>
    <n v="30"/>
    <n v="180.58611111110804"/>
  </r>
  <r>
    <n v="219046"/>
    <n v="556507"/>
    <n v="21124"/>
    <s v="SET/10 BLUE POLKADOT PARTY CANDLES"/>
    <n v="24"/>
    <d v="2011-06-13T09:55:00"/>
    <n v="1.25"/>
    <x v="3"/>
    <s v="France"/>
    <n v="30"/>
    <n v="180.58611111110804"/>
  </r>
  <r>
    <n v="219047"/>
    <n v="556507"/>
    <n v="22088"/>
    <s v="PAPER BUNTING COLOURED LACE"/>
    <n v="6"/>
    <d v="2011-06-13T09:55:00"/>
    <n v="2.95"/>
    <x v="3"/>
    <s v="France"/>
    <n v="17.700000000000003"/>
    <n v="180.58611111110804"/>
  </r>
  <r>
    <n v="219048"/>
    <n v="556507"/>
    <n v="23282"/>
    <s v="FOLDING BUTTERFLY MIRROR IVORY "/>
    <n v="12"/>
    <d v="2011-06-13T09:55:00"/>
    <n v="0.83"/>
    <x v="3"/>
    <s v="France"/>
    <n v="9.9599999999999991"/>
    <n v="180.58611111110804"/>
  </r>
  <r>
    <n v="219049"/>
    <n v="556507"/>
    <n v="23281"/>
    <s v="FOLDING BUTTERFLY MIRROR RED  "/>
    <n v="12"/>
    <d v="2011-06-13T09:55:00"/>
    <n v="0.83"/>
    <x v="3"/>
    <s v="France"/>
    <n v="9.9599999999999991"/>
    <n v="180.58611111110804"/>
  </r>
  <r>
    <n v="219050"/>
    <n v="556507"/>
    <n v="23084"/>
    <s v="RABBIT NIGHT LIGHT"/>
    <n v="6"/>
    <d v="2011-06-13T09:55:00"/>
    <n v="2.08"/>
    <x v="3"/>
    <s v="France"/>
    <n v="12.48"/>
    <n v="180.58611111110804"/>
  </r>
  <r>
    <n v="219051"/>
    <n v="556507"/>
    <n v="23079"/>
    <s v="TOADSTOOL BEDSIDE LIGHT "/>
    <n v="2"/>
    <d v="2011-06-13T09:55:00"/>
    <n v="8.9499999999999993"/>
    <x v="3"/>
    <s v="France"/>
    <n v="17.899999999999999"/>
    <n v="180.58611111110804"/>
  </r>
  <r>
    <n v="219052"/>
    <n v="556507"/>
    <n v="23200"/>
    <s v="JUMBO BAG PEARS"/>
    <n v="10"/>
    <d v="2011-06-13T09:55:00"/>
    <n v="2.08"/>
    <x v="3"/>
    <s v="France"/>
    <n v="20.8"/>
    <n v="180.58611111110804"/>
  </r>
  <r>
    <n v="219053"/>
    <n v="556507"/>
    <n v="23199"/>
    <s v="JUMBO BAG APPLES"/>
    <n v="20"/>
    <d v="2011-06-13T09:55:00"/>
    <n v="2.08"/>
    <x v="3"/>
    <s v="France"/>
    <n v="41.6"/>
    <n v="180.58611111110804"/>
  </r>
  <r>
    <n v="219054"/>
    <n v="556507"/>
    <n v="23048"/>
    <s v="SET OF 10 LANTERNS FAIRY LIGHT STAR"/>
    <n v="4"/>
    <d v="2011-06-13T09:55:00"/>
    <n v="4.1500000000000004"/>
    <x v="3"/>
    <s v="France"/>
    <n v="16.600000000000001"/>
    <n v="180.58611111110804"/>
  </r>
  <r>
    <n v="219055"/>
    <n v="556507"/>
    <n v="23209"/>
    <s v="LUNCH BAG DOILEY PATTERN "/>
    <n v="10"/>
    <d v="2011-06-13T09:55:00"/>
    <n v="1.65"/>
    <x v="3"/>
    <s v="France"/>
    <n v="16.5"/>
    <n v="180.58611111110804"/>
  </r>
  <r>
    <n v="219056"/>
    <n v="556507"/>
    <n v="22120"/>
    <s v="WELCOME  WOODEN BLOCK LETTERS"/>
    <n v="3"/>
    <d v="2011-06-13T09:55:00"/>
    <n v="9.9499999999999993"/>
    <x v="3"/>
    <s v="France"/>
    <n v="29.849999999999998"/>
    <n v="180.58611111110804"/>
  </r>
  <r>
    <n v="219057"/>
    <n v="556507"/>
    <n v="21754"/>
    <s v="HOME BUILDING BLOCK WORD"/>
    <n v="3"/>
    <d v="2011-06-13T09:55:00"/>
    <n v="5.95"/>
    <x v="3"/>
    <s v="France"/>
    <n v="17.850000000000001"/>
    <n v="180.58611111110804"/>
  </r>
  <r>
    <n v="219058"/>
    <n v="556507"/>
    <n v="21755"/>
    <s v="LOVE BUILDING BLOCK WORD"/>
    <n v="3"/>
    <d v="2011-06-13T09:55:00"/>
    <n v="5.95"/>
    <x v="3"/>
    <s v="France"/>
    <n v="17.850000000000001"/>
    <n v="180.58611111110804"/>
  </r>
  <r>
    <n v="219280"/>
    <n v="556526"/>
    <n v="23256"/>
    <s v="CHILDRENS CUTLERY SPACEBOY "/>
    <n v="8"/>
    <d v="2011-06-13T11:33:00"/>
    <n v="4.1500000000000004"/>
    <x v="58"/>
    <s v="France"/>
    <n v="33.200000000000003"/>
    <n v="180.5180555555562"/>
  </r>
  <r>
    <n v="219281"/>
    <n v="556526"/>
    <n v="23254"/>
    <s v="CHILDRENS CUTLERY DOLLY GIRL "/>
    <n v="8"/>
    <d v="2011-06-13T11:33:00"/>
    <n v="4.1500000000000004"/>
    <x v="58"/>
    <s v="France"/>
    <n v="33.200000000000003"/>
    <n v="180.5180555555562"/>
  </r>
  <r>
    <n v="219282"/>
    <n v="556526"/>
    <n v="23255"/>
    <s v="CHILDRENS CUTLERY CIRCUS PARADE"/>
    <n v="8"/>
    <d v="2011-06-13T11:33:00"/>
    <n v="4.1500000000000004"/>
    <x v="58"/>
    <s v="France"/>
    <n v="33.200000000000003"/>
    <n v="180.5180555555562"/>
  </r>
  <r>
    <n v="219283"/>
    <n v="556526"/>
    <n v="20979"/>
    <s v="36 PENCILS TUBE RED RETROSPOT"/>
    <n v="32"/>
    <d v="2011-06-13T11:33:00"/>
    <n v="1.25"/>
    <x v="58"/>
    <s v="France"/>
    <n v="40"/>
    <n v="180.5180555555562"/>
  </r>
  <r>
    <n v="219284"/>
    <n v="556526"/>
    <n v="21238"/>
    <s v="RED RETROSPOT CUP"/>
    <n v="8"/>
    <d v="2011-06-13T11:33:00"/>
    <n v="0.85"/>
    <x v="58"/>
    <s v="France"/>
    <n v="6.8"/>
    <n v="180.5180555555562"/>
  </r>
  <r>
    <n v="219285"/>
    <n v="556526"/>
    <n v="21242"/>
    <s v="RED RETROSPOT PLATE "/>
    <n v="8"/>
    <d v="2011-06-13T11:33:00"/>
    <n v="1.69"/>
    <x v="58"/>
    <s v="France"/>
    <n v="13.52"/>
    <n v="180.5180555555562"/>
  </r>
  <r>
    <n v="219286"/>
    <n v="556526"/>
    <n v="21244"/>
    <s v="BLUE POLKADOT PLATE "/>
    <n v="8"/>
    <d v="2011-06-13T11:33:00"/>
    <n v="1.69"/>
    <x v="58"/>
    <s v="France"/>
    <n v="13.52"/>
    <n v="180.5180555555562"/>
  </r>
  <r>
    <n v="219287"/>
    <n v="556526"/>
    <n v="21240"/>
    <s v="BLUE POLKADOT CUP"/>
    <n v="8"/>
    <d v="2011-06-13T11:33:00"/>
    <n v="0.85"/>
    <x v="58"/>
    <s v="France"/>
    <n v="6.8"/>
    <n v="180.5180555555562"/>
  </r>
  <r>
    <n v="219288"/>
    <n v="556526"/>
    <n v="21239"/>
    <s v="PINK  POLKADOT CUP"/>
    <n v="8"/>
    <d v="2011-06-13T11:33:00"/>
    <n v="0.85"/>
    <x v="58"/>
    <s v="France"/>
    <n v="6.8"/>
    <n v="180.5180555555562"/>
  </r>
  <r>
    <n v="219289"/>
    <n v="556526"/>
    <n v="21243"/>
    <s v="PINK  POLKADOT PLATE "/>
    <n v="8"/>
    <d v="2011-06-13T11:33:00"/>
    <n v="1.69"/>
    <x v="58"/>
    <s v="France"/>
    <n v="13.52"/>
    <n v="180.5180555555562"/>
  </r>
  <r>
    <n v="219290"/>
    <n v="556526"/>
    <n v="22328"/>
    <s v="ROUND SNACK BOXES SET OF 4 FRUITS "/>
    <n v="6"/>
    <d v="2011-06-13T11:33:00"/>
    <n v="2.95"/>
    <x v="58"/>
    <s v="France"/>
    <n v="17.700000000000003"/>
    <n v="180.5180555555562"/>
  </r>
  <r>
    <n v="219336"/>
    <n v="556529"/>
    <n v="21928"/>
    <s v="JUMBO BAG SCANDINAVIAN BLUE PAISLEY"/>
    <n v="10"/>
    <d v="2011-06-13T11:41:00"/>
    <n v="2.08"/>
    <x v="34"/>
    <s v="France"/>
    <n v="20.8"/>
    <n v="180.51249999999709"/>
  </r>
  <r>
    <n v="219337"/>
    <n v="556529"/>
    <n v="21931"/>
    <s v="JUMBO STORAGE BAG SUKI"/>
    <n v="10"/>
    <d v="2011-06-13T11:41:00"/>
    <n v="2.08"/>
    <x v="34"/>
    <s v="France"/>
    <n v="20.8"/>
    <n v="180.51249999999709"/>
  </r>
  <r>
    <n v="219338"/>
    <n v="556529"/>
    <n v="20712"/>
    <s v="JUMBO BAG WOODLAND ANIMALS"/>
    <n v="10"/>
    <d v="2011-06-13T11:41:00"/>
    <n v="2.08"/>
    <x v="34"/>
    <s v="France"/>
    <n v="20.8"/>
    <n v="180.51249999999709"/>
  </r>
  <r>
    <n v="219339"/>
    <n v="556529"/>
    <n v="21929"/>
    <s v="JUMBO BAG PINK VINTAGE PAISLEY"/>
    <n v="10"/>
    <d v="2011-06-13T11:41:00"/>
    <n v="2.08"/>
    <x v="34"/>
    <s v="France"/>
    <n v="20.8"/>
    <n v="180.51249999999709"/>
  </r>
  <r>
    <n v="219340"/>
    <n v="556529"/>
    <n v="22386"/>
    <s v="JUMBO BAG PINK POLKADOT"/>
    <n v="10"/>
    <d v="2011-06-13T11:41:00"/>
    <n v="2.08"/>
    <x v="34"/>
    <s v="France"/>
    <n v="20.8"/>
    <n v="180.51249999999709"/>
  </r>
  <r>
    <n v="219341"/>
    <n v="556529"/>
    <n v="22411"/>
    <s v="JUMBO SHOPPER VINTAGE RED PAISLEY"/>
    <n v="10"/>
    <d v="2011-06-13T11:41:00"/>
    <n v="2.08"/>
    <x v="34"/>
    <s v="France"/>
    <n v="20.8"/>
    <n v="180.51249999999709"/>
  </r>
  <r>
    <n v="219342"/>
    <n v="556529"/>
    <n v="23201"/>
    <s v="JUMBO BAG ALPHABET"/>
    <n v="10"/>
    <d v="2011-06-13T11:41:00"/>
    <n v="2.08"/>
    <x v="34"/>
    <s v="France"/>
    <n v="20.8"/>
    <n v="180.51249999999709"/>
  </r>
  <r>
    <n v="219343"/>
    <n v="556529"/>
    <n v="21936"/>
    <s v="RED RETROSPOT PICNIC BAG"/>
    <n v="5"/>
    <d v="2011-06-13T11:41:00"/>
    <n v="2.95"/>
    <x v="34"/>
    <s v="France"/>
    <n v="14.75"/>
    <n v="180.51249999999709"/>
  </r>
  <r>
    <n v="219344"/>
    <n v="556529"/>
    <n v="21937"/>
    <s v="STRAWBERRY   PICNIC BAG"/>
    <n v="5"/>
    <d v="2011-06-13T11:41:00"/>
    <n v="2.95"/>
    <x v="34"/>
    <s v="France"/>
    <n v="14.75"/>
    <n v="180.51249999999709"/>
  </r>
  <r>
    <n v="219345"/>
    <n v="556529"/>
    <n v="23050"/>
    <s v="RECYCLED ACAPULCO MAT GREEN"/>
    <n v="2"/>
    <d v="2011-06-13T11:41:00"/>
    <n v="8.25"/>
    <x v="34"/>
    <s v="France"/>
    <n v="16.5"/>
    <n v="180.51249999999709"/>
  </r>
  <r>
    <n v="219346"/>
    <n v="556529"/>
    <n v="21537"/>
    <s v="RED RETROSPOT PUDDING BOWL"/>
    <n v="4"/>
    <d v="2011-06-13T11:41:00"/>
    <n v="4.25"/>
    <x v="34"/>
    <s v="France"/>
    <n v="17"/>
    <n v="180.51249999999709"/>
  </r>
  <r>
    <n v="219347"/>
    <n v="556529"/>
    <n v="22332"/>
    <s v="SKULLS PARTY BAG + STICKER SET"/>
    <n v="8"/>
    <d v="2011-06-13T11:41:00"/>
    <n v="1.65"/>
    <x v="34"/>
    <s v="France"/>
    <n v="13.2"/>
    <n v="180.51249999999709"/>
  </r>
  <r>
    <n v="219348"/>
    <n v="556529"/>
    <n v="22333"/>
    <s v="RETROSPOT PARTY BAG + STICKER SET"/>
    <n v="8"/>
    <d v="2011-06-13T11:41:00"/>
    <n v="1.65"/>
    <x v="34"/>
    <s v="France"/>
    <n v="13.2"/>
    <n v="180.51249999999709"/>
  </r>
  <r>
    <n v="219349"/>
    <n v="556529"/>
    <n v="22331"/>
    <s v="WOODLAND PARTY BAG + STICKER SET"/>
    <n v="8"/>
    <d v="2011-06-13T11:41:00"/>
    <n v="1.65"/>
    <x v="34"/>
    <s v="France"/>
    <n v="13.2"/>
    <n v="180.51249999999709"/>
  </r>
  <r>
    <n v="219350"/>
    <n v="556529"/>
    <n v="23209"/>
    <s v="LUNCH BAG DOILEY PATTERN "/>
    <n v="10"/>
    <d v="2011-06-13T11:41:00"/>
    <n v="1.65"/>
    <x v="34"/>
    <s v="France"/>
    <n v="16.5"/>
    <n v="180.51249999999709"/>
  </r>
  <r>
    <n v="219351"/>
    <n v="556529"/>
    <n v="23308"/>
    <s v="SET OF 60 VINTAGE LEAF CAKE CASES "/>
    <n v="24"/>
    <d v="2011-06-13T11:41:00"/>
    <n v="0.55000000000000004"/>
    <x v="34"/>
    <s v="France"/>
    <n v="13.200000000000001"/>
    <n v="180.51249999999709"/>
  </r>
  <r>
    <n v="219352"/>
    <n v="556529"/>
    <n v="21039"/>
    <s v="RED RETROSPOT SHOPPING BAG"/>
    <n v="6"/>
    <d v="2011-06-13T11:41:00"/>
    <n v="2.5499999999999998"/>
    <x v="34"/>
    <s v="France"/>
    <n v="15.299999999999999"/>
    <n v="180.51249999999709"/>
  </r>
  <r>
    <n v="219353"/>
    <n v="556529"/>
    <n v="21558"/>
    <s v="SKULL LUNCH BOX WITH CUTLERY "/>
    <n v="6"/>
    <d v="2011-06-13T11:41:00"/>
    <n v="2.5499999999999998"/>
    <x v="34"/>
    <s v="France"/>
    <n v="15.299999999999999"/>
    <n v="180.51249999999709"/>
  </r>
  <r>
    <n v="219354"/>
    <n v="556529"/>
    <n v="21559"/>
    <s v="STRAWBERRY LUNCH BOX WITH CUTLERY"/>
    <n v="12"/>
    <d v="2011-06-13T11:41:00"/>
    <n v="2.5499999999999998"/>
    <x v="34"/>
    <s v="France"/>
    <n v="30.599999999999998"/>
    <n v="180.51249999999709"/>
  </r>
  <r>
    <n v="219355"/>
    <n v="556529"/>
    <n v="21914"/>
    <s v="BLUE HARMONICA IN BOX "/>
    <n v="12"/>
    <d v="2011-06-13T11:41:00"/>
    <n v="1.25"/>
    <x v="34"/>
    <s v="France"/>
    <n v="15"/>
    <n v="180.51249999999709"/>
  </r>
  <r>
    <n v="219356"/>
    <n v="556529"/>
    <n v="22352"/>
    <s v="LUNCH BOX WITH CUTLERY RETROSPOT "/>
    <n v="12"/>
    <d v="2011-06-13T11:41:00"/>
    <n v="2.5499999999999998"/>
    <x v="34"/>
    <s v="France"/>
    <n v="30.599999999999998"/>
    <n v="180.51249999999709"/>
  </r>
  <r>
    <n v="219357"/>
    <n v="556529"/>
    <n v="23084"/>
    <s v="RABBIT NIGHT LIGHT"/>
    <n v="24"/>
    <d v="2011-06-13T11:41:00"/>
    <n v="1.79"/>
    <x v="34"/>
    <s v="France"/>
    <n v="42.96"/>
    <n v="180.51249999999709"/>
  </r>
  <r>
    <n v="219358"/>
    <n v="556529"/>
    <n v="21239"/>
    <s v="PINK  POLKADOT CUP"/>
    <n v="16"/>
    <d v="2011-06-13T11:41:00"/>
    <n v="0.85"/>
    <x v="34"/>
    <s v="France"/>
    <n v="13.6"/>
    <n v="180.51249999999709"/>
  </r>
  <r>
    <n v="221833"/>
    <n v="556816"/>
    <n v="21094"/>
    <s v="SET/6 RED SPOTTY PAPER PLATES"/>
    <n v="96"/>
    <d v="2011-06-15T09:01:00"/>
    <n v="0.64"/>
    <x v="24"/>
    <s v="France"/>
    <n v="61.44"/>
    <n v="178.62361111110658"/>
  </r>
  <r>
    <n v="221834"/>
    <n v="556816"/>
    <n v="21086"/>
    <s v="SET/6 RED SPOTTY PAPER CUPS"/>
    <n v="120"/>
    <d v="2011-06-15T09:01:00"/>
    <n v="0.65"/>
    <x v="24"/>
    <s v="France"/>
    <n v="78"/>
    <n v="178.62361111110658"/>
  </r>
  <r>
    <n v="221835"/>
    <n v="556816"/>
    <n v="22236"/>
    <s v="CAKE STAND 3 TIER MAGIC GARDEN"/>
    <n v="12"/>
    <d v="2011-06-15T09:01:00"/>
    <n v="10.95"/>
    <x v="24"/>
    <s v="France"/>
    <n v="131.39999999999998"/>
    <n v="178.62361111110658"/>
  </r>
  <r>
    <n v="221836"/>
    <n v="556816"/>
    <n v="20677"/>
    <s v="PINK POLKADOT BOWL"/>
    <n v="8"/>
    <d v="2011-06-15T09:01:00"/>
    <n v="1.25"/>
    <x v="24"/>
    <s v="France"/>
    <n v="10"/>
    <n v="178.62361111110658"/>
  </r>
  <r>
    <n v="221837"/>
    <n v="556816"/>
    <n v="22356"/>
    <s v="CHARLOTTE BAG PINK POLKADOT"/>
    <n v="20"/>
    <d v="2011-06-15T09:01:00"/>
    <n v="0.85"/>
    <x v="24"/>
    <s v="France"/>
    <n v="17"/>
    <n v="178.62361111110658"/>
  </r>
  <r>
    <n v="221838"/>
    <n v="556816"/>
    <n v="22326"/>
    <s v="ROUND SNACK BOXES SET OF4 WOODLAND "/>
    <n v="12"/>
    <d v="2011-06-15T09:01:00"/>
    <n v="2.95"/>
    <x v="24"/>
    <s v="France"/>
    <n v="35.400000000000006"/>
    <n v="178.62361111110658"/>
  </r>
  <r>
    <n v="221839"/>
    <n v="556816"/>
    <n v="21561"/>
    <s v="DINOSAUR LUNCH BOX WITH CUTLERY"/>
    <n v="12"/>
    <d v="2011-06-15T09:01:00"/>
    <n v="2.5499999999999998"/>
    <x v="24"/>
    <s v="France"/>
    <n v="30.599999999999998"/>
    <n v="178.62361111110658"/>
  </r>
  <r>
    <n v="221840"/>
    <n v="556816"/>
    <n v="20728"/>
    <s v="LUNCH BAG CARS BLUE"/>
    <n v="10"/>
    <d v="2011-06-15T09:01:00"/>
    <n v="1.65"/>
    <x v="24"/>
    <s v="France"/>
    <n v="16.5"/>
    <n v="178.62361111110658"/>
  </r>
  <r>
    <n v="221841"/>
    <n v="556816"/>
    <n v="20725"/>
    <s v="LUNCH BAG RED RETROSPOT"/>
    <n v="10"/>
    <d v="2011-06-15T09:01:00"/>
    <n v="1.65"/>
    <x v="24"/>
    <s v="France"/>
    <n v="16.5"/>
    <n v="178.62361111110658"/>
  </r>
  <r>
    <n v="221842"/>
    <n v="556816"/>
    <n v="22439"/>
    <s v="6 ROCKET BALLOONS "/>
    <n v="24"/>
    <d v="2011-06-15T09:01:00"/>
    <n v="0.65"/>
    <x v="24"/>
    <s v="France"/>
    <n v="15.600000000000001"/>
    <n v="178.62361111110658"/>
  </r>
  <r>
    <n v="221843"/>
    <n v="556816"/>
    <n v="21224"/>
    <s v="SET/4 SKULL BADGES"/>
    <n v="20"/>
    <d v="2011-06-15T09:01:00"/>
    <n v="1.25"/>
    <x v="24"/>
    <s v="France"/>
    <n v="25"/>
    <n v="178.62361111110658"/>
  </r>
  <r>
    <n v="221844"/>
    <n v="556816"/>
    <n v="21544"/>
    <s v="SKULLS  WATER TRANSFER TATTOOS "/>
    <n v="12"/>
    <d v="2011-06-15T09:01:00"/>
    <n v="0.85"/>
    <x v="24"/>
    <s v="France"/>
    <n v="10.199999999999999"/>
    <n v="178.62361111110658"/>
  </r>
  <r>
    <n v="221846"/>
    <n v="556819"/>
    <n v="23298"/>
    <s v="SPOTTY BUNTING"/>
    <n v="9"/>
    <d v="2011-06-15T10:21:00"/>
    <n v="4.95"/>
    <x v="2"/>
    <s v="France"/>
    <n v="44.550000000000004"/>
    <n v="178.56805555555184"/>
  </r>
  <r>
    <n v="221847"/>
    <n v="556819"/>
    <n v="47566"/>
    <s v="PARTY BUNTING"/>
    <n v="4"/>
    <d v="2011-06-15T10:21:00"/>
    <n v="4.95"/>
    <x v="2"/>
    <s v="France"/>
    <n v="19.8"/>
    <n v="178.56805555555184"/>
  </r>
  <r>
    <n v="221848"/>
    <n v="556819"/>
    <n v="23084"/>
    <s v="RABBIT NIGHT LIGHT"/>
    <n v="96"/>
    <d v="2011-06-15T10:21:00"/>
    <n v="1.79"/>
    <x v="2"/>
    <s v="France"/>
    <n v="171.84"/>
    <n v="178.56805555555184"/>
  </r>
  <r>
    <n v="221849"/>
    <n v="556819"/>
    <n v="23053"/>
    <s v="RECYCLED ACAPULCO MAT PINK"/>
    <n v="2"/>
    <d v="2011-06-15T10:21:00"/>
    <n v="8.25"/>
    <x v="2"/>
    <s v="France"/>
    <n v="16.5"/>
    <n v="178.56805555555184"/>
  </r>
  <r>
    <n v="221850"/>
    <n v="556819"/>
    <s v="85014A"/>
    <s v="BLACK/BLUE POLKADOT UMBRELLA"/>
    <n v="3"/>
    <d v="2011-06-15T10:21:00"/>
    <n v="5.95"/>
    <x v="2"/>
    <s v="France"/>
    <n v="17.850000000000001"/>
    <n v="178.56805555555184"/>
  </r>
  <r>
    <n v="221851"/>
    <n v="556819"/>
    <n v="23249"/>
    <s v="VINTAGE RED ENAMEL TRIM PLATE"/>
    <n v="12"/>
    <d v="2011-06-15T10:21:00"/>
    <n v="1.65"/>
    <x v="2"/>
    <s v="France"/>
    <n v="19.799999999999997"/>
    <n v="178.56805555555184"/>
  </r>
  <r>
    <n v="221852"/>
    <n v="556819"/>
    <n v="23251"/>
    <s v="VINTAGE RED ENAMEL TRIM MUG "/>
    <n v="12"/>
    <d v="2011-06-15T10:21:00"/>
    <n v="1.25"/>
    <x v="2"/>
    <s v="France"/>
    <n v="15"/>
    <n v="178.56805555555184"/>
  </r>
  <r>
    <n v="221853"/>
    <n v="556819"/>
    <n v="23250"/>
    <s v="VINTAGE RED TRIM ENAMEL BOWL "/>
    <n v="12"/>
    <d v="2011-06-15T10:21:00"/>
    <n v="1.25"/>
    <x v="2"/>
    <s v="France"/>
    <n v="15"/>
    <n v="178.56805555555184"/>
  </r>
  <r>
    <n v="221854"/>
    <n v="556819"/>
    <n v="23252"/>
    <s v="VINTAGE RED ENAMEL TRIM JUG "/>
    <n v="4"/>
    <d v="2011-06-15T10:21:00"/>
    <n v="3.75"/>
    <x v="2"/>
    <s v="France"/>
    <n v="15"/>
    <n v="178.56805555555184"/>
  </r>
  <r>
    <n v="221855"/>
    <n v="556819"/>
    <n v="23288"/>
    <s v="GREEN VINTAGE SPOT BEAKER"/>
    <n v="8"/>
    <d v="2011-06-15T10:21:00"/>
    <n v="0.85"/>
    <x v="2"/>
    <s v="France"/>
    <n v="6.8"/>
    <n v="178.56805555555184"/>
  </r>
  <r>
    <n v="221856"/>
    <n v="556819"/>
    <n v="23285"/>
    <s v="PINK VINTAGE SPOT BEAKER"/>
    <n v="8"/>
    <d v="2011-06-15T10:21:00"/>
    <n v="0.85"/>
    <x v="2"/>
    <s v="France"/>
    <n v="6.8"/>
    <n v="178.56805555555184"/>
  </r>
  <r>
    <n v="221857"/>
    <n v="556820"/>
    <n v="22435"/>
    <s v="SET OF 9 HEART SHAPED BALLOONS"/>
    <n v="12"/>
    <d v="2011-06-15T10:22:00"/>
    <n v="1.25"/>
    <x v="2"/>
    <s v="France"/>
    <n v="15"/>
    <n v="178.5673611111124"/>
  </r>
  <r>
    <n v="221858"/>
    <n v="556820"/>
    <n v="21558"/>
    <s v="SKULL LUNCH BOX WITH CUTLERY "/>
    <n v="6"/>
    <d v="2011-06-15T10:22:00"/>
    <n v="2.5499999999999998"/>
    <x v="2"/>
    <s v="France"/>
    <n v="15.299999999999999"/>
    <n v="178.5673611111124"/>
  </r>
  <r>
    <n v="221859"/>
    <n v="556820"/>
    <n v="22352"/>
    <s v="LUNCH BOX WITH CUTLERY RETROSPOT "/>
    <n v="12"/>
    <d v="2011-06-15T10:22:00"/>
    <n v="2.5499999999999998"/>
    <x v="2"/>
    <s v="France"/>
    <n v="30.599999999999998"/>
    <n v="178.5673611111124"/>
  </r>
  <r>
    <n v="221860"/>
    <n v="556820"/>
    <n v="22432"/>
    <s v="WATERING CAN PINK BUNNY"/>
    <n v="12"/>
    <d v="2011-06-15T10:22:00"/>
    <n v="1.95"/>
    <x v="2"/>
    <s v="France"/>
    <n v="23.4"/>
    <n v="178.5673611111124"/>
  </r>
  <r>
    <n v="221861"/>
    <n v="556820"/>
    <n v="23209"/>
    <s v="LUNCH BAG DOILEY PATTERN "/>
    <n v="10"/>
    <d v="2011-06-15T10:22:00"/>
    <n v="1.65"/>
    <x v="2"/>
    <s v="France"/>
    <n v="16.5"/>
    <n v="178.5673611111124"/>
  </r>
  <r>
    <n v="221862"/>
    <n v="556820"/>
    <n v="23203"/>
    <s v="JUMBO BAG DOILEY PATTERNS"/>
    <n v="10"/>
    <d v="2011-06-15T10:22:00"/>
    <n v="2.08"/>
    <x v="2"/>
    <s v="France"/>
    <n v="20.8"/>
    <n v="178.5673611111124"/>
  </r>
  <r>
    <n v="221863"/>
    <n v="556820"/>
    <n v="23240"/>
    <s v="SET OF 4 KNICK KNACK TINS DOILEY "/>
    <n v="6"/>
    <d v="2011-06-15T10:22:00"/>
    <n v="4.1500000000000004"/>
    <x v="2"/>
    <s v="France"/>
    <n v="24.900000000000002"/>
    <n v="178.5673611111124"/>
  </r>
  <r>
    <n v="221864"/>
    <n v="556820"/>
    <n v="23237"/>
    <s v="SET OF 4 KNICK KNACK TINS LEAVES "/>
    <n v="6"/>
    <d v="2011-06-15T10:22:00"/>
    <n v="4.1500000000000004"/>
    <x v="2"/>
    <s v="France"/>
    <n v="24.900000000000002"/>
    <n v="178.5673611111124"/>
  </r>
  <r>
    <n v="221865"/>
    <n v="556820"/>
    <n v="23238"/>
    <s v="SET OF 4 KNICK KNACK TINS LONDON "/>
    <n v="6"/>
    <d v="2011-06-15T10:22:00"/>
    <n v="4.1500000000000004"/>
    <x v="2"/>
    <s v="France"/>
    <n v="24.900000000000002"/>
    <n v="178.5673611111124"/>
  </r>
  <r>
    <n v="221866"/>
    <n v="556820"/>
    <n v="23245"/>
    <s v="SET OF 3 REGENCY CAKE TINS"/>
    <n v="4"/>
    <d v="2011-06-15T10:22:00"/>
    <n v="4.95"/>
    <x v="2"/>
    <s v="France"/>
    <n v="19.8"/>
    <n v="178.5673611111124"/>
  </r>
  <r>
    <n v="221867"/>
    <n v="556820"/>
    <n v="23306"/>
    <s v="SET OF 36 DOILIES PANTRY DESIGN"/>
    <n v="12"/>
    <d v="2011-06-15T10:22:00"/>
    <n v="1.45"/>
    <x v="2"/>
    <s v="France"/>
    <n v="17.399999999999999"/>
    <n v="178.5673611111124"/>
  </r>
  <r>
    <n v="221868"/>
    <n v="556820"/>
    <n v="21746"/>
    <s v="SMALL RED RETROSPOT WINDMILL"/>
    <n v="12"/>
    <d v="2011-06-15T10:22:00"/>
    <n v="1.25"/>
    <x v="2"/>
    <s v="France"/>
    <n v="15"/>
    <n v="178.5673611111124"/>
  </r>
  <r>
    <n v="221869"/>
    <n v="556820"/>
    <n v="21559"/>
    <s v="STRAWBERRY LUNCH BOX WITH CUTLERY"/>
    <n v="6"/>
    <d v="2011-06-15T10:22:00"/>
    <n v="2.5499999999999998"/>
    <x v="2"/>
    <s v="France"/>
    <n v="15.299999999999999"/>
    <n v="178.5673611111124"/>
  </r>
  <r>
    <n v="221870"/>
    <n v="556820"/>
    <n v="22976"/>
    <s v="CIRCUS PARADE CHILDRENS EGG CUP "/>
    <n v="12"/>
    <d v="2011-06-15T10:22:00"/>
    <n v="1.25"/>
    <x v="2"/>
    <s v="France"/>
    <n v="15"/>
    <n v="178.5673611111124"/>
  </r>
  <r>
    <n v="221871"/>
    <n v="556820"/>
    <s v="15056N"/>
    <s v="EDWARDIAN PARASOL NATURAL"/>
    <n v="6"/>
    <d v="2011-06-15T10:22:00"/>
    <n v="5.95"/>
    <x v="2"/>
    <s v="France"/>
    <n v="35.700000000000003"/>
    <n v="178.5673611111124"/>
  </r>
  <r>
    <n v="221872"/>
    <n v="556820"/>
    <n v="20750"/>
    <s v="RED RETROSPOT MINI CASES"/>
    <n v="4"/>
    <d v="2011-06-15T10:22:00"/>
    <n v="7.95"/>
    <x v="2"/>
    <s v="France"/>
    <n v="31.8"/>
    <n v="178.5673611111124"/>
  </r>
  <r>
    <n v="221873"/>
    <n v="556820"/>
    <s v="15056BL"/>
    <s v="EDWARDIAN PARASOL BLACK"/>
    <n v="3"/>
    <d v="2011-06-15T10:22:00"/>
    <n v="5.95"/>
    <x v="2"/>
    <s v="France"/>
    <n v="17.850000000000001"/>
    <n v="178.5673611111124"/>
  </r>
  <r>
    <n v="222345"/>
    <n v="556886"/>
    <n v="21094"/>
    <s v="SET/6 RED SPOTTY PAPER PLATES"/>
    <n v="12"/>
    <d v="2011-06-15T12:34:00"/>
    <n v="0.85"/>
    <x v="59"/>
    <s v="France"/>
    <n v="10.199999999999999"/>
    <n v="178.47569444444525"/>
  </r>
  <r>
    <n v="222346"/>
    <n v="556886"/>
    <s v="15058A"/>
    <s v="BLUE POLKADOT GARDEN PARASOL"/>
    <n v="2"/>
    <d v="2011-06-15T12:34:00"/>
    <n v="7.95"/>
    <x v="59"/>
    <s v="France"/>
    <n v="15.9"/>
    <n v="178.47569444444525"/>
  </r>
  <r>
    <n v="222347"/>
    <n v="556886"/>
    <s v="15058C"/>
    <s v="ICE CREAM DESIGN GARDEN PARASOL"/>
    <n v="2"/>
    <d v="2011-06-15T12:34:00"/>
    <n v="7.95"/>
    <x v="59"/>
    <s v="France"/>
    <n v="15.9"/>
    <n v="178.47569444444525"/>
  </r>
  <r>
    <n v="222348"/>
    <n v="556886"/>
    <s v="15058B"/>
    <s v="PINK POLKADOT GARDEN PARASOL"/>
    <n v="2"/>
    <d v="2011-06-15T12:34:00"/>
    <n v="7.95"/>
    <x v="59"/>
    <s v="France"/>
    <n v="15.9"/>
    <n v="178.47569444444525"/>
  </r>
  <r>
    <n v="222349"/>
    <n v="556886"/>
    <n v="22138"/>
    <s v="BAKING SET 9 PIECE RETROSPOT "/>
    <n v="3"/>
    <d v="2011-06-15T12:34:00"/>
    <n v="4.95"/>
    <x v="59"/>
    <s v="France"/>
    <n v="14.850000000000001"/>
    <n v="178.47569444444525"/>
  </r>
  <r>
    <n v="222350"/>
    <n v="556886"/>
    <n v="21703"/>
    <s v="BAG 125g SWIRLY MARBLES"/>
    <n v="12"/>
    <d v="2011-06-15T12:34:00"/>
    <n v="0.42"/>
    <x v="59"/>
    <s v="France"/>
    <n v="5.04"/>
    <n v="178.47569444444525"/>
  </r>
  <r>
    <n v="222351"/>
    <n v="556886"/>
    <n v="22620"/>
    <s v="4 TRADITIONAL SPINNING TOPS"/>
    <n v="12"/>
    <d v="2011-06-15T12:34:00"/>
    <n v="1.45"/>
    <x v="59"/>
    <s v="France"/>
    <n v="17.399999999999999"/>
    <n v="178.47569444444525"/>
  </r>
  <r>
    <n v="222352"/>
    <n v="556886"/>
    <n v="20979"/>
    <s v="36 PENCILS TUBE RED RETROSPOT"/>
    <n v="16"/>
    <d v="2011-06-15T12:34:00"/>
    <n v="1.25"/>
    <x v="59"/>
    <s v="France"/>
    <n v="20"/>
    <n v="178.47569444444525"/>
  </r>
  <r>
    <n v="222353"/>
    <n v="556886"/>
    <n v="20977"/>
    <s v="36 PENCILS TUBE WOODLAND"/>
    <n v="16"/>
    <d v="2011-06-15T12:34:00"/>
    <n v="1.25"/>
    <x v="59"/>
    <s v="France"/>
    <n v="20"/>
    <n v="178.47569444444525"/>
  </r>
  <r>
    <n v="222354"/>
    <n v="556886"/>
    <s v="84535B"/>
    <s v="FAIRY CAKES NOTEBOOK A6 SIZE"/>
    <n v="16"/>
    <d v="2011-06-15T12:34:00"/>
    <n v="0.65"/>
    <x v="59"/>
    <s v="France"/>
    <n v="10.4"/>
    <n v="178.47569444444525"/>
  </r>
  <r>
    <n v="222355"/>
    <n v="556886"/>
    <n v="21212"/>
    <s v="PACK OF 72 RETROSPOT CAKE CASES"/>
    <n v="24"/>
    <d v="2011-06-15T12:34:00"/>
    <n v="0.55000000000000004"/>
    <x v="59"/>
    <s v="France"/>
    <n v="13.200000000000001"/>
    <n v="178.47569444444525"/>
  </r>
  <r>
    <n v="222356"/>
    <n v="556886"/>
    <n v="21976"/>
    <s v="PACK OF 60 MUSHROOM CAKE CASES"/>
    <n v="24"/>
    <d v="2011-06-15T12:34:00"/>
    <n v="0.55000000000000004"/>
    <x v="59"/>
    <s v="France"/>
    <n v="13.200000000000001"/>
    <n v="178.47569444444525"/>
  </r>
  <r>
    <n v="222357"/>
    <n v="556886"/>
    <n v="84828"/>
    <s v="JUNGLE POPSICLES ICE LOLLY MOULDS"/>
    <n v="24"/>
    <d v="2011-06-15T12:34:00"/>
    <n v="1.25"/>
    <x v="59"/>
    <s v="France"/>
    <n v="30"/>
    <n v="178.47569444444525"/>
  </r>
  <r>
    <n v="222358"/>
    <n v="556886"/>
    <n v="21078"/>
    <s v="SET/20 STRAWBERRY PAPER NAPKINS "/>
    <n v="12"/>
    <d v="2011-06-15T12:34:00"/>
    <n v="0.85"/>
    <x v="59"/>
    <s v="France"/>
    <n v="10.199999999999999"/>
    <n v="178.47569444444525"/>
  </r>
  <r>
    <n v="222359"/>
    <n v="556886"/>
    <n v="21080"/>
    <s v="SET/20 RED RETROSPOT PAPER NAPKINS "/>
    <n v="12"/>
    <d v="2011-06-15T12:34:00"/>
    <n v="0.85"/>
    <x v="59"/>
    <s v="France"/>
    <n v="10.199999999999999"/>
    <n v="178.47569444444525"/>
  </r>
  <r>
    <n v="222360"/>
    <n v="556886"/>
    <n v="21086"/>
    <s v="SET/6 RED SPOTTY PAPER CUPS"/>
    <n v="12"/>
    <d v="2011-06-15T12:34:00"/>
    <n v="0.65"/>
    <x v="59"/>
    <s v="France"/>
    <n v="7.8000000000000007"/>
    <n v="178.47569444444525"/>
  </r>
  <r>
    <n v="222361"/>
    <n v="556886"/>
    <n v="20749"/>
    <s v="ASSORTED COLOUR MINI CASES"/>
    <n v="2"/>
    <d v="2011-06-15T12:34:00"/>
    <n v="7.95"/>
    <x v="59"/>
    <s v="France"/>
    <n v="15.9"/>
    <n v="178.47569444444525"/>
  </r>
  <r>
    <n v="222362"/>
    <n v="556886"/>
    <n v="22320"/>
    <s v="BIRDS MOBILE VINTAGE DESIGN"/>
    <n v="3"/>
    <d v="2011-06-15T12:34:00"/>
    <n v="5.95"/>
    <x v="59"/>
    <s v="France"/>
    <n v="17.850000000000001"/>
    <n v="178.47569444444525"/>
  </r>
  <r>
    <n v="224370"/>
    <n v="557069"/>
    <n v="20682"/>
    <s v="RED RETROSPOT CHILDRENS UMBRELLA"/>
    <n v="6"/>
    <d v="2011-06-16T15:22:00"/>
    <n v="3.25"/>
    <x v="54"/>
    <s v="France"/>
    <n v="19.5"/>
    <n v="177.35902777777665"/>
  </r>
  <r>
    <n v="224371"/>
    <n v="557069"/>
    <s v="15056BL"/>
    <s v="EDWARDIAN PARASOL BLACK"/>
    <n v="3"/>
    <d v="2011-06-16T15:22:00"/>
    <n v="5.95"/>
    <x v="54"/>
    <s v="France"/>
    <n v="17.850000000000001"/>
    <n v="177.35902777777665"/>
  </r>
  <r>
    <n v="224372"/>
    <n v="557069"/>
    <s v="15056N"/>
    <s v="EDWARDIAN PARASOL NATURAL"/>
    <n v="3"/>
    <d v="2011-06-16T15:22:00"/>
    <n v="5.95"/>
    <x v="54"/>
    <s v="France"/>
    <n v="17.850000000000001"/>
    <n v="177.35902777777665"/>
  </r>
  <r>
    <n v="224373"/>
    <n v="557069"/>
    <n v="22027"/>
    <s v="TEA PARTY BIRTHDAY CARD"/>
    <n v="12"/>
    <d v="2011-06-16T15:22:00"/>
    <n v="0.42"/>
    <x v="54"/>
    <s v="France"/>
    <n v="5.04"/>
    <n v="177.35902777777665"/>
  </r>
  <r>
    <n v="224374"/>
    <n v="557069"/>
    <n v="21509"/>
    <s v="COWBOYS AND INDIANS BIRTHDAY CARD "/>
    <n v="12"/>
    <d v="2011-06-16T15:22:00"/>
    <n v="0.42"/>
    <x v="54"/>
    <s v="France"/>
    <n v="5.04"/>
    <n v="177.35902777777665"/>
  </r>
  <r>
    <n v="224375"/>
    <n v="557069"/>
    <n v="22029"/>
    <s v="SPACEBOY BIRTHDAY CARD"/>
    <n v="12"/>
    <d v="2011-06-16T15:22:00"/>
    <n v="0.42"/>
    <x v="54"/>
    <s v="France"/>
    <n v="5.04"/>
    <n v="177.35902777777665"/>
  </r>
  <r>
    <n v="224376"/>
    <n v="557069"/>
    <n v="22035"/>
    <s v="VINTAGE CARAVAN GREETING CARD "/>
    <n v="12"/>
    <d v="2011-06-16T15:22:00"/>
    <n v="0.42"/>
    <x v="54"/>
    <s v="France"/>
    <n v="5.04"/>
    <n v="177.35902777777665"/>
  </r>
  <r>
    <n v="224377"/>
    <n v="557069"/>
    <n v="21936"/>
    <s v="RED RETROSPOT PICNIC BAG"/>
    <n v="5"/>
    <d v="2011-06-16T15:22:00"/>
    <n v="2.95"/>
    <x v="54"/>
    <s v="France"/>
    <n v="14.75"/>
    <n v="177.35902777777665"/>
  </r>
  <r>
    <n v="224378"/>
    <n v="557069"/>
    <n v="22139"/>
    <s v="RETROSPOT TEA SET CERAMIC 11 PC "/>
    <n v="6"/>
    <d v="2011-06-16T15:22:00"/>
    <n v="4.95"/>
    <x v="54"/>
    <s v="France"/>
    <n v="29.700000000000003"/>
    <n v="177.35902777777665"/>
  </r>
  <r>
    <n v="224379"/>
    <n v="557069"/>
    <n v="20712"/>
    <s v="JUMBO BAG WOODLAND ANIMALS"/>
    <n v="10"/>
    <d v="2011-06-16T15:22:00"/>
    <n v="2.08"/>
    <x v="54"/>
    <s v="France"/>
    <n v="20.8"/>
    <n v="177.35902777777665"/>
  </r>
  <r>
    <n v="224380"/>
    <n v="557069"/>
    <n v="21931"/>
    <s v="JUMBO STORAGE BAG SUKI"/>
    <n v="10"/>
    <d v="2011-06-16T15:22:00"/>
    <n v="2.08"/>
    <x v="54"/>
    <s v="France"/>
    <n v="20.8"/>
    <n v="177.35902777777665"/>
  </r>
  <r>
    <n v="224381"/>
    <n v="557069"/>
    <n v="22385"/>
    <s v="JUMBO BAG SPACEBOY DESIGN"/>
    <n v="10"/>
    <d v="2011-06-16T15:22:00"/>
    <n v="2.08"/>
    <x v="54"/>
    <s v="France"/>
    <n v="20.8"/>
    <n v="177.35902777777665"/>
  </r>
  <r>
    <n v="224382"/>
    <n v="557069"/>
    <n v="22663"/>
    <s v="JUMBO BAG DOLLY GIRL DESIGN"/>
    <n v="10"/>
    <d v="2011-06-16T15:22:00"/>
    <n v="2.08"/>
    <x v="54"/>
    <s v="France"/>
    <n v="20.8"/>
    <n v="177.35902777777665"/>
  </r>
  <r>
    <n v="224383"/>
    <n v="557069"/>
    <n v="23199"/>
    <s v="JUMBO BAG APPLES"/>
    <n v="10"/>
    <d v="2011-06-16T15:22:00"/>
    <n v="2.08"/>
    <x v="54"/>
    <s v="France"/>
    <n v="20.8"/>
    <n v="177.35902777777665"/>
  </r>
  <r>
    <n v="224384"/>
    <n v="557069"/>
    <n v="23201"/>
    <s v="JUMBO BAG ALPHABET"/>
    <n v="10"/>
    <d v="2011-06-16T15:22:00"/>
    <n v="2.08"/>
    <x v="54"/>
    <s v="France"/>
    <n v="20.8"/>
    <n v="177.35902777777665"/>
  </r>
  <r>
    <n v="224385"/>
    <n v="557069"/>
    <n v="23203"/>
    <s v="JUMBO BAG DOILEY PATTERNS"/>
    <n v="10"/>
    <d v="2011-06-16T15:22:00"/>
    <n v="2.08"/>
    <x v="54"/>
    <s v="France"/>
    <n v="20.8"/>
    <n v="177.35902777777665"/>
  </r>
  <r>
    <n v="224386"/>
    <n v="557069"/>
    <n v="20719"/>
    <s v="WOODLAND CHARLOTTE BAG"/>
    <n v="10"/>
    <d v="2011-06-16T15:22:00"/>
    <n v="0.85"/>
    <x v="54"/>
    <s v="France"/>
    <n v="8.5"/>
    <n v="177.35902777777665"/>
  </r>
  <r>
    <n v="224387"/>
    <n v="557069"/>
    <n v="22355"/>
    <s v="CHARLOTTE BAG SUKI DESIGN"/>
    <n v="10"/>
    <d v="2011-06-16T15:22:00"/>
    <n v="0.85"/>
    <x v="54"/>
    <s v="France"/>
    <n v="8.5"/>
    <n v="177.35902777777665"/>
  </r>
  <r>
    <n v="224388"/>
    <n v="557069"/>
    <n v="23204"/>
    <s v="CHARLOTTE BAG APPLES DESIGN"/>
    <n v="10"/>
    <d v="2011-06-16T15:22:00"/>
    <n v="0.85"/>
    <x v="54"/>
    <s v="France"/>
    <n v="8.5"/>
    <n v="177.35902777777665"/>
  </r>
  <r>
    <n v="224389"/>
    <n v="557069"/>
    <n v="20726"/>
    <s v="LUNCH BAG WOODLAND"/>
    <n v="10"/>
    <d v="2011-06-16T15:22:00"/>
    <n v="1.65"/>
    <x v="54"/>
    <s v="France"/>
    <n v="16.5"/>
    <n v="177.35902777777665"/>
  </r>
  <r>
    <n v="224390"/>
    <n v="557069"/>
    <n v="20728"/>
    <s v="LUNCH BAG CARS BLUE"/>
    <n v="10"/>
    <d v="2011-06-16T15:22:00"/>
    <n v="1.65"/>
    <x v="54"/>
    <s v="France"/>
    <n v="16.5"/>
    <n v="177.35902777777665"/>
  </r>
  <r>
    <n v="224391"/>
    <n v="557069"/>
    <n v="22382"/>
    <s v="LUNCH BAG SPACEBOY DESIGN "/>
    <n v="10"/>
    <d v="2011-06-16T15:22:00"/>
    <n v="1.65"/>
    <x v="54"/>
    <s v="France"/>
    <n v="16.5"/>
    <n v="177.35902777777665"/>
  </r>
  <r>
    <n v="224392"/>
    <n v="557069"/>
    <n v="22383"/>
    <s v="LUNCH BAG SUKI DESIGN "/>
    <n v="10"/>
    <d v="2011-06-16T15:22:00"/>
    <n v="1.65"/>
    <x v="54"/>
    <s v="France"/>
    <n v="16.5"/>
    <n v="177.35902777777665"/>
  </r>
  <r>
    <n v="224393"/>
    <n v="557069"/>
    <n v="23206"/>
    <s v="LUNCH BAG APPLE DESIGN"/>
    <n v="10"/>
    <d v="2011-06-16T15:22:00"/>
    <n v="1.65"/>
    <x v="54"/>
    <s v="France"/>
    <n v="16.5"/>
    <n v="177.35902777777665"/>
  </r>
  <r>
    <n v="224394"/>
    <n v="557069"/>
    <n v="22662"/>
    <s v="LUNCH BAG DOLLY GIRL DESIGN"/>
    <n v="10"/>
    <d v="2011-06-16T15:22:00"/>
    <n v="1.65"/>
    <x v="54"/>
    <s v="France"/>
    <n v="16.5"/>
    <n v="177.35902777777665"/>
  </r>
  <r>
    <n v="224395"/>
    <n v="557069"/>
    <n v="22629"/>
    <s v="SPACEBOY LUNCH BOX "/>
    <n v="12"/>
    <d v="2011-06-16T15:22:00"/>
    <n v="1.95"/>
    <x v="54"/>
    <s v="France"/>
    <n v="23.4"/>
    <n v="177.35902777777665"/>
  </r>
  <r>
    <n v="224396"/>
    <n v="557069"/>
    <n v="23084"/>
    <s v="RABBIT NIGHT LIGHT"/>
    <n v="24"/>
    <d v="2011-06-16T15:22:00"/>
    <n v="1.79"/>
    <x v="54"/>
    <s v="France"/>
    <n v="42.96"/>
    <n v="177.35902777777665"/>
  </r>
  <r>
    <n v="225845"/>
    <n v="557247"/>
    <n v="23175"/>
    <s v="REGENCY MILK JUG PINK "/>
    <n v="12"/>
    <d v="2011-06-17T15:09:00"/>
    <n v="3.25"/>
    <x v="8"/>
    <s v="France"/>
    <n v="39"/>
    <n v="176.36805555555475"/>
  </r>
  <r>
    <n v="225846"/>
    <n v="557247"/>
    <n v="23173"/>
    <s v="REGENCY TEAPOT ROSES "/>
    <n v="12"/>
    <d v="2011-06-17T15:09:00"/>
    <n v="8.15"/>
    <x v="8"/>
    <s v="France"/>
    <n v="97.800000000000011"/>
    <n v="176.36805555555475"/>
  </r>
  <r>
    <n v="225847"/>
    <n v="557247"/>
    <n v="23174"/>
    <s v="REGENCY SUGAR BOWL GREEN"/>
    <n v="12"/>
    <d v="2011-06-17T15:09:00"/>
    <n v="4.1500000000000004"/>
    <x v="8"/>
    <s v="France"/>
    <n v="49.800000000000004"/>
    <n v="176.36805555555475"/>
  </r>
  <r>
    <n v="225848"/>
    <n v="557247"/>
    <n v="22423"/>
    <s v="REGENCY CAKESTAND 3 TIER"/>
    <n v="16"/>
    <d v="2011-06-17T15:09:00"/>
    <n v="10.95"/>
    <x v="8"/>
    <s v="France"/>
    <n v="175.2"/>
    <n v="176.36805555555475"/>
  </r>
  <r>
    <n v="225849"/>
    <n v="557247"/>
    <n v="84879"/>
    <s v="ASSORTED COLOUR BIRD ORNAMENT"/>
    <n v="160"/>
    <d v="2011-06-17T15:09:00"/>
    <n v="1.45"/>
    <x v="8"/>
    <s v="France"/>
    <n v="232"/>
    <n v="176.36805555555475"/>
  </r>
  <r>
    <n v="225850"/>
    <n v="557247"/>
    <n v="22203"/>
    <s v="MILK PAN RED RETROSPOT"/>
    <n v="12"/>
    <d v="2011-06-17T15:09:00"/>
    <n v="3.75"/>
    <x v="8"/>
    <s v="France"/>
    <n v="45"/>
    <n v="176.36805555555475"/>
  </r>
  <r>
    <n v="225851"/>
    <n v="557247"/>
    <n v="22558"/>
    <s v="CLOTHES PEGS RETROSPOT PACK 24 "/>
    <n v="48"/>
    <d v="2011-06-17T15:09:00"/>
    <n v="1.45"/>
    <x v="8"/>
    <s v="France"/>
    <n v="69.599999999999994"/>
    <n v="176.36805555555475"/>
  </r>
  <r>
    <n v="225852"/>
    <n v="557247"/>
    <n v="22029"/>
    <s v="SPACEBOY BIRTHDAY CARD"/>
    <n v="12"/>
    <d v="2011-06-17T15:09:00"/>
    <n v="0.42"/>
    <x v="8"/>
    <s v="France"/>
    <n v="5.04"/>
    <n v="176.36805555555475"/>
  </r>
  <r>
    <n v="225853"/>
    <n v="557247"/>
    <n v="22712"/>
    <s v="CARD DOLLY GIRL "/>
    <n v="12"/>
    <d v="2011-06-17T15:09:00"/>
    <n v="0.42"/>
    <x v="8"/>
    <s v="France"/>
    <n v="5.04"/>
    <n v="176.36805555555475"/>
  </r>
  <r>
    <n v="225854"/>
    <n v="557247"/>
    <n v="23007"/>
    <s v=" SPACEBOY BABY GIFT SET"/>
    <n v="6"/>
    <d v="2011-06-17T15:09:00"/>
    <n v="14.95"/>
    <x v="8"/>
    <s v="France"/>
    <n v="89.699999999999989"/>
    <n v="176.36805555555475"/>
  </r>
  <r>
    <n v="225855"/>
    <n v="557247"/>
    <n v="23010"/>
    <s v="CIRCUS PARADE BABY GIFT SET"/>
    <n v="6"/>
    <d v="2011-06-17T15:09:00"/>
    <n v="14.95"/>
    <x v="8"/>
    <s v="France"/>
    <n v="89.699999999999989"/>
    <n v="176.36805555555475"/>
  </r>
  <r>
    <n v="225856"/>
    <n v="557247"/>
    <n v="23008"/>
    <s v="DOLLY GIRL BABY GIFT SET"/>
    <n v="6"/>
    <d v="2011-06-17T15:09:00"/>
    <n v="14.95"/>
    <x v="8"/>
    <s v="France"/>
    <n v="89.699999999999989"/>
    <n v="176.36805555555475"/>
  </r>
  <r>
    <n v="225857"/>
    <n v="557247"/>
    <n v="22745"/>
    <s v="POPPY'S PLAYHOUSE BEDROOM "/>
    <n v="24"/>
    <d v="2011-06-17T15:09:00"/>
    <n v="2.1"/>
    <x v="8"/>
    <s v="France"/>
    <n v="50.400000000000006"/>
    <n v="176.36805555555475"/>
  </r>
  <r>
    <n v="225858"/>
    <n v="557247"/>
    <n v="22747"/>
    <s v="POPPY'S PLAYHOUSE BATHROOM"/>
    <n v="24"/>
    <d v="2011-06-17T15:09:00"/>
    <n v="2.1"/>
    <x v="8"/>
    <s v="France"/>
    <n v="50.400000000000006"/>
    <n v="176.36805555555475"/>
  </r>
  <r>
    <n v="225859"/>
    <n v="557247"/>
    <n v="22748"/>
    <s v="POPPY'S PLAYHOUSE KITCHEN"/>
    <n v="24"/>
    <d v="2011-06-17T15:09:00"/>
    <n v="2.1"/>
    <x v="8"/>
    <s v="France"/>
    <n v="50.400000000000006"/>
    <n v="176.36805555555475"/>
  </r>
  <r>
    <n v="225860"/>
    <n v="557247"/>
    <n v="22746"/>
    <s v="POPPY'S PLAYHOUSE LIVINGROOM "/>
    <n v="24"/>
    <d v="2011-06-17T15:09:00"/>
    <n v="2.1"/>
    <x v="8"/>
    <s v="France"/>
    <n v="50.400000000000006"/>
    <n v="176.36805555555475"/>
  </r>
  <r>
    <n v="225861"/>
    <n v="557247"/>
    <n v="21915"/>
    <s v="RED  HARMONICA IN BOX "/>
    <n v="24"/>
    <d v="2011-06-17T15:09:00"/>
    <n v="1.25"/>
    <x v="8"/>
    <s v="France"/>
    <n v="30"/>
    <n v="176.36805555555475"/>
  </r>
  <r>
    <n v="225862"/>
    <n v="557247"/>
    <n v="21914"/>
    <s v="BLUE HARMONICA IN BOX "/>
    <n v="24"/>
    <d v="2011-06-17T15:09:00"/>
    <n v="1.25"/>
    <x v="8"/>
    <s v="France"/>
    <n v="30"/>
    <n v="176.36805555555475"/>
  </r>
  <r>
    <n v="225863"/>
    <n v="557247"/>
    <n v="22352"/>
    <s v="LUNCH BOX WITH CUTLERY RETROSPOT "/>
    <n v="12"/>
    <d v="2011-06-17T15:09:00"/>
    <n v="2.5499999999999998"/>
    <x v="8"/>
    <s v="France"/>
    <n v="30.599999999999998"/>
    <n v="176.36805555555475"/>
  </r>
  <r>
    <n v="225864"/>
    <n v="557247"/>
    <n v="22629"/>
    <s v="SPACEBOY LUNCH BOX "/>
    <n v="12"/>
    <d v="2011-06-17T15:09:00"/>
    <n v="1.95"/>
    <x v="8"/>
    <s v="France"/>
    <n v="23.4"/>
    <n v="176.36805555555475"/>
  </r>
  <r>
    <n v="225865"/>
    <n v="557247"/>
    <n v="22630"/>
    <s v="DOLLY GIRL LUNCH BOX"/>
    <n v="12"/>
    <d v="2011-06-17T15:09:00"/>
    <n v="1.95"/>
    <x v="8"/>
    <s v="France"/>
    <n v="23.4"/>
    <n v="176.36805555555475"/>
  </r>
  <r>
    <n v="225866"/>
    <n v="557247"/>
    <n v="20725"/>
    <s v="LUNCH BAG RED RETROSPOT"/>
    <n v="20"/>
    <d v="2011-06-17T15:09:00"/>
    <n v="1.65"/>
    <x v="8"/>
    <s v="France"/>
    <n v="33"/>
    <n v="176.36805555555475"/>
  </r>
  <r>
    <n v="226639"/>
    <n v="557295"/>
    <n v="22382"/>
    <s v="LUNCH BAG SPACEBOY DESIGN "/>
    <n v="10"/>
    <d v="2011-06-19T13:37:00"/>
    <n v="1.65"/>
    <x v="22"/>
    <s v="France"/>
    <n v="16.5"/>
    <n v="174.43194444444089"/>
  </r>
  <r>
    <n v="226640"/>
    <n v="557295"/>
    <n v="22383"/>
    <s v="LUNCH BAG SUKI DESIGN "/>
    <n v="10"/>
    <d v="2011-06-19T13:37:00"/>
    <n v="1.65"/>
    <x v="22"/>
    <s v="France"/>
    <n v="16.5"/>
    <n v="174.43194444444089"/>
  </r>
  <r>
    <n v="226641"/>
    <n v="557295"/>
    <n v="23206"/>
    <s v="LUNCH BAG APPLE DESIGN"/>
    <n v="10"/>
    <d v="2011-06-19T13:37:00"/>
    <n v="1.65"/>
    <x v="22"/>
    <s v="France"/>
    <n v="16.5"/>
    <n v="174.43194444444089"/>
  </r>
  <r>
    <n v="226642"/>
    <n v="557295"/>
    <n v="23208"/>
    <s v="LUNCH BAG VINTAGE LEAF DESIGN"/>
    <n v="10"/>
    <d v="2011-06-19T13:37:00"/>
    <n v="1.65"/>
    <x v="22"/>
    <s v="France"/>
    <n v="16.5"/>
    <n v="174.43194444444089"/>
  </r>
  <r>
    <n v="226643"/>
    <n v="557295"/>
    <n v="20728"/>
    <s v="LUNCH BAG CARS BLUE"/>
    <n v="10"/>
    <d v="2011-06-19T13:37:00"/>
    <n v="1.65"/>
    <x v="22"/>
    <s v="France"/>
    <n v="16.5"/>
    <n v="174.43194444444089"/>
  </r>
  <r>
    <n v="226644"/>
    <n v="557295"/>
    <n v="23084"/>
    <s v="RABBIT NIGHT LIGHT"/>
    <n v="12"/>
    <d v="2011-06-19T13:37:00"/>
    <n v="2.08"/>
    <x v="22"/>
    <s v="France"/>
    <n v="24.96"/>
    <n v="174.43194444444089"/>
  </r>
  <r>
    <n v="228316"/>
    <n v="557483"/>
    <s v="47590B"/>
    <s v="PINK HAPPY BIRTHDAY BUNTING"/>
    <n v="50"/>
    <d v="2011-06-20T14:17:00"/>
    <n v="4.6500000000000004"/>
    <x v="20"/>
    <s v="France"/>
    <n v="232.50000000000003"/>
    <n v="173.40416666666715"/>
  </r>
  <r>
    <n v="228416"/>
    <n v="557489"/>
    <n v="23199"/>
    <s v="JUMBO BAG APPLES"/>
    <n v="20"/>
    <d v="2011-06-20T14:58:00"/>
    <n v="2.08"/>
    <x v="26"/>
    <s v="France"/>
    <n v="41.6"/>
    <n v="173.37569444443943"/>
  </r>
  <r>
    <n v="228417"/>
    <n v="557489"/>
    <n v="23200"/>
    <s v="JUMBO BAG PEARS"/>
    <n v="10"/>
    <d v="2011-06-20T14:58:00"/>
    <n v="2.08"/>
    <x v="26"/>
    <s v="France"/>
    <n v="20.8"/>
    <n v="173.37569444443943"/>
  </r>
  <r>
    <n v="228418"/>
    <n v="557489"/>
    <n v="22301"/>
    <s v="COFFEE MUG CAT + BIRD DESIGN"/>
    <n v="6"/>
    <d v="2011-06-20T14:58:00"/>
    <n v="2.5499999999999998"/>
    <x v="26"/>
    <s v="France"/>
    <n v="15.299999999999999"/>
    <n v="173.37569444443943"/>
  </r>
  <r>
    <n v="228419"/>
    <n v="557489"/>
    <n v="23287"/>
    <s v="RED VINTAGE SPOT BEAKER"/>
    <n v="8"/>
    <d v="2011-06-20T14:58:00"/>
    <n v="0.85"/>
    <x v="26"/>
    <s v="France"/>
    <n v="6.8"/>
    <n v="173.37569444443943"/>
  </r>
  <r>
    <n v="228420"/>
    <n v="557489"/>
    <n v="22090"/>
    <s v="PAPER BUNTING RETROSPOT"/>
    <n v="6"/>
    <d v="2011-06-20T14:58:00"/>
    <n v="2.95"/>
    <x v="26"/>
    <s v="France"/>
    <n v="17.700000000000003"/>
    <n v="173.37569444443943"/>
  </r>
  <r>
    <n v="228421"/>
    <n v="557489"/>
    <n v="22352"/>
    <s v="LUNCH BOX WITH CUTLERY RETROSPOT "/>
    <n v="6"/>
    <d v="2011-06-20T14:58:00"/>
    <n v="2.5499999999999998"/>
    <x v="26"/>
    <s v="France"/>
    <n v="15.299999999999999"/>
    <n v="173.37569444443943"/>
  </r>
  <r>
    <n v="228422"/>
    <n v="557489"/>
    <n v="20750"/>
    <s v="RED RETROSPOT MINI CASES"/>
    <n v="2"/>
    <d v="2011-06-20T14:58:00"/>
    <n v="7.95"/>
    <x v="26"/>
    <s v="France"/>
    <n v="15.9"/>
    <n v="173.37569444443943"/>
  </r>
  <r>
    <n v="228423"/>
    <n v="557489"/>
    <s v="85099B"/>
    <s v="JUMBO BAG RED RETROSPOT"/>
    <n v="20"/>
    <d v="2011-06-20T14:58:00"/>
    <n v="2.08"/>
    <x v="26"/>
    <s v="France"/>
    <n v="41.6"/>
    <n v="173.37569444443943"/>
  </r>
  <r>
    <n v="228424"/>
    <n v="557489"/>
    <n v="23203"/>
    <s v="JUMBO BAG DOILEY PATTERNS"/>
    <n v="10"/>
    <d v="2011-06-20T14:58:00"/>
    <n v="2.08"/>
    <x v="26"/>
    <s v="France"/>
    <n v="20.8"/>
    <n v="173.37569444443943"/>
  </r>
  <r>
    <n v="228425"/>
    <n v="557489"/>
    <n v="22386"/>
    <s v="JUMBO BAG PINK POLKADOT"/>
    <n v="10"/>
    <d v="2011-06-20T14:58:00"/>
    <n v="2.08"/>
    <x v="26"/>
    <s v="France"/>
    <n v="20.8"/>
    <n v="173.37569444443943"/>
  </r>
  <r>
    <n v="228426"/>
    <n v="557489"/>
    <n v="20979"/>
    <s v="36 PENCILS TUBE RED RETROSPOT"/>
    <n v="16"/>
    <d v="2011-06-20T14:58:00"/>
    <n v="1.25"/>
    <x v="26"/>
    <s v="France"/>
    <n v="20"/>
    <n v="173.37569444443943"/>
  </r>
  <r>
    <n v="228427"/>
    <n v="557489"/>
    <n v="20977"/>
    <s v="36 PENCILS TUBE WOODLAND"/>
    <n v="16"/>
    <d v="2011-06-20T14:58:00"/>
    <n v="1.25"/>
    <x v="26"/>
    <s v="France"/>
    <n v="20"/>
    <n v="173.37569444443943"/>
  </r>
  <r>
    <n v="228428"/>
    <n v="557489"/>
    <n v="22992"/>
    <s v="REVOLVER WOODEN RULER "/>
    <n v="12"/>
    <d v="2011-06-20T14:58:00"/>
    <n v="1.95"/>
    <x v="26"/>
    <s v="France"/>
    <n v="23.4"/>
    <n v="173.37569444443943"/>
  </r>
  <r>
    <n v="228429"/>
    <n v="557489"/>
    <n v="22328"/>
    <s v="ROUND SNACK BOXES SET OF 4 FRUITS "/>
    <n v="6"/>
    <d v="2011-06-20T14:58:00"/>
    <n v="2.95"/>
    <x v="26"/>
    <s v="France"/>
    <n v="17.700000000000003"/>
    <n v="173.37569444443943"/>
  </r>
  <r>
    <n v="228430"/>
    <n v="557489"/>
    <n v="22326"/>
    <s v="ROUND SNACK BOXES SET OF4 WOODLAND "/>
    <n v="6"/>
    <d v="2011-06-20T14:58:00"/>
    <n v="2.95"/>
    <x v="26"/>
    <s v="France"/>
    <n v="17.700000000000003"/>
    <n v="173.37569444443943"/>
  </r>
  <r>
    <n v="228431"/>
    <n v="557489"/>
    <n v="22631"/>
    <s v="CIRCUS PARADE LUNCH BOX "/>
    <n v="12"/>
    <d v="2011-06-20T14:58:00"/>
    <n v="1.95"/>
    <x v="26"/>
    <s v="France"/>
    <n v="23.4"/>
    <n v="173.37569444443943"/>
  </r>
  <r>
    <n v="228432"/>
    <n v="557489"/>
    <n v="23238"/>
    <s v="SET OF 4 KNICK KNACK TINS LONDON "/>
    <n v="6"/>
    <d v="2011-06-20T14:58:00"/>
    <n v="4.1500000000000004"/>
    <x v="26"/>
    <s v="France"/>
    <n v="24.900000000000002"/>
    <n v="173.37569444443943"/>
  </r>
  <r>
    <n v="228433"/>
    <n v="557489"/>
    <n v="22629"/>
    <s v="SPACEBOY LUNCH BOX "/>
    <n v="12"/>
    <d v="2011-06-20T14:58:00"/>
    <n v="1.95"/>
    <x v="26"/>
    <s v="France"/>
    <n v="23.4"/>
    <n v="173.37569444443943"/>
  </r>
  <r>
    <n v="228434"/>
    <n v="557489"/>
    <n v="23084"/>
    <s v="RABBIT NIGHT LIGHT"/>
    <n v="24"/>
    <d v="2011-06-20T14:58:00"/>
    <n v="1.79"/>
    <x v="26"/>
    <s v="France"/>
    <n v="42.96"/>
    <n v="173.37569444443943"/>
  </r>
  <r>
    <n v="229761"/>
    <n v="557627"/>
    <n v="22726"/>
    <s v="ALARM CLOCK BAKELIKE GREEN"/>
    <n v="16"/>
    <d v="2011-06-21T14:30:00"/>
    <n v="3.75"/>
    <x v="0"/>
    <s v="France"/>
    <n v="60"/>
    <n v="172.39513888888905"/>
  </r>
  <r>
    <n v="229762"/>
    <n v="557627"/>
    <n v="22727"/>
    <s v="ALARM CLOCK BAKELIKE RED "/>
    <n v="12"/>
    <d v="2011-06-21T14:30:00"/>
    <n v="3.75"/>
    <x v="0"/>
    <s v="France"/>
    <n v="45"/>
    <n v="172.39513888888905"/>
  </r>
  <r>
    <n v="229763"/>
    <n v="557627"/>
    <n v="22728"/>
    <s v="ALARM CLOCK BAKELIKE PINK"/>
    <n v="4"/>
    <d v="2011-06-21T14:30:00"/>
    <n v="3.75"/>
    <x v="0"/>
    <s v="France"/>
    <n v="15"/>
    <n v="172.39513888888905"/>
  </r>
  <r>
    <n v="229764"/>
    <n v="557627"/>
    <n v="22729"/>
    <s v="ALARM CLOCK BAKELIKE ORANGE"/>
    <n v="4"/>
    <d v="2011-06-21T14:30:00"/>
    <n v="3.75"/>
    <x v="0"/>
    <s v="France"/>
    <n v="15"/>
    <n v="172.39513888888905"/>
  </r>
  <r>
    <n v="229765"/>
    <n v="557627"/>
    <n v="16218"/>
    <s v="CARTOON  PENCIL SHARPENERS"/>
    <n v="240"/>
    <d v="2011-06-21T14:30:00"/>
    <n v="0.06"/>
    <x v="0"/>
    <s v="France"/>
    <n v="14.399999999999999"/>
    <n v="172.39513888888905"/>
  </r>
  <r>
    <n v="229766"/>
    <n v="557627"/>
    <n v="23124"/>
    <s v="18PC WOODEN CUTLERY SET DISPOSABLE"/>
    <n v="16"/>
    <d v="2011-06-21T14:30:00"/>
    <n v="1.25"/>
    <x v="0"/>
    <s v="France"/>
    <n v="20"/>
    <n v="172.39513888888905"/>
  </r>
  <r>
    <n v="229767"/>
    <n v="557627"/>
    <n v="21094"/>
    <s v="SET/6 RED SPOTTY PAPER PLATES"/>
    <n v="12"/>
    <d v="2011-06-21T14:30:00"/>
    <n v="0.85"/>
    <x v="0"/>
    <s v="France"/>
    <n v="10.199999999999999"/>
    <n v="172.39513888888905"/>
  </r>
  <r>
    <n v="229768"/>
    <n v="557627"/>
    <n v="21080"/>
    <s v="SET/20 RED RETROSPOT PAPER NAPKINS "/>
    <n v="12"/>
    <d v="2011-06-21T14:30:00"/>
    <n v="0.85"/>
    <x v="0"/>
    <s v="France"/>
    <n v="10.199999999999999"/>
    <n v="172.39513888888905"/>
  </r>
  <r>
    <n v="229769"/>
    <n v="557627"/>
    <n v="21086"/>
    <s v="SET/6 RED SPOTTY PAPER CUPS"/>
    <n v="12"/>
    <d v="2011-06-21T14:30:00"/>
    <n v="0.65"/>
    <x v="0"/>
    <s v="France"/>
    <n v="7.8000000000000007"/>
    <n v="172.39513888888905"/>
  </r>
  <r>
    <n v="229770"/>
    <n v="557627"/>
    <n v="21559"/>
    <s v="STRAWBERRY LUNCH BOX WITH CUTLERY"/>
    <n v="6"/>
    <d v="2011-06-21T14:30:00"/>
    <n v="2.5499999999999998"/>
    <x v="0"/>
    <s v="France"/>
    <n v="15.299999999999999"/>
    <n v="172.39513888888905"/>
  </r>
  <r>
    <n v="229771"/>
    <n v="557627"/>
    <n v="22333"/>
    <s v="RETROSPOT PARTY BAG + STICKER SET"/>
    <n v="16"/>
    <d v="2011-06-21T14:30:00"/>
    <n v="1.65"/>
    <x v="0"/>
    <s v="France"/>
    <n v="26.4"/>
    <n v="172.39513888888905"/>
  </r>
  <r>
    <n v="230488"/>
    <n v="557669"/>
    <n v="23084"/>
    <s v="RABBIT NIGHT LIGHT"/>
    <n v="24"/>
    <d v="2011-06-22T09:43:00"/>
    <n v="1.79"/>
    <x v="51"/>
    <s v="France"/>
    <n v="42.96"/>
    <n v="171.59444444443943"/>
  </r>
  <r>
    <n v="230489"/>
    <n v="557669"/>
    <n v="23119"/>
    <s v="PACK OF 6 LARGE FRUIT STRAWS "/>
    <n v="12"/>
    <d v="2011-06-22T09:43:00"/>
    <n v="0.62"/>
    <x v="51"/>
    <s v="France"/>
    <n v="7.4399999999999995"/>
    <n v="171.59444444443943"/>
  </r>
  <r>
    <n v="230490"/>
    <n v="557669"/>
    <n v="22693"/>
    <s v="GROW A FLYTRAP OR SUNFLOWER IN TIN"/>
    <n v="24"/>
    <d v="2011-06-22T09:43:00"/>
    <n v="1.25"/>
    <x v="51"/>
    <s v="France"/>
    <n v="30"/>
    <n v="171.59444444443943"/>
  </r>
  <r>
    <n v="230491"/>
    <n v="557669"/>
    <n v="22630"/>
    <s v="DOLLY GIRL LUNCH BOX"/>
    <n v="12"/>
    <d v="2011-06-22T09:43:00"/>
    <n v="1.95"/>
    <x v="51"/>
    <s v="France"/>
    <n v="23.4"/>
    <n v="171.59444444443943"/>
  </r>
  <r>
    <n v="230492"/>
    <n v="557669"/>
    <n v="22629"/>
    <s v="SPACEBOY LUNCH BOX "/>
    <n v="12"/>
    <d v="2011-06-22T09:43:00"/>
    <n v="1.95"/>
    <x v="51"/>
    <s v="France"/>
    <n v="23.4"/>
    <n v="171.59444444443943"/>
  </r>
  <r>
    <n v="230493"/>
    <n v="557669"/>
    <n v="22631"/>
    <s v="CIRCUS PARADE LUNCH BOX "/>
    <n v="12"/>
    <d v="2011-06-22T09:43:00"/>
    <n v="1.95"/>
    <x v="51"/>
    <s v="France"/>
    <n v="23.4"/>
    <n v="171.59444444443943"/>
  </r>
  <r>
    <n v="230494"/>
    <n v="557669"/>
    <n v="22319"/>
    <s v="HAIRCLIPS FORTIES FABRIC ASSORTED"/>
    <n v="12"/>
    <d v="2011-06-22T09:43:00"/>
    <n v="0.65"/>
    <x v="51"/>
    <s v="France"/>
    <n v="7.8000000000000007"/>
    <n v="171.59444444443943"/>
  </r>
  <r>
    <n v="230495"/>
    <n v="557669"/>
    <n v="23076"/>
    <s v="ICE CREAM SUNDAE LIP GLOSS"/>
    <n v="24"/>
    <d v="2011-06-22T09:43:00"/>
    <n v="1.25"/>
    <x v="51"/>
    <s v="France"/>
    <n v="30"/>
    <n v="171.59444444443943"/>
  </r>
  <r>
    <n v="230496"/>
    <n v="557669"/>
    <n v="22328"/>
    <s v="ROUND SNACK BOXES SET OF 4 FRUITS "/>
    <n v="6"/>
    <d v="2011-06-22T09:43:00"/>
    <n v="2.95"/>
    <x v="51"/>
    <s v="France"/>
    <n v="17.700000000000003"/>
    <n v="171.59444444443943"/>
  </r>
  <r>
    <n v="230497"/>
    <n v="557669"/>
    <n v="22326"/>
    <s v="ROUND SNACK BOXES SET OF4 WOODLAND "/>
    <n v="6"/>
    <d v="2011-06-22T09:43:00"/>
    <n v="2.95"/>
    <x v="51"/>
    <s v="France"/>
    <n v="17.700000000000003"/>
    <n v="171.59444444443943"/>
  </r>
  <r>
    <n v="230498"/>
    <n v="557669"/>
    <n v="21881"/>
    <s v="CUTE CATS TAPE"/>
    <n v="12"/>
    <d v="2011-06-22T09:43:00"/>
    <n v="0.65"/>
    <x v="51"/>
    <s v="France"/>
    <n v="7.8000000000000007"/>
    <n v="171.59444444443943"/>
  </r>
  <r>
    <n v="230499"/>
    <n v="557669"/>
    <n v="21883"/>
    <s v="STARS GIFT TAPE "/>
    <n v="12"/>
    <d v="2011-06-22T09:43:00"/>
    <n v="0.65"/>
    <x v="51"/>
    <s v="France"/>
    <n v="7.8000000000000007"/>
    <n v="171.59444444443943"/>
  </r>
  <r>
    <n v="230500"/>
    <n v="557669"/>
    <n v="16237"/>
    <s v="SLEEPING CAT ERASERS"/>
    <n v="30"/>
    <d v="2011-06-22T09:43:00"/>
    <n v="0.21"/>
    <x v="51"/>
    <s v="France"/>
    <n v="6.3"/>
    <n v="171.59444444443943"/>
  </r>
  <r>
    <n v="230501"/>
    <n v="557669"/>
    <n v="22492"/>
    <s v="MINI PAINT SET VINTAGE "/>
    <n v="36"/>
    <d v="2011-06-22T09:43:00"/>
    <n v="0.65"/>
    <x v="51"/>
    <s v="France"/>
    <n v="23.400000000000002"/>
    <n v="171.59444444443943"/>
  </r>
  <r>
    <n v="230502"/>
    <n v="557669"/>
    <n v="22727"/>
    <s v="ALARM CLOCK BAKELIKE RED "/>
    <n v="4"/>
    <d v="2011-06-22T09:43:00"/>
    <n v="3.75"/>
    <x v="51"/>
    <s v="France"/>
    <n v="15"/>
    <n v="171.59444444443943"/>
  </r>
  <r>
    <n v="230503"/>
    <n v="557669"/>
    <n v="22726"/>
    <s v="ALARM CLOCK BAKELIKE GREEN"/>
    <n v="4"/>
    <d v="2011-06-22T09:43:00"/>
    <n v="3.75"/>
    <x v="51"/>
    <s v="France"/>
    <n v="15"/>
    <n v="171.59444444443943"/>
  </r>
  <r>
    <n v="230504"/>
    <n v="557669"/>
    <n v="22728"/>
    <s v="ALARM CLOCK BAKELIKE PINK"/>
    <n v="4"/>
    <d v="2011-06-22T09:43:00"/>
    <n v="3.75"/>
    <x v="51"/>
    <s v="France"/>
    <n v="15"/>
    <n v="171.59444444443943"/>
  </r>
  <r>
    <n v="230505"/>
    <n v="557669"/>
    <n v="22398"/>
    <s v="MAGNETS PACK OF 4 SWALLOWS"/>
    <n v="12"/>
    <d v="2011-06-22T09:43:00"/>
    <n v="1.25"/>
    <x v="51"/>
    <s v="France"/>
    <n v="15"/>
    <n v="171.59444444443943"/>
  </r>
  <r>
    <n v="230506"/>
    <n v="557669"/>
    <n v="23158"/>
    <s v="SET OF 5 LUCKY CAT MAGNETS "/>
    <n v="12"/>
    <d v="2011-06-22T09:43:00"/>
    <n v="2.08"/>
    <x v="51"/>
    <s v="France"/>
    <n v="24.96"/>
    <n v="171.59444444443943"/>
  </r>
  <r>
    <n v="230631"/>
    <n v="557734"/>
    <n v="20974"/>
    <s v="12 PENCILS SMALL TUBE SKULL"/>
    <n v="48"/>
    <d v="2011-06-22T11:20:00"/>
    <n v="0.65"/>
    <x v="48"/>
    <s v="France"/>
    <n v="31.200000000000003"/>
    <n v="171.5270833333343"/>
  </r>
  <r>
    <n v="230632"/>
    <n v="557734"/>
    <n v="23190"/>
    <s v="BUNDLE OF 3 SCHOOL EXERCISE BOOKS  "/>
    <n v="12"/>
    <d v="2011-06-22T11:20:00"/>
    <n v="1.65"/>
    <x v="48"/>
    <s v="France"/>
    <n v="19.799999999999997"/>
    <n v="171.5270833333343"/>
  </r>
  <r>
    <n v="230633"/>
    <n v="557734"/>
    <n v="22149"/>
    <s v="FELTCRAFT 6 FLOWER FRIENDS"/>
    <n v="6"/>
    <d v="2011-06-22T11:20:00"/>
    <n v="2.1"/>
    <x v="48"/>
    <s v="France"/>
    <n v="12.600000000000001"/>
    <n v="171.5270833333343"/>
  </r>
  <r>
    <n v="230634"/>
    <n v="557734"/>
    <n v="23126"/>
    <s v="FELTCRAFT GIRL AMELIE KIT"/>
    <n v="4"/>
    <d v="2011-06-22T11:20:00"/>
    <n v="4.95"/>
    <x v="48"/>
    <s v="France"/>
    <n v="19.8"/>
    <n v="171.5270833333343"/>
  </r>
  <r>
    <n v="230635"/>
    <n v="557734"/>
    <n v="22437"/>
    <s v="SET OF 9 BLACK SKULL BALLOONS"/>
    <n v="40"/>
    <d v="2011-06-22T11:20:00"/>
    <n v="0.85"/>
    <x v="48"/>
    <s v="France"/>
    <n v="34"/>
    <n v="171.5270833333343"/>
  </r>
  <r>
    <n v="230636"/>
    <n v="557734"/>
    <n v="22492"/>
    <s v="MINI PAINT SET VINTAGE "/>
    <n v="108"/>
    <d v="2011-06-22T11:20:00"/>
    <n v="0.65"/>
    <x v="48"/>
    <s v="France"/>
    <n v="70.2"/>
    <n v="171.5270833333343"/>
  </r>
  <r>
    <n v="230637"/>
    <n v="557734"/>
    <n v="22992"/>
    <s v="REVOLVER WOODEN RULER "/>
    <n v="48"/>
    <d v="2011-06-22T11:20:00"/>
    <n v="1.95"/>
    <x v="48"/>
    <s v="France"/>
    <n v="93.6"/>
    <n v="171.5270833333343"/>
  </r>
  <r>
    <n v="230638"/>
    <n v="557734"/>
    <n v="22493"/>
    <s v="PAINT YOUR OWN CANVAS SET"/>
    <n v="36"/>
    <d v="2011-06-22T11:20:00"/>
    <n v="1.65"/>
    <x v="48"/>
    <s v="France"/>
    <n v="59.4"/>
    <n v="171.5270833333343"/>
  </r>
  <r>
    <n v="230639"/>
    <n v="557734"/>
    <n v="22620"/>
    <s v="4 TRADITIONAL SPINNING TOPS"/>
    <n v="12"/>
    <d v="2011-06-22T11:20:00"/>
    <n v="1.45"/>
    <x v="48"/>
    <s v="France"/>
    <n v="17.399999999999999"/>
    <n v="171.5270833333343"/>
  </r>
  <r>
    <n v="230640"/>
    <n v="557734"/>
    <n v="21915"/>
    <s v="RED  HARMONICA IN BOX "/>
    <n v="24"/>
    <d v="2011-06-22T11:20:00"/>
    <n v="1.25"/>
    <x v="48"/>
    <s v="France"/>
    <n v="30"/>
    <n v="171.5270833333343"/>
  </r>
  <r>
    <n v="230641"/>
    <n v="557734"/>
    <n v="22553"/>
    <s v="PLASTERS IN TIN SKULLS"/>
    <n v="12"/>
    <d v="2011-06-22T11:20:00"/>
    <n v="1.65"/>
    <x v="48"/>
    <s v="France"/>
    <n v="19.799999999999997"/>
    <n v="171.5270833333343"/>
  </r>
  <r>
    <n v="230642"/>
    <n v="557734"/>
    <n v="15039"/>
    <s v="SANDALWOOD FAN"/>
    <n v="10"/>
    <d v="2011-06-22T11:20:00"/>
    <n v="0.85"/>
    <x v="48"/>
    <s v="France"/>
    <n v="8.5"/>
    <n v="171.5270833333343"/>
  </r>
  <r>
    <n v="230643"/>
    <n v="557734"/>
    <n v="22489"/>
    <s v="PACK OF 12 TRADITIONAL CRAYONS"/>
    <n v="24"/>
    <d v="2011-06-22T11:20:00"/>
    <n v="0.42"/>
    <x v="48"/>
    <s v="France"/>
    <n v="10.08"/>
    <n v="171.5270833333343"/>
  </r>
  <r>
    <n v="233806"/>
    <n v="558045"/>
    <n v="22993"/>
    <s v="SET OF 4 PANTRY JELLY MOULDS"/>
    <n v="12"/>
    <d v="2011-06-24T13:35:00"/>
    <n v="1.25"/>
    <x v="60"/>
    <s v="France"/>
    <n v="15"/>
    <n v="169.4333333333343"/>
  </r>
  <r>
    <n v="233807"/>
    <n v="558045"/>
    <n v="23176"/>
    <s v="ABC TREASURE BOOK BOX "/>
    <n v="8"/>
    <d v="2011-06-24T13:35:00"/>
    <n v="2.25"/>
    <x v="60"/>
    <s v="France"/>
    <n v="18"/>
    <n v="169.4333333333343"/>
  </r>
  <r>
    <n v="233808"/>
    <n v="558045"/>
    <n v="22969"/>
    <s v="HOMEMADE JAM SCENTED CANDLES"/>
    <n v="12"/>
    <d v="2011-06-24T13:35:00"/>
    <n v="1.45"/>
    <x v="60"/>
    <s v="France"/>
    <n v="17.399999999999999"/>
    <n v="169.4333333333343"/>
  </r>
  <r>
    <n v="233809"/>
    <n v="558045"/>
    <n v="23154"/>
    <s v="SET OF 4 JAM JAR MAGNETS"/>
    <n v="12"/>
    <d v="2011-06-24T13:35:00"/>
    <n v="2.08"/>
    <x v="60"/>
    <s v="France"/>
    <n v="24.96"/>
    <n v="169.4333333333343"/>
  </r>
  <r>
    <n v="233810"/>
    <n v="558045"/>
    <n v="22343"/>
    <s v="PARTY PIZZA DISH RED RETROSPOT"/>
    <n v="48"/>
    <d v="2011-06-24T13:35:00"/>
    <n v="0.85"/>
    <x v="60"/>
    <s v="France"/>
    <n v="40.799999999999997"/>
    <n v="169.4333333333343"/>
  </r>
  <r>
    <n v="233811"/>
    <n v="558045"/>
    <n v="22956"/>
    <s v="36 FOIL HEART CAKE CASES"/>
    <n v="12"/>
    <d v="2011-06-24T13:35:00"/>
    <n v="2.1"/>
    <x v="60"/>
    <s v="France"/>
    <n v="25.200000000000003"/>
    <n v="169.4333333333343"/>
  </r>
  <r>
    <n v="233812"/>
    <n v="558045"/>
    <n v="84077"/>
    <s v="WORLD WAR 2 GLIDERS ASSTD DESIGNS"/>
    <n v="48"/>
    <d v="2011-06-24T13:35:00"/>
    <n v="0.28999999999999998"/>
    <x v="60"/>
    <s v="France"/>
    <n v="13.919999999999998"/>
    <n v="169.4333333333343"/>
  </r>
  <r>
    <n v="233813"/>
    <n v="558045"/>
    <n v="23084"/>
    <s v="RABBIT NIGHT LIGHT"/>
    <n v="12"/>
    <d v="2011-06-24T13:35:00"/>
    <n v="2.08"/>
    <x v="60"/>
    <s v="France"/>
    <n v="24.96"/>
    <n v="169.4333333333343"/>
  </r>
  <r>
    <n v="233814"/>
    <n v="558045"/>
    <n v="20749"/>
    <s v="ASSORTED COLOUR MINI CASES"/>
    <n v="2"/>
    <d v="2011-06-24T13:35:00"/>
    <n v="7.95"/>
    <x v="60"/>
    <s v="France"/>
    <n v="15.9"/>
    <n v="169.4333333333343"/>
  </r>
  <r>
    <n v="233815"/>
    <n v="558045"/>
    <n v="20750"/>
    <s v="RED RETROSPOT MINI CASES"/>
    <n v="2"/>
    <d v="2011-06-24T13:35:00"/>
    <n v="7.95"/>
    <x v="60"/>
    <s v="France"/>
    <n v="15.9"/>
    <n v="169.4333333333343"/>
  </r>
  <r>
    <n v="233816"/>
    <n v="558045"/>
    <n v="22961"/>
    <s v="JAM MAKING SET PRINTED"/>
    <n v="36"/>
    <d v="2011-06-24T13:35:00"/>
    <n v="1.45"/>
    <x v="60"/>
    <s v="France"/>
    <n v="52.199999999999996"/>
    <n v="169.4333333333343"/>
  </r>
  <r>
    <n v="233817"/>
    <n v="558045"/>
    <n v="22621"/>
    <s v="TRADITIONAL KNITTING NANCY"/>
    <n v="12"/>
    <d v="2011-06-24T13:35:00"/>
    <n v="1.65"/>
    <x v="60"/>
    <s v="France"/>
    <n v="19.799999999999997"/>
    <n v="169.4333333333343"/>
  </r>
  <r>
    <n v="233818"/>
    <n v="558045"/>
    <n v="22367"/>
    <s v="CHILDRENS APRON SPACEBOY DESIGN"/>
    <n v="8"/>
    <d v="2011-06-24T13:35:00"/>
    <n v="1.95"/>
    <x v="60"/>
    <s v="France"/>
    <n v="15.6"/>
    <n v="169.4333333333343"/>
  </r>
  <r>
    <n v="233819"/>
    <n v="558045"/>
    <n v="21156"/>
    <s v="RETROSPOT CHILDRENS APRON"/>
    <n v="8"/>
    <d v="2011-06-24T13:35:00"/>
    <n v="1.95"/>
    <x v="60"/>
    <s v="France"/>
    <n v="15.6"/>
    <n v="169.4333333333343"/>
  </r>
  <r>
    <n v="233820"/>
    <n v="558045"/>
    <n v="23254"/>
    <s v="CHILDRENS CUTLERY DOLLY GIRL "/>
    <n v="4"/>
    <d v="2011-06-24T13:35:00"/>
    <n v="4.1500000000000004"/>
    <x v="60"/>
    <s v="France"/>
    <n v="16.600000000000001"/>
    <n v="169.4333333333343"/>
  </r>
  <r>
    <n v="233821"/>
    <n v="558045"/>
    <n v="23256"/>
    <s v="CHILDRENS CUTLERY SPACEBOY "/>
    <n v="4"/>
    <d v="2011-06-24T13:35:00"/>
    <n v="4.1500000000000004"/>
    <x v="60"/>
    <s v="France"/>
    <n v="16.600000000000001"/>
    <n v="169.4333333333343"/>
  </r>
  <r>
    <n v="233822"/>
    <n v="558045"/>
    <n v="21936"/>
    <s v="RED RETROSPOT PICNIC BAG"/>
    <n v="10"/>
    <d v="2011-06-24T13:35:00"/>
    <n v="2.95"/>
    <x v="60"/>
    <s v="France"/>
    <n v="29.5"/>
    <n v="169.4333333333343"/>
  </r>
  <r>
    <n v="233823"/>
    <n v="558045"/>
    <n v="22027"/>
    <s v="TEA PARTY BIRTHDAY CARD"/>
    <n v="12"/>
    <d v="2011-06-24T13:35:00"/>
    <n v="0.42"/>
    <x v="60"/>
    <s v="France"/>
    <n v="5.04"/>
    <n v="169.4333333333343"/>
  </r>
  <r>
    <n v="233824"/>
    <n v="558045"/>
    <n v="22028"/>
    <s v="PENNY FARTHING BIRTHDAY CARD"/>
    <n v="12"/>
    <d v="2011-06-24T13:35:00"/>
    <n v="0.42"/>
    <x v="60"/>
    <s v="France"/>
    <n v="5.04"/>
    <n v="169.4333333333343"/>
  </r>
  <r>
    <n v="233825"/>
    <n v="558045"/>
    <n v="22029"/>
    <s v="SPACEBOY BIRTHDAY CARD"/>
    <n v="12"/>
    <d v="2011-06-24T13:35:00"/>
    <n v="0.42"/>
    <x v="60"/>
    <s v="France"/>
    <n v="5.04"/>
    <n v="169.4333333333343"/>
  </r>
  <r>
    <n v="233826"/>
    <n v="558045"/>
    <n v="22814"/>
    <s v="CARD PARTY GAMES "/>
    <n v="12"/>
    <d v="2011-06-24T13:35:00"/>
    <n v="0.42"/>
    <x v="60"/>
    <s v="France"/>
    <n v="5.04"/>
    <n v="169.4333333333343"/>
  </r>
  <r>
    <n v="233827"/>
    <n v="558045"/>
    <n v="22984"/>
    <s v="CARD GINGHAM ROSE "/>
    <n v="12"/>
    <d v="2011-06-24T13:35:00"/>
    <n v="0.42"/>
    <x v="60"/>
    <s v="France"/>
    <n v="5.04"/>
    <n v="169.4333333333343"/>
  </r>
  <r>
    <n v="233828"/>
    <n v="558045"/>
    <n v="22906"/>
    <s v="12 MESSAGE CARDS WITH ENVELOPES"/>
    <n v="12"/>
    <d v="2011-06-24T13:35:00"/>
    <n v="1.65"/>
    <x v="60"/>
    <s v="France"/>
    <n v="19.799999999999997"/>
    <n v="169.4333333333343"/>
  </r>
  <r>
    <n v="233829"/>
    <n v="558045"/>
    <n v="23245"/>
    <s v="SET OF 3 REGENCY CAKE TINS"/>
    <n v="4"/>
    <d v="2011-06-24T13:35:00"/>
    <n v="4.95"/>
    <x v="60"/>
    <s v="France"/>
    <n v="19.8"/>
    <n v="169.4333333333343"/>
  </r>
  <r>
    <n v="233830"/>
    <n v="558045"/>
    <n v="23307"/>
    <s v="SET OF 60 PANTRY DESIGN CAKE CASES "/>
    <n v="24"/>
    <d v="2011-06-24T13:35:00"/>
    <n v="0.55000000000000004"/>
    <x v="60"/>
    <s v="France"/>
    <n v="13.200000000000001"/>
    <n v="169.4333333333343"/>
  </r>
  <r>
    <n v="233831"/>
    <n v="558045"/>
    <s v="85099B"/>
    <s v="JUMBO BAG RED RETROSPOT"/>
    <n v="10"/>
    <d v="2011-06-24T13:35:00"/>
    <n v="2.08"/>
    <x v="60"/>
    <s v="France"/>
    <n v="20.8"/>
    <n v="169.4333333333343"/>
  </r>
  <r>
    <n v="233832"/>
    <n v="558045"/>
    <n v="20712"/>
    <s v="JUMBO BAG WOODLAND ANIMALS"/>
    <n v="10"/>
    <d v="2011-06-24T13:35:00"/>
    <n v="2.08"/>
    <x v="60"/>
    <s v="France"/>
    <n v="20.8"/>
    <n v="169.4333333333343"/>
  </r>
  <r>
    <n v="233833"/>
    <n v="558045"/>
    <n v="21929"/>
    <s v="JUMBO BAG PINK VINTAGE PAISLEY"/>
    <n v="10"/>
    <d v="2011-06-24T13:35:00"/>
    <n v="2.08"/>
    <x v="60"/>
    <s v="France"/>
    <n v="20.8"/>
    <n v="169.4333333333343"/>
  </r>
  <r>
    <n v="233834"/>
    <n v="558045"/>
    <n v="22385"/>
    <s v="JUMBO BAG SPACEBOY DESIGN"/>
    <n v="10"/>
    <d v="2011-06-24T13:35:00"/>
    <n v="2.08"/>
    <x v="60"/>
    <s v="France"/>
    <n v="20.8"/>
    <n v="169.4333333333343"/>
  </r>
  <r>
    <n v="233835"/>
    <n v="558045"/>
    <n v="22386"/>
    <s v="JUMBO BAG PINK POLKADOT"/>
    <n v="20"/>
    <d v="2011-06-24T13:35:00"/>
    <n v="2.08"/>
    <x v="60"/>
    <s v="France"/>
    <n v="41.6"/>
    <n v="169.4333333333343"/>
  </r>
  <r>
    <n v="235455"/>
    <n v="558124"/>
    <n v="23084"/>
    <s v="RABBIT NIGHT LIGHT"/>
    <n v="12"/>
    <d v="2011-06-27T10:17:00"/>
    <n v="2.08"/>
    <x v="55"/>
    <s v="France"/>
    <n v="24.96"/>
    <n v="166.57083333333139"/>
  </r>
  <r>
    <n v="235456"/>
    <n v="558124"/>
    <n v="23199"/>
    <s v="JUMBO BAG APPLES"/>
    <n v="10"/>
    <d v="2011-06-27T10:17:00"/>
    <n v="2.08"/>
    <x v="55"/>
    <s v="France"/>
    <n v="20.8"/>
    <n v="166.57083333333139"/>
  </r>
  <r>
    <n v="235457"/>
    <n v="558124"/>
    <n v="22385"/>
    <s v="JUMBO BAG SPACEBOY DESIGN"/>
    <n v="10"/>
    <d v="2011-06-27T10:17:00"/>
    <n v="2.08"/>
    <x v="55"/>
    <s v="France"/>
    <n v="20.8"/>
    <n v="166.57083333333139"/>
  </r>
  <r>
    <n v="235458"/>
    <n v="558124"/>
    <n v="21931"/>
    <s v="JUMBO STORAGE BAG SUKI"/>
    <n v="10"/>
    <d v="2011-06-27T10:17:00"/>
    <n v="2.08"/>
    <x v="55"/>
    <s v="France"/>
    <n v="20.8"/>
    <n v="166.57083333333139"/>
  </r>
  <r>
    <n v="235459"/>
    <n v="558124"/>
    <n v="22382"/>
    <s v="LUNCH BAG SPACEBOY DESIGN "/>
    <n v="10"/>
    <d v="2011-06-27T10:17:00"/>
    <n v="1.65"/>
    <x v="55"/>
    <s v="France"/>
    <n v="16.5"/>
    <n v="166.57083333333139"/>
  </r>
  <r>
    <n v="235460"/>
    <n v="558124"/>
    <n v="22383"/>
    <s v="LUNCH BAG SUKI DESIGN "/>
    <n v="10"/>
    <d v="2011-06-27T10:17:00"/>
    <n v="1.65"/>
    <x v="55"/>
    <s v="France"/>
    <n v="16.5"/>
    <n v="166.57083333333139"/>
  </r>
  <r>
    <n v="235461"/>
    <n v="558124"/>
    <n v="23206"/>
    <s v="LUNCH BAG APPLE DESIGN"/>
    <n v="10"/>
    <d v="2011-06-27T10:17:00"/>
    <n v="1.65"/>
    <x v="55"/>
    <s v="France"/>
    <n v="16.5"/>
    <n v="166.57083333333139"/>
  </r>
  <r>
    <n v="235462"/>
    <n v="558124"/>
    <n v="23207"/>
    <s v="LUNCH BAG ALPHABET DESIGN"/>
    <n v="10"/>
    <d v="2011-06-27T10:17:00"/>
    <n v="1.65"/>
    <x v="55"/>
    <s v="France"/>
    <n v="16.5"/>
    <n v="166.57083333333139"/>
  </r>
  <r>
    <n v="235463"/>
    <n v="558124"/>
    <n v="15036"/>
    <s v="ASSORTED COLOURS SILK FAN"/>
    <n v="36"/>
    <d v="2011-06-27T10:17:00"/>
    <n v="0.83"/>
    <x v="55"/>
    <s v="France"/>
    <n v="29.88"/>
    <n v="166.57083333333139"/>
  </r>
  <r>
    <n v="236689"/>
    <n v="558334"/>
    <n v="23229"/>
    <s v="VINTAGE DONKEY TAIL GAME "/>
    <n v="12"/>
    <d v="2011-06-28T13:11:00"/>
    <n v="3.75"/>
    <x v="32"/>
    <s v="France"/>
    <n v="45"/>
    <n v="165.44999999999709"/>
  </r>
  <r>
    <n v="236690"/>
    <n v="558334"/>
    <n v="21080"/>
    <s v="SET/20 RED RETROSPOT PAPER NAPKINS "/>
    <n v="12"/>
    <d v="2011-06-28T13:11:00"/>
    <n v="0.85"/>
    <x v="32"/>
    <s v="France"/>
    <n v="10.199999999999999"/>
    <n v="165.44999999999709"/>
  </r>
  <r>
    <n v="236691"/>
    <n v="558334"/>
    <n v="21746"/>
    <s v="SMALL RED RETROSPOT WINDMILL"/>
    <n v="12"/>
    <d v="2011-06-28T13:11:00"/>
    <n v="1.25"/>
    <x v="32"/>
    <s v="France"/>
    <n v="15"/>
    <n v="165.44999999999709"/>
  </r>
  <r>
    <n v="236692"/>
    <n v="558334"/>
    <n v="20983"/>
    <s v="12 PENCILS TALL TUBE RED RETROSPOT"/>
    <n v="12"/>
    <d v="2011-06-28T13:11:00"/>
    <n v="0.85"/>
    <x v="32"/>
    <s v="France"/>
    <n v="10.199999999999999"/>
    <n v="165.44999999999709"/>
  </r>
  <r>
    <n v="236693"/>
    <n v="558334"/>
    <n v="21086"/>
    <s v="SET/6 RED SPOTTY PAPER CUPS"/>
    <n v="24"/>
    <d v="2011-06-28T13:11:00"/>
    <n v="0.65"/>
    <x v="32"/>
    <s v="France"/>
    <n v="15.600000000000001"/>
    <n v="165.44999999999709"/>
  </r>
  <r>
    <n v="236694"/>
    <n v="558334"/>
    <n v="21094"/>
    <s v="SET/6 RED SPOTTY PAPER PLATES"/>
    <n v="12"/>
    <d v="2011-06-28T13:11:00"/>
    <n v="0.85"/>
    <x v="32"/>
    <s v="France"/>
    <n v="10.199999999999999"/>
    <n v="165.44999999999709"/>
  </r>
  <r>
    <n v="236695"/>
    <n v="558334"/>
    <n v="22544"/>
    <s v="MINI JIGSAW SPACEBOY"/>
    <n v="24"/>
    <d v="2011-06-28T13:11:00"/>
    <n v="0.42"/>
    <x v="32"/>
    <s v="France"/>
    <n v="10.08"/>
    <n v="165.44999999999709"/>
  </r>
  <r>
    <n v="240558"/>
    <n v="558687"/>
    <n v="23158"/>
    <s v="SET OF 5 LUCKY CAT MAGNETS "/>
    <n v="24"/>
    <d v="2011-07-01T11:43:00"/>
    <n v="2.08"/>
    <x v="36"/>
    <s v="France"/>
    <n v="49.92"/>
    <n v="162.51111111111095"/>
  </r>
  <r>
    <n v="240559"/>
    <n v="558687"/>
    <n v="20719"/>
    <s v="WOODLAND CHARLOTTE BAG"/>
    <n v="10"/>
    <d v="2011-07-01T11:43:00"/>
    <n v="0.85"/>
    <x v="36"/>
    <s v="France"/>
    <n v="8.5"/>
    <n v="162.51111111111095"/>
  </r>
  <r>
    <n v="240560"/>
    <n v="558687"/>
    <n v="20723"/>
    <s v="STRAWBERRY CHARLOTTE BAG"/>
    <n v="30"/>
    <d v="2011-07-01T11:43:00"/>
    <n v="0.85"/>
    <x v="36"/>
    <s v="France"/>
    <n v="25.5"/>
    <n v="162.51111111111095"/>
  </r>
  <r>
    <n v="240561"/>
    <n v="558687"/>
    <n v="23204"/>
    <s v="CHARLOTTE BAG APPLES DESIGN"/>
    <n v="30"/>
    <d v="2011-07-01T11:43:00"/>
    <n v="0.85"/>
    <x v="36"/>
    <s v="France"/>
    <n v="25.5"/>
    <n v="162.51111111111095"/>
  </r>
  <r>
    <n v="240562"/>
    <n v="558687"/>
    <n v="20724"/>
    <s v="RED RETROSPOT CHARLOTTE BAG"/>
    <n v="30"/>
    <d v="2011-07-01T11:43:00"/>
    <n v="0.85"/>
    <x v="36"/>
    <s v="France"/>
    <n v="25.5"/>
    <n v="162.51111111111095"/>
  </r>
  <r>
    <n v="240563"/>
    <n v="558687"/>
    <n v="22661"/>
    <s v="CHARLOTTE BAG DOLLY GIRL DESIGN"/>
    <n v="10"/>
    <d v="2011-07-01T11:43:00"/>
    <n v="0.85"/>
    <x v="36"/>
    <s v="France"/>
    <n v="8.5"/>
    <n v="162.51111111111095"/>
  </r>
  <r>
    <n v="240564"/>
    <n v="558687"/>
    <n v="21700"/>
    <s v="BIG DOUGHNUT FRIDGE MAGNETS"/>
    <n v="24"/>
    <d v="2011-07-01T11:43:00"/>
    <n v="0.85"/>
    <x v="36"/>
    <s v="France"/>
    <n v="20.399999999999999"/>
    <n v="162.51111111111095"/>
  </r>
  <r>
    <n v="240565"/>
    <n v="558687"/>
    <n v="22551"/>
    <s v="PLASTERS IN TIN SPACEBOY"/>
    <n v="12"/>
    <d v="2011-07-01T11:43:00"/>
    <n v="1.65"/>
    <x v="36"/>
    <s v="France"/>
    <n v="19.799999999999997"/>
    <n v="162.51111111111095"/>
  </r>
  <r>
    <n v="240566"/>
    <n v="558687"/>
    <n v="22554"/>
    <s v="PLASTERS IN TIN WOODLAND ANIMALS"/>
    <n v="12"/>
    <d v="2011-07-01T11:43:00"/>
    <n v="1.65"/>
    <x v="36"/>
    <s v="France"/>
    <n v="19.799999999999997"/>
    <n v="162.51111111111095"/>
  </r>
  <r>
    <n v="240567"/>
    <n v="558687"/>
    <n v="22556"/>
    <s v="PLASTERS IN TIN CIRCUS PARADE "/>
    <n v="12"/>
    <d v="2011-07-01T11:43:00"/>
    <n v="1.65"/>
    <x v="36"/>
    <s v="France"/>
    <n v="19.799999999999997"/>
    <n v="162.51111111111095"/>
  </r>
  <r>
    <n v="240568"/>
    <n v="558687"/>
    <n v="23238"/>
    <s v="SET OF 4 KNICK KNACK TINS LONDON "/>
    <n v="6"/>
    <d v="2011-07-01T11:43:00"/>
    <n v="4.1500000000000004"/>
    <x v="36"/>
    <s v="France"/>
    <n v="24.900000000000002"/>
    <n v="162.51111111111095"/>
  </r>
  <r>
    <n v="240569"/>
    <n v="558687"/>
    <n v="22608"/>
    <s v="PENS ASSORTED FUNKY JEWELED "/>
    <n v="36"/>
    <d v="2011-07-01T11:43:00"/>
    <n v="0.19"/>
    <x v="36"/>
    <s v="France"/>
    <n v="6.84"/>
    <n v="162.51111111111095"/>
  </r>
  <r>
    <n v="240570"/>
    <n v="558687"/>
    <n v="22422"/>
    <s v="TOOTHPASTE TUBE PEN"/>
    <n v="24"/>
    <d v="2011-07-01T11:43:00"/>
    <n v="0.65"/>
    <x v="36"/>
    <s v="France"/>
    <n v="15.600000000000001"/>
    <n v="162.51111111111095"/>
  </r>
  <r>
    <n v="240571"/>
    <n v="558687"/>
    <n v="22029"/>
    <s v="SPACEBOY BIRTHDAY CARD"/>
    <n v="12"/>
    <d v="2011-07-01T11:43:00"/>
    <n v="0.42"/>
    <x v="36"/>
    <s v="France"/>
    <n v="5.04"/>
    <n v="162.51111111111095"/>
  </r>
  <r>
    <n v="240572"/>
    <n v="558687"/>
    <n v="22027"/>
    <s v="TEA PARTY BIRTHDAY CARD"/>
    <n v="12"/>
    <d v="2011-07-01T11:43:00"/>
    <n v="0.42"/>
    <x v="36"/>
    <s v="France"/>
    <n v="5.04"/>
    <n v="162.51111111111095"/>
  </r>
  <r>
    <n v="240627"/>
    <n v="558699"/>
    <n v="23079"/>
    <s v="TOADSTOOL BEDSIDE LIGHT "/>
    <n v="2"/>
    <d v="2011-07-01T12:17:00"/>
    <n v="8.9499999999999993"/>
    <x v="7"/>
    <s v="France"/>
    <n v="17.899999999999999"/>
    <n v="162.48749999999563"/>
  </r>
  <r>
    <n v="240628"/>
    <n v="558699"/>
    <n v="23119"/>
    <s v="PACK OF 6 LARGE FRUIT STRAWS "/>
    <n v="12"/>
    <d v="2011-07-01T12:17:00"/>
    <n v="0.62"/>
    <x v="7"/>
    <s v="France"/>
    <n v="7.4399999999999995"/>
    <n v="162.48749999999563"/>
  </r>
  <r>
    <n v="240629"/>
    <n v="558699"/>
    <n v="23121"/>
    <s v="PACK OF 6 COCKTAIL PARASOL STRAWS"/>
    <n v="24"/>
    <d v="2011-07-01T12:17:00"/>
    <n v="0.42"/>
    <x v="7"/>
    <s v="France"/>
    <n v="10.08"/>
    <n v="162.48749999999563"/>
  </r>
  <r>
    <n v="240630"/>
    <n v="558699"/>
    <n v="23236"/>
    <s v="DOILEY STORAGE TIN"/>
    <n v="6"/>
    <d v="2011-07-01T12:17:00"/>
    <n v="2.89"/>
    <x v="7"/>
    <s v="France"/>
    <n v="17.34"/>
    <n v="162.48749999999563"/>
  </r>
  <r>
    <n v="240631"/>
    <n v="558699"/>
    <n v="23241"/>
    <s v="TREASURE TIN GYMKHANA DESIGN"/>
    <n v="6"/>
    <d v="2011-07-01T12:17:00"/>
    <n v="2.08"/>
    <x v="7"/>
    <s v="France"/>
    <n v="12.48"/>
    <n v="162.48749999999563"/>
  </r>
  <r>
    <n v="240632"/>
    <n v="558699"/>
    <n v="23242"/>
    <s v="TREASURE TIN BUFFALO BILL "/>
    <n v="6"/>
    <d v="2011-07-01T12:17:00"/>
    <n v="2.08"/>
    <x v="7"/>
    <s v="France"/>
    <n v="12.48"/>
    <n v="162.48749999999563"/>
  </r>
  <r>
    <n v="240633"/>
    <n v="558699"/>
    <n v="23289"/>
    <s v="DOLLY GIRL CHILDRENS BOWL"/>
    <n v="8"/>
    <d v="2011-07-01T12:17:00"/>
    <n v="1.25"/>
    <x v="7"/>
    <s v="France"/>
    <n v="10"/>
    <n v="162.48749999999563"/>
  </r>
  <r>
    <n v="240634"/>
    <n v="558699"/>
    <n v="23291"/>
    <s v="DOLLY GIRL CHILDRENS CUP"/>
    <n v="8"/>
    <d v="2011-07-01T12:17:00"/>
    <n v="1.25"/>
    <x v="7"/>
    <s v="France"/>
    <n v="10"/>
    <n v="162.48749999999563"/>
  </r>
  <r>
    <n v="240635"/>
    <n v="558699"/>
    <n v="23108"/>
    <s v="SET OF 10 LED DOLLY LIGHTS"/>
    <n v="6"/>
    <d v="2011-07-01T12:17:00"/>
    <n v="6.25"/>
    <x v="7"/>
    <s v="France"/>
    <n v="37.5"/>
    <n v="162.48749999999563"/>
  </r>
  <r>
    <n v="242608"/>
    <n v="558813"/>
    <n v="20726"/>
    <s v="LUNCH BAG WOODLAND"/>
    <n v="10"/>
    <d v="2011-07-04T11:42:00"/>
    <n v="1.65"/>
    <x v="2"/>
    <s v="France"/>
    <n v="16.5"/>
    <n v="159.51180555555038"/>
  </r>
  <r>
    <n v="242609"/>
    <n v="558813"/>
    <n v="20725"/>
    <s v="LUNCH BAG RED RETROSPOT"/>
    <n v="20"/>
    <d v="2011-07-04T11:42:00"/>
    <n v="1.65"/>
    <x v="2"/>
    <s v="France"/>
    <n v="33"/>
    <n v="159.51180555555038"/>
  </r>
  <r>
    <n v="242610"/>
    <n v="558813"/>
    <n v="23206"/>
    <s v="LUNCH BAG APPLE DESIGN"/>
    <n v="20"/>
    <d v="2011-07-04T11:42:00"/>
    <n v="1.65"/>
    <x v="2"/>
    <s v="France"/>
    <n v="33"/>
    <n v="159.51180555555038"/>
  </r>
  <r>
    <n v="242611"/>
    <n v="558813"/>
    <n v="21936"/>
    <s v="RED RETROSPOT PICNIC BAG"/>
    <n v="10"/>
    <d v="2011-07-04T11:42:00"/>
    <n v="2.95"/>
    <x v="2"/>
    <s v="France"/>
    <n v="29.5"/>
    <n v="159.51180555555038"/>
  </r>
  <r>
    <n v="242612"/>
    <n v="558813"/>
    <n v="23209"/>
    <s v="LUNCH BAG DOILEY PATTERN "/>
    <n v="20"/>
    <d v="2011-07-04T11:42:00"/>
    <n v="1.65"/>
    <x v="2"/>
    <s v="France"/>
    <n v="33"/>
    <n v="159.51180555555038"/>
  </r>
  <r>
    <n v="242613"/>
    <n v="558813"/>
    <n v="23084"/>
    <s v="RABBIT NIGHT LIGHT"/>
    <n v="72"/>
    <d v="2011-07-04T11:42:00"/>
    <n v="1.79"/>
    <x v="2"/>
    <s v="France"/>
    <n v="128.88"/>
    <n v="159.51180555555038"/>
  </r>
  <r>
    <n v="242614"/>
    <n v="558813"/>
    <n v="22976"/>
    <s v="CIRCUS PARADE CHILDRENS EGG CUP "/>
    <n v="12"/>
    <d v="2011-07-04T11:42:00"/>
    <n v="1.25"/>
    <x v="2"/>
    <s v="France"/>
    <n v="15"/>
    <n v="159.51180555555038"/>
  </r>
  <r>
    <n v="242615"/>
    <n v="558813"/>
    <n v="22556"/>
    <s v="PLASTERS IN TIN CIRCUS PARADE "/>
    <n v="12"/>
    <d v="2011-07-04T11:42:00"/>
    <n v="1.65"/>
    <x v="2"/>
    <s v="France"/>
    <n v="19.799999999999997"/>
    <n v="159.51180555555038"/>
  </r>
  <r>
    <n v="242616"/>
    <n v="558813"/>
    <n v="20749"/>
    <s v="ASSORTED COLOUR MINI CASES"/>
    <n v="4"/>
    <d v="2011-07-04T11:42:00"/>
    <n v="7.95"/>
    <x v="2"/>
    <s v="France"/>
    <n v="31.8"/>
    <n v="159.51180555555038"/>
  </r>
  <r>
    <n v="242617"/>
    <n v="558813"/>
    <n v="23124"/>
    <s v="18PC WOODEN CUTLERY SET DISPOSABLE"/>
    <n v="16"/>
    <d v="2011-07-04T11:42:00"/>
    <n v="1.25"/>
    <x v="2"/>
    <s v="France"/>
    <n v="20"/>
    <n v="159.51180555555038"/>
  </r>
  <r>
    <n v="242618"/>
    <n v="558813"/>
    <n v="23125"/>
    <s v="6PC WOOD PLATE SET DISPOSABLE"/>
    <n v="12"/>
    <d v="2011-07-04T11:42:00"/>
    <n v="1.25"/>
    <x v="2"/>
    <s v="France"/>
    <n v="15"/>
    <n v="159.51180555555038"/>
  </r>
  <r>
    <n v="242619"/>
    <n v="558813"/>
    <n v="22077"/>
    <s v="6 RIBBONS RUSTIC CHARM"/>
    <n v="12"/>
    <d v="2011-07-04T11:42:00"/>
    <n v="1.65"/>
    <x v="2"/>
    <s v="France"/>
    <n v="19.799999999999997"/>
    <n v="159.51180555555038"/>
  </r>
  <r>
    <n v="242620"/>
    <n v="558813"/>
    <n v="21915"/>
    <s v="RED  HARMONICA IN BOX "/>
    <n v="12"/>
    <d v="2011-07-04T11:42:00"/>
    <n v="1.25"/>
    <x v="2"/>
    <s v="France"/>
    <n v="15"/>
    <n v="159.51180555555038"/>
  </r>
  <r>
    <n v="242621"/>
    <n v="558813"/>
    <n v="22134"/>
    <s v="MINI LADLE LOVE HEART RED "/>
    <n v="12"/>
    <d v="2011-07-04T11:42:00"/>
    <n v="0.42"/>
    <x v="2"/>
    <s v="France"/>
    <n v="5.04"/>
    <n v="159.51180555555038"/>
  </r>
  <r>
    <n v="242622"/>
    <n v="558813"/>
    <n v="22027"/>
    <s v="TEA PARTY BIRTHDAY CARD"/>
    <n v="12"/>
    <d v="2011-07-04T11:42:00"/>
    <n v="0.42"/>
    <x v="2"/>
    <s v="France"/>
    <n v="5.04"/>
    <n v="159.51180555555038"/>
  </r>
  <r>
    <n v="244670"/>
    <n v="559036"/>
    <n v="22504"/>
    <s v="CABIN BAG VINTAGE RETROSPOT"/>
    <n v="3"/>
    <d v="2011-07-05T15:14:00"/>
    <n v="29.95"/>
    <x v="29"/>
    <s v="France"/>
    <n v="89.85"/>
    <n v="158.36458333332848"/>
  </r>
  <r>
    <n v="244671"/>
    <n v="559036"/>
    <n v="22355"/>
    <s v="CHARLOTTE BAG SUKI DESIGN"/>
    <n v="10"/>
    <d v="2011-07-05T15:14:00"/>
    <n v="0.85"/>
    <x v="29"/>
    <s v="France"/>
    <n v="8.5"/>
    <n v="158.36458333332848"/>
  </r>
  <r>
    <n v="244672"/>
    <n v="559036"/>
    <n v="22356"/>
    <s v="CHARLOTTE BAG PINK POLKADOT"/>
    <n v="10"/>
    <d v="2011-07-05T15:14:00"/>
    <n v="0.85"/>
    <x v="29"/>
    <s v="France"/>
    <n v="8.5"/>
    <n v="158.36458333332848"/>
  </r>
  <r>
    <n v="244673"/>
    <n v="559036"/>
    <n v="23204"/>
    <s v="CHARLOTTE BAG APPLES DESIGN"/>
    <n v="10"/>
    <d v="2011-07-05T15:14:00"/>
    <n v="0.85"/>
    <x v="29"/>
    <s v="France"/>
    <n v="8.5"/>
    <n v="158.36458333332848"/>
  </r>
  <r>
    <n v="244674"/>
    <n v="559036"/>
    <n v="21746"/>
    <s v="SMALL RED RETROSPOT WINDMILL"/>
    <n v="12"/>
    <d v="2011-07-05T15:14:00"/>
    <n v="1.25"/>
    <x v="29"/>
    <s v="France"/>
    <n v="15"/>
    <n v="158.36458333332848"/>
  </r>
  <r>
    <n v="244675"/>
    <n v="559036"/>
    <n v="22431"/>
    <s v="WATERING CAN BLUE ELEPHANT"/>
    <n v="6"/>
    <d v="2011-07-05T15:14:00"/>
    <n v="1.95"/>
    <x v="29"/>
    <s v="France"/>
    <n v="11.7"/>
    <n v="158.36458333332848"/>
  </r>
  <r>
    <n v="244676"/>
    <n v="559036"/>
    <n v="22174"/>
    <s v="PHOTO CUBE"/>
    <n v="12"/>
    <d v="2011-07-05T15:14:00"/>
    <n v="1.65"/>
    <x v="29"/>
    <s v="France"/>
    <n v="19.799999999999997"/>
    <n v="158.36458333332848"/>
  </r>
  <r>
    <n v="244677"/>
    <n v="559036"/>
    <n v="22669"/>
    <s v="RED BABY BUNTING "/>
    <n v="10"/>
    <d v="2011-07-05T15:14:00"/>
    <n v="2.95"/>
    <x v="29"/>
    <s v="France"/>
    <n v="29.5"/>
    <n v="158.36458333332848"/>
  </r>
  <r>
    <n v="244678"/>
    <n v="559036"/>
    <n v="22243"/>
    <s v="5 HOOK HANGER RED MAGIC TOADSTOOL"/>
    <n v="12"/>
    <d v="2011-07-05T15:14:00"/>
    <n v="1.65"/>
    <x v="29"/>
    <s v="France"/>
    <n v="19.799999999999997"/>
    <n v="158.36458333332848"/>
  </r>
  <r>
    <n v="244679"/>
    <n v="559036"/>
    <n v="21201"/>
    <s v="TROPICAL  HONEYCOMB PAPER GARLAND "/>
    <n v="12"/>
    <d v="2011-07-05T15:14:00"/>
    <n v="2.5499999999999998"/>
    <x v="29"/>
    <s v="France"/>
    <n v="30.599999999999998"/>
    <n v="158.36458333332848"/>
  </r>
  <r>
    <n v="244680"/>
    <n v="559036"/>
    <n v="21205"/>
    <s v="MULTICOLOUR 3D BALLS GARLAND"/>
    <n v="6"/>
    <d v="2011-07-05T15:14:00"/>
    <n v="2.5499999999999998"/>
    <x v="29"/>
    <s v="France"/>
    <n v="15.299999999999999"/>
    <n v="158.36458333332848"/>
  </r>
  <r>
    <n v="244681"/>
    <n v="559036"/>
    <n v="21188"/>
    <s v="3D HEARTS  HONEYCOMB PAPER GARLAND"/>
    <n v="12"/>
    <d v="2011-07-05T15:14:00"/>
    <n v="2.95"/>
    <x v="29"/>
    <s v="France"/>
    <n v="35.400000000000006"/>
    <n v="158.36458333332848"/>
  </r>
  <r>
    <n v="244682"/>
    <n v="559036"/>
    <n v="23307"/>
    <s v="SET OF 60 PANTRY DESIGN CAKE CASES "/>
    <n v="24"/>
    <d v="2011-07-05T15:14:00"/>
    <n v="0.55000000000000004"/>
    <x v="29"/>
    <s v="France"/>
    <n v="13.200000000000001"/>
    <n v="158.36458333332848"/>
  </r>
  <r>
    <n v="244683"/>
    <n v="559036"/>
    <n v="23206"/>
    <s v="LUNCH BAG APPLE DESIGN"/>
    <n v="10"/>
    <d v="2011-07-05T15:14:00"/>
    <n v="1.65"/>
    <x v="29"/>
    <s v="France"/>
    <n v="16.5"/>
    <n v="158.36458333332848"/>
  </r>
  <r>
    <n v="244684"/>
    <n v="559036"/>
    <n v="21559"/>
    <s v="STRAWBERRY LUNCH BOX WITH CUTLERY"/>
    <n v="6"/>
    <d v="2011-07-05T15:14:00"/>
    <n v="2.5499999999999998"/>
    <x v="29"/>
    <s v="France"/>
    <n v="15.299999999999999"/>
    <n v="158.36458333332848"/>
  </r>
  <r>
    <n v="244685"/>
    <n v="559036"/>
    <n v="22383"/>
    <s v="LUNCH BAG SUKI DESIGN "/>
    <n v="10"/>
    <d v="2011-07-05T15:14:00"/>
    <n v="1.65"/>
    <x v="29"/>
    <s v="France"/>
    <n v="16.5"/>
    <n v="158.36458333332848"/>
  </r>
  <r>
    <n v="244686"/>
    <n v="559036"/>
    <n v="22384"/>
    <s v="LUNCH BAG PINK POLKADOT"/>
    <n v="10"/>
    <d v="2011-07-05T15:14:00"/>
    <n v="1.65"/>
    <x v="29"/>
    <s v="France"/>
    <n v="16.5"/>
    <n v="158.36458333332848"/>
  </r>
  <r>
    <n v="244687"/>
    <n v="559036"/>
    <n v="22382"/>
    <s v="LUNCH BAG SPACEBOY DESIGN "/>
    <n v="10"/>
    <d v="2011-07-05T15:14:00"/>
    <n v="1.65"/>
    <x v="29"/>
    <s v="France"/>
    <n v="16.5"/>
    <n v="158.36458333332848"/>
  </r>
  <r>
    <n v="244688"/>
    <n v="559036"/>
    <n v="22352"/>
    <s v="LUNCH BOX WITH CUTLERY RETROSPOT "/>
    <n v="6"/>
    <d v="2011-07-05T15:14:00"/>
    <n v="2.5499999999999998"/>
    <x v="29"/>
    <s v="France"/>
    <n v="15.299999999999999"/>
    <n v="158.36458333332848"/>
  </r>
  <r>
    <n v="244689"/>
    <n v="559036"/>
    <n v="22556"/>
    <s v="PLASTERS IN TIN CIRCUS PARADE "/>
    <n v="12"/>
    <d v="2011-07-05T15:14:00"/>
    <n v="1.65"/>
    <x v="29"/>
    <s v="France"/>
    <n v="19.799999999999997"/>
    <n v="158.36458333332848"/>
  </r>
  <r>
    <n v="244690"/>
    <n v="559036"/>
    <n v="22554"/>
    <s v="PLASTERS IN TIN WOODLAND ANIMALS"/>
    <n v="12"/>
    <d v="2011-07-05T15:14:00"/>
    <n v="1.65"/>
    <x v="29"/>
    <s v="France"/>
    <n v="19.799999999999997"/>
    <n v="158.36458333332848"/>
  </r>
  <r>
    <n v="244691"/>
    <n v="559036"/>
    <n v="21544"/>
    <s v="SKULLS  WATER TRANSFER TATTOOS "/>
    <n v="12"/>
    <d v="2011-07-05T15:14:00"/>
    <n v="0.85"/>
    <x v="29"/>
    <s v="France"/>
    <n v="10.199999999999999"/>
    <n v="158.36458333332848"/>
  </r>
  <r>
    <n v="244692"/>
    <n v="559036"/>
    <n v="84212"/>
    <s v="ASSORTED FLOWER COLOUR &quot;LEIS&quot;"/>
    <n v="24"/>
    <d v="2011-07-05T15:14:00"/>
    <n v="0.65"/>
    <x v="29"/>
    <s v="France"/>
    <n v="15.600000000000001"/>
    <n v="158.36458333332848"/>
  </r>
  <r>
    <n v="244693"/>
    <n v="559036"/>
    <n v="22435"/>
    <s v="SET OF 9 HEART SHAPED BALLOONS"/>
    <n v="12"/>
    <d v="2011-07-05T15:14:00"/>
    <n v="1.25"/>
    <x v="29"/>
    <s v="France"/>
    <n v="15"/>
    <n v="158.36458333332848"/>
  </r>
  <r>
    <n v="244694"/>
    <n v="559036"/>
    <n v="22398"/>
    <s v="MAGNETS PACK OF 4 SWALLOWS"/>
    <n v="12"/>
    <d v="2011-07-05T15:14:00"/>
    <n v="1.25"/>
    <x v="29"/>
    <s v="France"/>
    <n v="15"/>
    <n v="158.36458333332848"/>
  </r>
  <r>
    <n v="244695"/>
    <n v="559036"/>
    <n v="22422"/>
    <s v="TOOTHPASTE TUBE PEN"/>
    <n v="12"/>
    <d v="2011-07-05T15:14:00"/>
    <n v="0.65"/>
    <x v="29"/>
    <s v="France"/>
    <n v="7.8000000000000007"/>
    <n v="158.36458333332848"/>
  </r>
  <r>
    <n v="244696"/>
    <n v="559036"/>
    <n v="21915"/>
    <s v="RED  HARMONICA IN BOX "/>
    <n v="12"/>
    <d v="2011-07-05T15:14:00"/>
    <n v="1.25"/>
    <x v="29"/>
    <s v="France"/>
    <n v="15"/>
    <n v="158.36458333332848"/>
  </r>
  <r>
    <n v="244697"/>
    <n v="559036"/>
    <n v="47566"/>
    <s v="PARTY BUNTING"/>
    <n v="12"/>
    <d v="2011-07-05T15:14:00"/>
    <n v="4.95"/>
    <x v="29"/>
    <s v="France"/>
    <n v="59.400000000000006"/>
    <n v="158.36458333332848"/>
  </r>
  <r>
    <n v="244698"/>
    <n v="559036"/>
    <n v="23054"/>
    <s v="RECYCLED ACAPULCO MAT LAVENDER"/>
    <n v="2"/>
    <d v="2011-07-05T15:14:00"/>
    <n v="8.25"/>
    <x v="29"/>
    <s v="France"/>
    <n v="16.5"/>
    <n v="158.36458333332848"/>
  </r>
  <r>
    <n v="244699"/>
    <n v="559036"/>
    <n v="23052"/>
    <s v="RECYCLED ACAPULCO MAT TURQUOISE"/>
    <n v="2"/>
    <d v="2011-07-05T15:14:00"/>
    <n v="8.25"/>
    <x v="29"/>
    <s v="France"/>
    <n v="16.5"/>
    <n v="158.36458333332848"/>
  </r>
  <r>
    <n v="244700"/>
    <n v="559036"/>
    <n v="23053"/>
    <s v="RECYCLED ACAPULCO MAT PINK"/>
    <n v="2"/>
    <d v="2011-07-05T15:14:00"/>
    <n v="8.25"/>
    <x v="29"/>
    <s v="France"/>
    <n v="16.5"/>
    <n v="158.36458333332848"/>
  </r>
  <r>
    <n v="244701"/>
    <n v="559036"/>
    <n v="23049"/>
    <s v="RECYCLED ACAPULCO MAT RED"/>
    <n v="4"/>
    <d v="2011-07-05T15:14:00"/>
    <n v="8.25"/>
    <x v="29"/>
    <s v="France"/>
    <n v="33"/>
    <n v="158.36458333332848"/>
  </r>
  <r>
    <n v="246860"/>
    <n v="559134"/>
    <n v="23203"/>
    <s v="JUMBO BAG DOILEY PATTERNS"/>
    <n v="10"/>
    <d v="2011-07-06T13:14:00"/>
    <n v="2.08"/>
    <x v="47"/>
    <s v="France"/>
    <n v="20.8"/>
    <n v="157.44791666666424"/>
  </r>
  <r>
    <n v="246861"/>
    <n v="559134"/>
    <n v="20724"/>
    <s v="RED RETROSPOT CHARLOTTE BAG"/>
    <n v="10"/>
    <d v="2011-07-06T13:14:00"/>
    <n v="0.85"/>
    <x v="47"/>
    <s v="France"/>
    <n v="8.5"/>
    <n v="157.44791666666424"/>
  </r>
  <r>
    <n v="246862"/>
    <n v="559134"/>
    <n v="22356"/>
    <s v="CHARLOTTE BAG PINK POLKADOT"/>
    <n v="10"/>
    <d v="2011-07-06T13:14:00"/>
    <n v="0.85"/>
    <x v="47"/>
    <s v="France"/>
    <n v="8.5"/>
    <n v="157.44791666666424"/>
  </r>
  <r>
    <n v="246863"/>
    <n v="559134"/>
    <n v="22355"/>
    <s v="CHARLOTTE BAG SUKI DESIGN"/>
    <n v="10"/>
    <d v="2011-07-06T13:14:00"/>
    <n v="0.85"/>
    <x v="47"/>
    <s v="France"/>
    <n v="8.5"/>
    <n v="157.44791666666424"/>
  </r>
  <r>
    <n v="246864"/>
    <n v="559134"/>
    <n v="20719"/>
    <s v="WOODLAND CHARLOTTE BAG"/>
    <n v="10"/>
    <d v="2011-07-06T13:14:00"/>
    <n v="0.85"/>
    <x v="47"/>
    <s v="France"/>
    <n v="8.5"/>
    <n v="157.44791666666424"/>
  </r>
  <r>
    <n v="246865"/>
    <n v="559134"/>
    <n v="20750"/>
    <s v="RED RETROSPOT MINI CASES"/>
    <n v="2"/>
    <d v="2011-07-06T13:14:00"/>
    <n v="7.95"/>
    <x v="47"/>
    <s v="France"/>
    <n v="15.9"/>
    <n v="157.44791666666424"/>
  </r>
  <r>
    <n v="246866"/>
    <n v="559134"/>
    <n v="20749"/>
    <s v="ASSORTED COLOUR MINI CASES"/>
    <n v="2"/>
    <d v="2011-07-06T13:14:00"/>
    <n v="7.95"/>
    <x v="47"/>
    <s v="France"/>
    <n v="15.9"/>
    <n v="157.44791666666424"/>
  </r>
  <r>
    <n v="246867"/>
    <n v="559134"/>
    <n v="22027"/>
    <s v="TEA PARTY BIRTHDAY CARD"/>
    <n v="12"/>
    <d v="2011-07-06T13:14:00"/>
    <n v="0.42"/>
    <x v="47"/>
    <s v="France"/>
    <n v="5.04"/>
    <n v="157.44791666666424"/>
  </r>
  <r>
    <n v="246868"/>
    <n v="559134"/>
    <n v="22028"/>
    <s v="PENNY FARTHING BIRTHDAY CARD"/>
    <n v="12"/>
    <d v="2011-07-06T13:14:00"/>
    <n v="0.42"/>
    <x v="47"/>
    <s v="France"/>
    <n v="5.04"/>
    <n v="157.44791666666424"/>
  </r>
  <r>
    <n v="246869"/>
    <n v="559134"/>
    <n v="22029"/>
    <s v="SPACEBOY BIRTHDAY CARD"/>
    <n v="12"/>
    <d v="2011-07-06T13:14:00"/>
    <n v="0.42"/>
    <x v="47"/>
    <s v="France"/>
    <n v="5.04"/>
    <n v="157.44791666666424"/>
  </r>
  <r>
    <n v="246870"/>
    <n v="559134"/>
    <n v="22716"/>
    <s v="CARD CIRCUS PARADE"/>
    <n v="12"/>
    <d v="2011-07-06T13:14:00"/>
    <n v="0.42"/>
    <x v="47"/>
    <s v="France"/>
    <n v="5.04"/>
    <n v="157.44791666666424"/>
  </r>
  <r>
    <n v="246871"/>
    <n v="559134"/>
    <n v="22712"/>
    <s v="CARD DOLLY GIRL "/>
    <n v="12"/>
    <d v="2011-07-06T13:14:00"/>
    <n v="0.42"/>
    <x v="47"/>
    <s v="France"/>
    <n v="5.04"/>
    <n v="157.44791666666424"/>
  </r>
  <r>
    <n v="246872"/>
    <n v="559134"/>
    <n v="22817"/>
    <s v="CARD SUKI BIRTHDAY"/>
    <n v="12"/>
    <d v="2011-07-06T13:14:00"/>
    <n v="0.42"/>
    <x v="47"/>
    <s v="France"/>
    <n v="5.04"/>
    <n v="157.44791666666424"/>
  </r>
  <r>
    <n v="246873"/>
    <n v="559134"/>
    <n v="22431"/>
    <s v="WATERING CAN BLUE ELEPHANT"/>
    <n v="6"/>
    <d v="2011-07-06T13:14:00"/>
    <n v="1.95"/>
    <x v="47"/>
    <s v="France"/>
    <n v="11.7"/>
    <n v="157.44791666666424"/>
  </r>
  <r>
    <n v="246874"/>
    <n v="559134"/>
    <n v="22432"/>
    <s v="WATERING CAN PINK BUNNY"/>
    <n v="6"/>
    <d v="2011-07-06T13:14:00"/>
    <n v="1.95"/>
    <x v="47"/>
    <s v="France"/>
    <n v="11.7"/>
    <n v="157.44791666666424"/>
  </r>
  <r>
    <n v="246875"/>
    <n v="559134"/>
    <n v="22433"/>
    <s v="WATERING CAN GREEN DINOSAUR"/>
    <n v="6"/>
    <d v="2011-07-06T13:14:00"/>
    <n v="1.95"/>
    <x v="47"/>
    <s v="France"/>
    <n v="11.7"/>
    <n v="157.44791666666424"/>
  </r>
  <r>
    <n v="246876"/>
    <n v="559134"/>
    <n v="22637"/>
    <s v="PIGGY BANK RETROSPOT "/>
    <n v="8"/>
    <d v="2011-07-06T13:14:00"/>
    <n v="2.5499999999999998"/>
    <x v="47"/>
    <s v="France"/>
    <n v="20.399999999999999"/>
    <n v="157.44791666666424"/>
  </r>
  <r>
    <n v="246877"/>
    <n v="559134"/>
    <n v="23078"/>
    <s v="ICE CREAM PEN LIP GLOSS "/>
    <n v="24"/>
    <d v="2011-07-06T13:14:00"/>
    <n v="1.25"/>
    <x v="47"/>
    <s v="France"/>
    <n v="30"/>
    <n v="157.44791666666424"/>
  </r>
  <r>
    <n v="246878"/>
    <n v="559134"/>
    <n v="22745"/>
    <s v="POPPY'S PLAYHOUSE BEDROOM "/>
    <n v="6"/>
    <d v="2011-07-06T13:14:00"/>
    <n v="2.1"/>
    <x v="47"/>
    <s v="France"/>
    <n v="12.600000000000001"/>
    <n v="157.44791666666424"/>
  </r>
  <r>
    <n v="246879"/>
    <n v="559134"/>
    <n v="22747"/>
    <s v="POPPY'S PLAYHOUSE BATHROOM"/>
    <n v="6"/>
    <d v="2011-07-06T13:14:00"/>
    <n v="2.1"/>
    <x v="47"/>
    <s v="France"/>
    <n v="12.600000000000001"/>
    <n v="157.44791666666424"/>
  </r>
  <r>
    <n v="246880"/>
    <n v="559134"/>
    <n v="22746"/>
    <s v="POPPY'S PLAYHOUSE LIVINGROOM "/>
    <n v="6"/>
    <d v="2011-07-06T13:14:00"/>
    <n v="2.1"/>
    <x v="47"/>
    <s v="France"/>
    <n v="12.600000000000001"/>
    <n v="157.44791666666424"/>
  </r>
  <r>
    <n v="246881"/>
    <n v="559134"/>
    <n v="22748"/>
    <s v="POPPY'S PLAYHOUSE KITCHEN"/>
    <n v="6"/>
    <d v="2011-07-06T13:14:00"/>
    <n v="2.1"/>
    <x v="47"/>
    <s v="France"/>
    <n v="12.600000000000001"/>
    <n v="157.44791666666424"/>
  </r>
  <r>
    <n v="246882"/>
    <n v="559134"/>
    <n v="22175"/>
    <s v="PINK OWL SOFT TOY"/>
    <n v="6"/>
    <d v="2011-07-06T13:14:00"/>
    <n v="2.95"/>
    <x v="47"/>
    <s v="France"/>
    <n v="17.700000000000003"/>
    <n v="157.44791666666424"/>
  </r>
  <r>
    <n v="246883"/>
    <n v="559134"/>
    <n v="84920"/>
    <s v="PINK FLOWER FABRIC PONY"/>
    <n v="4"/>
    <d v="2011-07-06T13:14:00"/>
    <n v="3.75"/>
    <x v="47"/>
    <s v="France"/>
    <n v="15"/>
    <n v="157.44791666666424"/>
  </r>
  <r>
    <n v="246884"/>
    <n v="559134"/>
    <n v="22553"/>
    <s v="PLASTERS IN TIN SKULLS"/>
    <n v="12"/>
    <d v="2011-07-06T13:14:00"/>
    <n v="1.65"/>
    <x v="47"/>
    <s v="France"/>
    <n v="19.799999999999997"/>
    <n v="157.44791666666424"/>
  </r>
  <r>
    <n v="246885"/>
    <n v="559134"/>
    <n v="22555"/>
    <s v="PLASTERS IN TIN STRONGMAN"/>
    <n v="12"/>
    <d v="2011-07-06T13:14:00"/>
    <n v="1.65"/>
    <x v="47"/>
    <s v="France"/>
    <n v="19.799999999999997"/>
    <n v="157.44791666666424"/>
  </r>
  <r>
    <n v="246886"/>
    <n v="559134"/>
    <n v="22557"/>
    <s v="PLASTERS IN TIN VINTAGE PAISLEY "/>
    <n v="12"/>
    <d v="2011-07-06T13:14:00"/>
    <n v="1.65"/>
    <x v="47"/>
    <s v="France"/>
    <n v="19.799999999999997"/>
    <n v="157.44791666666424"/>
  </r>
  <r>
    <n v="246887"/>
    <n v="559134"/>
    <n v="22418"/>
    <s v="10 COLOUR SPACEBOY PEN"/>
    <n v="48"/>
    <d v="2011-07-06T13:14:00"/>
    <n v="0.85"/>
    <x v="47"/>
    <s v="France"/>
    <n v="40.799999999999997"/>
    <n v="157.44791666666424"/>
  </r>
  <r>
    <n v="246888"/>
    <n v="559134"/>
    <n v="21948"/>
    <s v="SET OF 6 CAKE CHOPSTICKS"/>
    <n v="12"/>
    <d v="2011-07-06T13:14:00"/>
    <n v="1.25"/>
    <x v="47"/>
    <s v="France"/>
    <n v="15"/>
    <n v="157.44791666666424"/>
  </r>
  <r>
    <n v="246889"/>
    <n v="559134"/>
    <n v="21949"/>
    <s v="SET OF 6 STRAWBERRY CHOPSTICKS"/>
    <n v="12"/>
    <d v="2011-07-06T13:14:00"/>
    <n v="1.25"/>
    <x v="47"/>
    <s v="France"/>
    <n v="15"/>
    <n v="157.44791666666424"/>
  </r>
  <r>
    <n v="246890"/>
    <n v="559134"/>
    <n v="22698"/>
    <s v="PINK REGENCY TEACUP AND SAUCER"/>
    <n v="6"/>
    <d v="2011-07-06T13:14:00"/>
    <n v="2.95"/>
    <x v="47"/>
    <s v="France"/>
    <n v="17.700000000000003"/>
    <n v="157.44791666666424"/>
  </r>
  <r>
    <n v="246891"/>
    <n v="559134"/>
    <n v="22697"/>
    <s v="GREEN REGENCY TEACUP AND SAUCER"/>
    <n v="6"/>
    <d v="2011-07-06T13:14:00"/>
    <n v="2.95"/>
    <x v="47"/>
    <s v="France"/>
    <n v="17.700000000000003"/>
    <n v="157.44791666666424"/>
  </r>
  <r>
    <n v="246892"/>
    <n v="559134"/>
    <n v="22423"/>
    <s v="REGENCY CAKESTAND 3 TIER"/>
    <n v="4"/>
    <d v="2011-07-06T13:14:00"/>
    <n v="12.75"/>
    <x v="47"/>
    <s v="France"/>
    <n v="51"/>
    <n v="157.44791666666424"/>
  </r>
  <r>
    <n v="246893"/>
    <n v="559134"/>
    <n v="22972"/>
    <s v="CHILDREN'S SPACEBOY MUG"/>
    <n v="12"/>
    <d v="2011-07-06T13:14:00"/>
    <n v="1.65"/>
    <x v="47"/>
    <s v="France"/>
    <n v="19.799999999999997"/>
    <n v="157.44791666666424"/>
  </r>
  <r>
    <n v="246894"/>
    <n v="559134"/>
    <n v="22975"/>
    <s v="SPACEBOY CHILDRENS EGG CUP"/>
    <n v="12"/>
    <d v="2011-07-06T13:14:00"/>
    <n v="1.25"/>
    <x v="47"/>
    <s v="France"/>
    <n v="15"/>
    <n v="157.44791666666424"/>
  </r>
  <r>
    <n v="246895"/>
    <n v="559134"/>
    <n v="22988"/>
    <s v="SOLDIERS EGG CUP "/>
    <n v="12"/>
    <d v="2011-07-06T13:14:00"/>
    <n v="1.25"/>
    <x v="47"/>
    <s v="France"/>
    <n v="15"/>
    <n v="157.44791666666424"/>
  </r>
  <r>
    <n v="246896"/>
    <n v="559134"/>
    <n v="23209"/>
    <s v="LUNCH BAG DOILEY PATTERN "/>
    <n v="10"/>
    <d v="2011-07-06T13:14:00"/>
    <n v="1.65"/>
    <x v="47"/>
    <s v="France"/>
    <n v="16.5"/>
    <n v="157.44791666666424"/>
  </r>
  <r>
    <n v="246897"/>
    <n v="559134"/>
    <n v="22383"/>
    <s v="LUNCH BAG SUKI DESIGN "/>
    <n v="10"/>
    <d v="2011-07-06T13:14:00"/>
    <n v="1.65"/>
    <x v="47"/>
    <s v="France"/>
    <n v="16.5"/>
    <n v="157.44791666666424"/>
  </r>
  <r>
    <n v="246898"/>
    <n v="559134"/>
    <n v="22727"/>
    <s v="ALARM CLOCK BAKELIKE RED "/>
    <n v="4"/>
    <d v="2011-07-06T13:14:00"/>
    <n v="3.75"/>
    <x v="47"/>
    <s v="France"/>
    <n v="15"/>
    <n v="157.44791666666424"/>
  </r>
  <r>
    <n v="246899"/>
    <n v="559134"/>
    <n v="22726"/>
    <s v="ALARM CLOCK BAKELIKE GREEN"/>
    <n v="4"/>
    <d v="2011-07-06T13:14:00"/>
    <n v="3.75"/>
    <x v="47"/>
    <s v="France"/>
    <n v="15"/>
    <n v="157.44791666666424"/>
  </r>
  <r>
    <n v="246900"/>
    <n v="559134"/>
    <n v="23237"/>
    <s v="SET OF 4 KNICK KNACK TINS LEAVES "/>
    <n v="6"/>
    <d v="2011-07-06T13:14:00"/>
    <n v="4.1500000000000004"/>
    <x v="47"/>
    <s v="France"/>
    <n v="24.900000000000002"/>
    <n v="157.44791666666424"/>
  </r>
  <r>
    <n v="246901"/>
    <n v="559134"/>
    <n v="23235"/>
    <s v="STORAGE TIN VINTAGE LEAF"/>
    <n v="6"/>
    <d v="2011-07-06T13:14:00"/>
    <n v="2.89"/>
    <x v="47"/>
    <s v="France"/>
    <n v="17.34"/>
    <n v="157.44791666666424"/>
  </r>
  <r>
    <n v="246902"/>
    <n v="559134"/>
    <n v="23238"/>
    <s v="SET OF 4 KNICK KNACK TINS LONDON "/>
    <n v="12"/>
    <d v="2011-07-06T13:14:00"/>
    <n v="4.1500000000000004"/>
    <x v="47"/>
    <s v="France"/>
    <n v="49.800000000000004"/>
    <n v="157.44791666666424"/>
  </r>
  <r>
    <n v="246903"/>
    <n v="559134"/>
    <n v="23229"/>
    <s v="VINTAGE DONKEY TAIL GAME "/>
    <n v="6"/>
    <d v="2011-07-06T13:14:00"/>
    <n v="3.75"/>
    <x v="47"/>
    <s v="France"/>
    <n v="22.5"/>
    <n v="157.44791666666424"/>
  </r>
  <r>
    <n v="246904"/>
    <n v="559134"/>
    <n v="23236"/>
    <s v="DOILEY STORAGE TIN"/>
    <n v="6"/>
    <d v="2011-07-06T13:14:00"/>
    <n v="2.89"/>
    <x v="47"/>
    <s v="France"/>
    <n v="17.34"/>
    <n v="157.44791666666424"/>
  </r>
  <r>
    <n v="246905"/>
    <n v="559134"/>
    <n v="23239"/>
    <s v="SET OF 4 KNICK KNACK TINS POPPIES"/>
    <n v="6"/>
    <d v="2011-07-06T13:14:00"/>
    <n v="4.1500000000000004"/>
    <x v="47"/>
    <s v="France"/>
    <n v="24.900000000000002"/>
    <n v="157.44791666666424"/>
  </r>
  <r>
    <n v="246906"/>
    <n v="559134"/>
    <n v="23240"/>
    <s v="SET OF 4 KNICK KNACK TINS DOILEY "/>
    <n v="6"/>
    <d v="2011-07-06T13:14:00"/>
    <n v="4.1500000000000004"/>
    <x v="47"/>
    <s v="France"/>
    <n v="24.900000000000002"/>
    <n v="157.44791666666424"/>
  </r>
  <r>
    <n v="246907"/>
    <n v="559134"/>
    <n v="23244"/>
    <s v="ROUND STORAGE TIN VINTAGE LEAF"/>
    <n v="6"/>
    <d v="2011-07-06T13:14:00"/>
    <n v="1.95"/>
    <x v="47"/>
    <s v="France"/>
    <n v="11.7"/>
    <n v="157.44791666666424"/>
  </r>
  <r>
    <n v="246908"/>
    <n v="559134"/>
    <n v="23245"/>
    <s v="SET OF 3 REGENCY CAKE TINS"/>
    <n v="4"/>
    <d v="2011-07-06T13:14:00"/>
    <n v="4.95"/>
    <x v="47"/>
    <s v="France"/>
    <n v="19.8"/>
    <n v="157.44791666666424"/>
  </r>
  <r>
    <n v="246909"/>
    <n v="559134"/>
    <n v="23289"/>
    <s v="DOLLY GIRL CHILDRENS BOWL"/>
    <n v="8"/>
    <d v="2011-07-06T13:14:00"/>
    <n v="1.25"/>
    <x v="47"/>
    <s v="France"/>
    <n v="10"/>
    <n v="157.44791666666424"/>
  </r>
  <r>
    <n v="246910"/>
    <n v="559134"/>
    <n v="23292"/>
    <s v="SPACEBOY CHILDRENS CUP"/>
    <n v="8"/>
    <d v="2011-07-06T13:14:00"/>
    <n v="1.25"/>
    <x v="47"/>
    <s v="France"/>
    <n v="10"/>
    <n v="157.44791666666424"/>
  </r>
  <r>
    <n v="246911"/>
    <n v="559134"/>
    <n v="23290"/>
    <s v="SPACEBOY CHILDRENS BOWL"/>
    <n v="8"/>
    <d v="2011-07-06T13:14:00"/>
    <n v="1.25"/>
    <x v="47"/>
    <s v="France"/>
    <n v="10"/>
    <n v="157.44791666666424"/>
  </r>
  <r>
    <n v="246912"/>
    <n v="559134"/>
    <n v="23308"/>
    <s v="SET OF 60 VINTAGE LEAF CAKE CASES "/>
    <n v="24"/>
    <d v="2011-07-06T13:14:00"/>
    <n v="0.55000000000000004"/>
    <x v="47"/>
    <s v="France"/>
    <n v="13.200000000000001"/>
    <n v="157.44791666666424"/>
  </r>
  <r>
    <n v="246913"/>
    <n v="559134"/>
    <n v="23307"/>
    <s v="SET OF 60 PANTRY DESIGN CAKE CASES "/>
    <n v="24"/>
    <d v="2011-07-06T13:14:00"/>
    <n v="0.55000000000000004"/>
    <x v="47"/>
    <s v="France"/>
    <n v="13.200000000000001"/>
    <n v="157.44791666666424"/>
  </r>
  <r>
    <n v="246914"/>
    <n v="559134"/>
    <n v="23306"/>
    <s v="SET OF 36 DOILIES PANTRY DESIGN"/>
    <n v="12"/>
    <d v="2011-07-06T13:14:00"/>
    <n v="1.45"/>
    <x v="47"/>
    <s v="France"/>
    <n v="17.399999999999999"/>
    <n v="157.44791666666424"/>
  </r>
  <r>
    <n v="246915"/>
    <n v="559134"/>
    <n v="23291"/>
    <s v="DOLLY GIRL CHILDRENS CUP"/>
    <n v="8"/>
    <d v="2011-07-06T13:14:00"/>
    <n v="1.25"/>
    <x v="47"/>
    <s v="France"/>
    <n v="10"/>
    <n v="157.44791666666424"/>
  </r>
  <r>
    <n v="246916"/>
    <n v="559134"/>
    <n v="23309"/>
    <s v="SET OF 60 I LOVE LONDON CAKE CASES "/>
    <n v="24"/>
    <d v="2011-07-06T13:14:00"/>
    <n v="0.55000000000000004"/>
    <x v="47"/>
    <s v="France"/>
    <n v="13.200000000000001"/>
    <n v="157.44791666666424"/>
  </r>
  <r>
    <n v="246917"/>
    <n v="559134"/>
    <n v="23200"/>
    <s v="JUMBO BAG PEARS"/>
    <n v="10"/>
    <d v="2011-07-06T13:14:00"/>
    <n v="2.08"/>
    <x v="47"/>
    <s v="France"/>
    <n v="20.8"/>
    <n v="157.44791666666424"/>
  </r>
  <r>
    <n v="246918"/>
    <n v="559134"/>
    <n v="23202"/>
    <s v="JUMBO BAG VINTAGE LEAF"/>
    <n v="10"/>
    <d v="2011-07-06T13:14:00"/>
    <n v="2.08"/>
    <x v="47"/>
    <s v="France"/>
    <n v="20.8"/>
    <n v="157.44791666666424"/>
  </r>
  <r>
    <n v="250022"/>
    <n v="559418"/>
    <n v="21224"/>
    <s v="SET/4 SKULL BADGES"/>
    <n v="10"/>
    <d v="2011-07-08T11:36:00"/>
    <n v="1.25"/>
    <x v="4"/>
    <s v="France"/>
    <n v="12.5"/>
    <n v="155.51597222222335"/>
  </r>
  <r>
    <n v="250023"/>
    <n v="559418"/>
    <n v="22328"/>
    <s v="ROUND SNACK BOXES SET OF 4 FRUITS "/>
    <n v="6"/>
    <d v="2011-07-08T11:36:00"/>
    <n v="2.95"/>
    <x v="4"/>
    <s v="France"/>
    <n v="17.700000000000003"/>
    <n v="155.51597222222335"/>
  </r>
  <r>
    <n v="250024"/>
    <n v="559418"/>
    <n v="20724"/>
    <s v="RED RETROSPOT CHARLOTTE BAG"/>
    <n v="10"/>
    <d v="2011-07-08T11:36:00"/>
    <n v="0.85"/>
    <x v="4"/>
    <s v="France"/>
    <n v="8.5"/>
    <n v="155.51597222222335"/>
  </r>
  <r>
    <n v="250025"/>
    <n v="559418"/>
    <n v="23204"/>
    <s v="CHARLOTTE BAG APPLES DESIGN"/>
    <n v="10"/>
    <d v="2011-07-08T11:36:00"/>
    <n v="0.85"/>
    <x v="4"/>
    <s v="France"/>
    <n v="8.5"/>
    <n v="155.51597222222335"/>
  </r>
  <r>
    <n v="250026"/>
    <n v="559418"/>
    <n v="22027"/>
    <s v="TEA PARTY BIRTHDAY CARD"/>
    <n v="12"/>
    <d v="2011-07-08T11:36:00"/>
    <n v="0.42"/>
    <x v="4"/>
    <s v="France"/>
    <n v="5.04"/>
    <n v="155.51597222222335"/>
  </r>
  <r>
    <n v="250027"/>
    <n v="559418"/>
    <n v="84212"/>
    <s v="ASSORTED FLOWER COLOUR &quot;LEIS&quot;"/>
    <n v="24"/>
    <d v="2011-07-08T11:36:00"/>
    <n v="0.65"/>
    <x v="4"/>
    <s v="France"/>
    <n v="15.600000000000001"/>
    <n v="155.51597222222335"/>
  </r>
  <r>
    <n v="250028"/>
    <n v="559418"/>
    <n v="21238"/>
    <s v="RED RETROSPOT CUP"/>
    <n v="8"/>
    <d v="2011-07-08T11:36:00"/>
    <n v="0.85"/>
    <x v="4"/>
    <s v="France"/>
    <n v="6.8"/>
    <n v="155.51597222222335"/>
  </r>
  <r>
    <n v="250029"/>
    <n v="559418"/>
    <n v="21239"/>
    <s v="PINK  POLKADOT CUP"/>
    <n v="8"/>
    <d v="2011-07-08T11:36:00"/>
    <n v="0.85"/>
    <x v="4"/>
    <s v="France"/>
    <n v="6.8"/>
    <n v="155.51597222222335"/>
  </r>
  <r>
    <n v="250030"/>
    <n v="559418"/>
    <n v="21240"/>
    <s v="BLUE POLKADOT CUP"/>
    <n v="8"/>
    <d v="2011-07-08T11:36:00"/>
    <n v="0.85"/>
    <x v="4"/>
    <s v="France"/>
    <n v="6.8"/>
    <n v="155.51597222222335"/>
  </r>
  <r>
    <n v="250031"/>
    <n v="559418"/>
    <n v="22302"/>
    <s v="COFFEE MUG PEARS  DESIGN"/>
    <n v="6"/>
    <d v="2011-07-08T11:36:00"/>
    <n v="2.5499999999999998"/>
    <x v="4"/>
    <s v="France"/>
    <n v="15.299999999999999"/>
    <n v="155.51597222222335"/>
  </r>
  <r>
    <n v="250032"/>
    <n v="559418"/>
    <n v="22365"/>
    <s v="DOORMAT RESPECTABLE HOUSE"/>
    <n v="4"/>
    <d v="2011-07-08T11:36:00"/>
    <n v="7.95"/>
    <x v="4"/>
    <s v="France"/>
    <n v="31.8"/>
    <n v="155.51597222222335"/>
  </r>
  <r>
    <n v="250033"/>
    <n v="559418"/>
    <n v="22413"/>
    <s v="METAL SIGN TAKE IT OR LEAVE IT "/>
    <n v="6"/>
    <d v="2011-07-08T11:36:00"/>
    <n v="2.95"/>
    <x v="4"/>
    <s v="France"/>
    <n v="17.700000000000003"/>
    <n v="155.51597222222335"/>
  </r>
  <r>
    <n v="250034"/>
    <n v="559418"/>
    <n v="22197"/>
    <s v="POPCORN HOLDER"/>
    <n v="12"/>
    <d v="2011-07-08T11:36:00"/>
    <n v="0.85"/>
    <x v="4"/>
    <s v="France"/>
    <n v="10.199999999999999"/>
    <n v="155.51597222222335"/>
  </r>
  <r>
    <n v="250035"/>
    <n v="559418"/>
    <n v="22892"/>
    <s v="SET OF SALT AND PEPPER TOADSTOOLS"/>
    <n v="12"/>
    <d v="2011-07-08T11:36:00"/>
    <n v="1.25"/>
    <x v="4"/>
    <s v="France"/>
    <n v="15"/>
    <n v="155.51597222222335"/>
  </r>
  <r>
    <n v="250036"/>
    <n v="559418"/>
    <n v="22652"/>
    <s v="TRAVEL SEWING KIT"/>
    <n v="10"/>
    <d v="2011-07-08T11:36:00"/>
    <n v="1.65"/>
    <x v="4"/>
    <s v="France"/>
    <n v="16.5"/>
    <n v="155.51597222222335"/>
  </r>
  <r>
    <n v="250037"/>
    <n v="559418"/>
    <n v="22348"/>
    <s v="TEA BAG PLATE RED RETROSPOT"/>
    <n v="12"/>
    <d v="2011-07-08T11:36:00"/>
    <n v="0.85"/>
    <x v="4"/>
    <s v="France"/>
    <n v="10.199999999999999"/>
    <n v="155.51597222222335"/>
  </r>
  <r>
    <n v="250038"/>
    <n v="559418"/>
    <n v="22898"/>
    <s v="CHILDRENS APRON APPLES DESIGN"/>
    <n v="8"/>
    <d v="2011-07-08T11:36:00"/>
    <n v="1.95"/>
    <x v="4"/>
    <s v="France"/>
    <n v="15.6"/>
    <n v="155.51597222222335"/>
  </r>
  <r>
    <n v="250039"/>
    <n v="559418"/>
    <n v="22716"/>
    <s v="CARD CIRCUS PARADE"/>
    <n v="12"/>
    <d v="2011-07-08T11:36:00"/>
    <n v="0.42"/>
    <x v="4"/>
    <s v="France"/>
    <n v="5.04"/>
    <n v="155.51597222222335"/>
  </r>
  <r>
    <n v="250040"/>
    <n v="559418"/>
    <n v="22976"/>
    <s v="CIRCUS PARADE CHILDRENS EGG CUP "/>
    <n v="12"/>
    <d v="2011-07-08T11:36:00"/>
    <n v="1.25"/>
    <x v="4"/>
    <s v="France"/>
    <n v="15"/>
    <n v="155.51597222222335"/>
  </r>
  <r>
    <n v="250041"/>
    <n v="559418"/>
    <n v="22352"/>
    <s v="LUNCH BOX WITH CUTLERY RETROSPOT "/>
    <n v="6"/>
    <d v="2011-07-08T11:36:00"/>
    <n v="2.5499999999999998"/>
    <x v="4"/>
    <s v="France"/>
    <n v="15.299999999999999"/>
    <n v="155.51597222222335"/>
  </r>
  <r>
    <n v="250042"/>
    <n v="559418"/>
    <n v="23158"/>
    <s v="SET OF 5 LUCKY CAT MAGNETS "/>
    <n v="12"/>
    <d v="2011-07-08T11:36:00"/>
    <n v="2.08"/>
    <x v="4"/>
    <s v="France"/>
    <n v="24.96"/>
    <n v="155.51597222222335"/>
  </r>
  <r>
    <n v="250043"/>
    <n v="559418"/>
    <n v="21976"/>
    <s v="PACK OF 60 MUSHROOM CAKE CASES"/>
    <n v="24"/>
    <d v="2011-07-08T11:36:00"/>
    <n v="0.55000000000000004"/>
    <x v="4"/>
    <s v="France"/>
    <n v="13.200000000000001"/>
    <n v="155.51597222222335"/>
  </r>
  <r>
    <n v="250044"/>
    <n v="559418"/>
    <n v="22314"/>
    <s v="OFFICE MUG WARMER CHOC+BLUE"/>
    <n v="6"/>
    <d v="2011-07-08T11:36:00"/>
    <n v="2.95"/>
    <x v="4"/>
    <s v="France"/>
    <n v="17.700000000000003"/>
    <n v="155.51597222222335"/>
  </r>
  <r>
    <n v="250045"/>
    <n v="559418"/>
    <n v="22973"/>
    <s v="CHILDREN'S CIRCUS PARADE MUG"/>
    <n v="12"/>
    <d v="2011-07-08T11:36:00"/>
    <n v="1.65"/>
    <x v="4"/>
    <s v="France"/>
    <n v="19.799999999999997"/>
    <n v="155.51597222222335"/>
  </r>
  <r>
    <n v="250046"/>
    <n v="559418"/>
    <n v="22894"/>
    <s v="TABLECLOTH RED APPLES DESIGN "/>
    <n v="2"/>
    <d v="2011-07-08T11:36:00"/>
    <n v="9.9499999999999993"/>
    <x v="4"/>
    <s v="France"/>
    <n v="19.899999999999999"/>
    <n v="155.51597222222335"/>
  </r>
  <r>
    <n v="250047"/>
    <n v="559418"/>
    <n v="22992"/>
    <s v="REVOLVER WOODEN RULER "/>
    <n v="12"/>
    <d v="2011-07-08T11:36:00"/>
    <n v="1.95"/>
    <x v="4"/>
    <s v="France"/>
    <n v="23.4"/>
    <n v="155.51597222222335"/>
  </r>
  <r>
    <n v="250048"/>
    <n v="559418"/>
    <n v="22908"/>
    <s v="PACK OF 20 NAPKINS RED APPLES"/>
    <n v="12"/>
    <d v="2011-07-08T11:36:00"/>
    <n v="0.85"/>
    <x v="4"/>
    <s v="France"/>
    <n v="10.199999999999999"/>
    <n v="155.51597222222335"/>
  </r>
  <r>
    <n v="250049"/>
    <n v="559418"/>
    <n v="22900"/>
    <s v="SET 2 TEA TOWELS I LOVE LONDON "/>
    <n v="6"/>
    <d v="2011-07-08T11:36:00"/>
    <n v="3.25"/>
    <x v="4"/>
    <s v="France"/>
    <n v="19.5"/>
    <n v="155.51597222222335"/>
  </r>
  <r>
    <n v="250050"/>
    <n v="559418"/>
    <n v="22620"/>
    <s v="4 TRADITIONAL SPINNING TOPS"/>
    <n v="12"/>
    <d v="2011-07-08T11:36:00"/>
    <n v="1.45"/>
    <x v="4"/>
    <s v="France"/>
    <n v="17.399999999999999"/>
    <n v="155.51597222222335"/>
  </r>
  <r>
    <n v="250051"/>
    <n v="559418"/>
    <n v="23235"/>
    <s v="STORAGE TIN VINTAGE LEAF"/>
    <n v="6"/>
    <d v="2011-07-08T11:36:00"/>
    <n v="2.89"/>
    <x v="4"/>
    <s v="France"/>
    <n v="17.34"/>
    <n v="155.51597222222335"/>
  </r>
  <r>
    <n v="250052"/>
    <n v="559418"/>
    <n v="23244"/>
    <s v="ROUND STORAGE TIN VINTAGE LEAF"/>
    <n v="6"/>
    <d v="2011-07-08T11:36:00"/>
    <n v="1.95"/>
    <x v="4"/>
    <s v="France"/>
    <n v="11.7"/>
    <n v="155.51597222222335"/>
  </r>
  <r>
    <n v="250053"/>
    <n v="559418"/>
    <n v="23238"/>
    <s v="SET OF 4 KNICK KNACK TINS LONDON "/>
    <n v="6"/>
    <d v="2011-07-08T11:36:00"/>
    <n v="4.1500000000000004"/>
    <x v="4"/>
    <s v="France"/>
    <n v="24.900000000000002"/>
    <n v="155.51597222222335"/>
  </r>
  <r>
    <n v="250054"/>
    <n v="559418"/>
    <n v="23242"/>
    <s v="TREASURE TIN BUFFALO BILL "/>
    <n v="6"/>
    <d v="2011-07-08T11:36:00"/>
    <n v="2.08"/>
    <x v="4"/>
    <s v="France"/>
    <n v="12.48"/>
    <n v="155.51597222222335"/>
  </r>
  <r>
    <n v="250055"/>
    <n v="559418"/>
    <n v="23317"/>
    <s v="BLUE REFECTORY CLOCK "/>
    <n v="2"/>
    <d v="2011-07-08T11:36:00"/>
    <n v="9.9499999999999993"/>
    <x v="4"/>
    <s v="France"/>
    <n v="19.899999999999999"/>
    <n v="155.51597222222335"/>
  </r>
  <r>
    <n v="250056"/>
    <n v="559418"/>
    <n v="23342"/>
    <s v="MINT DINER WALL CLOCK"/>
    <n v="2"/>
    <d v="2011-07-08T11:36:00"/>
    <n v="8.5"/>
    <x v="4"/>
    <s v="France"/>
    <n v="17"/>
    <n v="155.51597222222335"/>
  </r>
  <r>
    <n v="250089"/>
    <n v="559422"/>
    <n v="20724"/>
    <s v="RED RETROSPOT CHARLOTTE BAG"/>
    <n v="10"/>
    <d v="2011-07-08T12:00:00"/>
    <n v="0.85"/>
    <x v="28"/>
    <s v="France"/>
    <n v="8.5"/>
    <n v="155.49930555555329"/>
  </r>
  <r>
    <n v="250090"/>
    <n v="559422"/>
    <s v="85014B"/>
    <s v="RED RETROSPOT UMBRELLA"/>
    <n v="3"/>
    <d v="2011-07-08T12:00:00"/>
    <n v="5.95"/>
    <x v="28"/>
    <s v="France"/>
    <n v="17.850000000000001"/>
    <n v="155.49930555555329"/>
  </r>
  <r>
    <n v="250091"/>
    <n v="559422"/>
    <s v="15056BL"/>
    <s v="EDWARDIAN PARASOL BLACK"/>
    <n v="3"/>
    <d v="2011-07-08T12:00:00"/>
    <n v="5.95"/>
    <x v="28"/>
    <s v="France"/>
    <n v="17.850000000000001"/>
    <n v="155.49930555555329"/>
  </r>
  <r>
    <n v="250092"/>
    <n v="559422"/>
    <n v="22750"/>
    <s v="FELTCRAFT PRINCESS LOLA DOLL"/>
    <n v="4"/>
    <d v="2011-07-08T12:00:00"/>
    <n v="3.75"/>
    <x v="28"/>
    <s v="France"/>
    <n v="15"/>
    <n v="155.49930555555329"/>
  </r>
  <r>
    <n v="250093"/>
    <n v="559422"/>
    <n v="20725"/>
    <s v="LUNCH BAG RED RETROSPOT"/>
    <n v="10"/>
    <d v="2011-07-08T12:00:00"/>
    <n v="1.65"/>
    <x v="28"/>
    <s v="France"/>
    <n v="16.5"/>
    <n v="155.49930555555329"/>
  </r>
  <r>
    <n v="250094"/>
    <n v="559422"/>
    <s v="84279P"/>
    <s v="CHERRY BLOSSOM  DECORATIVE FLASK"/>
    <n v="4"/>
    <d v="2011-07-08T12:00:00"/>
    <n v="3.75"/>
    <x v="28"/>
    <s v="France"/>
    <n v="15"/>
    <n v="155.49930555555329"/>
  </r>
  <r>
    <n v="250095"/>
    <n v="559422"/>
    <n v="23254"/>
    <s v="CHILDRENS CUTLERY DOLLY GIRL "/>
    <n v="4"/>
    <d v="2011-07-08T12:00:00"/>
    <n v="4.1500000000000004"/>
    <x v="28"/>
    <s v="France"/>
    <n v="16.600000000000001"/>
    <n v="155.49930555555329"/>
  </r>
  <r>
    <n v="250096"/>
    <n v="559422"/>
    <n v="20712"/>
    <s v="JUMBO BAG WOODLAND ANIMALS"/>
    <n v="10"/>
    <d v="2011-07-08T12:00:00"/>
    <n v="2.08"/>
    <x v="28"/>
    <s v="France"/>
    <n v="20.8"/>
    <n v="155.49930555555329"/>
  </r>
  <r>
    <n v="250097"/>
    <n v="559422"/>
    <n v="23202"/>
    <s v="JUMBO BAG VINTAGE LEAF"/>
    <n v="10"/>
    <d v="2011-07-08T12:00:00"/>
    <n v="2.08"/>
    <x v="28"/>
    <s v="France"/>
    <n v="20.8"/>
    <n v="155.49930555555329"/>
  </r>
  <r>
    <n v="250098"/>
    <n v="559422"/>
    <s v="85099B"/>
    <s v="JUMBO BAG RED RETROSPOT"/>
    <n v="20"/>
    <d v="2011-07-08T12:00:00"/>
    <n v="2.08"/>
    <x v="28"/>
    <s v="France"/>
    <n v="41.6"/>
    <n v="155.49930555555329"/>
  </r>
  <r>
    <n v="250099"/>
    <n v="559422"/>
    <n v="22419"/>
    <s v="LIPSTICK PEN RED"/>
    <n v="12"/>
    <d v="2011-07-08T12:00:00"/>
    <n v="0.42"/>
    <x v="28"/>
    <s v="France"/>
    <n v="5.04"/>
    <n v="155.49930555555329"/>
  </r>
  <r>
    <n v="250100"/>
    <n v="559422"/>
    <s v="51014L"/>
    <s v="FEATHER PEN,LIGHT PINK"/>
    <n v="24"/>
    <d v="2011-07-08T12:00:00"/>
    <n v="0.39"/>
    <x v="28"/>
    <s v="France"/>
    <n v="9.36"/>
    <n v="155.49930555555329"/>
  </r>
  <r>
    <n v="250101"/>
    <n v="559422"/>
    <n v="22745"/>
    <s v="POPPY'S PLAYHOUSE BEDROOM "/>
    <n v="6"/>
    <d v="2011-07-08T12:00:00"/>
    <n v="2.1"/>
    <x v="28"/>
    <s v="France"/>
    <n v="12.600000000000001"/>
    <n v="155.49930555555329"/>
  </r>
  <r>
    <n v="250102"/>
    <n v="559422"/>
    <n v="23206"/>
    <s v="LUNCH BAG APPLE DESIGN"/>
    <n v="10"/>
    <d v="2011-07-08T12:00:00"/>
    <n v="1.65"/>
    <x v="28"/>
    <s v="France"/>
    <n v="16.5"/>
    <n v="155.49930555555329"/>
  </r>
  <r>
    <n v="250103"/>
    <n v="559422"/>
    <n v="21936"/>
    <s v="RED RETROSPOT PICNIC BAG"/>
    <n v="5"/>
    <d v="2011-07-08T12:00:00"/>
    <n v="2.95"/>
    <x v="28"/>
    <s v="France"/>
    <n v="14.75"/>
    <n v="155.49930555555329"/>
  </r>
  <r>
    <n v="250159"/>
    <n v="559441"/>
    <n v="22728"/>
    <s v="ALARM CLOCK BAKELIKE PINK"/>
    <n v="4"/>
    <d v="2011-07-08T12:22:00"/>
    <n v="3.75"/>
    <x v="0"/>
    <s v="France"/>
    <n v="15"/>
    <n v="155.48402777777665"/>
  </r>
  <r>
    <n v="250160"/>
    <n v="559441"/>
    <n v="21080"/>
    <s v="SET/20 RED RETROSPOT PAPER NAPKINS "/>
    <n v="12"/>
    <d v="2011-07-08T12:22:00"/>
    <n v="0.85"/>
    <x v="0"/>
    <s v="France"/>
    <n v="10.199999999999999"/>
    <n v="155.48402777777665"/>
  </r>
  <r>
    <n v="250161"/>
    <n v="559441"/>
    <n v="21094"/>
    <s v="SET/6 RED SPOTTY PAPER PLATES"/>
    <n v="12"/>
    <d v="2011-07-08T12:22:00"/>
    <n v="0.85"/>
    <x v="0"/>
    <s v="France"/>
    <n v="10.199999999999999"/>
    <n v="155.48402777777665"/>
  </r>
  <r>
    <n v="250162"/>
    <n v="559441"/>
    <n v="21086"/>
    <s v="SET/6 RED SPOTTY PAPER CUPS"/>
    <n v="12"/>
    <d v="2011-07-08T12:22:00"/>
    <n v="0.65"/>
    <x v="0"/>
    <s v="France"/>
    <n v="7.8000000000000007"/>
    <n v="155.48402777777665"/>
  </r>
  <r>
    <n v="250163"/>
    <n v="559441"/>
    <n v="22955"/>
    <s v="36 FOIL STAR CAKE CASES "/>
    <n v="12"/>
    <d v="2011-07-08T12:22:00"/>
    <n v="2.1"/>
    <x v="0"/>
    <s v="France"/>
    <n v="25.200000000000003"/>
    <n v="155.48402777777665"/>
  </r>
  <r>
    <n v="250164"/>
    <n v="559441"/>
    <n v="22636"/>
    <s v="CHILDS BREAKFAST SET CIRCUS PARADE"/>
    <n v="2"/>
    <d v="2011-07-08T12:22:00"/>
    <n v="8.5"/>
    <x v="0"/>
    <s v="France"/>
    <n v="17"/>
    <n v="155.48402777777665"/>
  </r>
  <r>
    <n v="250165"/>
    <n v="559441"/>
    <n v="22556"/>
    <s v="PLASTERS IN TIN CIRCUS PARADE "/>
    <n v="24"/>
    <d v="2011-07-08T12:22:00"/>
    <n v="1.65"/>
    <x v="0"/>
    <s v="France"/>
    <n v="39.599999999999994"/>
    <n v="155.48402777777665"/>
  </r>
  <r>
    <n v="250166"/>
    <n v="559441"/>
    <n v="35970"/>
    <s v="ZINC FOLKART SLEIGH BELLS"/>
    <n v="36"/>
    <d v="2011-07-08T12:22:00"/>
    <n v="1.69"/>
    <x v="0"/>
    <s v="France"/>
    <n v="60.839999999999996"/>
    <n v="155.48402777777665"/>
  </r>
  <r>
    <n v="250167"/>
    <n v="559441"/>
    <n v="21988"/>
    <s v="PACK OF 6 SKULL PAPER PLATES"/>
    <n v="12"/>
    <d v="2011-07-08T12:22:00"/>
    <n v="0.85"/>
    <x v="0"/>
    <s v="France"/>
    <n v="10.199999999999999"/>
    <n v="155.48402777777665"/>
  </r>
  <r>
    <n v="250168"/>
    <n v="559441"/>
    <n v="21989"/>
    <s v="PACK OF 20 SKULL PAPER NAPKINS"/>
    <n v="12"/>
    <d v="2011-07-08T12:22:00"/>
    <n v="0.85"/>
    <x v="0"/>
    <s v="France"/>
    <n v="10.199999999999999"/>
    <n v="155.48402777777665"/>
  </r>
  <r>
    <n v="250169"/>
    <n v="559441"/>
    <n v="21987"/>
    <s v="PACK OF 6 SKULL PAPER CUPS"/>
    <n v="12"/>
    <d v="2011-07-08T12:22:00"/>
    <n v="0.65"/>
    <x v="0"/>
    <s v="France"/>
    <n v="7.8000000000000007"/>
    <n v="155.48402777777665"/>
  </r>
  <r>
    <n v="250170"/>
    <n v="559441"/>
    <n v="22554"/>
    <s v="PLASTERS IN TIN WOODLAND ANIMALS"/>
    <n v="24"/>
    <d v="2011-07-08T12:22:00"/>
    <n v="1.65"/>
    <x v="0"/>
    <s v="France"/>
    <n v="39.599999999999994"/>
    <n v="155.48402777777665"/>
  </r>
  <r>
    <n v="250171"/>
    <n v="559441"/>
    <n v="22551"/>
    <s v="PLASTERS IN TIN SPACEBOY"/>
    <n v="24"/>
    <d v="2011-07-08T12:22:00"/>
    <n v="1.65"/>
    <x v="0"/>
    <s v="France"/>
    <n v="39.599999999999994"/>
    <n v="155.48402777777665"/>
  </r>
  <r>
    <n v="252324"/>
    <n v="559607"/>
    <n v="23235"/>
    <s v="STORAGE TIN VINTAGE LEAF"/>
    <n v="6"/>
    <d v="2011-07-11T11:39:00"/>
    <n v="2.89"/>
    <x v="4"/>
    <s v="France"/>
    <n v="17.34"/>
    <n v="152.51388888888323"/>
  </r>
  <r>
    <n v="252325"/>
    <n v="559607"/>
    <n v="23236"/>
    <s v="DOILEY STORAGE TIN"/>
    <n v="6"/>
    <d v="2011-07-11T11:39:00"/>
    <n v="2.89"/>
    <x v="4"/>
    <s v="France"/>
    <n v="17.34"/>
    <n v="152.51388888888323"/>
  </r>
  <r>
    <n v="252326"/>
    <n v="559607"/>
    <n v="23237"/>
    <s v="SET OF 4 KNICK KNACK TINS LEAVES "/>
    <n v="6"/>
    <d v="2011-07-11T11:39:00"/>
    <n v="4.1500000000000004"/>
    <x v="4"/>
    <s v="France"/>
    <n v="24.900000000000002"/>
    <n v="152.51388888888323"/>
  </r>
  <r>
    <n v="252327"/>
    <n v="559607"/>
    <n v="23240"/>
    <s v="SET OF 4 KNICK KNACK TINS DOILEY "/>
    <n v="6"/>
    <d v="2011-07-11T11:39:00"/>
    <n v="4.1500000000000004"/>
    <x v="4"/>
    <s v="France"/>
    <n v="24.900000000000002"/>
    <n v="152.51388888888323"/>
  </r>
  <r>
    <n v="252328"/>
    <n v="559607"/>
    <n v="23238"/>
    <s v="SET OF 4 KNICK KNACK TINS LONDON "/>
    <n v="6"/>
    <d v="2011-07-11T11:39:00"/>
    <n v="4.1500000000000004"/>
    <x v="4"/>
    <s v="France"/>
    <n v="24.900000000000002"/>
    <n v="152.51388888888323"/>
  </r>
  <r>
    <n v="252329"/>
    <n v="559607"/>
    <n v="23289"/>
    <s v="DOLLY GIRL CHILDRENS BOWL"/>
    <n v="8"/>
    <d v="2011-07-11T11:39:00"/>
    <n v="1.25"/>
    <x v="4"/>
    <s v="France"/>
    <n v="10"/>
    <n v="152.51388888888323"/>
  </r>
  <r>
    <n v="252330"/>
    <n v="559607"/>
    <n v="23290"/>
    <s v="SPACEBOY CHILDRENS BOWL"/>
    <n v="8"/>
    <d v="2011-07-11T11:39:00"/>
    <n v="1.25"/>
    <x v="4"/>
    <s v="France"/>
    <n v="10"/>
    <n v="152.51388888888323"/>
  </r>
  <r>
    <n v="252331"/>
    <n v="559607"/>
    <n v="23155"/>
    <s v="KNICKERBOCKERGLORY MAGNET ASSORTED "/>
    <n v="12"/>
    <d v="2011-07-11T11:39:00"/>
    <n v="0.83"/>
    <x v="4"/>
    <s v="France"/>
    <n v="9.9599999999999991"/>
    <n v="152.51388888888323"/>
  </r>
  <r>
    <n v="252332"/>
    <n v="559607"/>
    <n v="22398"/>
    <s v="MAGNETS PACK OF 4 SWALLOWS"/>
    <n v="12"/>
    <d v="2011-07-11T11:39:00"/>
    <n v="1.25"/>
    <x v="4"/>
    <s v="France"/>
    <n v="15"/>
    <n v="152.51388888888323"/>
  </r>
  <r>
    <n v="252333"/>
    <n v="559607"/>
    <n v="23052"/>
    <s v="RECYCLED ACAPULCO MAT TURQUOISE"/>
    <n v="2"/>
    <d v="2011-07-11T11:39:00"/>
    <n v="8.25"/>
    <x v="4"/>
    <s v="France"/>
    <n v="16.5"/>
    <n v="152.51388888888323"/>
  </r>
  <r>
    <n v="252334"/>
    <n v="559607"/>
    <n v="23049"/>
    <s v="RECYCLED ACAPULCO MAT RED"/>
    <n v="2"/>
    <d v="2011-07-11T11:39:00"/>
    <n v="8.25"/>
    <x v="4"/>
    <s v="France"/>
    <n v="16.5"/>
    <n v="152.51388888888323"/>
  </r>
  <r>
    <n v="252335"/>
    <n v="559607"/>
    <n v="23054"/>
    <s v="RECYCLED ACAPULCO MAT LAVENDER"/>
    <n v="2"/>
    <d v="2011-07-11T11:39:00"/>
    <n v="8.25"/>
    <x v="4"/>
    <s v="France"/>
    <n v="16.5"/>
    <n v="152.51388888888323"/>
  </r>
  <r>
    <n v="252336"/>
    <n v="559607"/>
    <n v="23053"/>
    <s v="RECYCLED ACAPULCO MAT PINK"/>
    <n v="2"/>
    <d v="2011-07-11T11:39:00"/>
    <n v="8.25"/>
    <x v="4"/>
    <s v="France"/>
    <n v="16.5"/>
    <n v="152.51388888888323"/>
  </r>
  <r>
    <n v="252337"/>
    <n v="559607"/>
    <n v="22326"/>
    <s v="ROUND SNACK BOXES SET OF4 WOODLAND "/>
    <n v="6"/>
    <d v="2011-07-11T11:39:00"/>
    <n v="2.95"/>
    <x v="4"/>
    <s v="France"/>
    <n v="17.700000000000003"/>
    <n v="152.51388888888323"/>
  </r>
  <r>
    <n v="252338"/>
    <n v="559607"/>
    <n v="21559"/>
    <s v="STRAWBERRY LUNCH BOX WITH CUTLERY"/>
    <n v="6"/>
    <d v="2011-07-11T11:39:00"/>
    <n v="2.5499999999999998"/>
    <x v="4"/>
    <s v="France"/>
    <n v="15.299999999999999"/>
    <n v="152.51388888888323"/>
  </r>
  <r>
    <n v="252339"/>
    <n v="559607"/>
    <n v="22328"/>
    <s v="ROUND SNACK BOXES SET OF 4 FRUITS "/>
    <n v="6"/>
    <d v="2011-07-11T11:39:00"/>
    <n v="2.95"/>
    <x v="4"/>
    <s v="France"/>
    <n v="17.700000000000003"/>
    <n v="152.51388888888323"/>
  </r>
  <r>
    <n v="252340"/>
    <n v="559607"/>
    <n v="22727"/>
    <s v="ALARM CLOCK BAKELIKE RED "/>
    <n v="4"/>
    <d v="2011-07-11T11:39:00"/>
    <n v="3.75"/>
    <x v="4"/>
    <s v="France"/>
    <n v="15"/>
    <n v="152.51388888888323"/>
  </r>
  <r>
    <n v="252341"/>
    <n v="559607"/>
    <n v="22726"/>
    <s v="ALARM CLOCK BAKELIKE GREEN"/>
    <n v="4"/>
    <d v="2011-07-11T11:39:00"/>
    <n v="3.75"/>
    <x v="4"/>
    <s v="France"/>
    <n v="15"/>
    <n v="152.51388888888323"/>
  </r>
  <r>
    <n v="252342"/>
    <n v="559607"/>
    <n v="22730"/>
    <s v="ALARM CLOCK BAKELIKE IVORY"/>
    <n v="4"/>
    <d v="2011-07-11T11:39:00"/>
    <n v="3.75"/>
    <x v="4"/>
    <s v="France"/>
    <n v="15"/>
    <n v="152.51388888888323"/>
  </r>
  <r>
    <n v="252343"/>
    <n v="559607"/>
    <n v="22467"/>
    <s v="GUMBALL COAT RACK"/>
    <n v="12"/>
    <d v="2011-07-11T11:39:00"/>
    <n v="2.5499999999999998"/>
    <x v="4"/>
    <s v="France"/>
    <n v="30.599999999999998"/>
    <n v="152.51388888888323"/>
  </r>
  <r>
    <n v="252344"/>
    <n v="559607"/>
    <s v="84997B"/>
    <s v="CHILDRENS CUTLERY RETROSPOT RED "/>
    <n v="4"/>
    <d v="2011-07-11T11:39:00"/>
    <n v="4.1500000000000004"/>
    <x v="4"/>
    <s v="France"/>
    <n v="16.600000000000001"/>
    <n v="152.51388888888323"/>
  </r>
  <r>
    <n v="252345"/>
    <n v="559607"/>
    <s v="84997A"/>
    <s v="CHILDRENS CUTLERY POLKADOT GREEN "/>
    <n v="4"/>
    <d v="2011-07-11T11:39:00"/>
    <n v="4.1500000000000004"/>
    <x v="4"/>
    <s v="France"/>
    <n v="16.600000000000001"/>
    <n v="152.51388888888323"/>
  </r>
  <r>
    <n v="252346"/>
    <n v="559607"/>
    <n v="21394"/>
    <s v="RED POLKADOT BEAKER "/>
    <n v="48"/>
    <d v="2011-07-11T11:39:00"/>
    <n v="0.39"/>
    <x v="4"/>
    <s v="France"/>
    <n v="18.72"/>
    <n v="152.51388888888323"/>
  </r>
  <r>
    <n v="252347"/>
    <n v="559607"/>
    <n v="21395"/>
    <s v="BLUE POLKADOT BEAKER "/>
    <n v="48"/>
    <d v="2011-07-11T11:39:00"/>
    <n v="0.39"/>
    <x v="4"/>
    <s v="France"/>
    <n v="18.72"/>
    <n v="152.51388888888323"/>
  </r>
  <r>
    <n v="252348"/>
    <n v="559607"/>
    <n v="22748"/>
    <s v="POPPY'S PLAYHOUSE KITCHEN"/>
    <n v="6"/>
    <d v="2011-07-11T11:39:00"/>
    <n v="2.1"/>
    <x v="4"/>
    <s v="France"/>
    <n v="12.600000000000001"/>
    <n v="152.51388888888323"/>
  </r>
  <r>
    <n v="252349"/>
    <n v="559607"/>
    <n v="22746"/>
    <s v="POPPY'S PLAYHOUSE LIVINGROOM "/>
    <n v="6"/>
    <d v="2011-07-11T11:39:00"/>
    <n v="2.1"/>
    <x v="4"/>
    <s v="France"/>
    <n v="12.600000000000001"/>
    <n v="152.51388888888323"/>
  </r>
  <r>
    <n v="253041"/>
    <n v="559685"/>
    <n v="21749"/>
    <s v="LARGE RED RETROSPOT WINDMILL"/>
    <n v="12"/>
    <d v="2011-07-11T15:22:00"/>
    <n v="2.1"/>
    <x v="32"/>
    <s v="France"/>
    <n v="25.200000000000003"/>
    <n v="152.35902777777665"/>
  </r>
  <r>
    <n v="253042"/>
    <n v="559685"/>
    <n v="21746"/>
    <s v="SMALL RED RETROSPOT WINDMILL"/>
    <n v="12"/>
    <d v="2011-07-11T15:22:00"/>
    <n v="1.25"/>
    <x v="32"/>
    <s v="France"/>
    <n v="15"/>
    <n v="152.35902777777665"/>
  </r>
  <r>
    <n v="253043"/>
    <n v="559685"/>
    <n v="21094"/>
    <s v="SET/6 RED SPOTTY PAPER PLATES"/>
    <n v="12"/>
    <d v="2011-07-11T15:22:00"/>
    <n v="0.85"/>
    <x v="32"/>
    <s v="France"/>
    <n v="10.199999999999999"/>
    <n v="152.35902777777665"/>
  </r>
  <r>
    <n v="253044"/>
    <n v="559685"/>
    <n v="21080"/>
    <s v="SET/20 RED RETROSPOT PAPER NAPKINS "/>
    <n v="12"/>
    <d v="2011-07-11T15:22:00"/>
    <n v="0.85"/>
    <x v="32"/>
    <s v="France"/>
    <n v="10.199999999999999"/>
    <n v="152.35902777777665"/>
  </r>
  <r>
    <n v="253643"/>
    <n v="559699"/>
    <n v="23020"/>
    <s v="GLASS  SONGBIRD STORAGE JAR"/>
    <n v="4"/>
    <d v="2011-07-12T08:52:00"/>
    <n v="12.5"/>
    <x v="2"/>
    <s v="France"/>
    <n v="50"/>
    <n v="151.6298611111124"/>
  </r>
  <r>
    <n v="253644"/>
    <n v="559699"/>
    <n v="23287"/>
    <s v="RED VINTAGE SPOT BEAKER"/>
    <n v="8"/>
    <d v="2011-07-12T08:52:00"/>
    <n v="0.85"/>
    <x v="2"/>
    <s v="France"/>
    <n v="6.8"/>
    <n v="151.6298611111124"/>
  </r>
  <r>
    <n v="253645"/>
    <n v="559699"/>
    <n v="23285"/>
    <s v="PINK VINTAGE SPOT BEAKER"/>
    <n v="8"/>
    <d v="2011-07-12T08:52:00"/>
    <n v="0.85"/>
    <x v="2"/>
    <s v="France"/>
    <n v="6.8"/>
    <n v="151.6298611111124"/>
  </r>
  <r>
    <n v="253646"/>
    <n v="559699"/>
    <n v="23286"/>
    <s v="BLUE VINTAGE SPOT BEAKER"/>
    <n v="8"/>
    <d v="2011-07-12T08:52:00"/>
    <n v="0.85"/>
    <x v="2"/>
    <s v="France"/>
    <n v="6.8"/>
    <n v="151.6298611111124"/>
  </r>
  <r>
    <n v="253647"/>
    <n v="559699"/>
    <n v="22361"/>
    <s v="GLASS JAR DAISY FRESH COTTON WOOL"/>
    <n v="6"/>
    <d v="2011-07-12T08:52:00"/>
    <n v="2.95"/>
    <x v="2"/>
    <s v="France"/>
    <n v="17.700000000000003"/>
    <n v="151.6298611111124"/>
  </r>
  <r>
    <n v="253648"/>
    <n v="559699"/>
    <n v="22432"/>
    <s v="WATERING CAN PINK BUNNY"/>
    <n v="6"/>
    <d v="2011-07-12T08:52:00"/>
    <n v="1.95"/>
    <x v="2"/>
    <s v="France"/>
    <n v="11.7"/>
    <n v="151.6298611111124"/>
  </r>
  <r>
    <n v="253649"/>
    <n v="559699"/>
    <n v="22973"/>
    <s v="CHILDREN'S CIRCUS PARADE MUG"/>
    <n v="12"/>
    <d v="2011-07-12T08:52:00"/>
    <n v="1.65"/>
    <x v="2"/>
    <s v="France"/>
    <n v="19.799999999999997"/>
    <n v="151.6298611111124"/>
  </r>
  <r>
    <n v="253650"/>
    <n v="559699"/>
    <n v="22972"/>
    <s v="CHILDREN'S SPACEBOY MUG"/>
    <n v="12"/>
    <d v="2011-07-12T08:52:00"/>
    <n v="1.65"/>
    <x v="2"/>
    <s v="France"/>
    <n v="19.799999999999997"/>
    <n v="151.6298611111124"/>
  </r>
  <r>
    <n v="253651"/>
    <n v="559699"/>
    <n v="22326"/>
    <s v="ROUND SNACK BOXES SET OF4 WOODLAND "/>
    <n v="6"/>
    <d v="2011-07-12T08:52:00"/>
    <n v="2.95"/>
    <x v="2"/>
    <s v="France"/>
    <n v="17.700000000000003"/>
    <n v="151.6298611111124"/>
  </r>
  <r>
    <n v="253652"/>
    <n v="559699"/>
    <n v="22328"/>
    <s v="ROUND SNACK BOXES SET OF 4 FRUITS "/>
    <n v="6"/>
    <d v="2011-07-12T08:52:00"/>
    <n v="2.95"/>
    <x v="2"/>
    <s v="France"/>
    <n v="17.700000000000003"/>
    <n v="151.6298611111124"/>
  </r>
  <r>
    <n v="253669"/>
    <n v="559704"/>
    <n v="22374"/>
    <s v="AIRLINE BAG VINTAGE JET SET RED"/>
    <n v="4"/>
    <d v="2011-07-12T09:54:00"/>
    <n v="4.25"/>
    <x v="41"/>
    <s v="France"/>
    <n v="17"/>
    <n v="151.58680555555475"/>
  </r>
  <r>
    <n v="253670"/>
    <n v="559704"/>
    <n v="21935"/>
    <s v="SUKI  SHOULDER BAG"/>
    <n v="10"/>
    <d v="2011-07-12T09:54:00"/>
    <n v="1.65"/>
    <x v="41"/>
    <s v="France"/>
    <n v="16.5"/>
    <n v="151.58680555555475"/>
  </r>
  <r>
    <n v="253671"/>
    <n v="559704"/>
    <n v="22375"/>
    <s v="AIRLINE BAG VINTAGE JET SET BROWN"/>
    <n v="4"/>
    <d v="2011-07-12T09:54:00"/>
    <n v="4.25"/>
    <x v="41"/>
    <s v="France"/>
    <n v="17"/>
    <n v="151.58680555555475"/>
  </r>
  <r>
    <n v="253672"/>
    <n v="559704"/>
    <n v="22355"/>
    <s v="CHARLOTTE BAG SUKI DESIGN"/>
    <n v="10"/>
    <d v="2011-07-12T09:54:00"/>
    <n v="0.85"/>
    <x v="41"/>
    <s v="France"/>
    <n v="8.5"/>
    <n v="151.58680555555475"/>
  </r>
  <r>
    <n v="253673"/>
    <n v="559704"/>
    <n v="22664"/>
    <s v="TOY TIDY DOLLY GIRL DESIGN"/>
    <n v="5"/>
    <d v="2011-07-12T09:54:00"/>
    <n v="2.1"/>
    <x v="41"/>
    <s v="France"/>
    <n v="10.5"/>
    <n v="151.58680555555475"/>
  </r>
  <r>
    <n v="253674"/>
    <n v="559704"/>
    <n v="23204"/>
    <s v="CHARLOTTE BAG APPLES DESIGN"/>
    <n v="10"/>
    <d v="2011-07-12T09:54:00"/>
    <n v="0.85"/>
    <x v="41"/>
    <s v="France"/>
    <n v="8.5"/>
    <n v="151.58680555555475"/>
  </r>
  <r>
    <n v="253675"/>
    <n v="559704"/>
    <n v="22326"/>
    <s v="ROUND SNACK BOXES SET OF4 WOODLAND "/>
    <n v="6"/>
    <d v="2011-07-12T09:54:00"/>
    <n v="2.95"/>
    <x v="41"/>
    <s v="France"/>
    <n v="17.700000000000003"/>
    <n v="151.58680555555475"/>
  </r>
  <r>
    <n v="253676"/>
    <n v="559704"/>
    <n v="22328"/>
    <s v="ROUND SNACK BOXES SET OF 4 FRUITS "/>
    <n v="6"/>
    <d v="2011-07-12T09:54:00"/>
    <n v="2.95"/>
    <x v="41"/>
    <s v="France"/>
    <n v="17.700000000000003"/>
    <n v="151.58680555555475"/>
  </r>
  <r>
    <n v="253677"/>
    <n v="559704"/>
    <n v="22628"/>
    <s v="PICNIC BOXES SET OF 3 RETROSPOT "/>
    <n v="4"/>
    <d v="2011-07-12T09:54:00"/>
    <n v="4.95"/>
    <x v="41"/>
    <s v="France"/>
    <n v="19.8"/>
    <n v="151.58680555555475"/>
  </r>
  <r>
    <n v="253678"/>
    <n v="559704"/>
    <n v="22329"/>
    <s v="ROUND CONTAINER SET OF 5 RETROSPOT"/>
    <n v="12"/>
    <d v="2011-07-12T09:54:00"/>
    <n v="1.65"/>
    <x v="41"/>
    <s v="France"/>
    <n v="19.799999999999997"/>
    <n v="151.58680555555475"/>
  </r>
  <r>
    <n v="253679"/>
    <n v="559704"/>
    <n v="22352"/>
    <s v="LUNCH BOX WITH CUTLERY RETROSPOT "/>
    <n v="6"/>
    <d v="2011-07-12T09:54:00"/>
    <n v="2.5499999999999998"/>
    <x v="41"/>
    <s v="France"/>
    <n v="15.299999999999999"/>
    <n v="151.58680555555475"/>
  </r>
  <r>
    <n v="253680"/>
    <n v="559704"/>
    <n v="22848"/>
    <s v="BREAD BIN DINER STYLE PINK"/>
    <n v="1"/>
    <d v="2011-07-12T09:54:00"/>
    <n v="16.95"/>
    <x v="41"/>
    <s v="France"/>
    <n v="16.95"/>
    <n v="151.58680555555475"/>
  </r>
  <r>
    <n v="253681"/>
    <n v="559704"/>
    <s v="79191B"/>
    <s v="RETRO PLASTIC POLKA TRAY"/>
    <n v="12"/>
    <d v="2011-07-12T09:54:00"/>
    <n v="0.85"/>
    <x v="41"/>
    <s v="France"/>
    <n v="10.199999999999999"/>
    <n v="151.58680555555475"/>
  </r>
  <r>
    <n v="253682"/>
    <n v="559704"/>
    <s v="79190B"/>
    <s v="RETRO PLASTIC POLKA TRAY"/>
    <n v="15"/>
    <d v="2011-07-12T09:54:00"/>
    <n v="0.42"/>
    <x v="41"/>
    <s v="France"/>
    <n v="6.3"/>
    <n v="151.58680555555475"/>
  </r>
  <r>
    <n v="253683"/>
    <n v="559704"/>
    <s v="79191C"/>
    <s v="RETRO PLASTIC ELEPHANT TRAY"/>
    <n v="12"/>
    <d v="2011-07-12T09:54:00"/>
    <n v="0.85"/>
    <x v="41"/>
    <s v="France"/>
    <n v="10.199999999999999"/>
    <n v="151.58680555555475"/>
  </r>
  <r>
    <n v="253684"/>
    <n v="559704"/>
    <n v="21936"/>
    <s v="RED RETROSPOT PICNIC BAG"/>
    <n v="5"/>
    <d v="2011-07-12T09:54:00"/>
    <n v="2.95"/>
    <x v="41"/>
    <s v="France"/>
    <n v="14.75"/>
    <n v="151.58680555555475"/>
  </r>
  <r>
    <n v="253685"/>
    <n v="559704"/>
    <n v="21238"/>
    <s v="RED RETROSPOT CUP"/>
    <n v="8"/>
    <d v="2011-07-12T09:54:00"/>
    <n v="0.85"/>
    <x v="41"/>
    <s v="France"/>
    <n v="6.8"/>
    <n v="151.58680555555475"/>
  </r>
  <r>
    <n v="253686"/>
    <n v="559704"/>
    <n v="21245"/>
    <s v="GREEN POLKADOT PLATE "/>
    <n v="8"/>
    <d v="2011-07-12T09:54:00"/>
    <n v="1.69"/>
    <x v="41"/>
    <s v="France"/>
    <n v="13.52"/>
    <n v="151.58680555555475"/>
  </r>
  <r>
    <n v="253687"/>
    <n v="559704"/>
    <n v="21244"/>
    <s v="BLUE POLKADOT PLATE "/>
    <n v="8"/>
    <d v="2011-07-12T09:54:00"/>
    <n v="1.69"/>
    <x v="41"/>
    <s v="France"/>
    <n v="13.52"/>
    <n v="151.58680555555475"/>
  </r>
  <r>
    <n v="253688"/>
    <n v="559704"/>
    <n v="21242"/>
    <s v="RED RETROSPOT PLATE "/>
    <n v="8"/>
    <d v="2011-07-12T09:54:00"/>
    <n v="1.69"/>
    <x v="41"/>
    <s v="France"/>
    <n v="13.52"/>
    <n v="151.58680555555475"/>
  </r>
  <r>
    <n v="253689"/>
    <n v="559704"/>
    <n v="20674"/>
    <s v="GREEN POLKADOT BOWL"/>
    <n v="8"/>
    <d v="2011-07-12T09:54:00"/>
    <n v="1.25"/>
    <x v="41"/>
    <s v="France"/>
    <n v="10"/>
    <n v="151.58680555555475"/>
  </r>
  <r>
    <n v="253690"/>
    <n v="559704"/>
    <n v="20676"/>
    <s v="RED RETROSPOT BOWL"/>
    <n v="8"/>
    <d v="2011-07-12T09:54:00"/>
    <n v="1.25"/>
    <x v="41"/>
    <s v="France"/>
    <n v="10"/>
    <n v="151.58680555555475"/>
  </r>
  <r>
    <n v="253691"/>
    <n v="559704"/>
    <n v="20675"/>
    <s v="BLUE POLKADOT BOWL"/>
    <n v="8"/>
    <d v="2011-07-12T09:54:00"/>
    <n v="1.25"/>
    <x v="41"/>
    <s v="France"/>
    <n v="10"/>
    <n v="151.58680555555475"/>
  </r>
  <r>
    <n v="253692"/>
    <n v="559704"/>
    <s v="84279P"/>
    <s v="CHERRY BLOSSOM  DECORATIVE FLASK"/>
    <n v="4"/>
    <d v="2011-07-12T09:54:00"/>
    <n v="3.75"/>
    <x v="41"/>
    <s v="France"/>
    <n v="15"/>
    <n v="151.58680555555475"/>
  </r>
  <r>
    <n v="253693"/>
    <n v="559704"/>
    <n v="22303"/>
    <s v="COFFEE MUG APPLES DESIGN"/>
    <n v="6"/>
    <d v="2011-07-12T09:54:00"/>
    <n v="2.5499999999999998"/>
    <x v="41"/>
    <s v="France"/>
    <n v="15.299999999999999"/>
    <n v="151.58680555555475"/>
  </r>
  <r>
    <n v="253694"/>
    <n v="559704"/>
    <n v="22301"/>
    <s v="COFFEE MUG CAT + BIRD DESIGN"/>
    <n v="6"/>
    <d v="2011-07-12T09:54:00"/>
    <n v="2.5499999999999998"/>
    <x v="41"/>
    <s v="France"/>
    <n v="15.299999999999999"/>
    <n v="151.58680555555475"/>
  </r>
  <r>
    <n v="253695"/>
    <n v="559704"/>
    <n v="37342"/>
    <s v="POLKADOT COFFEE CUP &amp; SAUCER PINK"/>
    <n v="24"/>
    <d v="2011-07-12T09:54:00"/>
    <n v="0.79"/>
    <x v="41"/>
    <s v="France"/>
    <n v="18.96"/>
    <n v="151.58680555555475"/>
  </r>
  <r>
    <n v="253696"/>
    <n v="559704"/>
    <n v="22891"/>
    <s v="TEA FOR ONE POLKADOT"/>
    <n v="3"/>
    <d v="2011-07-12T09:54:00"/>
    <n v="4.25"/>
    <x v="41"/>
    <s v="France"/>
    <n v="12.75"/>
    <n v="151.58680555555475"/>
  </r>
  <r>
    <n v="253697"/>
    <n v="559704"/>
    <n v="21829"/>
    <s v="DINOSAUR KEYRINGS ASSORTED"/>
    <n v="36"/>
    <d v="2011-07-12T09:54:00"/>
    <n v="0.21"/>
    <x v="41"/>
    <s v="France"/>
    <n v="7.56"/>
    <n v="151.58680555555475"/>
  </r>
  <r>
    <n v="253698"/>
    <n v="559704"/>
    <n v="22378"/>
    <s v="WALL TIDY RETROSPOT "/>
    <n v="5"/>
    <d v="2011-07-12T09:54:00"/>
    <n v="2.1"/>
    <x v="41"/>
    <s v="France"/>
    <n v="10.5"/>
    <n v="151.58680555555475"/>
  </r>
  <r>
    <n v="253871"/>
    <n v="559782"/>
    <n v="20996"/>
    <s v="JAZZ HEARTS ADDRESS BOOK"/>
    <n v="24"/>
    <d v="2011-07-12T11:55:00"/>
    <n v="0.19"/>
    <x v="61"/>
    <s v="France"/>
    <n v="4.5600000000000005"/>
    <n v="151.50277777777228"/>
  </r>
  <r>
    <n v="253872"/>
    <n v="559782"/>
    <n v="20992"/>
    <s v="JAZZ HEARTS PURSE NOTEBOOK"/>
    <n v="24"/>
    <d v="2011-07-12T11:55:00"/>
    <n v="0.39"/>
    <x v="61"/>
    <s v="France"/>
    <n v="9.36"/>
    <n v="151.50277777777228"/>
  </r>
  <r>
    <n v="253873"/>
    <n v="559782"/>
    <n v="84978"/>
    <s v="HANGING HEART JAR T-LIGHT HOLDER"/>
    <n v="12"/>
    <d v="2011-07-12T11:55:00"/>
    <n v="1.25"/>
    <x v="61"/>
    <s v="France"/>
    <n v="15"/>
    <n v="151.50277777777228"/>
  </r>
  <r>
    <n v="253874"/>
    <n v="559782"/>
    <s v="84970S"/>
    <s v="HANGING HEART ZINC T-LIGHT HOLDER"/>
    <n v="12"/>
    <d v="2011-07-12T11:55:00"/>
    <n v="0.85"/>
    <x v="61"/>
    <s v="France"/>
    <n v="10.199999999999999"/>
    <n v="151.50277777777228"/>
  </r>
  <r>
    <n v="253875"/>
    <n v="559782"/>
    <n v="23144"/>
    <s v="ZINC T-LIGHT HOLDER STARS SMALL"/>
    <n v="12"/>
    <d v="2011-07-12T11:55:00"/>
    <n v="0.83"/>
    <x v="61"/>
    <s v="France"/>
    <n v="9.9599999999999991"/>
    <n v="151.50277777777228"/>
  </r>
  <r>
    <n v="253876"/>
    <n v="559782"/>
    <n v="21428"/>
    <s v="SET3 BOOK BOX GREEN GINGHAM FLOWER "/>
    <n v="4"/>
    <d v="2011-07-12T11:55:00"/>
    <n v="4.25"/>
    <x v="61"/>
    <s v="France"/>
    <n v="17"/>
    <n v="151.50277777777228"/>
  </r>
  <r>
    <n v="253877"/>
    <n v="559782"/>
    <n v="21430"/>
    <s v="SET/3 RED GINGHAM ROSE STORAGE BOX"/>
    <n v="4"/>
    <d v="2011-07-12T11:55:00"/>
    <n v="3.75"/>
    <x v="61"/>
    <s v="France"/>
    <n v="15"/>
    <n v="151.50277777777228"/>
  </r>
  <r>
    <n v="253878"/>
    <n v="559782"/>
    <n v="23235"/>
    <s v="STORAGE TIN VINTAGE LEAF"/>
    <n v="6"/>
    <d v="2011-07-12T11:55:00"/>
    <n v="2.89"/>
    <x v="61"/>
    <s v="France"/>
    <n v="17.34"/>
    <n v="151.50277777777228"/>
  </r>
  <r>
    <n v="253879"/>
    <n v="559782"/>
    <n v="23239"/>
    <s v="SET OF 4 KNICK KNACK TINS POPPIES"/>
    <n v="6"/>
    <d v="2011-07-12T11:55:00"/>
    <n v="4.1500000000000004"/>
    <x v="61"/>
    <s v="France"/>
    <n v="24.900000000000002"/>
    <n v="151.50277777777228"/>
  </r>
  <r>
    <n v="253880"/>
    <n v="559782"/>
    <n v="22720"/>
    <s v="SET OF 3 CAKE TINS PANTRY DESIGN "/>
    <n v="3"/>
    <d v="2011-07-12T11:55:00"/>
    <n v="4.95"/>
    <x v="61"/>
    <s v="France"/>
    <n v="14.850000000000001"/>
    <n v="151.50277777777228"/>
  </r>
  <r>
    <n v="253881"/>
    <n v="559782"/>
    <n v="22721"/>
    <s v="SET OF 3 CAKE TINS SKETCHBOOK"/>
    <n v="3"/>
    <d v="2011-07-12T11:55:00"/>
    <n v="4.95"/>
    <x v="61"/>
    <s v="France"/>
    <n v="14.850000000000001"/>
    <n v="151.50277777777228"/>
  </r>
  <r>
    <n v="253882"/>
    <n v="559782"/>
    <n v="21442"/>
    <s v="GREEN BIRDHOUSE DECORATION"/>
    <n v="12"/>
    <d v="2011-07-12T11:55:00"/>
    <n v="0.85"/>
    <x v="61"/>
    <s v="France"/>
    <n v="10.199999999999999"/>
    <n v="151.50277777777228"/>
  </r>
  <r>
    <n v="253883"/>
    <n v="559782"/>
    <n v="23031"/>
    <s v="DRAWER KNOB CRACKLE GLAZE PINK"/>
    <n v="6"/>
    <d v="2011-07-12T11:55:00"/>
    <n v="1.65"/>
    <x v="61"/>
    <s v="France"/>
    <n v="9.8999999999999986"/>
    <n v="151.50277777777228"/>
  </r>
  <r>
    <n v="253884"/>
    <n v="559782"/>
    <n v="23029"/>
    <s v="DRAWER KNOB CRACKLE GLAZE GREEN"/>
    <n v="6"/>
    <d v="2011-07-12T11:55:00"/>
    <n v="1.65"/>
    <x v="61"/>
    <s v="France"/>
    <n v="9.8999999999999986"/>
    <n v="151.50277777777228"/>
  </r>
  <r>
    <n v="253885"/>
    <n v="559782"/>
    <n v="23028"/>
    <s v="DRAWER KNOB CRACKLE GLAZE BLUE"/>
    <n v="6"/>
    <d v="2011-07-12T11:55:00"/>
    <n v="1.65"/>
    <x v="61"/>
    <s v="France"/>
    <n v="9.8999999999999986"/>
    <n v="151.50277777777228"/>
  </r>
  <r>
    <n v="253886"/>
    <n v="559782"/>
    <n v="22766"/>
    <s v="PHOTO FRAME CORNICE"/>
    <n v="8"/>
    <d v="2011-07-12T11:55:00"/>
    <n v="2.95"/>
    <x v="61"/>
    <s v="France"/>
    <n v="23.6"/>
    <n v="151.50277777777228"/>
  </r>
  <r>
    <n v="253887"/>
    <n v="559782"/>
    <n v="22170"/>
    <s v="PICTURE FRAME WOOD TRIPLE PORTRAIT"/>
    <n v="4"/>
    <d v="2011-07-12T11:55:00"/>
    <n v="6.75"/>
    <x v="61"/>
    <s v="France"/>
    <n v="27"/>
    <n v="151.50277777777228"/>
  </r>
  <r>
    <n v="253888"/>
    <n v="559782"/>
    <n v="85066"/>
    <s v="CREAM SWEETHEART MINI CHEST"/>
    <n v="2"/>
    <d v="2011-07-12T11:55:00"/>
    <n v="12.75"/>
    <x v="61"/>
    <s v="France"/>
    <n v="25.5"/>
    <n v="151.50277777777228"/>
  </r>
  <r>
    <n v="253889"/>
    <n v="559782"/>
    <n v="22797"/>
    <s v="CHEST OF DRAWERS GINGHAM HEART "/>
    <n v="2"/>
    <d v="2011-07-12T11:55:00"/>
    <n v="16.95"/>
    <x v="61"/>
    <s v="France"/>
    <n v="33.9"/>
    <n v="151.50277777777228"/>
  </r>
  <r>
    <n v="255221"/>
    <n v="559819"/>
    <n v="23238"/>
    <s v="SET OF 4 KNICK KNACK TINS LONDON "/>
    <n v="6"/>
    <d v="2011-07-12T16:58:00"/>
    <n v="4.1500000000000004"/>
    <x v="2"/>
    <s v="France"/>
    <n v="24.900000000000002"/>
    <n v="151.29236111111095"/>
  </r>
  <r>
    <n v="255222"/>
    <n v="559819"/>
    <n v="23240"/>
    <s v="SET OF 4 KNICK KNACK TINS DOILEY "/>
    <n v="6"/>
    <d v="2011-07-12T16:58:00"/>
    <n v="4.1500000000000004"/>
    <x v="2"/>
    <s v="France"/>
    <n v="24.900000000000002"/>
    <n v="151.29236111111095"/>
  </r>
  <r>
    <n v="255223"/>
    <n v="559819"/>
    <n v="23237"/>
    <s v="SET OF 4 KNICK KNACK TINS LEAF"/>
    <n v="6"/>
    <d v="2011-07-12T16:58:00"/>
    <n v="4.1500000000000004"/>
    <x v="2"/>
    <s v="France"/>
    <n v="24.900000000000002"/>
    <n v="151.29236111111095"/>
  </r>
  <r>
    <n v="255224"/>
    <n v="559819"/>
    <n v="23199"/>
    <s v="JUMBO BAG APPLES"/>
    <n v="10"/>
    <d v="2011-07-12T16:58:00"/>
    <n v="2.08"/>
    <x v="2"/>
    <s v="France"/>
    <n v="20.8"/>
    <n v="151.29236111111095"/>
  </r>
  <r>
    <n v="255225"/>
    <n v="559819"/>
    <n v="23200"/>
    <s v="JUMBO BAG PEARS"/>
    <n v="10"/>
    <d v="2011-07-12T16:58:00"/>
    <n v="2.08"/>
    <x v="2"/>
    <s v="France"/>
    <n v="20.8"/>
    <n v="151.29236111111095"/>
  </r>
  <r>
    <n v="255226"/>
    <n v="559819"/>
    <n v="23202"/>
    <s v="JUMBO BAG VINTAGE LEAF"/>
    <n v="10"/>
    <d v="2011-07-12T16:58:00"/>
    <n v="2.08"/>
    <x v="2"/>
    <s v="France"/>
    <n v="20.8"/>
    <n v="151.29236111111095"/>
  </r>
  <r>
    <n v="255227"/>
    <n v="559819"/>
    <n v="23203"/>
    <s v="JUMBO BAG DOILEY PATTERNS"/>
    <n v="20"/>
    <d v="2011-07-12T16:58:00"/>
    <n v="2.08"/>
    <x v="2"/>
    <s v="France"/>
    <n v="41.6"/>
    <n v="151.29236111111095"/>
  </r>
  <r>
    <n v="255228"/>
    <n v="559819"/>
    <n v="21121"/>
    <s v="SET/10 RED POLKADOT PARTY CANDLES"/>
    <n v="24"/>
    <d v="2011-07-12T16:58:00"/>
    <n v="1.25"/>
    <x v="2"/>
    <s v="France"/>
    <n v="30"/>
    <n v="151.29236111111095"/>
  </r>
  <r>
    <n v="255229"/>
    <n v="559819"/>
    <n v="21122"/>
    <s v="SET/10 PINK POLKADOT PARTY CANDLES"/>
    <n v="24"/>
    <d v="2011-07-12T16:58:00"/>
    <n v="1.25"/>
    <x v="2"/>
    <s v="France"/>
    <n v="30"/>
    <n v="151.29236111111095"/>
  </r>
  <r>
    <n v="255770"/>
    <n v="559889"/>
    <n v="23307"/>
    <s v="SET OF 60 PANTRY DESIGN CAKE CASES "/>
    <n v="72"/>
    <d v="2011-07-13T11:48:00"/>
    <n v="0.55000000000000004"/>
    <x v="13"/>
    <s v="France"/>
    <n v="39.6"/>
    <n v="150.50763888888469"/>
  </r>
  <r>
    <n v="255771"/>
    <n v="559889"/>
    <n v="23309"/>
    <s v="SET OF 60 I LOVE LONDON CAKE CASES "/>
    <n v="72"/>
    <d v="2011-07-13T11:48:00"/>
    <n v="0.55000000000000004"/>
    <x v="13"/>
    <s v="France"/>
    <n v="39.6"/>
    <n v="150.50763888888469"/>
  </r>
  <r>
    <n v="255772"/>
    <n v="559889"/>
    <n v="23306"/>
    <s v="SET OF 36 DOILIES PANTRY DESIGN"/>
    <n v="72"/>
    <d v="2011-07-13T11:48:00"/>
    <n v="1.45"/>
    <x v="13"/>
    <s v="France"/>
    <n v="104.39999999999999"/>
    <n v="150.50763888888469"/>
  </r>
  <r>
    <n v="255773"/>
    <n v="559889"/>
    <n v="23285"/>
    <s v="PINK VINTAGE SPOT BEAKER"/>
    <n v="96"/>
    <d v="2011-07-13T11:48:00"/>
    <n v="0.72"/>
    <x v="13"/>
    <s v="France"/>
    <n v="69.12"/>
    <n v="150.50763888888469"/>
  </r>
  <r>
    <n v="255774"/>
    <n v="559889"/>
    <n v="23286"/>
    <s v="BLUE VINTAGE SPOT BEAKER"/>
    <n v="96"/>
    <d v="2011-07-13T11:48:00"/>
    <n v="0.72"/>
    <x v="13"/>
    <s v="France"/>
    <n v="69.12"/>
    <n v="150.50763888888469"/>
  </r>
  <r>
    <n v="255775"/>
    <n v="559889"/>
    <n v="23287"/>
    <s v="RED VINTAGE SPOT BEAKER"/>
    <n v="96"/>
    <d v="2011-07-13T11:48:00"/>
    <n v="0.72"/>
    <x v="13"/>
    <s v="France"/>
    <n v="69.12"/>
    <n v="150.50763888888469"/>
  </r>
  <r>
    <n v="255776"/>
    <n v="559889"/>
    <n v="23238"/>
    <s v="SET OF 4 KNICK KNACK TINS LONDON "/>
    <n v="18"/>
    <d v="2011-07-13T11:48:00"/>
    <n v="4.1500000000000004"/>
    <x v="13"/>
    <s v="France"/>
    <n v="74.7"/>
    <n v="150.50763888888469"/>
  </r>
  <r>
    <n v="255777"/>
    <n v="559889"/>
    <n v="22726"/>
    <s v="ALARM CLOCK BAKELIKE GREEN"/>
    <n v="24"/>
    <d v="2011-07-13T11:48:00"/>
    <n v="3.75"/>
    <x v="13"/>
    <s v="France"/>
    <n v="90"/>
    <n v="150.50763888888469"/>
  </r>
  <r>
    <n v="255778"/>
    <n v="559889"/>
    <n v="23084"/>
    <s v="RABBIT NIGHT LIGHT"/>
    <n v="120"/>
    <d v="2011-07-13T11:48:00"/>
    <n v="1.79"/>
    <x v="13"/>
    <s v="France"/>
    <n v="214.8"/>
    <n v="150.50763888888469"/>
  </r>
  <r>
    <n v="260728"/>
    <n v="560272"/>
    <n v="21731"/>
    <s v="RED TOADSTOOL LED NIGHT LIGHT"/>
    <n v="12"/>
    <d v="2011-07-17T14:56:00"/>
    <n v="1.65"/>
    <x v="11"/>
    <s v="France"/>
    <n v="19.799999999999997"/>
    <n v="146.37708333333285"/>
  </r>
  <r>
    <n v="260729"/>
    <n v="560272"/>
    <n v="22352"/>
    <s v="LUNCH BOX WITH CUTLERY RETROSPOT "/>
    <n v="6"/>
    <d v="2011-07-17T14:56:00"/>
    <n v="2.5499999999999998"/>
    <x v="11"/>
    <s v="France"/>
    <n v="15.299999999999999"/>
    <n v="146.37708333333285"/>
  </r>
  <r>
    <n v="260730"/>
    <n v="560272"/>
    <n v="23256"/>
    <s v="CHILDRENS CUTLERY SPACEBOY "/>
    <n v="8"/>
    <d v="2011-07-17T14:56:00"/>
    <n v="4.1500000000000004"/>
    <x v="11"/>
    <s v="France"/>
    <n v="33.200000000000003"/>
    <n v="146.37708333333285"/>
  </r>
  <r>
    <n v="260731"/>
    <n v="560272"/>
    <n v="23254"/>
    <s v="CHILDRENS CUTLERY DOLLY GIRL "/>
    <n v="8"/>
    <d v="2011-07-17T14:56:00"/>
    <n v="4.1500000000000004"/>
    <x v="11"/>
    <s v="France"/>
    <n v="33.200000000000003"/>
    <n v="146.37708333333285"/>
  </r>
  <r>
    <n v="260732"/>
    <n v="560272"/>
    <n v="22467"/>
    <s v="GUMBALL COAT RACK"/>
    <n v="12"/>
    <d v="2011-07-17T14:56:00"/>
    <n v="2.5499999999999998"/>
    <x v="11"/>
    <s v="France"/>
    <n v="30.599999999999998"/>
    <n v="146.37708333333285"/>
  </r>
  <r>
    <n v="261658"/>
    <n v="560363"/>
    <n v="23296"/>
    <s v="SET OF 6 TEA TIME BAKING CASES"/>
    <n v="8"/>
    <d v="2011-07-18T12:05:00"/>
    <n v="1.25"/>
    <x v="62"/>
    <s v="France"/>
    <n v="10"/>
    <n v="145.4958333333343"/>
  </r>
  <r>
    <n v="261659"/>
    <n v="560363"/>
    <n v="23295"/>
    <s v="SET OF 12 MINI LOAF BAKING CASES"/>
    <n v="16"/>
    <d v="2011-07-18T12:05:00"/>
    <n v="0.83"/>
    <x v="62"/>
    <s v="France"/>
    <n v="13.28"/>
    <n v="145.4958333333343"/>
  </r>
  <r>
    <n v="261660"/>
    <n v="560363"/>
    <n v="23293"/>
    <s v="SET OF 12 FAIRY CAKE BAKING CASES"/>
    <n v="16"/>
    <d v="2011-07-18T12:05:00"/>
    <n v="0.83"/>
    <x v="62"/>
    <s v="France"/>
    <n v="13.28"/>
    <n v="145.4958333333343"/>
  </r>
  <r>
    <n v="261661"/>
    <n v="560363"/>
    <n v="23294"/>
    <s v="SET OF 6 SNACK LOAF BAKING CASES"/>
    <n v="8"/>
    <d v="2011-07-18T12:05:00"/>
    <n v="0.83"/>
    <x v="62"/>
    <s v="France"/>
    <n v="6.64"/>
    <n v="145.4958333333343"/>
  </r>
  <r>
    <n v="261662"/>
    <n v="560363"/>
    <s v="82613B"/>
    <s v="METAL SIGN,CUPCAKE SINGLE HOOK"/>
    <n v="8"/>
    <d v="2011-07-18T12:05:00"/>
    <n v="1.25"/>
    <x v="62"/>
    <s v="France"/>
    <n v="10"/>
    <n v="145.4958333333343"/>
  </r>
  <r>
    <n v="261663"/>
    <n v="560363"/>
    <n v="22646"/>
    <s v="CERAMIC STRAWBERRY CAKE MONEY BANK"/>
    <n v="12"/>
    <d v="2011-07-18T12:05:00"/>
    <n v="1.45"/>
    <x v="62"/>
    <s v="France"/>
    <n v="17.399999999999999"/>
    <n v="145.4958333333343"/>
  </r>
  <r>
    <n v="261664"/>
    <n v="560363"/>
    <n v="22644"/>
    <s v="CERAMIC CHERRY CAKE MONEY BANK"/>
    <n v="12"/>
    <d v="2011-07-18T12:05:00"/>
    <n v="1.45"/>
    <x v="62"/>
    <s v="France"/>
    <n v="17.399999999999999"/>
    <n v="145.4958333333343"/>
  </r>
  <r>
    <n v="261665"/>
    <n v="560363"/>
    <n v="22423"/>
    <s v="REGENCY CAKESTAND 3 TIER"/>
    <n v="1"/>
    <d v="2011-07-18T12:05:00"/>
    <n v="12.75"/>
    <x v="62"/>
    <s v="France"/>
    <n v="12.75"/>
    <n v="145.4958333333343"/>
  </r>
  <r>
    <n v="261666"/>
    <n v="560363"/>
    <n v="22236"/>
    <s v="CAKE STAND 3 TIER MAGIC GARDEN"/>
    <n v="1"/>
    <d v="2011-07-18T12:05:00"/>
    <n v="12.75"/>
    <x v="62"/>
    <s v="France"/>
    <n v="12.75"/>
    <n v="145.4958333333343"/>
  </r>
  <r>
    <n v="262081"/>
    <n v="560398"/>
    <n v="22139"/>
    <s v="RETROSPOT TEA SET CERAMIC 11 PC "/>
    <n v="24"/>
    <d v="2011-07-18T14:10:00"/>
    <n v="4.25"/>
    <x v="8"/>
    <s v="France"/>
    <n v="102"/>
    <n v="145.40902777777228"/>
  </r>
  <r>
    <n v="262082"/>
    <n v="560398"/>
    <n v="22561"/>
    <s v="WOODEN SCHOOL COLOURING SET"/>
    <n v="24"/>
    <d v="2011-07-18T14:10:00"/>
    <n v="1.65"/>
    <x v="8"/>
    <s v="France"/>
    <n v="39.599999999999994"/>
    <n v="145.40902777777228"/>
  </r>
  <r>
    <n v="262083"/>
    <n v="560398"/>
    <n v="22560"/>
    <s v="TRADITIONAL MODELLING CLAY"/>
    <n v="48"/>
    <d v="2011-07-18T14:10:00"/>
    <n v="1.06"/>
    <x v="8"/>
    <s v="France"/>
    <n v="50.88"/>
    <n v="145.40902777777228"/>
  </r>
  <r>
    <n v="262084"/>
    <n v="560398"/>
    <n v="21889"/>
    <s v="WOODEN BOX OF DOMINOES"/>
    <n v="24"/>
    <d v="2011-07-18T14:10:00"/>
    <n v="1.25"/>
    <x v="8"/>
    <s v="France"/>
    <n v="30"/>
    <n v="145.40902777777228"/>
  </r>
  <r>
    <n v="262085"/>
    <n v="560398"/>
    <n v="21915"/>
    <s v="RED  HARMONICA IN BOX "/>
    <n v="24"/>
    <d v="2011-07-18T14:10:00"/>
    <n v="1.25"/>
    <x v="8"/>
    <s v="France"/>
    <n v="30"/>
    <n v="145.40902777777228"/>
  </r>
  <r>
    <n v="262086"/>
    <n v="560398"/>
    <n v="21914"/>
    <s v="BLUE HARMONICA IN BOX "/>
    <n v="24"/>
    <d v="2011-07-18T14:10:00"/>
    <n v="1.25"/>
    <x v="8"/>
    <s v="France"/>
    <n v="30"/>
    <n v="145.40902777777228"/>
  </r>
  <r>
    <n v="262087"/>
    <n v="560398"/>
    <n v="21509"/>
    <s v="COWBOYS AND INDIANS BIRTHDAY CARD "/>
    <n v="12"/>
    <d v="2011-07-18T14:10:00"/>
    <n v="0.42"/>
    <x v="8"/>
    <s v="France"/>
    <n v="5.04"/>
    <n v="145.40902777777228"/>
  </r>
  <r>
    <n v="262088"/>
    <n v="560398"/>
    <n v="22714"/>
    <s v="CARD BIRTHDAY COWBOY"/>
    <n v="12"/>
    <d v="2011-07-18T14:10:00"/>
    <n v="0.42"/>
    <x v="8"/>
    <s v="France"/>
    <n v="5.04"/>
    <n v="145.40902777777228"/>
  </r>
  <r>
    <n v="262089"/>
    <n v="560398"/>
    <s v="85014A"/>
    <s v="BLACK/BLUE POLKADOT UMBRELLA"/>
    <n v="48"/>
    <d v="2011-07-18T14:10:00"/>
    <n v="4.95"/>
    <x v="8"/>
    <s v="France"/>
    <n v="237.60000000000002"/>
    <n v="145.40902777777228"/>
  </r>
  <r>
    <n v="262090"/>
    <n v="560398"/>
    <n v="21844"/>
    <s v="RED RETROSPOT MUG"/>
    <n v="72"/>
    <d v="2011-07-18T14:10:00"/>
    <n v="2.5499999999999998"/>
    <x v="8"/>
    <s v="France"/>
    <n v="183.6"/>
    <n v="145.40902777777228"/>
  </r>
  <r>
    <n v="262091"/>
    <n v="560398"/>
    <n v="20682"/>
    <s v="RED RETROSPOT CHILDRENS UMBRELLA"/>
    <n v="12"/>
    <d v="2011-07-18T14:10:00"/>
    <n v="3.25"/>
    <x v="8"/>
    <s v="France"/>
    <n v="39"/>
    <n v="145.40902777777228"/>
  </r>
  <r>
    <n v="262092"/>
    <n v="560398"/>
    <n v="22698"/>
    <s v="PINK REGENCY TEACUP AND SAUCER"/>
    <n v="6"/>
    <d v="2011-07-18T14:10:00"/>
    <n v="2.95"/>
    <x v="8"/>
    <s v="France"/>
    <n v="17.700000000000003"/>
    <n v="145.40902777777228"/>
  </r>
  <r>
    <n v="262093"/>
    <n v="560398"/>
    <n v="22697"/>
    <s v="GREEN REGENCY TEACUP AND SAUCER"/>
    <n v="12"/>
    <d v="2011-07-18T14:10:00"/>
    <n v="2.95"/>
    <x v="8"/>
    <s v="France"/>
    <n v="35.400000000000006"/>
    <n v="145.40902777777228"/>
  </r>
  <r>
    <n v="262094"/>
    <n v="560398"/>
    <n v="22699"/>
    <s v="ROSES REGENCY TEACUP AND SAUCER "/>
    <n v="24"/>
    <d v="2011-07-18T14:10:00"/>
    <n v="2.5499999999999998"/>
    <x v="8"/>
    <s v="France"/>
    <n v="61.199999999999996"/>
    <n v="145.40902777777228"/>
  </r>
  <r>
    <n v="262095"/>
    <n v="560398"/>
    <n v="22892"/>
    <s v="SET OF SALT AND PEPPER TOADSTOOLS"/>
    <n v="24"/>
    <d v="2011-07-18T14:10:00"/>
    <n v="1.25"/>
    <x v="8"/>
    <s v="France"/>
    <n v="30"/>
    <n v="145.40902777777228"/>
  </r>
  <r>
    <n v="262096"/>
    <n v="560398"/>
    <n v="22195"/>
    <s v="LARGE HEART MEASURING SPOONS"/>
    <n v="24"/>
    <d v="2011-07-18T14:10:00"/>
    <n v="1.65"/>
    <x v="8"/>
    <s v="France"/>
    <n v="39.599999999999994"/>
    <n v="145.40902777777228"/>
  </r>
  <r>
    <n v="262097"/>
    <n v="560398"/>
    <n v="21563"/>
    <s v="RED HEART SHAPE LOVE BUCKET "/>
    <n v="12"/>
    <d v="2011-07-18T14:10:00"/>
    <n v="2.95"/>
    <x v="8"/>
    <s v="France"/>
    <n v="35.400000000000006"/>
    <n v="145.40902777777228"/>
  </r>
  <r>
    <n v="262098"/>
    <n v="560398"/>
    <n v="22134"/>
    <s v="MINI LADLE LOVE HEART RED "/>
    <n v="48"/>
    <d v="2011-07-18T14:10:00"/>
    <n v="0.42"/>
    <x v="8"/>
    <s v="France"/>
    <n v="20.16"/>
    <n v="145.40902777777228"/>
  </r>
  <r>
    <n v="262099"/>
    <n v="560398"/>
    <n v="22398"/>
    <s v="MAGNETS PACK OF 4 SWALLOWS"/>
    <n v="24"/>
    <d v="2011-07-18T14:10:00"/>
    <n v="0.39"/>
    <x v="8"/>
    <s v="France"/>
    <n v="9.36"/>
    <n v="145.40902777777228"/>
  </r>
  <r>
    <n v="262100"/>
    <n v="560398"/>
    <n v="21524"/>
    <s v="DOORMAT SPOTTY HOME SWEET HOME"/>
    <n v="10"/>
    <d v="2011-07-18T14:10:00"/>
    <n v="6.75"/>
    <x v="8"/>
    <s v="France"/>
    <n v="67.5"/>
    <n v="145.40902777777228"/>
  </r>
  <r>
    <n v="262101"/>
    <n v="560398"/>
    <n v="48187"/>
    <s v="DOORMAT NEW ENGLAND"/>
    <n v="10"/>
    <d v="2011-07-18T14:10:00"/>
    <n v="6.75"/>
    <x v="8"/>
    <s v="France"/>
    <n v="67.5"/>
    <n v="145.40902777777228"/>
  </r>
  <r>
    <n v="262102"/>
    <n v="560398"/>
    <n v="48184"/>
    <s v="DOORMAT ENGLISH ROSE "/>
    <n v="10"/>
    <d v="2011-07-18T14:10:00"/>
    <n v="6.75"/>
    <x v="8"/>
    <s v="France"/>
    <n v="67.5"/>
    <n v="145.40902777777228"/>
  </r>
  <r>
    <n v="262103"/>
    <n v="560398"/>
    <n v="20685"/>
    <s v="DOORMAT RED RETROSPOT"/>
    <n v="10"/>
    <d v="2011-07-18T14:10:00"/>
    <n v="6.75"/>
    <x v="8"/>
    <s v="France"/>
    <n v="67.5"/>
    <n v="145.40902777777228"/>
  </r>
  <r>
    <n v="262104"/>
    <n v="560398"/>
    <n v="22352"/>
    <s v="LUNCH BOX WITH CUTLERY RETROSPOT "/>
    <n v="20"/>
    <d v="2011-07-18T14:10:00"/>
    <n v="2.5499999999999998"/>
    <x v="8"/>
    <s v="France"/>
    <n v="51"/>
    <n v="145.40902777777228"/>
  </r>
  <r>
    <n v="262105"/>
    <n v="560398"/>
    <n v="21558"/>
    <s v="SKULL LUNCH BOX WITH CUTLERY "/>
    <n v="20"/>
    <d v="2011-07-18T14:10:00"/>
    <n v="2.5499999999999998"/>
    <x v="8"/>
    <s v="France"/>
    <n v="51"/>
    <n v="145.40902777777228"/>
  </r>
  <r>
    <n v="262106"/>
    <n v="560398"/>
    <n v="22630"/>
    <s v="DOLLY GIRL LUNCH BOX"/>
    <n v="20"/>
    <d v="2011-07-18T14:10:00"/>
    <n v="1.95"/>
    <x v="8"/>
    <s v="France"/>
    <n v="39"/>
    <n v="145.40902777777228"/>
  </r>
  <r>
    <n v="262107"/>
    <n v="560398"/>
    <n v="22629"/>
    <s v="SPACEBOY LUNCH BOX "/>
    <n v="20"/>
    <d v="2011-07-18T14:10:00"/>
    <n v="1.95"/>
    <x v="8"/>
    <s v="France"/>
    <n v="39"/>
    <n v="145.40902777777228"/>
  </r>
  <r>
    <n v="262108"/>
    <n v="560398"/>
    <n v="22382"/>
    <s v="LUNCH BAG SPACEBOY DESIGN "/>
    <n v="30"/>
    <d v="2011-07-18T14:10:00"/>
    <n v="1.65"/>
    <x v="8"/>
    <s v="France"/>
    <n v="49.5"/>
    <n v="145.40902777777228"/>
  </r>
  <r>
    <n v="262109"/>
    <n v="560398"/>
    <n v="22662"/>
    <s v="LUNCH BAG DOLLY GIRL DESIGN"/>
    <n v="30"/>
    <d v="2011-07-18T14:10:00"/>
    <n v="1.65"/>
    <x v="8"/>
    <s v="France"/>
    <n v="49.5"/>
    <n v="145.40902777777228"/>
  </r>
  <r>
    <n v="262110"/>
    <n v="560398"/>
    <n v="20727"/>
    <s v="LUNCH BAG  BLACK SKULL."/>
    <n v="30"/>
    <d v="2011-07-18T14:10:00"/>
    <n v="1.65"/>
    <x v="8"/>
    <s v="France"/>
    <n v="49.5"/>
    <n v="145.40902777777228"/>
  </r>
  <r>
    <n v="262111"/>
    <n v="560398"/>
    <n v="20725"/>
    <s v="LUNCH BAG RED RETROSPOT"/>
    <n v="30"/>
    <d v="2011-07-18T14:10:00"/>
    <n v="1.65"/>
    <x v="8"/>
    <s v="France"/>
    <n v="49.5"/>
    <n v="145.40902777777228"/>
  </r>
  <r>
    <n v="262112"/>
    <n v="560398"/>
    <n v="10125"/>
    <s v="MINI FUNKY DESIGN TAPES"/>
    <n v="100"/>
    <d v="2011-07-18T14:10:00"/>
    <n v="0.85"/>
    <x v="8"/>
    <s v="France"/>
    <n v="85"/>
    <n v="145.40902777777228"/>
  </r>
  <r>
    <n v="263243"/>
    <n v="560452"/>
    <n v="47566"/>
    <s v="PARTY BUNTING"/>
    <n v="8"/>
    <d v="2011-07-19T09:51:00"/>
    <n v="4.95"/>
    <x v="2"/>
    <s v="France"/>
    <n v="39.6"/>
    <n v="144.5888888888876"/>
  </r>
  <r>
    <n v="263244"/>
    <n v="560452"/>
    <n v="21746"/>
    <s v="SMALL RED RETROSPOT WINDMILL"/>
    <n v="12"/>
    <d v="2011-07-19T09:51:00"/>
    <n v="1.25"/>
    <x v="2"/>
    <s v="France"/>
    <n v="15"/>
    <n v="144.5888888888876"/>
  </r>
  <r>
    <n v="263245"/>
    <n v="560452"/>
    <n v="22432"/>
    <s v="WATERING CAN PINK BUNNY"/>
    <n v="6"/>
    <d v="2011-07-19T09:51:00"/>
    <n v="1.95"/>
    <x v="2"/>
    <s v="France"/>
    <n v="11.7"/>
    <n v="144.5888888888876"/>
  </r>
  <r>
    <n v="263246"/>
    <n v="560452"/>
    <n v="22303"/>
    <s v="COFFEE MUG APPLES DESIGN"/>
    <n v="6"/>
    <d v="2011-07-19T09:51:00"/>
    <n v="2.5499999999999998"/>
    <x v="2"/>
    <s v="France"/>
    <n v="15.299999999999999"/>
    <n v="144.5888888888876"/>
  </r>
  <r>
    <n v="269597"/>
    <n v="561029"/>
    <n v="22908"/>
    <s v="PACK OF 20 NAPKINS RED APPLES"/>
    <n v="12"/>
    <d v="2011-07-24T11:25:00"/>
    <n v="0.85"/>
    <x v="26"/>
    <s v="France"/>
    <n v="10.199999999999999"/>
    <n v="139.52361111110804"/>
  </r>
  <r>
    <n v="269598"/>
    <n v="561029"/>
    <n v="22895"/>
    <s v="SET OF 2 TEA TOWELS APPLE AND PEARS"/>
    <n v="6"/>
    <d v="2011-07-24T11:25:00"/>
    <n v="3.25"/>
    <x v="26"/>
    <s v="France"/>
    <n v="19.5"/>
    <n v="139.52361111110804"/>
  </r>
  <r>
    <n v="269599"/>
    <n v="561029"/>
    <n v="22303"/>
    <s v="COFFEE MUG APPLES DESIGN"/>
    <n v="6"/>
    <d v="2011-07-24T11:25:00"/>
    <n v="2.5499999999999998"/>
    <x v="26"/>
    <s v="France"/>
    <n v="15.299999999999999"/>
    <n v="139.52361111110804"/>
  </r>
  <r>
    <n v="269600"/>
    <n v="561029"/>
    <n v="23204"/>
    <s v="CHARLOTTE BAG APPLES DESIGN"/>
    <n v="10"/>
    <d v="2011-07-24T11:25:00"/>
    <n v="0.85"/>
    <x v="26"/>
    <s v="France"/>
    <n v="8.5"/>
    <n v="139.52361111110804"/>
  </r>
  <r>
    <n v="269601"/>
    <n v="561029"/>
    <n v="23206"/>
    <s v="LUNCH BAG APPLE DESIGN"/>
    <n v="10"/>
    <d v="2011-07-24T11:25:00"/>
    <n v="1.65"/>
    <x v="26"/>
    <s v="France"/>
    <n v="16.5"/>
    <n v="139.52361111110804"/>
  </r>
  <r>
    <n v="269602"/>
    <n v="561029"/>
    <n v="21156"/>
    <s v="RETROSPOT CHILDRENS APRON"/>
    <n v="8"/>
    <d v="2011-07-24T11:25:00"/>
    <n v="1.95"/>
    <x v="26"/>
    <s v="France"/>
    <n v="15.6"/>
    <n v="139.52361111110804"/>
  </r>
  <r>
    <n v="269603"/>
    <n v="561029"/>
    <n v="20724"/>
    <s v="RED RETROSPOT CHARLOTTE BAG"/>
    <n v="10"/>
    <d v="2011-07-24T11:25:00"/>
    <n v="0.85"/>
    <x v="26"/>
    <s v="France"/>
    <n v="8.5"/>
    <n v="139.52361111110804"/>
  </r>
  <r>
    <n v="269604"/>
    <n v="561029"/>
    <n v="21122"/>
    <s v="SET/10 PINK POLKADOT PARTY CANDLES"/>
    <n v="24"/>
    <d v="2011-07-24T11:25:00"/>
    <n v="1.25"/>
    <x v="26"/>
    <s v="France"/>
    <n v="30"/>
    <n v="139.52361111110804"/>
  </r>
  <r>
    <n v="269605"/>
    <n v="561029"/>
    <n v="22356"/>
    <s v="CHARLOTTE BAG PINK POLKADOT"/>
    <n v="10"/>
    <d v="2011-07-24T11:25:00"/>
    <n v="0.85"/>
    <x v="26"/>
    <s v="France"/>
    <n v="8.5"/>
    <n v="139.52361111110804"/>
  </r>
  <r>
    <n v="269606"/>
    <n v="561029"/>
    <n v="22386"/>
    <s v="JUMBO BAG PINK POLKADOT"/>
    <n v="10"/>
    <d v="2011-07-24T11:25:00"/>
    <n v="2.08"/>
    <x v="26"/>
    <s v="France"/>
    <n v="20.8"/>
    <n v="139.52361111110804"/>
  </r>
  <r>
    <n v="269607"/>
    <n v="561029"/>
    <n v="22381"/>
    <s v="TOY TIDY PINK POLKADOT"/>
    <n v="5"/>
    <d v="2011-07-24T11:25:00"/>
    <n v="2.1"/>
    <x v="26"/>
    <s v="France"/>
    <n v="10.5"/>
    <n v="139.52361111110804"/>
  </r>
  <r>
    <n v="269608"/>
    <n v="561029"/>
    <n v="23203"/>
    <s v="JUMBO BAG DOILEY PATTERNS"/>
    <n v="10"/>
    <d v="2011-07-24T11:25:00"/>
    <n v="2.08"/>
    <x v="26"/>
    <s v="France"/>
    <n v="20.8"/>
    <n v="139.52361111110804"/>
  </r>
  <r>
    <n v="269609"/>
    <n v="561029"/>
    <n v="20712"/>
    <s v="JUMBO BAG WOODLAND ANIMALS"/>
    <n v="10"/>
    <d v="2011-07-24T11:25:00"/>
    <n v="2.08"/>
    <x v="26"/>
    <s v="France"/>
    <n v="20.8"/>
    <n v="139.52361111110804"/>
  </r>
  <r>
    <n v="269610"/>
    <n v="561029"/>
    <n v="20719"/>
    <s v="WOODLAND CHARLOTTE BAG"/>
    <n v="10"/>
    <d v="2011-07-24T11:25:00"/>
    <n v="0.85"/>
    <x v="26"/>
    <s v="France"/>
    <n v="8.5"/>
    <n v="139.52361111110804"/>
  </r>
  <r>
    <n v="269611"/>
    <n v="561029"/>
    <n v="20726"/>
    <s v="LUNCH BAG WOODLAND"/>
    <n v="10"/>
    <d v="2011-07-24T11:25:00"/>
    <n v="1.65"/>
    <x v="26"/>
    <s v="France"/>
    <n v="16.5"/>
    <n v="139.52361111110804"/>
  </r>
  <r>
    <n v="269612"/>
    <n v="561029"/>
    <n v="22898"/>
    <s v="CHILDRENS APRON APPLES DESIGN"/>
    <n v="8"/>
    <d v="2011-07-24T11:25:00"/>
    <n v="1.95"/>
    <x v="26"/>
    <s v="France"/>
    <n v="15.6"/>
    <n v="139.52361111110804"/>
  </r>
  <r>
    <n v="269613"/>
    <n v="561029"/>
    <n v="23241"/>
    <s v="TREASURE TIN GYMKHANA DESIGN"/>
    <n v="6"/>
    <d v="2011-07-24T11:25:00"/>
    <n v="2.08"/>
    <x v="26"/>
    <s v="France"/>
    <n v="12.48"/>
    <n v="139.52361111110804"/>
  </r>
  <r>
    <n v="269614"/>
    <n v="561029"/>
    <n v="21915"/>
    <s v="RED  HARMONICA IN BOX "/>
    <n v="12"/>
    <d v="2011-07-24T11:25:00"/>
    <n v="1.25"/>
    <x v="26"/>
    <s v="France"/>
    <n v="15"/>
    <n v="139.52361111110804"/>
  </r>
  <r>
    <n v="269615"/>
    <n v="561029"/>
    <n v="22139"/>
    <s v="RETROSPOT TEA SET CERAMIC 11 PC "/>
    <n v="3"/>
    <d v="2011-07-24T11:25:00"/>
    <n v="4.95"/>
    <x v="26"/>
    <s v="France"/>
    <n v="14.850000000000001"/>
    <n v="139.52361111110804"/>
  </r>
  <r>
    <n v="269616"/>
    <n v="561029"/>
    <n v="21559"/>
    <s v="STRAWBERRY LUNCH BOX WITH CUTLERY"/>
    <n v="6"/>
    <d v="2011-07-24T11:25:00"/>
    <n v="2.5499999999999998"/>
    <x v="26"/>
    <s v="France"/>
    <n v="15.299999999999999"/>
    <n v="139.52361111110804"/>
  </r>
  <r>
    <n v="269617"/>
    <n v="561029"/>
    <n v="22659"/>
    <s v="LUNCH BOX I LOVE LONDON"/>
    <n v="12"/>
    <d v="2011-07-24T11:25:00"/>
    <n v="1.95"/>
    <x v="26"/>
    <s v="France"/>
    <n v="23.4"/>
    <n v="139.52361111110804"/>
  </r>
  <r>
    <n v="269618"/>
    <n v="561029"/>
    <n v="21121"/>
    <s v="SET/10 RED POLKADOT PARTY CANDLES"/>
    <n v="24"/>
    <d v="2011-07-24T11:25:00"/>
    <n v="1.25"/>
    <x v="26"/>
    <s v="France"/>
    <n v="30"/>
    <n v="139.52361111110804"/>
  </r>
  <r>
    <n v="269619"/>
    <n v="561029"/>
    <n v="21731"/>
    <s v="RED TOADSTOOL LED NIGHT LIGHT"/>
    <n v="12"/>
    <d v="2011-07-24T11:25:00"/>
    <n v="1.65"/>
    <x v="26"/>
    <s v="France"/>
    <n v="19.799999999999997"/>
    <n v="139.52361111110804"/>
  </r>
  <r>
    <n v="274026"/>
    <n v="561470"/>
    <n v="23035"/>
    <s v="DRAWER KNOB CERAMIC IVORY"/>
    <n v="12"/>
    <d v="2011-07-27T13:14:00"/>
    <n v="1.45"/>
    <x v="23"/>
    <s v="France"/>
    <n v="17.399999999999999"/>
    <n v="136.44791666666424"/>
  </r>
  <r>
    <n v="274027"/>
    <n v="561470"/>
    <n v="21877"/>
    <s v="HOME SWEET HOME MUG"/>
    <n v="12"/>
    <d v="2011-07-27T13:14:00"/>
    <n v="1.25"/>
    <x v="23"/>
    <s v="France"/>
    <n v="15"/>
    <n v="136.44791666666424"/>
  </r>
  <r>
    <n v="274028"/>
    <n v="561470"/>
    <n v="22948"/>
    <s v="METAL DECORATION NAUGHTY CHILDREN "/>
    <n v="24"/>
    <d v="2011-07-27T13:14:00"/>
    <n v="0.85"/>
    <x v="23"/>
    <s v="France"/>
    <n v="20.399999999999999"/>
    <n v="136.44791666666424"/>
  </r>
  <r>
    <n v="274029"/>
    <n v="561470"/>
    <n v="22759"/>
    <s v="SET OF 3 NOTEBOOKS IN PARCEL"/>
    <n v="12"/>
    <d v="2011-07-27T13:14:00"/>
    <n v="1.65"/>
    <x v="23"/>
    <s v="France"/>
    <n v="19.799999999999997"/>
    <n v="136.44791666666424"/>
  </r>
  <r>
    <n v="274030"/>
    <n v="561470"/>
    <n v="22966"/>
    <s v="GINGERBREAD MAN COOKIE CUTTER"/>
    <n v="12"/>
    <d v="2011-07-27T13:14:00"/>
    <n v="1.25"/>
    <x v="23"/>
    <s v="France"/>
    <n v="15"/>
    <n v="136.44791666666424"/>
  </r>
  <r>
    <n v="274031"/>
    <n v="561470"/>
    <n v="22139"/>
    <s v="RETROSPOT TEA SET CERAMIC 11 PC "/>
    <n v="3"/>
    <d v="2011-07-27T13:14:00"/>
    <n v="4.95"/>
    <x v="23"/>
    <s v="France"/>
    <n v="14.850000000000001"/>
    <n v="136.44791666666424"/>
  </r>
  <r>
    <n v="274032"/>
    <n v="561470"/>
    <n v="23233"/>
    <s v="WRAP POPPIES  DESIGN"/>
    <n v="25"/>
    <d v="2011-07-27T13:14:00"/>
    <n v="0.42"/>
    <x v="23"/>
    <s v="France"/>
    <n v="10.5"/>
    <n v="136.44791666666424"/>
  </r>
  <r>
    <n v="274033"/>
    <n v="561470"/>
    <n v="23231"/>
    <s v="WRAP DOILEY DESIGN"/>
    <n v="25"/>
    <d v="2011-07-27T13:14:00"/>
    <n v="0.42"/>
    <x v="23"/>
    <s v="France"/>
    <n v="10.5"/>
    <n v="136.44791666666424"/>
  </r>
  <r>
    <n v="274034"/>
    <n v="561470"/>
    <n v="22295"/>
    <s v="HEART FILIGREE DOVE LARGE"/>
    <n v="12"/>
    <d v="2011-07-27T13:14:00"/>
    <n v="1.65"/>
    <x v="23"/>
    <s v="France"/>
    <n v="19.799999999999997"/>
    <n v="136.44791666666424"/>
  </r>
  <r>
    <n v="274035"/>
    <n v="561470"/>
    <n v="21843"/>
    <s v="RED RETROSPOT CAKE STAND"/>
    <n v="1"/>
    <d v="2011-07-27T13:14:00"/>
    <n v="10.95"/>
    <x v="23"/>
    <s v="France"/>
    <n v="10.95"/>
    <n v="136.44791666666424"/>
  </r>
  <r>
    <n v="274036"/>
    <n v="561470"/>
    <n v="23298"/>
    <s v="SPOTTY BUNTING"/>
    <n v="3"/>
    <d v="2011-07-27T13:14:00"/>
    <n v="4.95"/>
    <x v="23"/>
    <s v="France"/>
    <n v="14.850000000000001"/>
    <n v="136.44791666666424"/>
  </r>
  <r>
    <n v="274037"/>
    <n v="561470"/>
    <n v="22904"/>
    <s v="CALENDAR PAPER CUT DESIGN"/>
    <n v="6"/>
    <d v="2011-07-27T13:14:00"/>
    <n v="2.95"/>
    <x v="23"/>
    <s v="France"/>
    <n v="17.700000000000003"/>
    <n v="136.44791666666424"/>
  </r>
  <r>
    <n v="277023"/>
    <n v="561795"/>
    <n v="21212"/>
    <s v="PACK OF 72 RETROSPOT CAKE CASES"/>
    <n v="24"/>
    <d v="2011-07-29T13:28:00"/>
    <n v="0.55000000000000004"/>
    <x v="63"/>
    <s v="France"/>
    <n v="13.200000000000001"/>
    <n v="134.43819444443943"/>
  </r>
  <r>
    <n v="277024"/>
    <n v="561795"/>
    <n v="47566"/>
    <s v="PARTY BUNTING"/>
    <n v="4"/>
    <d v="2011-07-29T13:28:00"/>
    <n v="4.95"/>
    <x v="63"/>
    <s v="France"/>
    <n v="19.8"/>
    <n v="134.43819444443943"/>
  </r>
  <r>
    <n v="277025"/>
    <n v="561795"/>
    <n v="21121"/>
    <s v="SET/10 RED POLKADOT PARTY CANDLES"/>
    <n v="24"/>
    <d v="2011-07-29T13:28:00"/>
    <n v="1.25"/>
    <x v="63"/>
    <s v="France"/>
    <n v="30"/>
    <n v="134.43819444443943"/>
  </r>
  <r>
    <n v="277026"/>
    <n v="561795"/>
    <n v="21498"/>
    <s v="RED RETROSPOT WRAP "/>
    <n v="25"/>
    <d v="2011-07-29T13:28:00"/>
    <n v="0.42"/>
    <x v="63"/>
    <s v="France"/>
    <n v="10.5"/>
    <n v="134.43819444443943"/>
  </r>
  <r>
    <n v="277027"/>
    <n v="561795"/>
    <n v="23230"/>
    <s v="WRAP ALPHABET DESIGN"/>
    <n v="25"/>
    <d v="2011-07-29T13:28:00"/>
    <n v="0.42"/>
    <x v="63"/>
    <s v="France"/>
    <n v="10.5"/>
    <n v="134.43819444443943"/>
  </r>
  <r>
    <n v="277028"/>
    <n v="561795"/>
    <n v="22431"/>
    <s v="WATERING CAN BLUE ELEPHANT"/>
    <n v="6"/>
    <d v="2011-07-29T13:28:00"/>
    <n v="1.95"/>
    <x v="63"/>
    <s v="France"/>
    <n v="11.7"/>
    <n v="134.43819444443943"/>
  </r>
  <r>
    <n v="277029"/>
    <n v="561795"/>
    <n v="22432"/>
    <s v="WATERING CAN PINK BUNNY"/>
    <n v="6"/>
    <d v="2011-07-29T13:28:00"/>
    <n v="1.95"/>
    <x v="63"/>
    <s v="France"/>
    <n v="11.7"/>
    <n v="134.43819444443943"/>
  </r>
  <r>
    <n v="277030"/>
    <n v="561795"/>
    <n v="21380"/>
    <s v="WOODEN HAPPY BIRTHDAY GARLAND"/>
    <n v="6"/>
    <d v="2011-07-29T13:28:00"/>
    <n v="2.95"/>
    <x v="63"/>
    <s v="France"/>
    <n v="17.700000000000003"/>
    <n v="134.43819444443943"/>
  </r>
  <r>
    <n v="277031"/>
    <n v="561795"/>
    <n v="22090"/>
    <s v="PAPER BUNTING RETROSPOT"/>
    <n v="6"/>
    <d v="2011-07-29T13:28:00"/>
    <n v="2.95"/>
    <x v="63"/>
    <s v="France"/>
    <n v="17.700000000000003"/>
    <n v="134.43819444443943"/>
  </r>
  <r>
    <n v="277032"/>
    <n v="561795"/>
    <n v="21207"/>
    <s v="SKULL AND CROSSBONES  GARLAND "/>
    <n v="12"/>
    <d v="2011-07-29T13:28:00"/>
    <n v="1.65"/>
    <x v="63"/>
    <s v="France"/>
    <n v="19.799999999999997"/>
    <n v="134.43819444443943"/>
  </r>
  <r>
    <n v="277033"/>
    <n v="561795"/>
    <n v="22895"/>
    <s v="SET OF 2 TEA TOWELS APPLE AND PEARS"/>
    <n v="6"/>
    <d v="2011-07-29T13:28:00"/>
    <n v="3.25"/>
    <x v="63"/>
    <s v="France"/>
    <n v="19.5"/>
    <n v="134.43819444443943"/>
  </r>
  <r>
    <n v="277034"/>
    <n v="561795"/>
    <n v="22898"/>
    <s v="CHILDRENS APRON APPLES DESIGN"/>
    <n v="8"/>
    <d v="2011-07-29T13:28:00"/>
    <n v="1.95"/>
    <x v="63"/>
    <s v="France"/>
    <n v="15.6"/>
    <n v="134.43819444443943"/>
  </r>
  <r>
    <n v="277035"/>
    <n v="561795"/>
    <n v="22897"/>
    <s v="OVEN MITT APPLES DESIGN"/>
    <n v="10"/>
    <d v="2011-07-29T13:28:00"/>
    <n v="1.45"/>
    <x v="63"/>
    <s v="France"/>
    <n v="14.5"/>
    <n v="134.43819444443943"/>
  </r>
  <r>
    <n v="277036"/>
    <n v="561795"/>
    <n v="21154"/>
    <s v="RED RETROSPOT OVEN GLOVE "/>
    <n v="10"/>
    <d v="2011-07-29T13:28:00"/>
    <n v="1.25"/>
    <x v="63"/>
    <s v="France"/>
    <n v="12.5"/>
    <n v="134.43819444443943"/>
  </r>
  <r>
    <n v="277037"/>
    <n v="561795"/>
    <n v="21976"/>
    <s v="PACK OF 60 MUSHROOM CAKE CASES"/>
    <n v="24"/>
    <d v="2011-07-29T13:28:00"/>
    <n v="0.55000000000000004"/>
    <x v="63"/>
    <s v="France"/>
    <n v="13.200000000000001"/>
    <n v="134.43819444443943"/>
  </r>
  <r>
    <n v="277038"/>
    <n v="561795"/>
    <s v="79191C"/>
    <s v="RETRO PLASTIC ELEPHANT TRAY"/>
    <n v="12"/>
    <d v="2011-07-29T13:28:00"/>
    <n v="0.85"/>
    <x v="63"/>
    <s v="France"/>
    <n v="10.199999999999999"/>
    <n v="134.43819444443943"/>
  </r>
  <r>
    <n v="277039"/>
    <n v="561795"/>
    <n v="21987"/>
    <s v="PACK OF 6 SKULL PAPER CUPS"/>
    <n v="12"/>
    <d v="2011-07-29T13:28:00"/>
    <n v="0.65"/>
    <x v="63"/>
    <s v="France"/>
    <n v="7.8000000000000007"/>
    <n v="134.43819444443943"/>
  </r>
  <r>
    <n v="277040"/>
    <n v="561795"/>
    <n v="21086"/>
    <s v="SET/6 RED SPOTTY PAPER CUPS"/>
    <n v="12"/>
    <d v="2011-07-29T13:28:00"/>
    <n v="0.65"/>
    <x v="63"/>
    <s v="France"/>
    <n v="7.8000000000000007"/>
    <n v="134.43819444443943"/>
  </r>
  <r>
    <n v="277041"/>
    <n v="561795"/>
    <n v="21988"/>
    <s v="PACK OF 6 SKULL PAPER PLATES"/>
    <n v="12"/>
    <d v="2011-07-29T13:28:00"/>
    <n v="0.85"/>
    <x v="63"/>
    <s v="France"/>
    <n v="10.199999999999999"/>
    <n v="134.43819444443943"/>
  </r>
  <r>
    <n v="277042"/>
    <n v="561795"/>
    <n v="21094"/>
    <s v="SET/6 RED SPOTTY PAPER PLATES"/>
    <n v="12"/>
    <d v="2011-07-29T13:28:00"/>
    <n v="0.85"/>
    <x v="63"/>
    <s v="France"/>
    <n v="10.199999999999999"/>
    <n v="134.43819444443943"/>
  </r>
  <r>
    <n v="277043"/>
    <n v="561795"/>
    <n v="22346"/>
    <s v="PARTY PIZZA DISH GREEN POLKADOT"/>
    <n v="12"/>
    <d v="2011-07-29T13:28:00"/>
    <n v="0.85"/>
    <x v="63"/>
    <s v="France"/>
    <n v="10.199999999999999"/>
    <n v="134.43819444443943"/>
  </r>
  <r>
    <n v="277044"/>
    <n v="561795"/>
    <n v="22343"/>
    <s v="PARTY PIZZA DISH RED RETROSPOT"/>
    <n v="12"/>
    <d v="2011-07-29T13:28:00"/>
    <n v="0.85"/>
    <x v="63"/>
    <s v="France"/>
    <n v="10.199999999999999"/>
    <n v="134.43819444443943"/>
  </r>
  <r>
    <n v="277045"/>
    <n v="561795"/>
    <n v="22344"/>
    <s v="PARTY PIZZA DISH PINK POLKADOT"/>
    <n v="12"/>
    <d v="2011-07-29T13:28:00"/>
    <n v="0.85"/>
    <x v="63"/>
    <s v="France"/>
    <n v="10.199999999999999"/>
    <n v="134.43819444443943"/>
  </r>
  <r>
    <n v="277046"/>
    <n v="561795"/>
    <n v="21245"/>
    <s v="GREEN POLKADOT PLATE "/>
    <n v="8"/>
    <d v="2011-07-29T13:28:00"/>
    <n v="1.69"/>
    <x v="63"/>
    <s v="France"/>
    <n v="13.52"/>
    <n v="134.43819444443943"/>
  </r>
  <r>
    <n v="277047"/>
    <n v="561795"/>
    <n v="21242"/>
    <s v="RED RETROSPOT PLATE "/>
    <n v="8"/>
    <d v="2011-07-29T13:28:00"/>
    <n v="1.69"/>
    <x v="63"/>
    <s v="France"/>
    <n v="13.52"/>
    <n v="134.43819444443943"/>
  </r>
  <r>
    <n v="277048"/>
    <n v="561795"/>
    <n v="21243"/>
    <s v="PINK  POLKADOT PLATE "/>
    <n v="8"/>
    <d v="2011-07-29T13:28:00"/>
    <n v="1.69"/>
    <x v="63"/>
    <s v="France"/>
    <n v="13.52"/>
    <n v="134.43819444443943"/>
  </r>
  <r>
    <n v="277049"/>
    <n v="561795"/>
    <n v="22303"/>
    <s v="COFFEE MUG APPLES DESIGN"/>
    <n v="6"/>
    <d v="2011-07-29T13:28:00"/>
    <n v="2.5499999999999998"/>
    <x v="63"/>
    <s v="France"/>
    <n v="15.299999999999999"/>
    <n v="134.43819444443943"/>
  </r>
  <r>
    <n v="277050"/>
    <n v="561795"/>
    <n v="22302"/>
    <s v="COFFEE MUG PEARS  DESIGN"/>
    <n v="6"/>
    <d v="2011-07-29T13:28:00"/>
    <n v="2.5499999999999998"/>
    <x v="63"/>
    <s v="France"/>
    <n v="15.299999999999999"/>
    <n v="134.43819444443943"/>
  </r>
  <r>
    <n v="277051"/>
    <n v="561795"/>
    <n v="22894"/>
    <s v="TABLECLOTH RED APPLES DESIGN "/>
    <n v="2"/>
    <d v="2011-07-29T13:28:00"/>
    <n v="9.9499999999999993"/>
    <x v="63"/>
    <s v="France"/>
    <n v="19.899999999999999"/>
    <n v="134.43819444443943"/>
  </r>
  <r>
    <n v="277052"/>
    <n v="561795"/>
    <n v="22437"/>
    <s v="SET OF 9 BLACK SKULL BALLOONS"/>
    <n v="20"/>
    <d v="2011-07-29T13:28:00"/>
    <n v="0.85"/>
    <x v="63"/>
    <s v="France"/>
    <n v="17"/>
    <n v="134.43819444443943"/>
  </r>
  <r>
    <n v="277053"/>
    <n v="561795"/>
    <n v="22436"/>
    <s v="12 COLOURED PARTY BALLOONS"/>
    <n v="20"/>
    <d v="2011-07-29T13:28:00"/>
    <n v="0.65"/>
    <x v="63"/>
    <s v="France"/>
    <n v="13"/>
    <n v="134.43819444443943"/>
  </r>
  <r>
    <n v="277054"/>
    <n v="561795"/>
    <n v="23238"/>
    <s v="SET OF 4 KNICK KNACK TINS LONDON "/>
    <n v="6"/>
    <d v="2011-07-29T13:28:00"/>
    <n v="4.1500000000000004"/>
    <x v="63"/>
    <s v="France"/>
    <n v="24.900000000000002"/>
    <n v="134.43819444443943"/>
  </r>
  <r>
    <n v="277055"/>
    <n v="561795"/>
    <n v="23240"/>
    <s v="SET OF 4 KNICK KNACK TINS DOILEY "/>
    <n v="6"/>
    <d v="2011-07-29T13:28:00"/>
    <n v="4.1500000000000004"/>
    <x v="63"/>
    <s v="France"/>
    <n v="24.900000000000002"/>
    <n v="134.43819444443943"/>
  </r>
  <r>
    <n v="277056"/>
    <n v="561795"/>
    <n v="23308"/>
    <s v="SET OF 60 VINTAGE LEAF CAKE CASES "/>
    <n v="24"/>
    <d v="2011-07-29T13:28:00"/>
    <n v="0.55000000000000004"/>
    <x v="63"/>
    <s v="France"/>
    <n v="13.200000000000001"/>
    <n v="134.43819444443943"/>
  </r>
  <r>
    <n v="277057"/>
    <n v="561795"/>
    <n v="22608"/>
    <s v="PENS ASSORTED FUNKY JEWELED "/>
    <n v="36"/>
    <d v="2011-07-29T13:28:00"/>
    <n v="0.19"/>
    <x v="63"/>
    <s v="France"/>
    <n v="6.84"/>
    <n v="134.43819444443943"/>
  </r>
  <r>
    <n v="277058"/>
    <n v="561795"/>
    <n v="21709"/>
    <s v="FOLDING UMBRELLA CHOCOLATE POLKADOT"/>
    <n v="4"/>
    <d v="2011-07-29T13:28:00"/>
    <n v="4.95"/>
    <x v="63"/>
    <s v="France"/>
    <n v="19.8"/>
    <n v="134.43819444443943"/>
  </r>
  <r>
    <n v="277059"/>
    <n v="561795"/>
    <n v="21238"/>
    <s v="RED RETROSPOT CUP"/>
    <n v="8"/>
    <d v="2011-07-29T13:28:00"/>
    <n v="0.85"/>
    <x v="63"/>
    <s v="France"/>
    <n v="6.8"/>
    <n v="134.43819444443943"/>
  </r>
  <r>
    <n v="277060"/>
    <n v="561795"/>
    <n v="21239"/>
    <s v="PINK  POLKADOT CUP"/>
    <n v="8"/>
    <d v="2011-07-29T13:28:00"/>
    <n v="0.85"/>
    <x v="63"/>
    <s v="France"/>
    <n v="6.8"/>
    <n v="134.43819444443943"/>
  </r>
  <r>
    <n v="277061"/>
    <n v="561795"/>
    <n v="21240"/>
    <s v="BLUE POLKADOT CUP"/>
    <n v="8"/>
    <d v="2011-07-29T13:28:00"/>
    <n v="0.85"/>
    <x v="63"/>
    <s v="France"/>
    <n v="6.8"/>
    <n v="134.43819444443943"/>
  </r>
  <r>
    <n v="277062"/>
    <n v="561795"/>
    <n v="22328"/>
    <s v="ROUND SNACK BOXES SET OF 4 FRUITS "/>
    <n v="6"/>
    <d v="2011-07-29T13:28:00"/>
    <n v="2.95"/>
    <x v="63"/>
    <s v="France"/>
    <n v="17.700000000000003"/>
    <n v="134.43819444443943"/>
  </r>
  <r>
    <n v="277063"/>
    <n v="561795"/>
    <n v="21558"/>
    <s v="SKULL LUNCH BOX WITH CUTLERY "/>
    <n v="6"/>
    <d v="2011-07-29T13:28:00"/>
    <n v="2.5499999999999998"/>
    <x v="63"/>
    <s v="France"/>
    <n v="15.299999999999999"/>
    <n v="134.43819444443943"/>
  </r>
  <r>
    <n v="277064"/>
    <n v="561795"/>
    <n v="21559"/>
    <s v="STRAWBERRY LUNCH BOX WITH CUTLERY"/>
    <n v="6"/>
    <d v="2011-07-29T13:28:00"/>
    <n v="2.5499999999999998"/>
    <x v="63"/>
    <s v="France"/>
    <n v="15.299999999999999"/>
    <n v="134.43819444443943"/>
  </r>
  <r>
    <n v="277065"/>
    <n v="561795"/>
    <n v="21706"/>
    <s v="FOLDING UMBRELLA RED/WHITE POLKADOT"/>
    <n v="4"/>
    <d v="2011-07-29T13:28:00"/>
    <n v="4.95"/>
    <x v="63"/>
    <s v="France"/>
    <n v="19.8"/>
    <n v="134.43819444443943"/>
  </r>
  <r>
    <n v="277066"/>
    <n v="561795"/>
    <n v="20674"/>
    <s v="GREEN POLKADOT BOWL"/>
    <n v="8"/>
    <d v="2011-07-29T13:28:00"/>
    <n v="1.25"/>
    <x v="63"/>
    <s v="France"/>
    <n v="10"/>
    <n v="134.43819444443943"/>
  </r>
  <r>
    <n v="280131"/>
    <n v="562039"/>
    <n v="21731"/>
    <s v="RED TOADSTOOL LED NIGHT LIGHT"/>
    <n v="12"/>
    <d v="2011-08-02T09:55:00"/>
    <n v="1.65"/>
    <x v="46"/>
    <s v="France"/>
    <n v="19.799999999999997"/>
    <n v="130.58611111110804"/>
  </r>
  <r>
    <n v="280132"/>
    <n v="562039"/>
    <n v="22662"/>
    <s v="LUNCH BAG DOLLY GIRL DESIGN"/>
    <n v="10"/>
    <d v="2011-08-02T09:55:00"/>
    <n v="1.65"/>
    <x v="46"/>
    <s v="France"/>
    <n v="16.5"/>
    <n v="130.58611111110804"/>
  </r>
  <r>
    <n v="280133"/>
    <n v="562039"/>
    <n v="20726"/>
    <s v="LUNCH BAG WOODLAND"/>
    <n v="10"/>
    <d v="2011-08-02T09:55:00"/>
    <n v="1.65"/>
    <x v="46"/>
    <s v="France"/>
    <n v="16.5"/>
    <n v="130.58611111110804"/>
  </r>
  <r>
    <n v="280134"/>
    <n v="562039"/>
    <n v="23206"/>
    <s v="LUNCH BAG APPLE DESIGN"/>
    <n v="10"/>
    <d v="2011-08-02T09:55:00"/>
    <n v="1.65"/>
    <x v="46"/>
    <s v="France"/>
    <n v="16.5"/>
    <n v="130.58611111110804"/>
  </r>
  <r>
    <n v="280135"/>
    <n v="562039"/>
    <n v="20727"/>
    <s v="LUNCH BAG  BLACK SKULL."/>
    <n v="10"/>
    <d v="2011-08-02T09:55:00"/>
    <n v="1.65"/>
    <x v="46"/>
    <s v="France"/>
    <n v="16.5"/>
    <n v="130.58611111110804"/>
  </r>
  <r>
    <n v="282105"/>
    <n v="562207"/>
    <n v="21747"/>
    <s v="SMALL SKULL WINDMILL"/>
    <n v="48"/>
    <d v="2011-08-03T12:56:00"/>
    <n v="1.06"/>
    <x v="20"/>
    <s v="France"/>
    <n v="50.88"/>
    <n v="129.46041666666133"/>
  </r>
  <r>
    <n v="282106"/>
    <n v="562207"/>
    <n v="21746"/>
    <s v="SMALL RED RETROSPOT WINDMILL"/>
    <n v="144"/>
    <d v="2011-08-03T12:56:00"/>
    <n v="1.06"/>
    <x v="20"/>
    <s v="France"/>
    <n v="152.64000000000001"/>
    <n v="129.46041666666133"/>
  </r>
  <r>
    <n v="282107"/>
    <n v="562207"/>
    <n v="21212"/>
    <s v="PACK OF 72 RETROSPOT CAKE CASES"/>
    <n v="120"/>
    <d v="2011-08-03T12:56:00"/>
    <n v="0.42"/>
    <x v="20"/>
    <s v="France"/>
    <n v="50.4"/>
    <n v="129.46041666666133"/>
  </r>
  <r>
    <n v="282108"/>
    <n v="562207"/>
    <n v="21213"/>
    <s v="PACK OF 72 SKULL CAKE CASES"/>
    <n v="120"/>
    <d v="2011-08-03T12:56:00"/>
    <n v="0.42"/>
    <x v="20"/>
    <s v="France"/>
    <n v="50.4"/>
    <n v="129.46041666666133"/>
  </r>
  <r>
    <n v="282109"/>
    <n v="562207"/>
    <n v="22085"/>
    <s v="PAPER CHAIN KIT SKULLS "/>
    <n v="40"/>
    <d v="2011-08-03T12:56:00"/>
    <n v="2.5499999999999998"/>
    <x v="20"/>
    <s v="France"/>
    <n v="102"/>
    <n v="129.46041666666133"/>
  </r>
  <r>
    <n v="282110"/>
    <n v="562207"/>
    <n v="21380"/>
    <s v="WOODEN HAPPY BIRTHDAY GARLAND"/>
    <n v="168"/>
    <d v="2011-08-03T12:56:00"/>
    <n v="2.5499999999999998"/>
    <x v="20"/>
    <s v="France"/>
    <n v="428.4"/>
    <n v="129.46041666666133"/>
  </r>
  <r>
    <n v="282111"/>
    <n v="562207"/>
    <s v="47590B"/>
    <s v="PINK HAPPY BIRTHDAY BUNTING"/>
    <n v="50"/>
    <d v="2011-08-03T12:56:00"/>
    <n v="4.6500000000000004"/>
    <x v="20"/>
    <s v="France"/>
    <n v="232.50000000000003"/>
    <n v="129.46041666666133"/>
  </r>
  <r>
    <n v="282893"/>
    <n v="562275"/>
    <n v="23289"/>
    <s v="DOLLY GIRL CHILDRENS BOWL"/>
    <n v="8"/>
    <d v="2011-08-04T10:04:00"/>
    <n v="1.25"/>
    <x v="64"/>
    <s v="France"/>
    <n v="10"/>
    <n v="128.57986111110949"/>
  </r>
  <r>
    <n v="282894"/>
    <n v="562275"/>
    <n v="23290"/>
    <s v="SPACEBOY CHILDRENS BOWL"/>
    <n v="8"/>
    <d v="2011-08-04T10:04:00"/>
    <n v="1.25"/>
    <x v="64"/>
    <s v="France"/>
    <n v="10"/>
    <n v="128.57986111110949"/>
  </r>
  <r>
    <n v="282895"/>
    <n v="562275"/>
    <n v="23291"/>
    <s v="DOLLY GIRL CHILDRENS CUP"/>
    <n v="8"/>
    <d v="2011-08-04T10:04:00"/>
    <n v="1.25"/>
    <x v="64"/>
    <s v="France"/>
    <n v="10"/>
    <n v="128.57986111110949"/>
  </r>
  <r>
    <n v="282896"/>
    <n v="562275"/>
    <n v="23292"/>
    <s v="SPACEBOY CHILDRENS CUP"/>
    <n v="8"/>
    <d v="2011-08-04T10:04:00"/>
    <n v="1.25"/>
    <x v="64"/>
    <s v="France"/>
    <n v="10"/>
    <n v="128.57986111110949"/>
  </r>
  <r>
    <n v="282897"/>
    <n v="562275"/>
    <n v="23287"/>
    <s v="RED VINTAGE SPOT BEAKER"/>
    <n v="8"/>
    <d v="2011-08-04T10:04:00"/>
    <n v="0.85"/>
    <x v="64"/>
    <s v="France"/>
    <n v="6.8"/>
    <n v="128.57986111110949"/>
  </r>
  <r>
    <n v="282898"/>
    <n v="562275"/>
    <n v="23313"/>
    <s v="VINTAGE CHRISTMAS BUNTING"/>
    <n v="5"/>
    <d v="2011-08-04T10:04:00"/>
    <n v="4.95"/>
    <x v="64"/>
    <s v="France"/>
    <n v="24.75"/>
    <n v="128.57986111110949"/>
  </r>
  <r>
    <n v="282899"/>
    <n v="562275"/>
    <n v="23345"/>
    <s v=" DOLLY GIRL BEAKER"/>
    <n v="12"/>
    <d v="2011-08-04T10:04:00"/>
    <n v="1.25"/>
    <x v="64"/>
    <s v="France"/>
    <n v="15"/>
    <n v="128.57986111110949"/>
  </r>
  <r>
    <n v="282900"/>
    <n v="562275"/>
    <n v="23346"/>
    <s v="SPACEBOY BEAKER"/>
    <n v="12"/>
    <d v="2011-08-04T10:04:00"/>
    <n v="1.25"/>
    <x v="64"/>
    <s v="France"/>
    <n v="15"/>
    <n v="128.57986111110949"/>
  </r>
  <r>
    <n v="282901"/>
    <n v="562275"/>
    <n v="22449"/>
    <s v="SILK PURSE BABUSHKA PINK"/>
    <n v="6"/>
    <d v="2011-08-04T10:04:00"/>
    <n v="3.35"/>
    <x v="64"/>
    <s v="France"/>
    <n v="20.100000000000001"/>
    <n v="128.57986111110949"/>
  </r>
  <r>
    <n v="282902"/>
    <n v="562275"/>
    <n v="22029"/>
    <s v="SPACEBOY BIRTHDAY CARD"/>
    <n v="12"/>
    <d v="2011-08-04T10:04:00"/>
    <n v="0.42"/>
    <x v="64"/>
    <s v="France"/>
    <n v="5.04"/>
    <n v="128.57986111110949"/>
  </r>
  <r>
    <n v="282903"/>
    <n v="562275"/>
    <n v="22712"/>
    <s v="CARD DOLLY GIRL "/>
    <n v="12"/>
    <d v="2011-08-04T10:04:00"/>
    <n v="0.42"/>
    <x v="64"/>
    <s v="France"/>
    <n v="5.04"/>
    <n v="128.57986111110949"/>
  </r>
  <r>
    <n v="282904"/>
    <n v="562275"/>
    <n v="22637"/>
    <s v="PIGGY BANK RETROSPOT "/>
    <n v="4"/>
    <d v="2011-08-04T10:04:00"/>
    <n v="2.5499999999999998"/>
    <x v="64"/>
    <s v="France"/>
    <n v="10.199999999999999"/>
    <n v="128.57986111110949"/>
  </r>
  <r>
    <n v="282905"/>
    <n v="562275"/>
    <n v="22551"/>
    <s v="PLASTERS IN TIN SPACEBOY"/>
    <n v="12"/>
    <d v="2011-08-04T10:04:00"/>
    <n v="1.65"/>
    <x v="64"/>
    <s v="France"/>
    <n v="19.799999999999997"/>
    <n v="128.57986111110949"/>
  </r>
  <r>
    <n v="282906"/>
    <n v="562275"/>
    <n v="22554"/>
    <s v="PLASTERS IN TIN WOODLAND ANIMALS"/>
    <n v="12"/>
    <d v="2011-08-04T10:04:00"/>
    <n v="1.65"/>
    <x v="64"/>
    <s v="France"/>
    <n v="19.799999999999997"/>
    <n v="128.57986111110949"/>
  </r>
  <r>
    <n v="282907"/>
    <n v="562275"/>
    <n v="21731"/>
    <s v="RED TOADSTOOL LED NIGHT LIGHT"/>
    <n v="12"/>
    <d v="2011-08-04T10:04:00"/>
    <n v="1.65"/>
    <x v="64"/>
    <s v="France"/>
    <n v="19.799999999999997"/>
    <n v="128.57986111110949"/>
  </r>
  <r>
    <n v="282908"/>
    <n v="562275"/>
    <n v="20719"/>
    <s v="WOODLAND CHARLOTTE BAG"/>
    <n v="10"/>
    <d v="2011-08-04T10:04:00"/>
    <n v="0.85"/>
    <x v="64"/>
    <s v="France"/>
    <n v="8.5"/>
    <n v="128.57986111110949"/>
  </r>
  <r>
    <n v="282909"/>
    <n v="562275"/>
    <n v="22661"/>
    <s v="CHARLOTTE BAG DOLLY GIRL DESIGN"/>
    <n v="10"/>
    <d v="2011-08-04T10:04:00"/>
    <n v="0.85"/>
    <x v="64"/>
    <s v="France"/>
    <n v="8.5"/>
    <n v="128.57986111110949"/>
  </r>
  <r>
    <n v="282910"/>
    <n v="562275"/>
    <n v="21578"/>
    <s v="WOODLAND DESIGN  COTTON TOTE BAG"/>
    <n v="6"/>
    <d v="2011-08-04T10:04:00"/>
    <n v="2.25"/>
    <x v="64"/>
    <s v="France"/>
    <n v="13.5"/>
    <n v="128.57986111110949"/>
  </r>
  <r>
    <n v="282911"/>
    <n v="562275"/>
    <n v="22635"/>
    <s v="CHILDS BREAKFAST SET DOLLY GIRL "/>
    <n v="2"/>
    <d v="2011-08-04T10:04:00"/>
    <n v="9.9499999999999993"/>
    <x v="64"/>
    <s v="France"/>
    <n v="19.899999999999999"/>
    <n v="128.57986111110949"/>
  </r>
  <r>
    <n v="282912"/>
    <n v="562275"/>
    <n v="22634"/>
    <s v="CHILDS BREAKFAST SET SPACEBOY "/>
    <n v="2"/>
    <d v="2011-08-04T10:04:00"/>
    <n v="9.9499999999999993"/>
    <x v="64"/>
    <s v="France"/>
    <n v="19.899999999999999"/>
    <n v="128.57986111110949"/>
  </r>
  <r>
    <n v="282913"/>
    <n v="562275"/>
    <n v="22367"/>
    <s v="CHILDRENS APRON SPACEBOY DESIGN"/>
    <n v="8"/>
    <d v="2011-08-04T10:04:00"/>
    <n v="1.95"/>
    <x v="64"/>
    <s v="France"/>
    <n v="15.6"/>
    <n v="128.57986111110949"/>
  </r>
  <r>
    <n v="282914"/>
    <n v="562275"/>
    <n v="21156"/>
    <s v="RETROSPOT CHILDRENS APRON"/>
    <n v="8"/>
    <d v="2011-08-04T10:04:00"/>
    <n v="1.95"/>
    <x v="64"/>
    <s v="France"/>
    <n v="15.6"/>
    <n v="128.57986111110949"/>
  </r>
  <r>
    <n v="282915"/>
    <n v="562275"/>
    <n v="21249"/>
    <s v="WOODLAND  HEIGHT CHART STICKERS "/>
    <n v="6"/>
    <d v="2011-08-04T10:04:00"/>
    <n v="2.95"/>
    <x v="64"/>
    <s v="France"/>
    <n v="17.700000000000003"/>
    <n v="128.57986111110949"/>
  </r>
  <r>
    <n v="282916"/>
    <n v="562275"/>
    <n v="21452"/>
    <s v="TOADSTOOL MONEY BOX"/>
    <n v="6"/>
    <d v="2011-08-04T10:04:00"/>
    <n v="2.95"/>
    <x v="64"/>
    <s v="France"/>
    <n v="17.700000000000003"/>
    <n v="128.57986111110949"/>
  </r>
  <r>
    <n v="282917"/>
    <n v="562275"/>
    <n v="22975"/>
    <s v="SPACEBOY CHILDRENS EGG CUP"/>
    <n v="12"/>
    <d v="2011-08-04T10:04:00"/>
    <n v="1.25"/>
    <x v="64"/>
    <s v="France"/>
    <n v="15"/>
    <n v="128.57986111110949"/>
  </r>
  <r>
    <n v="282918"/>
    <n v="562275"/>
    <n v="22977"/>
    <s v="DOLLY GIRL CHILDRENS EGG CUP"/>
    <n v="12"/>
    <d v="2011-08-04T10:04:00"/>
    <n v="1.25"/>
    <x v="64"/>
    <s v="France"/>
    <n v="15"/>
    <n v="128.57986111110949"/>
  </r>
  <r>
    <n v="282919"/>
    <n v="562275"/>
    <n v="22898"/>
    <s v="CHILDRENS APRON APPLES DESIGN"/>
    <n v="8"/>
    <d v="2011-08-04T10:04:00"/>
    <n v="1.95"/>
    <x v="64"/>
    <s v="France"/>
    <n v="15.6"/>
    <n v="128.57986111110949"/>
  </r>
  <r>
    <n v="282920"/>
    <n v="562275"/>
    <n v="23206"/>
    <s v="LUNCH BAG APPLE DESIGN"/>
    <n v="10"/>
    <d v="2011-08-04T10:04:00"/>
    <n v="1.65"/>
    <x v="64"/>
    <s v="France"/>
    <n v="16.5"/>
    <n v="128.57986111110949"/>
  </r>
  <r>
    <n v="282921"/>
    <n v="562275"/>
    <n v="22899"/>
    <s v="CHILDREN'S APRON DOLLY GIRL "/>
    <n v="6"/>
    <d v="2011-08-04T10:04:00"/>
    <n v="2.1"/>
    <x v="64"/>
    <s v="France"/>
    <n v="12.600000000000001"/>
    <n v="128.57986111110949"/>
  </r>
  <r>
    <n v="282922"/>
    <n v="562275"/>
    <n v="22382"/>
    <s v="LUNCH BAG SPACEBOY DESIGN "/>
    <n v="10"/>
    <d v="2011-08-04T10:04:00"/>
    <n v="1.65"/>
    <x v="64"/>
    <s v="France"/>
    <n v="16.5"/>
    <n v="128.57986111110949"/>
  </r>
  <r>
    <n v="282923"/>
    <n v="562275"/>
    <n v="22390"/>
    <s v="PAPERWEIGHT CHILDHOOD MEMORIES"/>
    <n v="6"/>
    <d v="2011-08-04T10:04:00"/>
    <n v="2.5499999999999998"/>
    <x v="64"/>
    <s v="France"/>
    <n v="15.299999999999999"/>
    <n v="128.57986111110949"/>
  </r>
  <r>
    <n v="282924"/>
    <n v="562275"/>
    <n v="22389"/>
    <s v="PAPERWEIGHT SAVE THE PLANET"/>
    <n v="6"/>
    <d v="2011-08-04T10:04:00"/>
    <n v="2.5499999999999998"/>
    <x v="64"/>
    <s v="France"/>
    <n v="15.299999999999999"/>
    <n v="128.57986111110949"/>
  </r>
  <r>
    <n v="282925"/>
    <n v="562275"/>
    <n v="21892"/>
    <s v="TRADITIONAL WOODEN CATCH CUP GAME "/>
    <n v="12"/>
    <d v="2011-08-04T10:04:00"/>
    <n v="1.25"/>
    <x v="64"/>
    <s v="France"/>
    <n v="15"/>
    <n v="128.57986111110949"/>
  </r>
  <r>
    <n v="284624"/>
    <n v="562450"/>
    <n v="22752"/>
    <s v="SET 7 BABUSHKA NESTING BOXES"/>
    <n v="6"/>
    <d v="2011-08-05T08:40:00"/>
    <n v="8.5"/>
    <x v="54"/>
    <s v="France"/>
    <n v="51"/>
    <n v="127.6381944444438"/>
  </r>
  <r>
    <n v="284625"/>
    <n v="562450"/>
    <n v="22743"/>
    <s v="MAKE YOUR OWN FLOWERPOWER CARD KIT"/>
    <n v="12"/>
    <d v="2011-08-05T08:40:00"/>
    <n v="2.95"/>
    <x v="54"/>
    <s v="France"/>
    <n v="35.400000000000006"/>
    <n v="127.6381944444438"/>
  </r>
  <r>
    <n v="284626"/>
    <n v="562450"/>
    <n v="23176"/>
    <s v="ABC TREASURE BOOK BOX "/>
    <n v="8"/>
    <d v="2011-08-05T08:40:00"/>
    <n v="2.25"/>
    <x v="54"/>
    <s v="France"/>
    <n v="18"/>
    <n v="127.6381944444438"/>
  </r>
  <r>
    <n v="284627"/>
    <n v="562450"/>
    <n v="22139"/>
    <s v="RETROSPOT TEA SET CERAMIC 11 PC "/>
    <n v="12"/>
    <d v="2011-08-05T08:40:00"/>
    <n v="4.95"/>
    <x v="54"/>
    <s v="France"/>
    <n v="59.400000000000006"/>
    <n v="127.6381944444438"/>
  </r>
  <r>
    <n v="284628"/>
    <n v="562450"/>
    <n v="22326"/>
    <s v="ROUND SNACK BOXES SET OF4 WOODLAND "/>
    <n v="6"/>
    <d v="2011-08-05T08:40:00"/>
    <n v="2.95"/>
    <x v="54"/>
    <s v="France"/>
    <n v="17.700000000000003"/>
    <n v="127.6381944444438"/>
  </r>
  <r>
    <n v="284629"/>
    <n v="562450"/>
    <n v="23076"/>
    <s v="ICE CREAM SUNDAE LIP GLOSS"/>
    <n v="48"/>
    <d v="2011-08-05T08:40:00"/>
    <n v="1.25"/>
    <x v="54"/>
    <s v="France"/>
    <n v="60"/>
    <n v="127.6381944444438"/>
  </r>
  <r>
    <n v="284630"/>
    <n v="562450"/>
    <n v="22385"/>
    <s v="JUMBO BAG SPACEBOY DESIGN"/>
    <n v="10"/>
    <d v="2011-08-05T08:40:00"/>
    <n v="2.08"/>
    <x v="54"/>
    <s v="France"/>
    <n v="20.8"/>
    <n v="127.6381944444438"/>
  </r>
  <r>
    <n v="284631"/>
    <n v="562450"/>
    <n v="22663"/>
    <s v="JUMBO BAG DOLLY GIRL DESIGN"/>
    <n v="20"/>
    <d v="2011-08-05T08:40:00"/>
    <n v="2.08"/>
    <x v="54"/>
    <s v="France"/>
    <n v="41.6"/>
    <n v="127.6381944444438"/>
  </r>
  <r>
    <n v="284632"/>
    <n v="562450"/>
    <n v="22662"/>
    <s v="LUNCH BAG DOLLY GIRL DESIGN"/>
    <n v="10"/>
    <d v="2011-08-05T08:40:00"/>
    <n v="1.65"/>
    <x v="54"/>
    <s v="France"/>
    <n v="16.5"/>
    <n v="127.6381944444438"/>
  </r>
  <r>
    <n v="284633"/>
    <n v="562450"/>
    <n v="22431"/>
    <s v="WATERING CAN BLUE ELEPHANT"/>
    <n v="6"/>
    <d v="2011-08-05T08:40:00"/>
    <n v="1.95"/>
    <x v="54"/>
    <s v="France"/>
    <n v="11.7"/>
    <n v="127.6381944444438"/>
  </r>
  <r>
    <n v="284634"/>
    <n v="562450"/>
    <n v="23289"/>
    <s v="DOLLY GIRL CHILDRENS BOWL"/>
    <n v="8"/>
    <d v="2011-08-05T08:40:00"/>
    <n v="1.25"/>
    <x v="54"/>
    <s v="France"/>
    <n v="10"/>
    <n v="127.6381944444438"/>
  </r>
  <r>
    <n v="284635"/>
    <n v="562450"/>
    <n v="23287"/>
    <s v="RED VINTAGE SPOT BEAKER"/>
    <n v="8"/>
    <d v="2011-08-05T08:40:00"/>
    <n v="0.85"/>
    <x v="54"/>
    <s v="France"/>
    <n v="6.8"/>
    <n v="127.6381944444438"/>
  </r>
  <r>
    <n v="284636"/>
    <n v="562450"/>
    <n v="23291"/>
    <s v="DOLLY GIRL CHILDRENS CUP"/>
    <n v="8"/>
    <d v="2011-08-05T08:40:00"/>
    <n v="1.25"/>
    <x v="54"/>
    <s v="France"/>
    <n v="10"/>
    <n v="127.6381944444438"/>
  </r>
  <r>
    <n v="284637"/>
    <n v="562450"/>
    <n v="23213"/>
    <s v="STAR WREATH DECORATION WITH BELL"/>
    <n v="12"/>
    <d v="2011-08-05T08:40:00"/>
    <n v="1.25"/>
    <x v="54"/>
    <s v="France"/>
    <n v="15"/>
    <n v="127.6381944444438"/>
  </r>
  <r>
    <n v="284638"/>
    <n v="562450"/>
    <n v="23345"/>
    <s v=" DOLLY GIRL BEAKER"/>
    <n v="12"/>
    <d v="2011-08-05T08:40:00"/>
    <n v="1.25"/>
    <x v="54"/>
    <s v="France"/>
    <n v="15"/>
    <n v="127.6381944444438"/>
  </r>
  <r>
    <n v="284639"/>
    <n v="562450"/>
    <n v="20712"/>
    <s v="JUMBO BAG WOODLAND ANIMALS"/>
    <n v="10"/>
    <d v="2011-08-05T08:40:00"/>
    <n v="2.08"/>
    <x v="54"/>
    <s v="France"/>
    <n v="20.8"/>
    <n v="127.6381944444438"/>
  </r>
  <r>
    <n v="284640"/>
    <n v="562450"/>
    <n v="21931"/>
    <s v="JUMBO STORAGE BAG SUKI"/>
    <n v="10"/>
    <d v="2011-08-05T08:40:00"/>
    <n v="2.08"/>
    <x v="54"/>
    <s v="France"/>
    <n v="20.8"/>
    <n v="127.6381944444438"/>
  </r>
  <r>
    <n v="284641"/>
    <n v="562450"/>
    <n v="22386"/>
    <s v="JUMBO BAG PINK POLKADOT"/>
    <n v="10"/>
    <d v="2011-08-05T08:40:00"/>
    <n v="2.08"/>
    <x v="54"/>
    <s v="France"/>
    <n v="20.8"/>
    <n v="127.6381944444438"/>
  </r>
  <r>
    <n v="284642"/>
    <n v="562450"/>
    <n v="23203"/>
    <s v="JUMBO BAG DOILEY PATTERNS"/>
    <n v="10"/>
    <d v="2011-08-05T08:40:00"/>
    <n v="2.08"/>
    <x v="54"/>
    <s v="France"/>
    <n v="20.8"/>
    <n v="127.6381944444438"/>
  </r>
  <r>
    <n v="284643"/>
    <n v="562450"/>
    <n v="23201"/>
    <s v="JUMBO BAG ALPHABET"/>
    <n v="10"/>
    <d v="2011-08-05T08:40:00"/>
    <n v="2.08"/>
    <x v="54"/>
    <s v="France"/>
    <n v="20.8"/>
    <n v="127.6381944444438"/>
  </r>
  <r>
    <n v="284644"/>
    <n v="562450"/>
    <n v="23202"/>
    <s v="JUMBO BAG VINTAGE LEAF"/>
    <n v="10"/>
    <d v="2011-08-05T08:40:00"/>
    <n v="2.08"/>
    <x v="54"/>
    <s v="France"/>
    <n v="20.8"/>
    <n v="127.6381944444438"/>
  </r>
  <r>
    <n v="284645"/>
    <n v="562450"/>
    <n v="21452"/>
    <s v="TOADSTOOL MONEY BOX"/>
    <n v="6"/>
    <d v="2011-08-05T08:40:00"/>
    <n v="2.95"/>
    <x v="54"/>
    <s v="France"/>
    <n v="17.700000000000003"/>
    <n v="127.6381944444438"/>
  </r>
  <r>
    <n v="284646"/>
    <n v="562450"/>
    <n v="22637"/>
    <s v="PIGGY BANK RETROSPOT "/>
    <n v="4"/>
    <d v="2011-08-05T08:40:00"/>
    <n v="2.5499999999999998"/>
    <x v="54"/>
    <s v="France"/>
    <n v="10.199999999999999"/>
    <n v="127.6381944444438"/>
  </r>
  <r>
    <n v="284647"/>
    <n v="562450"/>
    <n v="22418"/>
    <s v="10 COLOUR SPACEBOY PEN"/>
    <n v="24"/>
    <d v="2011-08-05T08:40:00"/>
    <n v="0.85"/>
    <x v="54"/>
    <s v="France"/>
    <n v="20.399999999999999"/>
    <n v="127.6381944444438"/>
  </r>
  <r>
    <n v="284648"/>
    <n v="562450"/>
    <n v="20719"/>
    <s v="WOODLAND CHARLOTTE BAG"/>
    <n v="10"/>
    <d v="2011-08-05T08:40:00"/>
    <n v="0.85"/>
    <x v="54"/>
    <s v="France"/>
    <n v="8.5"/>
    <n v="127.6381944444438"/>
  </r>
  <r>
    <n v="284649"/>
    <n v="562450"/>
    <n v="22661"/>
    <s v="CHARLOTTE BAG DOLLY GIRL DESIGN"/>
    <n v="10"/>
    <d v="2011-08-05T08:40:00"/>
    <n v="0.85"/>
    <x v="54"/>
    <s v="France"/>
    <n v="8.5"/>
    <n v="127.6381944444438"/>
  </r>
  <r>
    <n v="284650"/>
    <n v="562450"/>
    <n v="22355"/>
    <s v="CHARLOTTE BAG SUKI DESIGN"/>
    <n v="10"/>
    <d v="2011-08-05T08:40:00"/>
    <n v="0.85"/>
    <x v="54"/>
    <s v="France"/>
    <n v="8.5"/>
    <n v="127.6381944444438"/>
  </r>
  <r>
    <n v="284651"/>
    <n v="562450"/>
    <n v="23204"/>
    <s v="CHARLOTTE BAG APPLES DESIGN"/>
    <n v="10"/>
    <d v="2011-08-05T08:40:00"/>
    <n v="0.85"/>
    <x v="54"/>
    <s v="France"/>
    <n v="8.5"/>
    <n v="127.6381944444438"/>
  </r>
  <r>
    <n v="285054"/>
    <n v="562520"/>
    <n v="21746"/>
    <s v="SMALL RED RETROSPOT WINDMILL"/>
    <n v="48"/>
    <d v="2011-08-05T12:38:00"/>
    <n v="1.25"/>
    <x v="32"/>
    <s v="France"/>
    <n v="60"/>
    <n v="127.4729166666657"/>
  </r>
  <r>
    <n v="285055"/>
    <n v="562520"/>
    <n v="21094"/>
    <s v="SET/6 RED SPOTTY PAPER PLATES"/>
    <n v="48"/>
    <d v="2011-08-05T12:38:00"/>
    <n v="0.85"/>
    <x v="32"/>
    <s v="France"/>
    <n v="40.799999999999997"/>
    <n v="127.4729166666657"/>
  </r>
  <r>
    <n v="285056"/>
    <n v="562520"/>
    <n v="21086"/>
    <s v="SET/6 RED SPOTTY PAPER CUPS"/>
    <n v="36"/>
    <d v="2011-08-05T12:38:00"/>
    <n v="0.65"/>
    <x v="32"/>
    <s v="France"/>
    <n v="23.400000000000002"/>
    <n v="127.4729166666657"/>
  </r>
  <r>
    <n v="285057"/>
    <n v="562520"/>
    <n v="21080"/>
    <s v="SET/20 RED RETROSPOT PAPER NAPKINS "/>
    <n v="24"/>
    <d v="2011-08-05T12:38:00"/>
    <n v="0.85"/>
    <x v="32"/>
    <s v="France"/>
    <n v="20.399999999999999"/>
    <n v="127.4729166666657"/>
  </r>
  <r>
    <n v="285058"/>
    <n v="562520"/>
    <n v="22090"/>
    <s v="PAPER BUNTING RETROSPOT"/>
    <n v="6"/>
    <d v="2011-08-05T12:38:00"/>
    <n v="2.95"/>
    <x v="32"/>
    <s v="France"/>
    <n v="17.700000000000003"/>
    <n v="127.4729166666657"/>
  </r>
  <r>
    <n v="289563"/>
    <n v="562894"/>
    <n v="22129"/>
    <s v="PARTY CONES CANDY TREE DECORATION"/>
    <n v="12"/>
    <d v="2011-08-10T12:35:00"/>
    <n v="0.85"/>
    <x v="65"/>
    <s v="France"/>
    <n v="10.199999999999999"/>
    <n v="122.47499999999854"/>
  </r>
  <r>
    <n v="289564"/>
    <n v="562894"/>
    <n v="20979"/>
    <s v="36 PENCILS TUBE RED RETROSPOT"/>
    <n v="16"/>
    <d v="2011-08-10T12:35:00"/>
    <n v="1.25"/>
    <x v="65"/>
    <s v="France"/>
    <n v="20"/>
    <n v="122.47499999999854"/>
  </r>
  <r>
    <n v="289565"/>
    <n v="562894"/>
    <n v="21121"/>
    <s v="SET/10 RED POLKADOT PARTY CANDLES"/>
    <n v="24"/>
    <d v="2011-08-10T12:35:00"/>
    <n v="1.25"/>
    <x v="65"/>
    <s v="France"/>
    <n v="30"/>
    <n v="122.47499999999854"/>
  </r>
  <r>
    <n v="289566"/>
    <n v="562894"/>
    <n v="21124"/>
    <s v="SET/10 BLUE POLKADOT PARTY CANDLES"/>
    <n v="24"/>
    <d v="2011-08-10T12:35:00"/>
    <n v="1.25"/>
    <x v="65"/>
    <s v="France"/>
    <n v="30"/>
    <n v="122.47499999999854"/>
  </r>
  <r>
    <n v="289567"/>
    <n v="562894"/>
    <n v="21122"/>
    <s v="SET/10 PINK POLKADOT PARTY CANDLES"/>
    <n v="24"/>
    <d v="2011-08-10T12:35:00"/>
    <n v="1.25"/>
    <x v="65"/>
    <s v="France"/>
    <n v="30"/>
    <n v="122.47499999999854"/>
  </r>
  <r>
    <n v="289568"/>
    <n v="562894"/>
    <n v="21125"/>
    <s v="SET 6 FOOTBALL CELEBRATION CANDLES"/>
    <n v="12"/>
    <d v="2011-08-10T12:35:00"/>
    <n v="1.25"/>
    <x v="65"/>
    <s v="France"/>
    <n v="15"/>
    <n v="122.47499999999854"/>
  </r>
  <r>
    <n v="289569"/>
    <n v="562894"/>
    <n v="21126"/>
    <s v="SET OF 6 GIRLS CELEBRATION CANDLES"/>
    <n v="12"/>
    <d v="2011-08-10T12:35:00"/>
    <n v="1.25"/>
    <x v="65"/>
    <s v="France"/>
    <n v="15"/>
    <n v="122.47499999999854"/>
  </r>
  <r>
    <n v="289570"/>
    <n v="562894"/>
    <n v="21086"/>
    <s v="SET/6 RED SPOTTY PAPER CUPS"/>
    <n v="12"/>
    <d v="2011-08-10T12:35:00"/>
    <n v="0.65"/>
    <x v="65"/>
    <s v="France"/>
    <n v="7.8000000000000007"/>
    <n v="122.47499999999854"/>
  </r>
  <r>
    <n v="289571"/>
    <n v="562894"/>
    <n v="21094"/>
    <s v="SET/6 RED SPOTTY PAPER PLATES"/>
    <n v="12"/>
    <d v="2011-08-10T12:35:00"/>
    <n v="0.85"/>
    <x v="65"/>
    <s v="France"/>
    <n v="10.199999999999999"/>
    <n v="122.47499999999854"/>
  </r>
  <r>
    <n v="289572"/>
    <n v="562894"/>
    <n v="21080"/>
    <s v="SET/20 RED RETROSPOT PAPER NAPKINS "/>
    <n v="12"/>
    <d v="2011-08-10T12:35:00"/>
    <n v="0.85"/>
    <x v="65"/>
    <s v="France"/>
    <n v="10.199999999999999"/>
    <n v="122.47499999999854"/>
  </r>
  <r>
    <n v="289573"/>
    <n v="562894"/>
    <n v="21731"/>
    <s v="RED TOADSTOOL LED NIGHT LIGHT"/>
    <n v="12"/>
    <d v="2011-08-10T12:35:00"/>
    <n v="1.65"/>
    <x v="65"/>
    <s v="France"/>
    <n v="19.799999999999997"/>
    <n v="122.47499999999854"/>
  </r>
  <r>
    <n v="289574"/>
    <n v="562894"/>
    <n v="20977"/>
    <s v="36 PENCILS TUBE WOODLAND"/>
    <n v="16"/>
    <d v="2011-08-10T12:35:00"/>
    <n v="1.25"/>
    <x v="65"/>
    <s v="France"/>
    <n v="20"/>
    <n v="122.47499999999854"/>
  </r>
  <r>
    <n v="289575"/>
    <n v="562894"/>
    <n v="22139"/>
    <s v="RETROSPOT TEA SET CERAMIC 11 PC "/>
    <n v="3"/>
    <d v="2011-08-10T12:35:00"/>
    <n v="4.95"/>
    <x v="65"/>
    <s v="France"/>
    <n v="14.850000000000001"/>
    <n v="122.47499999999854"/>
  </r>
  <r>
    <n v="289576"/>
    <n v="562894"/>
    <n v="22583"/>
    <s v="PACK OF 6 HANDBAG GIFT BOXES"/>
    <n v="6"/>
    <d v="2011-08-10T12:35:00"/>
    <n v="2.5499999999999998"/>
    <x v="65"/>
    <s v="France"/>
    <n v="15.299999999999999"/>
    <n v="122.47499999999854"/>
  </r>
  <r>
    <n v="293038"/>
    <n v="563189"/>
    <n v="23295"/>
    <s v="SET OF 12 MINI LOAF BAKING CASES"/>
    <n v="8"/>
    <d v="2011-08-12T15:22:00"/>
    <n v="0.83"/>
    <x v="2"/>
    <s v="France"/>
    <n v="6.64"/>
    <n v="120.35902777777665"/>
  </r>
  <r>
    <n v="293039"/>
    <n v="563189"/>
    <n v="23296"/>
    <s v="SET OF 6 TEA TIME BAKING CASES"/>
    <n v="8"/>
    <d v="2011-08-12T15:22:00"/>
    <n v="1.25"/>
    <x v="2"/>
    <s v="France"/>
    <n v="10"/>
    <n v="120.35902777777665"/>
  </r>
  <r>
    <n v="293040"/>
    <n v="563189"/>
    <n v="23307"/>
    <s v="SET OF 60 PANTRY DESIGN CAKE CASES "/>
    <n v="24"/>
    <d v="2011-08-12T15:22:00"/>
    <n v="0.55000000000000004"/>
    <x v="2"/>
    <s v="France"/>
    <n v="13.200000000000001"/>
    <n v="120.35902777777665"/>
  </r>
  <r>
    <n v="293041"/>
    <n v="563189"/>
    <n v="23297"/>
    <s v="SET 40 HEART SHAPE PETIT FOUR CASES"/>
    <n v="16"/>
    <d v="2011-08-12T15:22:00"/>
    <n v="1.65"/>
    <x v="2"/>
    <s v="France"/>
    <n v="26.4"/>
    <n v="120.35902777777665"/>
  </r>
  <r>
    <n v="293042"/>
    <n v="563189"/>
    <n v="23317"/>
    <s v="BLUE REFECTORY CLOCK "/>
    <n v="2"/>
    <d v="2011-08-12T15:22:00"/>
    <n v="9.9499999999999993"/>
    <x v="2"/>
    <s v="France"/>
    <n v="19.899999999999999"/>
    <n v="120.35902777777665"/>
  </r>
  <r>
    <n v="293043"/>
    <n v="563189"/>
    <n v="47566"/>
    <s v="PARTY BUNTING"/>
    <n v="4"/>
    <d v="2011-08-12T15:22:00"/>
    <n v="4.95"/>
    <x v="2"/>
    <s v="France"/>
    <n v="19.8"/>
    <n v="120.35902777777665"/>
  </r>
  <r>
    <n v="293044"/>
    <n v="563189"/>
    <n v="23298"/>
    <s v="SPOTTY BUNTING"/>
    <n v="3"/>
    <d v="2011-08-12T15:22:00"/>
    <n v="4.95"/>
    <x v="2"/>
    <s v="France"/>
    <n v="14.850000000000001"/>
    <n v="120.35902777777665"/>
  </r>
  <r>
    <n v="293045"/>
    <n v="563189"/>
    <n v="23240"/>
    <s v="SET OF 4 KNICK KNACK TINS DOILY "/>
    <n v="6"/>
    <d v="2011-08-12T15:22:00"/>
    <n v="4.1500000000000004"/>
    <x v="2"/>
    <s v="France"/>
    <n v="24.900000000000002"/>
    <n v="120.35902777777665"/>
  </r>
  <r>
    <n v="293046"/>
    <n v="563189"/>
    <n v="23209"/>
    <s v="LUNCH BAG VINTAGE DOILY "/>
    <n v="10"/>
    <d v="2011-08-12T15:22:00"/>
    <n v="1.65"/>
    <x v="2"/>
    <s v="France"/>
    <n v="16.5"/>
    <n v="120.35902777777665"/>
  </r>
  <r>
    <n v="293047"/>
    <n v="563189"/>
    <n v="23203"/>
    <s v="JUMBO BAG VINTAGE DOILY "/>
    <n v="10"/>
    <d v="2011-08-12T15:22:00"/>
    <n v="2.08"/>
    <x v="2"/>
    <s v="France"/>
    <n v="20.8"/>
    <n v="120.35902777777665"/>
  </r>
  <r>
    <n v="293048"/>
    <n v="563189"/>
    <n v="20750"/>
    <s v="RED RETROSPOT MINI CASES"/>
    <n v="2"/>
    <d v="2011-08-12T15:22:00"/>
    <n v="7.95"/>
    <x v="2"/>
    <s v="France"/>
    <n v="15.9"/>
    <n v="120.35902777777665"/>
  </r>
  <r>
    <n v="293049"/>
    <n v="563189"/>
    <n v="21039"/>
    <s v="RED RETROSPOT SHOPPING BAG"/>
    <n v="6"/>
    <d v="2011-08-12T15:22:00"/>
    <n v="2.5499999999999998"/>
    <x v="2"/>
    <s v="France"/>
    <n v="15.299999999999999"/>
    <n v="120.35902777777665"/>
  </r>
  <r>
    <n v="293050"/>
    <n v="563189"/>
    <n v="22859"/>
    <s v="EASTER TIN BUNNY BOUQUET"/>
    <n v="6"/>
    <d v="2011-08-12T15:22:00"/>
    <n v="1.65"/>
    <x v="2"/>
    <s v="France"/>
    <n v="9.8999999999999986"/>
    <n v="120.35902777777665"/>
  </r>
  <r>
    <n v="293051"/>
    <n v="563189"/>
    <n v="22432"/>
    <s v="WATERING CAN PINK BUNNY"/>
    <n v="6"/>
    <d v="2011-08-12T15:22:00"/>
    <n v="1.95"/>
    <x v="2"/>
    <s v="France"/>
    <n v="11.7"/>
    <n v="120.35902777777665"/>
  </r>
  <r>
    <n v="293052"/>
    <n v="563189"/>
    <n v="20749"/>
    <s v="ASSORTED COLOUR MINI CASES"/>
    <n v="2"/>
    <d v="2011-08-12T15:22:00"/>
    <n v="7.95"/>
    <x v="2"/>
    <s v="France"/>
    <n v="15.9"/>
    <n v="120.35902777777665"/>
  </r>
  <r>
    <n v="293053"/>
    <n v="563189"/>
    <n v="23293"/>
    <s v="SET OF 12 FAIRY CAKE BAKING CASES"/>
    <n v="8"/>
    <d v="2011-08-12T15:22:00"/>
    <n v="0.83"/>
    <x v="2"/>
    <s v="France"/>
    <n v="6.64"/>
    <n v="120.35902777777665"/>
  </r>
  <r>
    <n v="293054"/>
    <n v="563189"/>
    <n v="22467"/>
    <s v="GUMBALL COAT RACK"/>
    <n v="6"/>
    <d v="2011-08-12T15:22:00"/>
    <n v="2.5499999999999998"/>
    <x v="2"/>
    <s v="France"/>
    <n v="15.299999999999999"/>
    <n v="120.35902777777665"/>
  </r>
  <r>
    <n v="293055"/>
    <n v="563189"/>
    <n v="22961"/>
    <s v="JAM MAKING SET PRINTED"/>
    <n v="12"/>
    <d v="2011-08-12T15:22:00"/>
    <n v="1.45"/>
    <x v="2"/>
    <s v="France"/>
    <n v="17.399999999999999"/>
    <n v="120.35902777777665"/>
  </r>
  <r>
    <n v="293056"/>
    <n v="563189"/>
    <n v="22912"/>
    <s v="YELLOW COAT RACK PARIS FASHION"/>
    <n v="3"/>
    <d v="2011-08-12T15:22:00"/>
    <n v="4.95"/>
    <x v="2"/>
    <s v="France"/>
    <n v="14.850000000000001"/>
    <n v="120.35902777777665"/>
  </r>
  <r>
    <n v="293057"/>
    <n v="563189"/>
    <n v="22352"/>
    <s v="LUNCH BOX WITH CUTLERY RETROSPOT "/>
    <n v="6"/>
    <d v="2011-08-12T15:22:00"/>
    <n v="2.5499999999999998"/>
    <x v="2"/>
    <s v="France"/>
    <n v="15.299999999999999"/>
    <n v="120.35902777777665"/>
  </r>
  <r>
    <n v="293058"/>
    <n v="563189"/>
    <n v="21559"/>
    <s v="STRAWBERRY LUNCH BOX WITH CUTLERY"/>
    <n v="6"/>
    <d v="2011-08-12T15:22:00"/>
    <n v="2.5499999999999998"/>
    <x v="2"/>
    <s v="France"/>
    <n v="15.299999999999999"/>
    <n v="120.35902777777665"/>
  </r>
  <r>
    <n v="293059"/>
    <n v="563189"/>
    <n v="22326"/>
    <s v="ROUND SNACK BOXES SET OF4 WOODLAND "/>
    <n v="6"/>
    <d v="2011-08-12T15:22:00"/>
    <n v="2.95"/>
    <x v="2"/>
    <s v="France"/>
    <n v="17.700000000000003"/>
    <n v="120.35902777777665"/>
  </r>
  <r>
    <n v="293060"/>
    <n v="563189"/>
    <n v="22328"/>
    <s v="ROUND SNACK BOXES SET OF 4 FRUITS "/>
    <n v="6"/>
    <d v="2011-08-12T15:22:00"/>
    <n v="2.95"/>
    <x v="2"/>
    <s v="France"/>
    <n v="17.700000000000003"/>
    <n v="120.35902777777665"/>
  </r>
  <r>
    <n v="293061"/>
    <n v="563189"/>
    <n v="22966"/>
    <s v="GINGERBREAD MAN COOKIE CUTTER"/>
    <n v="12"/>
    <d v="2011-08-12T15:22:00"/>
    <n v="1.25"/>
    <x v="2"/>
    <s v="France"/>
    <n v="15"/>
    <n v="120.35902777777665"/>
  </r>
  <r>
    <n v="293602"/>
    <n v="563202"/>
    <n v="85066"/>
    <s v="CREAM SWEETHEART MINI CHEST"/>
    <n v="1"/>
    <d v="2011-08-14T11:16:00"/>
    <n v="12.75"/>
    <x v="61"/>
    <s v="France"/>
    <n v="12.75"/>
    <n v="118.52986111110658"/>
  </r>
  <r>
    <n v="293603"/>
    <n v="563202"/>
    <n v="22797"/>
    <s v="CHEST OF DRAWERS GINGHAM HEART "/>
    <n v="2"/>
    <d v="2011-08-14T11:16:00"/>
    <n v="16.95"/>
    <x v="61"/>
    <s v="France"/>
    <n v="33.9"/>
    <n v="118.52986111110658"/>
  </r>
  <r>
    <n v="294468"/>
    <n v="563288"/>
    <n v="20726"/>
    <s v="LUNCH BAG WOODLAND"/>
    <n v="20"/>
    <d v="2011-08-15T12:53:00"/>
    <n v="1.65"/>
    <x v="42"/>
    <s v="France"/>
    <n v="33"/>
    <n v="117.46249999999418"/>
  </r>
  <r>
    <n v="294469"/>
    <n v="563288"/>
    <n v="22382"/>
    <s v="LUNCH BAG SPACEBOY DESIGN "/>
    <n v="20"/>
    <d v="2011-08-15T12:53:00"/>
    <n v="1.65"/>
    <x v="42"/>
    <s v="France"/>
    <n v="33"/>
    <n v="117.46249999999418"/>
  </r>
  <r>
    <n v="294470"/>
    <n v="563288"/>
    <n v="22662"/>
    <s v="LUNCH BAG DOLLY GIRL DESIGN"/>
    <n v="20"/>
    <d v="2011-08-15T12:53:00"/>
    <n v="1.65"/>
    <x v="42"/>
    <s v="France"/>
    <n v="33"/>
    <n v="117.46249999999418"/>
  </r>
  <r>
    <n v="294471"/>
    <n v="563288"/>
    <n v="22383"/>
    <s v="LUNCH BAG SUKI DESIGN "/>
    <n v="10"/>
    <d v="2011-08-15T12:53:00"/>
    <n v="1.65"/>
    <x v="42"/>
    <s v="France"/>
    <n v="16.5"/>
    <n v="117.46249999999418"/>
  </r>
  <r>
    <n v="294472"/>
    <n v="563288"/>
    <n v="23206"/>
    <s v="LUNCH BAG APPLE DESIGN"/>
    <n v="20"/>
    <d v="2011-08-15T12:53:00"/>
    <n v="1.65"/>
    <x v="42"/>
    <s v="France"/>
    <n v="33"/>
    <n v="117.46249999999418"/>
  </r>
  <r>
    <n v="294473"/>
    <n v="563288"/>
    <n v="23233"/>
    <s v="WRAP POPPIES  DESIGN"/>
    <n v="25"/>
    <d v="2011-08-15T12:53:00"/>
    <n v="0.42"/>
    <x v="42"/>
    <s v="France"/>
    <n v="10.5"/>
    <n v="117.46249999999418"/>
  </r>
  <r>
    <n v="294474"/>
    <n v="563288"/>
    <n v="21499"/>
    <s v="BLUE POLKADOT WRAP"/>
    <n v="25"/>
    <d v="2011-08-15T12:53:00"/>
    <n v="0.42"/>
    <x v="42"/>
    <s v="France"/>
    <n v="10.5"/>
    <n v="117.46249999999418"/>
  </r>
  <r>
    <n v="294475"/>
    <n v="563288"/>
    <n v="22321"/>
    <s v="BIRD DECORATION RED RETROSPOT"/>
    <n v="12"/>
    <d v="2011-08-15T12:53:00"/>
    <n v="0.85"/>
    <x v="42"/>
    <s v="France"/>
    <n v="10.199999999999999"/>
    <n v="117.46249999999418"/>
  </r>
  <r>
    <n v="294476"/>
    <n v="563288"/>
    <n v="22322"/>
    <s v="BIRD DECORATION GREEN POLKADOT"/>
    <n v="12"/>
    <d v="2011-08-15T12:53:00"/>
    <n v="0.85"/>
    <x v="42"/>
    <s v="France"/>
    <n v="10.199999999999999"/>
    <n v="117.46249999999418"/>
  </r>
  <r>
    <n v="294477"/>
    <n v="563288"/>
    <n v="22320"/>
    <s v="BIRDS MOBILE VINTAGE DESIGN"/>
    <n v="3"/>
    <d v="2011-08-15T12:53:00"/>
    <n v="5.95"/>
    <x v="42"/>
    <s v="France"/>
    <n v="17.850000000000001"/>
    <n v="117.46249999999418"/>
  </r>
  <r>
    <n v="294478"/>
    <n v="563288"/>
    <n v="22367"/>
    <s v="CHILDRENS APRON SPACEBOY DESIGN"/>
    <n v="50"/>
    <d v="2011-08-15T12:53:00"/>
    <n v="1.65"/>
    <x v="42"/>
    <s v="France"/>
    <n v="82.5"/>
    <n v="117.46249999999418"/>
  </r>
  <r>
    <n v="294479"/>
    <n v="563288"/>
    <n v="22939"/>
    <s v="ADULT APRON APPLE DELIGHT"/>
    <n v="8"/>
    <d v="2011-08-15T12:53:00"/>
    <n v="4.95"/>
    <x v="42"/>
    <s v="France"/>
    <n v="39.6"/>
    <n v="117.46249999999418"/>
  </r>
  <r>
    <n v="294480"/>
    <n v="563288"/>
    <n v="22899"/>
    <s v="CHILDREN'S APRON DOLLY GIRL "/>
    <n v="50"/>
    <d v="2011-08-15T12:53:00"/>
    <n v="1.85"/>
    <x v="42"/>
    <s v="France"/>
    <n v="92.5"/>
    <n v="117.46249999999418"/>
  </r>
  <r>
    <n v="294481"/>
    <n v="563288"/>
    <n v="22326"/>
    <s v="ROUND SNACK BOXES SET OF4 WOODLAND "/>
    <n v="18"/>
    <d v="2011-08-15T12:53:00"/>
    <n v="2.95"/>
    <x v="42"/>
    <s v="France"/>
    <n v="53.1"/>
    <n v="117.46249999999418"/>
  </r>
  <r>
    <n v="294482"/>
    <n v="563288"/>
    <n v="22629"/>
    <s v="SPACEBOY LUNCH BOX "/>
    <n v="24"/>
    <d v="2011-08-15T12:53:00"/>
    <n v="1.95"/>
    <x v="42"/>
    <s v="France"/>
    <n v="46.8"/>
    <n v="117.46249999999418"/>
  </r>
  <r>
    <n v="294483"/>
    <n v="563288"/>
    <n v="22628"/>
    <s v="PICNIC BOXES SET OF 3 RETROSPOT "/>
    <n v="4"/>
    <d v="2011-08-15T12:53:00"/>
    <n v="4.95"/>
    <x v="42"/>
    <s v="France"/>
    <n v="19.8"/>
    <n v="117.46249999999418"/>
  </r>
  <r>
    <n v="294484"/>
    <n v="563288"/>
    <n v="23245"/>
    <s v="SET OF 3 REGENCY CAKE TINS"/>
    <n v="8"/>
    <d v="2011-08-15T12:53:00"/>
    <n v="4.95"/>
    <x v="42"/>
    <s v="France"/>
    <n v="39.6"/>
    <n v="117.46249999999418"/>
  </r>
  <r>
    <n v="294485"/>
    <n v="563288"/>
    <n v="21539"/>
    <s v="RED RETROSPOT BUTTER DISH"/>
    <n v="6"/>
    <d v="2011-08-15T12:53:00"/>
    <n v="4.95"/>
    <x v="42"/>
    <s v="France"/>
    <n v="29.700000000000003"/>
    <n v="117.46249999999418"/>
  </r>
  <r>
    <n v="294486"/>
    <n v="563288"/>
    <n v="22423"/>
    <s v="REGENCY CAKESTAND 3 TIER"/>
    <n v="6"/>
    <d v="2011-08-15T12:53:00"/>
    <n v="12.75"/>
    <x v="42"/>
    <s v="France"/>
    <n v="76.5"/>
    <n v="117.46249999999418"/>
  </r>
  <r>
    <n v="294487"/>
    <n v="563288"/>
    <n v="20725"/>
    <s v="LUNCH BAG RED RETROSPOT"/>
    <n v="20"/>
    <d v="2011-08-15T12:53:00"/>
    <n v="1.65"/>
    <x v="42"/>
    <s v="France"/>
    <n v="33"/>
    <n v="117.46249999999418"/>
  </r>
  <r>
    <n v="294488"/>
    <n v="563288"/>
    <n v="20727"/>
    <s v="LUNCH BAG  BLACK SKULL."/>
    <n v="10"/>
    <d v="2011-08-15T12:53:00"/>
    <n v="1.65"/>
    <x v="42"/>
    <s v="France"/>
    <n v="16.5"/>
    <n v="117.46249999999418"/>
  </r>
  <r>
    <n v="294489"/>
    <n v="563288"/>
    <n v="22898"/>
    <s v="CHILDRENS APRON APPLES DESIGN"/>
    <n v="50"/>
    <d v="2011-08-15T12:53:00"/>
    <n v="1.65"/>
    <x v="42"/>
    <s v="France"/>
    <n v="82.5"/>
    <n v="117.46249999999418"/>
  </r>
  <r>
    <n v="294490"/>
    <n v="563288"/>
    <n v="22892"/>
    <s v="SET OF SALT AND PEPPER TOADSTOOLS"/>
    <n v="12"/>
    <d v="2011-08-15T12:53:00"/>
    <n v="1.25"/>
    <x v="42"/>
    <s v="France"/>
    <n v="15"/>
    <n v="117.46249999999418"/>
  </r>
  <r>
    <n v="294491"/>
    <n v="563288"/>
    <n v="23289"/>
    <s v="DOLLY GIRL CHILDRENS BOWL"/>
    <n v="16"/>
    <d v="2011-08-15T12:53:00"/>
    <n v="1.25"/>
    <x v="42"/>
    <s v="France"/>
    <n v="20"/>
    <n v="117.46249999999418"/>
  </r>
  <r>
    <n v="294492"/>
    <n v="563288"/>
    <n v="23290"/>
    <s v="SPACEBOY CHILDRENS BOWL"/>
    <n v="16"/>
    <d v="2011-08-15T12:53:00"/>
    <n v="1.25"/>
    <x v="42"/>
    <s v="France"/>
    <n v="20"/>
    <n v="117.46249999999418"/>
  </r>
  <r>
    <n v="294493"/>
    <n v="563288"/>
    <n v="23291"/>
    <s v="DOLLY GIRL CHILDRENS CUP"/>
    <n v="16"/>
    <d v="2011-08-15T12:53:00"/>
    <n v="1.25"/>
    <x v="42"/>
    <s v="France"/>
    <n v="20"/>
    <n v="117.46249999999418"/>
  </r>
  <r>
    <n v="294494"/>
    <n v="563288"/>
    <n v="23292"/>
    <s v="SPACEBOY CHILDRENS CUP"/>
    <n v="16"/>
    <d v="2011-08-15T12:53:00"/>
    <n v="1.25"/>
    <x v="42"/>
    <s v="France"/>
    <n v="20"/>
    <n v="117.46249999999418"/>
  </r>
  <r>
    <n v="294495"/>
    <n v="563288"/>
    <n v="37475"/>
    <s v="SET/4 COLOURFUL MIXING BOWLS"/>
    <n v="1"/>
    <d v="2011-08-15T12:53:00"/>
    <n v="9.9499999999999993"/>
    <x v="42"/>
    <s v="France"/>
    <n v="9.9499999999999993"/>
    <n v="117.46249999999418"/>
  </r>
  <r>
    <n v="294496"/>
    <n v="563288"/>
    <n v="23007"/>
    <s v=" SPACEBOY BABY GIFT SET"/>
    <n v="2"/>
    <d v="2011-08-15T12:53:00"/>
    <n v="16.95"/>
    <x v="42"/>
    <s v="France"/>
    <n v="33.9"/>
    <n v="117.46249999999418"/>
  </r>
  <r>
    <n v="294497"/>
    <n v="563288"/>
    <n v="23008"/>
    <s v="DOLLY GIRL BABY GIFT SET"/>
    <n v="1"/>
    <d v="2011-08-15T12:53:00"/>
    <n v="16.95"/>
    <x v="42"/>
    <s v="France"/>
    <n v="16.95"/>
    <n v="117.46249999999418"/>
  </r>
  <r>
    <n v="294498"/>
    <n v="563288"/>
    <s v="47367B"/>
    <s v="PAIR PADDED HANGERS PINK CHECK"/>
    <n v="4"/>
    <d v="2011-08-15T12:53:00"/>
    <n v="3.75"/>
    <x v="42"/>
    <s v="France"/>
    <n v="15"/>
    <n v="117.46249999999418"/>
  </r>
  <r>
    <n v="294499"/>
    <n v="563288"/>
    <n v="22492"/>
    <s v="MINI PAINT SET VINTAGE "/>
    <n v="36"/>
    <d v="2011-08-15T12:53:00"/>
    <n v="0.65"/>
    <x v="42"/>
    <s v="France"/>
    <n v="23.400000000000002"/>
    <n v="117.46249999999418"/>
  </r>
  <r>
    <n v="294500"/>
    <n v="563288"/>
    <s v="47593B"/>
    <s v="SCOTTIE DOGS BABY BIB"/>
    <n v="48"/>
    <d v="2011-08-15T12:53:00"/>
    <n v="0.39"/>
    <x v="42"/>
    <s v="France"/>
    <n v="18.72"/>
    <n v="117.46249999999418"/>
  </r>
  <r>
    <n v="294501"/>
    <n v="563288"/>
    <n v="23209"/>
    <s v="LUNCH BAG VINTAGE DOILY "/>
    <n v="10"/>
    <d v="2011-08-15T12:53:00"/>
    <n v="1.65"/>
    <x v="42"/>
    <s v="France"/>
    <n v="16.5"/>
    <n v="117.46249999999418"/>
  </r>
  <r>
    <n v="294502"/>
    <n v="563288"/>
    <n v="22634"/>
    <s v="CHILDS BREAKFAST SET SPACEBOY "/>
    <n v="2"/>
    <d v="2011-08-15T12:53:00"/>
    <n v="9.9499999999999993"/>
    <x v="42"/>
    <s v="France"/>
    <n v="19.899999999999999"/>
    <n v="117.46249999999418"/>
  </r>
  <r>
    <n v="294503"/>
    <n v="563288"/>
    <n v="22635"/>
    <s v="CHILDS BREAKFAST SET DOLLY GIRL "/>
    <n v="2"/>
    <d v="2011-08-15T12:53:00"/>
    <n v="9.9499999999999993"/>
    <x v="42"/>
    <s v="France"/>
    <n v="19.899999999999999"/>
    <n v="117.46249999999418"/>
  </r>
  <r>
    <n v="295991"/>
    <n v="563502"/>
    <n v="23035"/>
    <s v="DRAWER KNOB CERAMIC IVORY"/>
    <n v="12"/>
    <d v="2011-08-17T08:50:00"/>
    <n v="1.45"/>
    <x v="61"/>
    <s v="France"/>
    <n v="17.399999999999999"/>
    <n v="115.63124999999854"/>
  </r>
  <r>
    <n v="295992"/>
    <n v="563502"/>
    <n v="48194"/>
    <s v="DOORMAT HEARTS"/>
    <n v="2"/>
    <d v="2011-08-17T08:50:00"/>
    <n v="7.95"/>
    <x v="61"/>
    <s v="France"/>
    <n v="15.9"/>
    <n v="115.63124999999854"/>
  </r>
  <r>
    <n v="295993"/>
    <n v="563502"/>
    <s v="85123A"/>
    <s v="WHITE HANGING HEART T-LIGHT HOLDER"/>
    <n v="32"/>
    <d v="2011-08-17T08:50:00"/>
    <n v="2.5499999999999998"/>
    <x v="61"/>
    <s v="France"/>
    <n v="81.599999999999994"/>
    <n v="115.63124999999854"/>
  </r>
  <r>
    <n v="295994"/>
    <n v="563502"/>
    <n v="22960"/>
    <s v="JAM MAKING SET WITH JARS"/>
    <n v="6"/>
    <d v="2011-08-17T08:50:00"/>
    <n v="4.25"/>
    <x v="61"/>
    <s v="France"/>
    <n v="25.5"/>
    <n v="115.63124999999854"/>
  </r>
  <r>
    <n v="295995"/>
    <n v="563502"/>
    <n v="23318"/>
    <s v="BOX OF 6 MINI VINTAGE CRACKERS"/>
    <n v="12"/>
    <d v="2011-08-17T08:50:00"/>
    <n v="2.4900000000000002"/>
    <x v="61"/>
    <s v="France"/>
    <n v="29.880000000000003"/>
    <n v="115.63124999999854"/>
  </r>
  <r>
    <n v="295996"/>
    <n v="563502"/>
    <n v="23319"/>
    <s v="BOX OF 6 MINI 50'S CRACKERS"/>
    <n v="12"/>
    <d v="2011-08-17T08:50:00"/>
    <n v="2.4900000000000002"/>
    <x v="61"/>
    <s v="France"/>
    <n v="29.880000000000003"/>
    <n v="115.63124999999854"/>
  </r>
  <r>
    <n v="295997"/>
    <n v="563502"/>
    <n v="22065"/>
    <s v="CHRISTMAS PUDDING TRINKET POT "/>
    <n v="12"/>
    <d v="2011-08-17T08:50:00"/>
    <n v="1.45"/>
    <x v="61"/>
    <s v="France"/>
    <n v="17.399999999999999"/>
    <n v="115.63124999999854"/>
  </r>
  <r>
    <n v="295998"/>
    <n v="563502"/>
    <n v="85045"/>
    <s v="GREEN CHRISTMAS TREE STRING 20LIGHT"/>
    <n v="4"/>
    <d v="2011-08-17T08:50:00"/>
    <n v="4.95"/>
    <x v="61"/>
    <s v="France"/>
    <n v="19.8"/>
    <n v="115.63124999999854"/>
  </r>
  <r>
    <n v="295999"/>
    <n v="563502"/>
    <n v="23323"/>
    <s v="WHITE WICKER STAR "/>
    <n v="6"/>
    <d v="2011-08-17T08:50:00"/>
    <n v="2.1"/>
    <x v="61"/>
    <s v="France"/>
    <n v="12.600000000000001"/>
    <n v="115.63124999999854"/>
  </r>
  <r>
    <n v="296000"/>
    <n v="563502"/>
    <n v="21813"/>
    <s v="GARLAND WITH STARS AND BELLS"/>
    <n v="12"/>
    <d v="2011-08-17T08:50:00"/>
    <n v="4.95"/>
    <x v="61"/>
    <s v="France"/>
    <n v="59.400000000000006"/>
    <n v="115.63124999999854"/>
  </r>
  <r>
    <n v="296001"/>
    <n v="563502"/>
    <n v="35953"/>
    <s v="FOLKART STAR CHRISTMAS DECORATIONS"/>
    <n v="24"/>
    <d v="2011-08-17T08:50:00"/>
    <n v="1.25"/>
    <x v="61"/>
    <s v="France"/>
    <n v="30"/>
    <n v="115.63124999999854"/>
  </r>
  <r>
    <n v="296002"/>
    <n v="563502"/>
    <n v="23269"/>
    <s v="SET OF 2 CERAMIC CHRISTMAS TREES"/>
    <n v="12"/>
    <d v="2011-08-17T08:50:00"/>
    <n v="1.45"/>
    <x v="61"/>
    <s v="France"/>
    <n v="17.399999999999999"/>
    <n v="115.63124999999854"/>
  </r>
  <r>
    <n v="296003"/>
    <n v="563502"/>
    <n v="23268"/>
    <s v="SET OF 2 CERAMIC CHRISTMAS REINDEER"/>
    <n v="12"/>
    <d v="2011-08-17T08:50:00"/>
    <n v="1.45"/>
    <x v="61"/>
    <s v="France"/>
    <n v="17.399999999999999"/>
    <n v="115.63124999999854"/>
  </r>
  <r>
    <n v="296004"/>
    <n v="563502"/>
    <n v="23266"/>
    <s v="SET OF 3 WOODEN STOCKING DECORATION"/>
    <n v="12"/>
    <d v="2011-08-17T08:50:00"/>
    <n v="1.25"/>
    <x v="61"/>
    <s v="France"/>
    <n v="15"/>
    <n v="115.63124999999854"/>
  </r>
  <r>
    <n v="296005"/>
    <n v="563502"/>
    <n v="23264"/>
    <s v="SET OF 3 WOODEN SLEIGH DECORATIONS"/>
    <n v="12"/>
    <d v="2011-08-17T08:50:00"/>
    <n v="1.25"/>
    <x v="61"/>
    <s v="France"/>
    <n v="15"/>
    <n v="115.63124999999854"/>
  </r>
  <r>
    <n v="296006"/>
    <n v="563502"/>
    <n v="23222"/>
    <s v="CHRISTMAS TREE HANGING GOLD"/>
    <n v="12"/>
    <d v="2011-08-17T08:50:00"/>
    <n v="0.83"/>
    <x v="61"/>
    <s v="France"/>
    <n v="9.9599999999999991"/>
    <n v="115.63124999999854"/>
  </r>
  <r>
    <n v="296007"/>
    <n v="563502"/>
    <n v="23213"/>
    <s v="STAR WREATH DECORATION WITH BELL"/>
    <n v="12"/>
    <d v="2011-08-17T08:50:00"/>
    <n v="1.25"/>
    <x v="61"/>
    <s v="France"/>
    <n v="15"/>
    <n v="115.63124999999854"/>
  </r>
  <r>
    <n v="296008"/>
    <n v="563502"/>
    <n v="23216"/>
    <s v="LAUREL HEART ANTIQUE GOLD"/>
    <n v="12"/>
    <d v="2011-08-17T08:50:00"/>
    <n v="1.25"/>
    <x v="61"/>
    <s v="France"/>
    <n v="15"/>
    <n v="115.63124999999854"/>
  </r>
  <r>
    <n v="296009"/>
    <n v="563502"/>
    <n v="23212"/>
    <s v="HEART WREATH DECORATION WITH BELL"/>
    <n v="12"/>
    <d v="2011-08-17T08:50:00"/>
    <n v="1.25"/>
    <x v="61"/>
    <s v="France"/>
    <n v="15"/>
    <n v="115.63124999999854"/>
  </r>
  <r>
    <n v="296010"/>
    <n v="563502"/>
    <n v="22815"/>
    <s v="CARD PSYCHEDELIC APPLES"/>
    <n v="12"/>
    <d v="2011-08-17T08:50:00"/>
    <n v="0.42"/>
    <x v="61"/>
    <s v="France"/>
    <n v="5.04"/>
    <n v="115.63124999999854"/>
  </r>
  <r>
    <n v="296011"/>
    <n v="563502"/>
    <n v="22044"/>
    <s v="CHRISTMAS CARD STACK OF PRESENTS"/>
    <n v="24"/>
    <d v="2011-08-17T08:50:00"/>
    <n v="0.42"/>
    <x v="61"/>
    <s v="France"/>
    <n v="10.08"/>
    <n v="115.63124999999854"/>
  </r>
  <r>
    <n v="296012"/>
    <n v="563502"/>
    <n v="23354"/>
    <s v="6 GIFT TAGS 50'S CHRISTMAS "/>
    <n v="24"/>
    <d v="2011-08-17T08:50:00"/>
    <n v="0.83"/>
    <x v="61"/>
    <s v="France"/>
    <n v="19.919999999999998"/>
    <n v="115.63124999999854"/>
  </r>
  <r>
    <n v="296013"/>
    <n v="563502"/>
    <n v="23353"/>
    <s v="6 GIFT TAGS VINTAGE CHRISTMAS "/>
    <n v="12"/>
    <d v="2011-08-17T08:50:00"/>
    <n v="0.83"/>
    <x v="61"/>
    <s v="France"/>
    <n v="9.9599999999999991"/>
    <n v="115.63124999999854"/>
  </r>
  <r>
    <n v="296014"/>
    <n v="563502"/>
    <n v="23349"/>
    <s v="ROLL WRAP VINTAGE CHRISTMAS"/>
    <n v="12"/>
    <d v="2011-08-17T08:50:00"/>
    <n v="1.25"/>
    <x v="61"/>
    <s v="France"/>
    <n v="15"/>
    <n v="115.63124999999854"/>
  </r>
  <r>
    <n v="296015"/>
    <n v="563502"/>
    <n v="22959"/>
    <s v="WRAP CHRISTMAS VILLAGE"/>
    <n v="25"/>
    <d v="2011-08-17T08:50:00"/>
    <n v="0.42"/>
    <x v="61"/>
    <s v="France"/>
    <n v="10.5"/>
    <n v="115.63124999999854"/>
  </r>
  <r>
    <n v="296016"/>
    <n v="563502"/>
    <s v="16169E"/>
    <s v="WRAP 50'S  CHRISTMAS"/>
    <n v="25"/>
    <d v="2011-08-17T08:50:00"/>
    <n v="0.42"/>
    <x v="61"/>
    <s v="France"/>
    <n v="10.5"/>
    <n v="115.63124999999854"/>
  </r>
  <r>
    <n v="296017"/>
    <n v="563502"/>
    <n v="23219"/>
    <s v="LAUREL STAR ANTIQUE SILVER "/>
    <n v="12"/>
    <d v="2011-08-17T08:50:00"/>
    <n v="1.25"/>
    <x v="61"/>
    <s v="France"/>
    <n v="15"/>
    <n v="115.63124999999854"/>
  </r>
  <r>
    <n v="296018"/>
    <n v="563502"/>
    <n v="23221"/>
    <s v="REINDEER HEART DECORATION SILVER"/>
    <n v="12"/>
    <d v="2011-08-17T08:50:00"/>
    <n v="0.83"/>
    <x v="61"/>
    <s v="France"/>
    <n v="9.9599999999999991"/>
    <n v="115.63124999999854"/>
  </r>
  <r>
    <n v="296019"/>
    <n v="563502"/>
    <n v="23351"/>
    <s v="ROLL WRAP 50'S CHRISTMAS"/>
    <n v="12"/>
    <d v="2011-08-17T08:50:00"/>
    <n v="1.25"/>
    <x v="61"/>
    <s v="France"/>
    <n v="15"/>
    <n v="115.63124999999854"/>
  </r>
  <r>
    <n v="298201"/>
    <n v="563662"/>
    <n v="22745"/>
    <s v="POPPY'S PLAYHOUSE BEDROOM "/>
    <n v="12"/>
    <d v="2011-08-18T11:40:00"/>
    <n v="2.1"/>
    <x v="66"/>
    <s v="France"/>
    <n v="25.200000000000003"/>
    <n v="114.5131944444438"/>
  </r>
  <r>
    <n v="298202"/>
    <n v="563662"/>
    <n v="22746"/>
    <s v="POPPY'S PLAYHOUSE LIVINGROOM "/>
    <n v="12"/>
    <d v="2011-08-18T11:40:00"/>
    <n v="2.1"/>
    <x v="66"/>
    <s v="France"/>
    <n v="25.200000000000003"/>
    <n v="114.5131944444438"/>
  </r>
  <r>
    <n v="298203"/>
    <n v="563662"/>
    <n v="22748"/>
    <s v="POPPY'S PLAYHOUSE KITCHEN"/>
    <n v="12"/>
    <d v="2011-08-18T11:40:00"/>
    <n v="2.1"/>
    <x v="66"/>
    <s v="France"/>
    <n v="25.200000000000003"/>
    <n v="114.5131944444438"/>
  </r>
  <r>
    <n v="298204"/>
    <n v="563662"/>
    <n v="21578"/>
    <s v="WOODLAND DESIGN  COTTON TOTE BAG"/>
    <n v="6"/>
    <d v="2011-08-18T11:40:00"/>
    <n v="2.25"/>
    <x v="66"/>
    <s v="France"/>
    <n v="13.5"/>
    <n v="114.5131944444438"/>
  </r>
  <r>
    <n v="298205"/>
    <n v="563662"/>
    <n v="20719"/>
    <s v="WOODLAND CHARLOTTE BAG"/>
    <n v="10"/>
    <d v="2011-08-18T11:40:00"/>
    <n v="0.85"/>
    <x v="66"/>
    <s v="France"/>
    <n v="8.5"/>
    <n v="114.5131944444438"/>
  </r>
  <r>
    <n v="298206"/>
    <n v="563662"/>
    <n v="20724"/>
    <s v="RED RETROSPOT CHARLOTTE BAG"/>
    <n v="10"/>
    <d v="2011-08-18T11:40:00"/>
    <n v="0.85"/>
    <x v="66"/>
    <s v="France"/>
    <n v="8.5"/>
    <n v="114.5131944444438"/>
  </r>
  <r>
    <n v="298207"/>
    <n v="563662"/>
    <n v="85088"/>
    <s v="CANDY SPOT HAND BAG"/>
    <n v="6"/>
    <d v="2011-08-18T11:40:00"/>
    <n v="2.1"/>
    <x v="66"/>
    <s v="France"/>
    <n v="12.600000000000001"/>
    <n v="114.5131944444438"/>
  </r>
  <r>
    <n v="298208"/>
    <n v="563662"/>
    <n v="21249"/>
    <s v="WOODLAND  HEIGHT CHART STICKERS "/>
    <n v="6"/>
    <d v="2011-08-18T11:40:00"/>
    <n v="2.95"/>
    <x v="66"/>
    <s v="France"/>
    <n v="17.700000000000003"/>
    <n v="114.5131944444438"/>
  </r>
  <r>
    <n v="298209"/>
    <n v="563662"/>
    <n v="21251"/>
    <s v="DINOSAUR HEIGHT CHART STICKER SET"/>
    <n v="6"/>
    <d v="2011-08-18T11:40:00"/>
    <n v="2.95"/>
    <x v="66"/>
    <s v="France"/>
    <n v="17.700000000000003"/>
    <n v="114.5131944444438"/>
  </r>
  <r>
    <n v="298210"/>
    <n v="563662"/>
    <n v="20979"/>
    <s v="36 PENCILS TUBE RED RETROSPOT"/>
    <n v="16"/>
    <d v="2011-08-18T11:40:00"/>
    <n v="1.25"/>
    <x v="66"/>
    <s v="France"/>
    <n v="20"/>
    <n v="114.5131944444438"/>
  </r>
  <r>
    <n v="298211"/>
    <n v="563662"/>
    <n v="20977"/>
    <s v="36 PENCILS TUBE WOODLAND"/>
    <n v="16"/>
    <d v="2011-08-18T11:40:00"/>
    <n v="1.25"/>
    <x v="66"/>
    <s v="France"/>
    <n v="20"/>
    <n v="114.5131944444438"/>
  </r>
  <r>
    <n v="298212"/>
    <n v="563662"/>
    <n v="22138"/>
    <s v="BAKING SET 9 PIECE RETROSPOT "/>
    <n v="3"/>
    <d v="2011-08-18T11:40:00"/>
    <n v="4.95"/>
    <x v="66"/>
    <s v="France"/>
    <n v="14.850000000000001"/>
    <n v="114.5131944444438"/>
  </r>
  <r>
    <n v="298213"/>
    <n v="563662"/>
    <n v="20704"/>
    <s v="MR ROBOT SOFT TOY"/>
    <n v="2"/>
    <d v="2011-08-18T11:40:00"/>
    <n v="6.95"/>
    <x v="66"/>
    <s v="France"/>
    <n v="13.9"/>
    <n v="114.5131944444438"/>
  </r>
  <r>
    <n v="298214"/>
    <n v="563662"/>
    <n v="20718"/>
    <s v="RED RETROSPOT SHOPPER BAG"/>
    <n v="10"/>
    <d v="2011-08-18T11:40:00"/>
    <n v="1.25"/>
    <x v="66"/>
    <s v="France"/>
    <n v="12.5"/>
    <n v="114.5131944444438"/>
  </r>
  <r>
    <n v="298215"/>
    <n v="563662"/>
    <n v="22530"/>
    <s v="MAGIC DRAWING SLATE DOLLY GIRL "/>
    <n v="24"/>
    <d v="2011-08-18T11:40:00"/>
    <n v="0.42"/>
    <x v="66"/>
    <s v="France"/>
    <n v="10.08"/>
    <n v="114.5131944444438"/>
  </r>
  <r>
    <n v="298216"/>
    <n v="563662"/>
    <n v="22534"/>
    <s v="MAGIC DRAWING SLATE SPACEBOY "/>
    <n v="24"/>
    <d v="2011-08-18T11:40:00"/>
    <n v="0.42"/>
    <x v="66"/>
    <s v="France"/>
    <n v="10.08"/>
    <n v="114.5131944444438"/>
  </r>
  <r>
    <n v="298217"/>
    <n v="563662"/>
    <n v="22551"/>
    <s v="PLASTERS IN TIN SPACEBOY"/>
    <n v="12"/>
    <d v="2011-08-18T11:40:00"/>
    <n v="1.65"/>
    <x v="66"/>
    <s v="France"/>
    <n v="19.799999999999997"/>
    <n v="114.5131944444438"/>
  </r>
  <r>
    <n v="298218"/>
    <n v="563662"/>
    <n v="22554"/>
    <s v="PLASTERS IN TIN WOODLAND ANIMALS"/>
    <n v="12"/>
    <d v="2011-08-18T11:40:00"/>
    <n v="1.65"/>
    <x v="66"/>
    <s v="France"/>
    <n v="19.799999999999997"/>
    <n v="114.5131944444438"/>
  </r>
  <r>
    <n v="298219"/>
    <n v="563662"/>
    <n v="22634"/>
    <s v="CHILDS BREAKFAST SET SPACEBOY "/>
    <n v="2"/>
    <d v="2011-08-18T11:40:00"/>
    <n v="9.9499999999999993"/>
    <x v="66"/>
    <s v="France"/>
    <n v="19.899999999999999"/>
    <n v="114.5131944444438"/>
  </r>
  <r>
    <n v="298220"/>
    <n v="563662"/>
    <n v="22635"/>
    <s v="CHILDS BREAKFAST SET DOLLY GIRL "/>
    <n v="2"/>
    <d v="2011-08-18T11:40:00"/>
    <n v="9.9499999999999993"/>
    <x v="66"/>
    <s v="France"/>
    <n v="19.899999999999999"/>
    <n v="114.5131944444438"/>
  </r>
  <r>
    <n v="298221"/>
    <n v="563662"/>
    <n v="22964"/>
    <s v="3 PIECE SPACEBOY COOKIE CUTTER SET"/>
    <n v="6"/>
    <d v="2011-08-18T11:40:00"/>
    <n v="2.1"/>
    <x v="66"/>
    <s v="France"/>
    <n v="12.600000000000001"/>
    <n v="114.5131944444438"/>
  </r>
  <r>
    <n v="298222"/>
    <n v="563662"/>
    <n v="23080"/>
    <s v="RED METAL BOX TOP SECRET"/>
    <n v="2"/>
    <d v="2011-08-18T11:40:00"/>
    <n v="8.25"/>
    <x v="66"/>
    <s v="France"/>
    <n v="16.5"/>
    <n v="114.5131944444438"/>
  </r>
  <r>
    <n v="298223"/>
    <n v="563662"/>
    <n v="23192"/>
    <s v="BUNDLE OF 3 ALPHABET EXERCISE BOOKS"/>
    <n v="12"/>
    <d v="2011-08-18T11:40:00"/>
    <n v="1.65"/>
    <x v="66"/>
    <s v="France"/>
    <n v="19.799999999999997"/>
    <n v="114.5131944444438"/>
  </r>
  <r>
    <n v="298224"/>
    <n v="563662"/>
    <n v="23254"/>
    <s v="CHILDRENS CUTLERY DOLLY GIRL "/>
    <n v="4"/>
    <d v="2011-08-18T11:40:00"/>
    <n v="4.1500000000000004"/>
    <x v="66"/>
    <s v="France"/>
    <n v="16.600000000000001"/>
    <n v="114.5131944444438"/>
  </r>
  <r>
    <n v="298225"/>
    <n v="563662"/>
    <n v="23256"/>
    <s v="CHILDRENS CUTLERY SPACEBOY "/>
    <n v="4"/>
    <d v="2011-08-18T11:40:00"/>
    <n v="4.1500000000000004"/>
    <x v="66"/>
    <s v="France"/>
    <n v="16.600000000000001"/>
    <n v="114.5131944444438"/>
  </r>
  <r>
    <n v="298706"/>
    <n v="563712"/>
    <n v="21981"/>
    <s v="PACK OF 12 WOODLAND TISSUES "/>
    <n v="24"/>
    <d v="2011-08-18T15:44:00"/>
    <n v="0.28999999999999998"/>
    <x v="67"/>
    <s v="France"/>
    <n v="6.9599999999999991"/>
    <n v="114.34375"/>
  </r>
  <r>
    <n v="298707"/>
    <n v="563712"/>
    <n v="21986"/>
    <s v="PACK OF 12 PINK POLKADOT TISSUES"/>
    <n v="24"/>
    <d v="2011-08-18T15:44:00"/>
    <n v="0.28999999999999998"/>
    <x v="67"/>
    <s v="France"/>
    <n v="6.9599999999999991"/>
    <n v="114.34375"/>
  </r>
  <r>
    <n v="298708"/>
    <n v="563712"/>
    <n v="22037"/>
    <s v="ROBOT BIRTHDAY CARD"/>
    <n v="12"/>
    <d v="2011-08-18T15:44:00"/>
    <n v="0.42"/>
    <x v="67"/>
    <s v="France"/>
    <n v="5.04"/>
    <n v="114.34375"/>
  </r>
  <r>
    <n v="298709"/>
    <n v="563712"/>
    <n v="23190"/>
    <s v="BUNDLE OF 3 SCHOOL EXERCISE BOOKS  "/>
    <n v="12"/>
    <d v="2011-08-18T15:44:00"/>
    <n v="1.65"/>
    <x v="67"/>
    <s v="France"/>
    <n v="19.799999999999997"/>
    <n v="114.34375"/>
  </r>
  <r>
    <n v="298710"/>
    <n v="563712"/>
    <n v="22555"/>
    <s v="PLASTERS IN TIN STRONGMAN"/>
    <n v="12"/>
    <d v="2011-08-18T15:44:00"/>
    <n v="1.65"/>
    <x v="67"/>
    <s v="France"/>
    <n v="19.799999999999997"/>
    <n v="114.34375"/>
  </r>
  <r>
    <n v="298711"/>
    <n v="563712"/>
    <n v="22629"/>
    <s v="SPACEBOY LUNCH BOX "/>
    <n v="12"/>
    <d v="2011-08-18T15:44:00"/>
    <n v="1.95"/>
    <x v="67"/>
    <s v="France"/>
    <n v="23.4"/>
    <n v="114.34375"/>
  </r>
  <r>
    <n v="298712"/>
    <n v="563712"/>
    <n v="22980"/>
    <s v="PANTRY SCRUBBING BRUSH"/>
    <n v="12"/>
    <d v="2011-08-18T15:44:00"/>
    <n v="1.65"/>
    <x v="67"/>
    <s v="France"/>
    <n v="19.799999999999997"/>
    <n v="114.34375"/>
  </r>
  <r>
    <n v="298713"/>
    <n v="563712"/>
    <n v="22979"/>
    <s v="PANTRY WASHING UP BRUSH"/>
    <n v="12"/>
    <d v="2011-08-18T15:44:00"/>
    <n v="1.45"/>
    <x v="67"/>
    <s v="France"/>
    <n v="17.399999999999999"/>
    <n v="114.34375"/>
  </r>
  <r>
    <n v="298714"/>
    <n v="563712"/>
    <n v="22712"/>
    <s v="CARD DOLLY GIRL "/>
    <n v="12"/>
    <d v="2011-08-18T15:44:00"/>
    <n v="0.42"/>
    <x v="67"/>
    <s v="France"/>
    <n v="5.04"/>
    <n v="114.34375"/>
  </r>
  <r>
    <n v="298715"/>
    <n v="563712"/>
    <n v="22630"/>
    <s v="DOLLY GIRL LUNCH BOX"/>
    <n v="12"/>
    <d v="2011-08-18T15:44:00"/>
    <n v="1.95"/>
    <x v="67"/>
    <s v="France"/>
    <n v="23.4"/>
    <n v="114.34375"/>
  </r>
  <r>
    <n v="298716"/>
    <n v="563712"/>
    <n v="22899"/>
    <s v="CHILDREN'S APRON DOLLY GIRL "/>
    <n v="6"/>
    <d v="2011-08-18T15:44:00"/>
    <n v="2.1"/>
    <x v="67"/>
    <s v="France"/>
    <n v="12.600000000000001"/>
    <n v="114.34375"/>
  </r>
  <r>
    <n v="298717"/>
    <n v="563712"/>
    <n v="23254"/>
    <s v="CHILDRENS CUTLERY DOLLY GIRL "/>
    <n v="4"/>
    <d v="2011-08-18T15:44:00"/>
    <n v="4.1500000000000004"/>
    <x v="67"/>
    <s v="France"/>
    <n v="16.600000000000001"/>
    <n v="114.34375"/>
  </r>
  <r>
    <n v="298718"/>
    <n v="563712"/>
    <n v="22367"/>
    <s v="CHILDRENS APRON SPACEBOY DESIGN"/>
    <n v="8"/>
    <d v="2011-08-18T15:44:00"/>
    <n v="1.95"/>
    <x v="67"/>
    <s v="France"/>
    <n v="15.6"/>
    <n v="114.34375"/>
  </r>
  <r>
    <n v="298719"/>
    <n v="563712"/>
    <n v="22029"/>
    <s v="SPACEBOY BIRTHDAY CARD"/>
    <n v="12"/>
    <d v="2011-08-18T15:44:00"/>
    <n v="0.42"/>
    <x v="67"/>
    <s v="France"/>
    <n v="5.04"/>
    <n v="114.34375"/>
  </r>
  <r>
    <n v="298720"/>
    <n v="563712"/>
    <n v="23256"/>
    <s v="CHILDRENS CUTLERY SPACEBOY "/>
    <n v="4"/>
    <d v="2011-08-18T15:44:00"/>
    <n v="4.1500000000000004"/>
    <x v="67"/>
    <s v="France"/>
    <n v="16.600000000000001"/>
    <n v="114.34375"/>
  </r>
  <r>
    <n v="298721"/>
    <n v="563712"/>
    <n v="22728"/>
    <s v="ALARM CLOCK BAKELIKE PINK"/>
    <n v="4"/>
    <d v="2011-08-18T15:44:00"/>
    <n v="3.75"/>
    <x v="67"/>
    <s v="France"/>
    <n v="15"/>
    <n v="114.34375"/>
  </r>
  <r>
    <n v="298722"/>
    <n v="563712"/>
    <n v="22727"/>
    <s v="ALARM CLOCK BAKELIKE RED "/>
    <n v="4"/>
    <d v="2011-08-18T15:44:00"/>
    <n v="3.75"/>
    <x v="67"/>
    <s v="France"/>
    <n v="15"/>
    <n v="114.34375"/>
  </r>
  <r>
    <n v="298723"/>
    <n v="563712"/>
    <n v="22099"/>
    <s v="CARAVAN SQUARE TISSUE BOX"/>
    <n v="36"/>
    <d v="2011-08-18T15:44:00"/>
    <n v="0.39"/>
    <x v="67"/>
    <s v="France"/>
    <n v="14.040000000000001"/>
    <n v="114.34375"/>
  </r>
  <r>
    <n v="298724"/>
    <n v="563712"/>
    <n v="22326"/>
    <s v="ROUND SNACK BOXES SET OF4 WOODLAND "/>
    <n v="6"/>
    <d v="2011-08-18T15:44:00"/>
    <n v="2.95"/>
    <x v="67"/>
    <s v="France"/>
    <n v="17.700000000000003"/>
    <n v="114.34375"/>
  </r>
  <r>
    <n v="299319"/>
    <n v="563753"/>
    <n v="20719"/>
    <s v="WOODLAND CHARLOTTE BAG"/>
    <n v="10"/>
    <d v="2011-08-19T10:51:00"/>
    <n v="0.85"/>
    <x v="68"/>
    <s v="France"/>
    <n v="8.5"/>
    <n v="113.54722222222335"/>
  </r>
  <r>
    <n v="299320"/>
    <n v="563753"/>
    <n v="22355"/>
    <s v="CHARLOTTE BAG SUKI DESIGN"/>
    <n v="10"/>
    <d v="2011-08-19T10:51:00"/>
    <n v="0.85"/>
    <x v="68"/>
    <s v="France"/>
    <n v="8.5"/>
    <n v="113.54722222222335"/>
  </r>
  <r>
    <n v="299321"/>
    <n v="563753"/>
    <n v="22356"/>
    <s v="CHARLOTTE BAG PINK POLKADOT"/>
    <n v="10"/>
    <d v="2011-08-19T10:51:00"/>
    <n v="0.85"/>
    <x v="68"/>
    <s v="France"/>
    <n v="8.5"/>
    <n v="113.54722222222335"/>
  </r>
  <r>
    <n v="299322"/>
    <n v="563753"/>
    <n v="21930"/>
    <s v="JUMBO STORAGE BAG SKULLS"/>
    <n v="10"/>
    <d v="2011-08-19T10:51:00"/>
    <n v="2.08"/>
    <x v="68"/>
    <s v="France"/>
    <n v="20.8"/>
    <n v="113.54722222222335"/>
  </r>
  <r>
    <n v="299323"/>
    <n v="563753"/>
    <n v="20712"/>
    <s v="JUMBO BAG WOODLAND ANIMALS"/>
    <n v="10"/>
    <d v="2011-08-19T10:51:00"/>
    <n v="2.08"/>
    <x v="68"/>
    <s v="France"/>
    <n v="20.8"/>
    <n v="113.54722222222335"/>
  </r>
  <r>
    <n v="299324"/>
    <n v="563753"/>
    <n v="21121"/>
    <s v="SET/10 RED POLKADOT PARTY CANDLES"/>
    <n v="24"/>
    <d v="2011-08-19T10:51:00"/>
    <n v="1.25"/>
    <x v="68"/>
    <s v="France"/>
    <n v="30"/>
    <n v="113.54722222222335"/>
  </r>
  <r>
    <n v="299325"/>
    <n v="563753"/>
    <n v="21122"/>
    <s v="SET/10 PINK POLKADOT PARTY CANDLES"/>
    <n v="24"/>
    <d v="2011-08-19T10:51:00"/>
    <n v="1.25"/>
    <x v="68"/>
    <s v="France"/>
    <n v="30"/>
    <n v="113.54722222222335"/>
  </r>
  <r>
    <n v="299326"/>
    <n v="563753"/>
    <n v="21126"/>
    <s v="SET OF 6 GIRLS CELEBRATION CANDLES"/>
    <n v="12"/>
    <d v="2011-08-19T10:51:00"/>
    <n v="1.25"/>
    <x v="68"/>
    <s v="France"/>
    <n v="15"/>
    <n v="113.54722222222335"/>
  </r>
  <r>
    <n v="299327"/>
    <n v="563753"/>
    <n v="21495"/>
    <s v="SKULLS AND CROSSBONES WRAP"/>
    <n v="25"/>
    <d v="2011-08-19T10:51:00"/>
    <n v="0.42"/>
    <x v="68"/>
    <s v="France"/>
    <n v="10.5"/>
    <n v="113.54722222222335"/>
  </r>
  <r>
    <n v="299328"/>
    <n v="563753"/>
    <s v="16161U"/>
    <s v="WRAP SUKI AND FRIENDS"/>
    <n v="25"/>
    <d v="2011-08-19T10:51:00"/>
    <n v="0.42"/>
    <x v="68"/>
    <s v="France"/>
    <n v="10.5"/>
    <n v="113.54722222222335"/>
  </r>
  <r>
    <n v="299329"/>
    <n v="563753"/>
    <n v="21497"/>
    <s v="FANCY FONTS BIRTHDAY WRAP"/>
    <n v="25"/>
    <d v="2011-08-19T10:51:00"/>
    <n v="0.42"/>
    <x v="68"/>
    <s v="France"/>
    <n v="10.5"/>
    <n v="113.54722222222335"/>
  </r>
  <r>
    <n v="299330"/>
    <n v="563753"/>
    <n v="21500"/>
    <s v="PINK POLKADOT WRAP "/>
    <n v="25"/>
    <d v="2011-08-19T10:51:00"/>
    <n v="0.42"/>
    <x v="68"/>
    <s v="France"/>
    <n v="10.5"/>
    <n v="113.54722222222335"/>
  </r>
  <r>
    <n v="299331"/>
    <n v="563753"/>
    <n v="21987"/>
    <s v="PACK OF 6 SKULL PAPER CUPS"/>
    <n v="12"/>
    <d v="2011-08-19T10:51:00"/>
    <n v="0.65"/>
    <x v="68"/>
    <s v="France"/>
    <n v="7.8000000000000007"/>
    <n v="113.54722222222335"/>
  </r>
  <r>
    <n v="299332"/>
    <n v="563753"/>
    <n v="21988"/>
    <s v="PACK OF 6 SKULL PAPER PLATES"/>
    <n v="12"/>
    <d v="2011-08-19T10:51:00"/>
    <n v="0.85"/>
    <x v="68"/>
    <s v="France"/>
    <n v="10.199999999999999"/>
    <n v="113.54722222222335"/>
  </r>
  <r>
    <n v="299333"/>
    <n v="563753"/>
    <n v="22554"/>
    <s v="PLASTERS IN TIN WOODLAND ANIMALS"/>
    <n v="12"/>
    <d v="2011-08-19T10:51:00"/>
    <n v="1.65"/>
    <x v="68"/>
    <s v="France"/>
    <n v="19.799999999999997"/>
    <n v="113.54722222222335"/>
  </r>
  <r>
    <n v="299334"/>
    <n v="563753"/>
    <n v="22557"/>
    <s v="PLASTERS IN TIN VINTAGE PAISLEY "/>
    <n v="12"/>
    <d v="2011-08-19T10:51:00"/>
    <n v="1.65"/>
    <x v="68"/>
    <s v="France"/>
    <n v="19.799999999999997"/>
    <n v="113.54722222222335"/>
  </r>
  <r>
    <n v="299335"/>
    <n v="563753"/>
    <n v="22553"/>
    <s v="PLASTERS IN TIN SKULLS"/>
    <n v="12"/>
    <d v="2011-08-19T10:51:00"/>
    <n v="1.65"/>
    <x v="68"/>
    <s v="France"/>
    <n v="19.799999999999997"/>
    <n v="113.54722222222335"/>
  </r>
  <r>
    <n v="299336"/>
    <n v="563753"/>
    <n v="21882"/>
    <s v="SKULLS TAPE"/>
    <n v="12"/>
    <d v="2011-08-19T10:51:00"/>
    <n v="0.65"/>
    <x v="68"/>
    <s v="France"/>
    <n v="7.8000000000000007"/>
    <n v="113.54722222222335"/>
  </r>
  <r>
    <n v="299337"/>
    <n v="563753"/>
    <n v="22437"/>
    <s v="SET OF 9 BLACK SKULL BALLOONS"/>
    <n v="20"/>
    <d v="2011-08-19T10:51:00"/>
    <n v="0.85"/>
    <x v="68"/>
    <s v="France"/>
    <n v="17"/>
    <n v="113.54722222222335"/>
  </r>
  <r>
    <n v="299338"/>
    <n v="563753"/>
    <n v="22435"/>
    <s v="SET OF 9 HEART SHAPED BALLOONS"/>
    <n v="12"/>
    <d v="2011-08-19T10:51:00"/>
    <n v="1.25"/>
    <x v="68"/>
    <s v="France"/>
    <n v="15"/>
    <n v="113.54722222222335"/>
  </r>
  <r>
    <n v="299339"/>
    <n v="563753"/>
    <n v="20727"/>
    <s v="LUNCH BAG  BLACK SKULL."/>
    <n v="10"/>
    <d v="2011-08-19T10:51:00"/>
    <n v="1.65"/>
    <x v="68"/>
    <s v="France"/>
    <n v="16.5"/>
    <n v="113.54722222222335"/>
  </r>
  <r>
    <n v="299340"/>
    <n v="563753"/>
    <n v="20726"/>
    <s v="LUNCH BAG WOODLAND"/>
    <n v="20"/>
    <d v="2011-08-19T10:51:00"/>
    <n v="1.65"/>
    <x v="68"/>
    <s v="France"/>
    <n v="33"/>
    <n v="113.54722222222335"/>
  </r>
  <r>
    <n v="299341"/>
    <n v="563753"/>
    <n v="22384"/>
    <s v="LUNCH BAG PINK POLKADOT"/>
    <n v="10"/>
    <d v="2011-08-19T10:51:00"/>
    <n v="1.65"/>
    <x v="68"/>
    <s v="France"/>
    <n v="16.5"/>
    <n v="113.54722222222335"/>
  </r>
  <r>
    <n v="299342"/>
    <n v="563753"/>
    <n v="22383"/>
    <s v="LUNCH BAG SUKI DESIGN "/>
    <n v="10"/>
    <d v="2011-08-19T10:51:00"/>
    <n v="1.65"/>
    <x v="68"/>
    <s v="France"/>
    <n v="16.5"/>
    <n v="113.54722222222335"/>
  </r>
  <r>
    <n v="299343"/>
    <n v="563753"/>
    <n v="21558"/>
    <s v="SKULL LUNCH BOX WITH CUTLERY "/>
    <n v="6"/>
    <d v="2011-08-19T10:51:00"/>
    <n v="2.5499999999999998"/>
    <x v="68"/>
    <s v="France"/>
    <n v="15.299999999999999"/>
    <n v="113.54722222222335"/>
  </r>
  <r>
    <n v="299344"/>
    <n v="563753"/>
    <n v="21559"/>
    <s v="STRAWBERRY LUNCH BOX WITH CUTLERY"/>
    <n v="6"/>
    <d v="2011-08-19T10:51:00"/>
    <n v="2.5499999999999998"/>
    <x v="68"/>
    <s v="France"/>
    <n v="15.299999999999999"/>
    <n v="113.54722222222335"/>
  </r>
  <r>
    <n v="299345"/>
    <n v="563753"/>
    <n v="21469"/>
    <s v="POLKA DOT RAFFIA FOOD COVER"/>
    <n v="6"/>
    <d v="2011-08-19T10:51:00"/>
    <n v="3.75"/>
    <x v="68"/>
    <s v="France"/>
    <n v="22.5"/>
    <n v="113.54722222222335"/>
  </r>
  <r>
    <n v="299346"/>
    <n v="563753"/>
    <n v="22236"/>
    <s v="CAKE STAND 3 TIER MAGIC GARDEN"/>
    <n v="3"/>
    <d v="2011-08-19T10:51:00"/>
    <n v="12.75"/>
    <x v="68"/>
    <s v="France"/>
    <n v="38.25"/>
    <n v="113.54722222222335"/>
  </r>
  <r>
    <n v="299347"/>
    <n v="563753"/>
    <n v="21989"/>
    <s v="PACK OF 20 SKULL PAPER NAPKINS"/>
    <n v="12"/>
    <d v="2011-08-19T10:51:00"/>
    <n v="0.85"/>
    <x v="68"/>
    <s v="France"/>
    <n v="10.199999999999999"/>
    <n v="113.54722222222335"/>
  </r>
  <r>
    <n v="299348"/>
    <n v="563753"/>
    <n v="21080"/>
    <s v="SET/20 RED RETROSPOT PAPER NAPKINS "/>
    <n v="12"/>
    <d v="2011-08-19T10:51:00"/>
    <n v="0.85"/>
    <x v="68"/>
    <s v="France"/>
    <n v="10.199999999999999"/>
    <n v="113.54722222222335"/>
  </r>
  <r>
    <n v="299349"/>
    <n v="563753"/>
    <n v="22961"/>
    <s v="JAM MAKING SET PRINTED"/>
    <n v="12"/>
    <d v="2011-08-19T10:51:00"/>
    <n v="1.45"/>
    <x v="68"/>
    <s v="France"/>
    <n v="17.399999999999999"/>
    <n v="113.54722222222335"/>
  </r>
  <r>
    <n v="299350"/>
    <n v="563753"/>
    <n v="22960"/>
    <s v="JAM MAKING SET WITH JARS"/>
    <n v="6"/>
    <d v="2011-08-19T10:51:00"/>
    <n v="4.25"/>
    <x v="68"/>
    <s v="France"/>
    <n v="25.5"/>
    <n v="113.54722222222335"/>
  </r>
  <r>
    <n v="299351"/>
    <n v="563753"/>
    <n v="21213"/>
    <s v="PACK OF 72 SKULL CAKE CASES"/>
    <n v="24"/>
    <d v="2011-08-19T10:51:00"/>
    <n v="0.55000000000000004"/>
    <x v="68"/>
    <s v="France"/>
    <n v="13.200000000000001"/>
    <n v="113.54722222222335"/>
  </r>
  <r>
    <n v="299352"/>
    <n v="563753"/>
    <n v="23295"/>
    <s v="SET OF 12 MINI LOAF BAKING CASES"/>
    <n v="8"/>
    <d v="2011-08-19T10:51:00"/>
    <n v="0.83"/>
    <x v="68"/>
    <s v="France"/>
    <n v="6.64"/>
    <n v="113.54722222222335"/>
  </r>
  <r>
    <n v="299947"/>
    <n v="563897"/>
    <n v="20914"/>
    <s v="SET/5 RED RETROSPOT LID GLASS BOWLS"/>
    <n v="6"/>
    <d v="2011-08-21T10:44:00"/>
    <n v="2.95"/>
    <x v="23"/>
    <s v="France"/>
    <n v="17.700000000000003"/>
    <n v="111.55208333332848"/>
  </r>
  <r>
    <n v="299948"/>
    <n v="563897"/>
    <n v="22619"/>
    <s v="SET OF 6 SOLDIER SKITTLES"/>
    <n v="4"/>
    <d v="2011-08-21T10:44:00"/>
    <n v="3.75"/>
    <x v="23"/>
    <s v="France"/>
    <n v="15"/>
    <n v="111.55208333332848"/>
  </r>
  <r>
    <n v="299949"/>
    <n v="563897"/>
    <n v="22617"/>
    <s v="BAKING SET SPACEBOY DESIGN"/>
    <n v="3"/>
    <d v="2011-08-21T10:44:00"/>
    <n v="4.95"/>
    <x v="23"/>
    <s v="France"/>
    <n v="14.850000000000001"/>
    <n v="111.55208333332848"/>
  </r>
  <r>
    <n v="299950"/>
    <n v="563897"/>
    <n v="22138"/>
    <s v="BAKING SET 9 PIECE RETROSPOT "/>
    <n v="3"/>
    <d v="2011-08-21T10:44:00"/>
    <n v="4.95"/>
    <x v="23"/>
    <s v="France"/>
    <n v="14.850000000000001"/>
    <n v="111.55208333332848"/>
  </r>
  <r>
    <n v="299951"/>
    <n v="563897"/>
    <n v="22139"/>
    <s v="RETROSPOT TEA SET CERAMIC 11 PC "/>
    <n v="3"/>
    <d v="2011-08-21T10:44:00"/>
    <n v="4.95"/>
    <x v="23"/>
    <s v="France"/>
    <n v="14.850000000000001"/>
    <n v="111.55208333332848"/>
  </r>
  <r>
    <n v="299952"/>
    <n v="563897"/>
    <n v="23177"/>
    <s v="TREASURE ISLAND BOOK BOX"/>
    <n v="8"/>
    <d v="2011-08-21T10:44:00"/>
    <n v="2.25"/>
    <x v="23"/>
    <s v="France"/>
    <n v="18"/>
    <n v="111.55208333332848"/>
  </r>
  <r>
    <n v="299953"/>
    <n v="563897"/>
    <n v="21531"/>
    <s v="RED RETROSPOT SUGAR JAM BOWL"/>
    <n v="6"/>
    <d v="2011-08-21T10:44:00"/>
    <n v="2.5499999999999998"/>
    <x v="23"/>
    <s v="France"/>
    <n v="15.299999999999999"/>
    <n v="111.55208333332848"/>
  </r>
  <r>
    <n v="300627"/>
    <n v="563926"/>
    <n v="21936"/>
    <s v="RED RETROSPOT PICNIC BAG"/>
    <n v="5"/>
    <d v="2011-08-21T14:42:00"/>
    <n v="2.95"/>
    <x v="28"/>
    <s v="France"/>
    <n v="14.75"/>
    <n v="111.38680555555038"/>
  </r>
  <r>
    <n v="300628"/>
    <n v="563926"/>
    <n v="23196"/>
    <s v="VINTAGE LEAF MAGNETIC NOTEPAD"/>
    <n v="12"/>
    <d v="2011-08-21T14:42:00"/>
    <n v="1.45"/>
    <x v="28"/>
    <s v="France"/>
    <n v="17.399999999999999"/>
    <n v="111.38680555555038"/>
  </r>
  <r>
    <n v="300629"/>
    <n v="563926"/>
    <n v="22622"/>
    <s v="BOX OF VINTAGE ALPHABET BLOCKS"/>
    <n v="2"/>
    <d v="2011-08-21T14:42:00"/>
    <n v="11.95"/>
    <x v="28"/>
    <s v="France"/>
    <n v="23.9"/>
    <n v="111.38680555555038"/>
  </r>
  <r>
    <n v="300630"/>
    <n v="563926"/>
    <n v="22385"/>
    <s v="JUMBO BAG SPACEBOY DESIGN"/>
    <n v="10"/>
    <d v="2011-08-21T14:42:00"/>
    <n v="2.08"/>
    <x v="28"/>
    <s v="France"/>
    <n v="20.8"/>
    <n v="111.38680555555038"/>
  </r>
  <r>
    <n v="300631"/>
    <n v="563926"/>
    <n v="23202"/>
    <s v="JUMBO BAG VINTAGE LEAF"/>
    <n v="10"/>
    <d v="2011-08-21T14:42:00"/>
    <n v="2.08"/>
    <x v="28"/>
    <s v="France"/>
    <n v="20.8"/>
    <n v="111.38680555555038"/>
  </r>
  <r>
    <n v="300632"/>
    <n v="563926"/>
    <s v="85099B"/>
    <s v="JUMBO BAG RED RETROSPOT"/>
    <n v="10"/>
    <d v="2011-08-21T14:42:00"/>
    <n v="2.08"/>
    <x v="28"/>
    <s v="France"/>
    <n v="20.8"/>
    <n v="111.38680555555038"/>
  </r>
  <r>
    <n v="300633"/>
    <n v="563926"/>
    <n v="21931"/>
    <s v="JUMBO STORAGE BAG SUKI"/>
    <n v="10"/>
    <d v="2011-08-21T14:42:00"/>
    <n v="2.08"/>
    <x v="28"/>
    <s v="France"/>
    <n v="20.8"/>
    <n v="111.38680555555038"/>
  </r>
  <r>
    <n v="300634"/>
    <n v="563926"/>
    <n v="21221"/>
    <s v="SET/4 BADGES CUTE CREATURES"/>
    <n v="10"/>
    <d v="2011-08-21T14:42:00"/>
    <n v="1.25"/>
    <x v="28"/>
    <s v="France"/>
    <n v="12.5"/>
    <n v="111.38680555555038"/>
  </r>
  <r>
    <n v="300635"/>
    <n v="563926"/>
    <n v="21219"/>
    <s v="SET/4 BADGES BALLOON GIRL"/>
    <n v="10"/>
    <d v="2011-08-21T14:42:00"/>
    <n v="1.25"/>
    <x v="28"/>
    <s v="France"/>
    <n v="12.5"/>
    <n v="111.38680555555038"/>
  </r>
  <r>
    <n v="300636"/>
    <n v="563926"/>
    <n v="22437"/>
    <s v="SET OF 9 BLACK SKULL BALLOONS"/>
    <n v="20"/>
    <d v="2011-08-21T14:42:00"/>
    <n v="0.85"/>
    <x v="28"/>
    <s v="France"/>
    <n v="17"/>
    <n v="111.38680555555038"/>
  </r>
  <r>
    <n v="300637"/>
    <n v="563926"/>
    <n v="22554"/>
    <s v="PLASTERS IN TIN WOODLAND ANIMALS"/>
    <n v="12"/>
    <d v="2011-08-21T14:42:00"/>
    <n v="1.65"/>
    <x v="28"/>
    <s v="France"/>
    <n v="19.799999999999997"/>
    <n v="111.38680555555038"/>
  </r>
  <r>
    <n v="300638"/>
    <n v="563926"/>
    <n v="22553"/>
    <s v="PLASTERS IN TIN SKULLS"/>
    <n v="12"/>
    <d v="2011-08-21T14:42:00"/>
    <n v="1.65"/>
    <x v="28"/>
    <s v="France"/>
    <n v="19.799999999999997"/>
    <n v="111.38680555555038"/>
  </r>
  <r>
    <n v="300639"/>
    <n v="563926"/>
    <n v="22556"/>
    <s v="PLASTERS IN TIN CIRCUS PARADE "/>
    <n v="12"/>
    <d v="2011-08-21T14:42:00"/>
    <n v="1.65"/>
    <x v="28"/>
    <s v="France"/>
    <n v="19.799999999999997"/>
    <n v="111.38680555555038"/>
  </r>
  <r>
    <n v="300640"/>
    <n v="563926"/>
    <n v="22569"/>
    <s v="FELTCRAFT CUSHION BUTTERFLY"/>
    <n v="4"/>
    <d v="2011-08-21T14:42:00"/>
    <n v="3.75"/>
    <x v="28"/>
    <s v="France"/>
    <n v="15"/>
    <n v="111.38680555555038"/>
  </r>
  <r>
    <n v="300641"/>
    <n v="563926"/>
    <n v="22749"/>
    <s v="FELTCRAFT PRINCESS CHARLOTTE DOLL"/>
    <n v="4"/>
    <d v="2011-08-21T14:42:00"/>
    <n v="3.75"/>
    <x v="28"/>
    <s v="France"/>
    <n v="15"/>
    <n v="111.38680555555038"/>
  </r>
  <r>
    <n v="300642"/>
    <n v="563926"/>
    <n v="22750"/>
    <s v="FELTCRAFT PRINCESS LOLA DOLL"/>
    <n v="4"/>
    <d v="2011-08-21T14:42:00"/>
    <n v="3.75"/>
    <x v="28"/>
    <s v="France"/>
    <n v="15"/>
    <n v="111.38680555555038"/>
  </r>
  <r>
    <n v="300643"/>
    <n v="563926"/>
    <n v="21672"/>
    <s v="WHITE SPOT RED CERAMIC DRAWER KNOB"/>
    <n v="12"/>
    <d v="2011-08-21T14:42:00"/>
    <n v="1.25"/>
    <x v="28"/>
    <s v="France"/>
    <n v="15"/>
    <n v="111.38680555555038"/>
  </r>
  <r>
    <n v="300644"/>
    <n v="563926"/>
    <n v="22139"/>
    <s v="RETROSPOT TEA SET CERAMIC 11 PC "/>
    <n v="3"/>
    <d v="2011-08-21T14:42:00"/>
    <n v="4.95"/>
    <x v="28"/>
    <s v="France"/>
    <n v="14.850000000000001"/>
    <n v="111.38680555555038"/>
  </r>
  <r>
    <n v="300645"/>
    <n v="563926"/>
    <n v="21731"/>
    <s v="RED TOADSTOOL LED NIGHT LIGHT"/>
    <n v="12"/>
    <d v="2011-08-21T14:42:00"/>
    <n v="1.65"/>
    <x v="28"/>
    <s v="France"/>
    <n v="19.799999999999997"/>
    <n v="111.38680555555038"/>
  </r>
  <r>
    <n v="300646"/>
    <n v="563926"/>
    <n v="84077"/>
    <s v="WORLD WAR 2 GLIDERS ASSTD DESIGNS"/>
    <n v="48"/>
    <d v="2011-08-21T14:42:00"/>
    <n v="0.28999999999999998"/>
    <x v="28"/>
    <s v="France"/>
    <n v="13.919999999999998"/>
    <n v="111.38680555555038"/>
  </r>
  <r>
    <n v="300647"/>
    <n v="563926"/>
    <n v="22435"/>
    <s v="SET OF 9 HEART SHAPED BALLOONS"/>
    <n v="12"/>
    <d v="2011-08-21T14:42:00"/>
    <n v="1.25"/>
    <x v="28"/>
    <s v="France"/>
    <n v="15"/>
    <n v="111.38680555555038"/>
  </r>
  <r>
    <n v="302882"/>
    <n v="564159"/>
    <n v="20726"/>
    <s v="LUNCH BAG WOODLAND"/>
    <n v="10"/>
    <d v="2011-08-23T12:43:00"/>
    <n v="1.65"/>
    <x v="46"/>
    <s v="France"/>
    <n v="16.5"/>
    <n v="109.46944444443943"/>
  </r>
  <r>
    <n v="302883"/>
    <n v="564159"/>
    <n v="22382"/>
    <s v="LUNCH BAG SPACEBOY DESIGN "/>
    <n v="10"/>
    <d v="2011-08-23T12:43:00"/>
    <n v="1.65"/>
    <x v="46"/>
    <s v="France"/>
    <n v="16.5"/>
    <n v="109.46944444443943"/>
  </r>
  <r>
    <n v="302884"/>
    <n v="564159"/>
    <n v="22384"/>
    <s v="LUNCH BAG PINK POLKADOT"/>
    <n v="10"/>
    <d v="2011-08-23T12:43:00"/>
    <n v="1.65"/>
    <x v="46"/>
    <s v="France"/>
    <n v="16.5"/>
    <n v="109.46944444443943"/>
  </r>
  <r>
    <n v="302885"/>
    <n v="564159"/>
    <n v="22630"/>
    <s v="DOLLY GIRL LUNCH BOX"/>
    <n v="12"/>
    <d v="2011-08-23T12:43:00"/>
    <n v="1.95"/>
    <x v="46"/>
    <s v="France"/>
    <n v="23.4"/>
    <n v="109.46944444443943"/>
  </r>
  <r>
    <n v="302886"/>
    <n v="564159"/>
    <n v="22629"/>
    <s v="SPACEBOY LUNCH BOX "/>
    <n v="12"/>
    <d v="2011-08-23T12:43:00"/>
    <n v="1.95"/>
    <x v="46"/>
    <s v="France"/>
    <n v="23.4"/>
    <n v="109.46944444443943"/>
  </r>
  <r>
    <n v="303176"/>
    <n v="564173"/>
    <n v="22991"/>
    <s v="GIRAFFE WOODEN RULER"/>
    <n v="12"/>
    <d v="2011-08-23T14:23:00"/>
    <n v="1.95"/>
    <x v="3"/>
    <s v="France"/>
    <n v="23.4"/>
    <n v="109.39999999999418"/>
  </r>
  <r>
    <n v="303177"/>
    <n v="564173"/>
    <n v="21990"/>
    <s v="MODERN FLORAL STATIONERY SET"/>
    <n v="12"/>
    <d v="2011-08-23T14:23:00"/>
    <n v="1.25"/>
    <x v="3"/>
    <s v="France"/>
    <n v="15"/>
    <n v="109.39999999999418"/>
  </r>
  <r>
    <n v="303178"/>
    <n v="564173"/>
    <n v="22492"/>
    <s v="MINI PAINT SET VINTAGE "/>
    <n v="36"/>
    <d v="2011-08-23T14:23:00"/>
    <n v="0.65"/>
    <x v="3"/>
    <s v="France"/>
    <n v="23.400000000000002"/>
    <n v="109.39999999999418"/>
  </r>
  <r>
    <n v="303179"/>
    <n v="564173"/>
    <n v="23168"/>
    <s v="CLASSIC CAFE SUGAR DISPENSER"/>
    <n v="12"/>
    <d v="2011-08-23T14:23:00"/>
    <n v="1.25"/>
    <x v="3"/>
    <s v="France"/>
    <n v="15"/>
    <n v="109.39999999999418"/>
  </r>
  <r>
    <n v="303180"/>
    <n v="564173"/>
    <n v="23287"/>
    <s v="RED VINTAGE SPOT BEAKER"/>
    <n v="8"/>
    <d v="2011-08-23T14:23:00"/>
    <n v="0.85"/>
    <x v="3"/>
    <s v="France"/>
    <n v="6.8"/>
    <n v="109.39999999999418"/>
  </r>
  <r>
    <n v="303181"/>
    <n v="564173"/>
    <n v="22551"/>
    <s v="PLASTERS IN TIN SPACEBOY"/>
    <n v="12"/>
    <d v="2011-08-23T14:23:00"/>
    <n v="1.65"/>
    <x v="3"/>
    <s v="France"/>
    <n v="19.799999999999997"/>
    <n v="109.39999999999418"/>
  </r>
  <r>
    <n v="303182"/>
    <n v="564173"/>
    <n v="22556"/>
    <s v="PLASTERS IN TIN CIRCUS PARADE "/>
    <n v="12"/>
    <d v="2011-08-23T14:23:00"/>
    <n v="1.65"/>
    <x v="3"/>
    <s v="France"/>
    <n v="19.799999999999997"/>
    <n v="109.39999999999418"/>
  </r>
  <r>
    <n v="303183"/>
    <n v="564173"/>
    <n v="22326"/>
    <s v="ROUND SNACK BOXES SET OF4 WOODLAND "/>
    <n v="6"/>
    <d v="2011-08-23T14:23:00"/>
    <n v="2.95"/>
    <x v="3"/>
    <s v="France"/>
    <n v="17.700000000000003"/>
    <n v="109.39999999999418"/>
  </r>
  <r>
    <n v="303184"/>
    <n v="564173"/>
    <n v="22631"/>
    <s v="CIRCUS PARADE LUNCH BOX "/>
    <n v="12"/>
    <d v="2011-08-23T14:23:00"/>
    <n v="1.95"/>
    <x v="3"/>
    <s v="France"/>
    <n v="23.4"/>
    <n v="109.39999999999418"/>
  </r>
  <r>
    <n v="303185"/>
    <n v="564173"/>
    <n v="22630"/>
    <s v="DOLLY GIRL LUNCH BOX"/>
    <n v="12"/>
    <d v="2011-08-23T14:23:00"/>
    <n v="1.95"/>
    <x v="3"/>
    <s v="France"/>
    <n v="23.4"/>
    <n v="109.39999999999418"/>
  </r>
  <r>
    <n v="303186"/>
    <n v="564173"/>
    <n v="22659"/>
    <s v="LUNCH BOX I LOVE LONDON"/>
    <n v="12"/>
    <d v="2011-08-23T14:23:00"/>
    <n v="1.95"/>
    <x v="3"/>
    <s v="France"/>
    <n v="23.4"/>
    <n v="109.39999999999418"/>
  </r>
  <r>
    <n v="303187"/>
    <n v="564173"/>
    <n v="22071"/>
    <s v="SMALL WHITE RETROSPOT MUG IN BOX "/>
    <n v="6"/>
    <d v="2011-08-23T14:23:00"/>
    <n v="3.75"/>
    <x v="3"/>
    <s v="France"/>
    <n v="22.5"/>
    <n v="109.39999999999418"/>
  </r>
  <r>
    <n v="303188"/>
    <n v="564173"/>
    <s v="15056BL"/>
    <s v="EDWARDIAN PARASOL BLACK"/>
    <n v="3"/>
    <d v="2011-08-23T14:23:00"/>
    <n v="5.95"/>
    <x v="3"/>
    <s v="France"/>
    <n v="17.850000000000001"/>
    <n v="109.39999999999418"/>
  </r>
  <r>
    <n v="303189"/>
    <n v="564173"/>
    <s v="85014A"/>
    <s v="BLACK/BLUE POLKADOT UMBRELLA"/>
    <n v="3"/>
    <d v="2011-08-23T14:23:00"/>
    <n v="5.95"/>
    <x v="3"/>
    <s v="France"/>
    <n v="17.850000000000001"/>
    <n v="109.39999999999418"/>
  </r>
  <r>
    <n v="303190"/>
    <n v="564173"/>
    <s v="85014B"/>
    <s v="RED RETROSPOT UMBRELLA"/>
    <n v="3"/>
    <d v="2011-08-23T14:23:00"/>
    <n v="5.95"/>
    <x v="3"/>
    <s v="France"/>
    <n v="17.850000000000001"/>
    <n v="109.39999999999418"/>
  </r>
  <r>
    <n v="303191"/>
    <n v="564173"/>
    <n v="20725"/>
    <s v="LUNCH BAG RED RETROSPOT"/>
    <n v="10"/>
    <d v="2011-08-23T14:23:00"/>
    <n v="1.65"/>
    <x v="3"/>
    <s v="France"/>
    <n v="16.5"/>
    <n v="109.39999999999418"/>
  </r>
  <r>
    <n v="303192"/>
    <n v="564173"/>
    <n v="21286"/>
    <s v="RETROSPOT CANDLE  LARGE"/>
    <n v="12"/>
    <d v="2011-08-23T14:23:00"/>
    <n v="2.5499999999999998"/>
    <x v="3"/>
    <s v="France"/>
    <n v="30.599999999999998"/>
    <n v="109.39999999999418"/>
  </r>
  <r>
    <n v="303193"/>
    <n v="564173"/>
    <n v="21402"/>
    <s v="RED  EGG  SPOON"/>
    <n v="24"/>
    <d v="2011-08-23T14:23:00"/>
    <n v="0.12"/>
    <x v="3"/>
    <s v="France"/>
    <n v="2.88"/>
    <n v="109.39999999999418"/>
  </r>
  <r>
    <n v="303194"/>
    <n v="564173"/>
    <n v="22975"/>
    <s v="SPACEBOY CHILDRENS EGG CUP"/>
    <n v="12"/>
    <d v="2011-08-23T14:23:00"/>
    <n v="1.25"/>
    <x v="3"/>
    <s v="France"/>
    <n v="15"/>
    <n v="109.39999999999418"/>
  </r>
  <r>
    <n v="303195"/>
    <n v="564173"/>
    <n v="22976"/>
    <s v="CIRCUS PARADE CHILDRENS EGG CUP "/>
    <n v="12"/>
    <d v="2011-08-23T14:23:00"/>
    <n v="1.25"/>
    <x v="3"/>
    <s v="France"/>
    <n v="15"/>
    <n v="109.39999999999418"/>
  </r>
  <r>
    <n v="303196"/>
    <n v="564173"/>
    <n v="22072"/>
    <s v="RED RETROSPOT TEA CUP AND SAUCER "/>
    <n v="8"/>
    <d v="2011-08-23T14:23:00"/>
    <n v="3.75"/>
    <x v="3"/>
    <s v="France"/>
    <n v="30"/>
    <n v="109.39999999999418"/>
  </r>
  <r>
    <n v="303197"/>
    <n v="564173"/>
    <n v="23326"/>
    <s v="HANGING MINI COLOURED BOTTLES"/>
    <n v="48"/>
    <d v="2011-08-23T14:23:00"/>
    <n v="0.63"/>
    <x v="3"/>
    <s v="France"/>
    <n v="30.240000000000002"/>
    <n v="109.39999999999418"/>
  </r>
  <r>
    <n v="303198"/>
    <n v="564173"/>
    <n v="20718"/>
    <s v="RED RETROSPOT SHOPPER BAG"/>
    <n v="10"/>
    <d v="2011-08-23T14:23:00"/>
    <n v="1.25"/>
    <x v="3"/>
    <s v="France"/>
    <n v="12.5"/>
    <n v="109.39999999999418"/>
  </r>
  <r>
    <n v="303199"/>
    <n v="564173"/>
    <n v="22432"/>
    <s v="WATERING CAN PINK BUNNY"/>
    <n v="6"/>
    <d v="2011-08-23T14:23:00"/>
    <n v="1.95"/>
    <x v="3"/>
    <s v="France"/>
    <n v="11.7"/>
    <n v="109.39999999999418"/>
  </r>
  <r>
    <n v="303200"/>
    <n v="564173"/>
    <n v="22431"/>
    <s v="WATERING CAN BLUE ELEPHANT"/>
    <n v="6"/>
    <d v="2011-08-23T14:23:00"/>
    <n v="1.95"/>
    <x v="3"/>
    <s v="France"/>
    <n v="11.7"/>
    <n v="109.39999999999418"/>
  </r>
  <r>
    <n v="303201"/>
    <n v="564173"/>
    <n v="21375"/>
    <s v="LARGE CAMPHOR WOOD FIELD MUSHROOM "/>
    <n v="2"/>
    <d v="2011-08-23T14:23:00"/>
    <n v="5.45"/>
    <x v="3"/>
    <s v="France"/>
    <n v="10.9"/>
    <n v="109.39999999999418"/>
  </r>
  <r>
    <n v="303202"/>
    <n v="564173"/>
    <n v="21377"/>
    <s v="SMALL CAMPHOR WOOD FIELD  MUSHROOM"/>
    <n v="6"/>
    <d v="2011-08-23T14:23:00"/>
    <n v="1.65"/>
    <x v="3"/>
    <s v="France"/>
    <n v="9.8999999999999986"/>
    <n v="109.39999999999418"/>
  </r>
  <r>
    <n v="303203"/>
    <n v="564173"/>
    <n v="23207"/>
    <s v="LUNCH BAG ALPHABET DESIGN"/>
    <n v="10"/>
    <d v="2011-08-23T14:23:00"/>
    <n v="1.65"/>
    <x v="3"/>
    <s v="France"/>
    <n v="16.5"/>
    <n v="109.39999999999418"/>
  </r>
  <r>
    <n v="303204"/>
    <n v="564173"/>
    <n v="23206"/>
    <s v="LUNCH BAG APPLE DESIGN"/>
    <n v="10"/>
    <d v="2011-08-23T14:23:00"/>
    <n v="1.65"/>
    <x v="3"/>
    <s v="France"/>
    <n v="16.5"/>
    <n v="109.39999999999418"/>
  </r>
  <r>
    <n v="303205"/>
    <n v="564173"/>
    <n v="22382"/>
    <s v="LUNCH BAG SPACEBOY DESIGN "/>
    <n v="10"/>
    <d v="2011-08-23T14:23:00"/>
    <n v="1.65"/>
    <x v="3"/>
    <s v="France"/>
    <n v="16.5"/>
    <n v="109.39999999999418"/>
  </r>
  <r>
    <n v="303206"/>
    <n v="564173"/>
    <n v="23235"/>
    <s v="STORAGE TIN VINTAGE LEAF"/>
    <n v="6"/>
    <d v="2011-08-23T14:23:00"/>
    <n v="2.89"/>
    <x v="3"/>
    <s v="France"/>
    <n v="17.34"/>
    <n v="109.39999999999418"/>
  </r>
  <r>
    <n v="303207"/>
    <n v="564173"/>
    <n v="23237"/>
    <s v="SET OF 4 KNICK KNACK TINS LEAF"/>
    <n v="6"/>
    <d v="2011-08-23T14:23:00"/>
    <n v="4.1500000000000004"/>
    <x v="3"/>
    <s v="France"/>
    <n v="24.900000000000002"/>
    <n v="109.39999999999418"/>
  </r>
  <r>
    <n v="303208"/>
    <n v="564173"/>
    <n v="23238"/>
    <s v="SET OF 4 KNICK KNACK TINS LONDON "/>
    <n v="6"/>
    <d v="2011-08-23T14:23:00"/>
    <n v="4.1500000000000004"/>
    <x v="3"/>
    <s v="France"/>
    <n v="24.900000000000002"/>
    <n v="109.39999999999418"/>
  </r>
  <r>
    <n v="303209"/>
    <n v="564173"/>
    <n v="23239"/>
    <s v="SET OF 4 KNICK KNACK TINS POPPIES"/>
    <n v="6"/>
    <d v="2011-08-23T14:23:00"/>
    <n v="4.1500000000000004"/>
    <x v="3"/>
    <s v="France"/>
    <n v="24.900000000000002"/>
    <n v="109.39999999999418"/>
  </r>
  <r>
    <n v="303210"/>
    <n v="564173"/>
    <n v="21936"/>
    <s v="RED RETROSPOT PICNIC BAG"/>
    <n v="10"/>
    <d v="2011-08-23T14:23:00"/>
    <n v="2.95"/>
    <x v="3"/>
    <s v="France"/>
    <n v="29.5"/>
    <n v="109.39999999999418"/>
  </r>
  <r>
    <n v="303211"/>
    <n v="564173"/>
    <n v="22668"/>
    <s v="PINK BABY BUNTING"/>
    <n v="5"/>
    <d v="2011-08-23T14:23:00"/>
    <n v="2.95"/>
    <x v="3"/>
    <s v="France"/>
    <n v="14.75"/>
    <n v="109.39999999999418"/>
  </r>
  <r>
    <n v="303212"/>
    <n v="564173"/>
    <n v="23298"/>
    <s v="SPOTTY BUNTING"/>
    <n v="6"/>
    <d v="2011-08-23T14:23:00"/>
    <n v="4.95"/>
    <x v="3"/>
    <s v="France"/>
    <n v="29.700000000000003"/>
    <n v="109.39999999999418"/>
  </r>
  <r>
    <n v="303213"/>
    <n v="564173"/>
    <n v="21922"/>
    <s v="UNION STRIPE WITH FRINGE  HAMMOCK"/>
    <n v="10"/>
    <d v="2011-08-23T14:23:00"/>
    <n v="7.95"/>
    <x v="3"/>
    <s v="France"/>
    <n v="79.5"/>
    <n v="109.39999999999418"/>
  </r>
  <r>
    <n v="303970"/>
    <n v="564226"/>
    <n v="21080"/>
    <s v="SET/20 RED RETROSPOT PAPER NAPKINS "/>
    <n v="12"/>
    <d v="2011-08-24T10:13:00"/>
    <n v="0.85"/>
    <x v="23"/>
    <s v="France"/>
    <n v="10.199999999999999"/>
    <n v="108.57361111111095"/>
  </r>
  <r>
    <n v="303971"/>
    <n v="564226"/>
    <n v="22139"/>
    <s v="RETROSPOT TEA SET CERAMIC 11 PC "/>
    <n v="3"/>
    <d v="2011-08-24T10:13:00"/>
    <n v="4.95"/>
    <x v="23"/>
    <s v="France"/>
    <n v="14.850000000000001"/>
    <n v="108.57361111111095"/>
  </r>
  <r>
    <n v="303972"/>
    <n v="564226"/>
    <n v="22546"/>
    <s v="MINI JIGSAW PURDEY"/>
    <n v="24"/>
    <d v="2011-08-24T10:13:00"/>
    <n v="0.42"/>
    <x v="23"/>
    <s v="France"/>
    <n v="10.08"/>
    <n v="108.57361111111095"/>
  </r>
  <r>
    <n v="303973"/>
    <n v="564226"/>
    <n v="23231"/>
    <s v="WRAP  VINTAGE DOILY "/>
    <n v="25"/>
    <d v="2011-08-24T10:13:00"/>
    <n v="0.42"/>
    <x v="23"/>
    <s v="France"/>
    <n v="10.5"/>
    <n v="108.57361111111095"/>
  </r>
  <r>
    <n v="303974"/>
    <n v="564226"/>
    <n v="21535"/>
    <s v="RED RETROSPOT SMALL MILK JUG"/>
    <n v="6"/>
    <d v="2011-08-24T10:13:00"/>
    <n v="2.5499999999999998"/>
    <x v="23"/>
    <s v="France"/>
    <n v="15.299999999999999"/>
    <n v="108.57361111111095"/>
  </r>
  <r>
    <n v="303975"/>
    <n v="564226"/>
    <n v="21533"/>
    <s v="RETROSPOT LARGE MILK JUG"/>
    <n v="3"/>
    <d v="2011-08-24T10:13:00"/>
    <n v="4.95"/>
    <x v="23"/>
    <s v="France"/>
    <n v="14.850000000000001"/>
    <n v="108.57361111111095"/>
  </r>
  <r>
    <n v="303976"/>
    <n v="564226"/>
    <n v="21232"/>
    <s v="STRAWBERRY CERAMIC TRINKET BOX"/>
    <n v="12"/>
    <d v="2011-08-24T10:13:00"/>
    <n v="1.25"/>
    <x v="23"/>
    <s v="France"/>
    <n v="15"/>
    <n v="108.57361111111095"/>
  </r>
  <r>
    <n v="303977"/>
    <n v="564226"/>
    <n v="22059"/>
    <s v="CERAMIC STRAWBERRY DESIGN MUG"/>
    <n v="12"/>
    <d v="2011-08-24T10:13:00"/>
    <n v="1.49"/>
    <x v="23"/>
    <s v="France"/>
    <n v="17.88"/>
    <n v="108.57361111111095"/>
  </r>
  <r>
    <n v="303978"/>
    <n v="564226"/>
    <n v="22649"/>
    <s v="STRAWBERRY FAIRY CAKE TEAPOT"/>
    <n v="8"/>
    <d v="2011-08-24T10:13:00"/>
    <n v="4.95"/>
    <x v="23"/>
    <s v="France"/>
    <n v="39.6"/>
    <n v="108.57361111111095"/>
  </r>
  <r>
    <n v="304496"/>
    <n v="564314"/>
    <n v="23245"/>
    <s v="SET OF 3 REGENCY CAKE TINS"/>
    <n v="4"/>
    <d v="2011-08-24T12:58:00"/>
    <n v="4.95"/>
    <x v="50"/>
    <s v="France"/>
    <n v="19.8"/>
    <n v="108.45902777777519"/>
  </r>
  <r>
    <n v="304497"/>
    <n v="564314"/>
    <n v="23309"/>
    <s v="SET OF 60 I LOVE LONDON CAKE CASES "/>
    <n v="24"/>
    <d v="2011-08-24T12:58:00"/>
    <n v="0.55000000000000004"/>
    <x v="50"/>
    <s v="France"/>
    <n v="13.200000000000001"/>
    <n v="108.45902777777519"/>
  </r>
  <r>
    <n v="304498"/>
    <n v="564314"/>
    <n v="22689"/>
    <s v="DOORMAT MERRY CHRISTMAS RED "/>
    <n v="6"/>
    <d v="2011-08-24T12:58:00"/>
    <n v="7.95"/>
    <x v="50"/>
    <s v="France"/>
    <n v="47.7"/>
    <n v="108.45902777777519"/>
  </r>
  <r>
    <n v="304499"/>
    <n v="564314"/>
    <n v="21955"/>
    <s v="DOORMAT UNION JACK GUNS AND ROSES"/>
    <n v="2"/>
    <d v="2011-08-24T12:58:00"/>
    <n v="7.95"/>
    <x v="50"/>
    <s v="France"/>
    <n v="15.9"/>
    <n v="108.45902777777519"/>
  </r>
  <r>
    <n v="304500"/>
    <n v="564314"/>
    <n v="48138"/>
    <s v="DOORMAT UNION FLAG"/>
    <n v="4"/>
    <d v="2011-08-24T12:58:00"/>
    <n v="7.95"/>
    <x v="50"/>
    <s v="France"/>
    <n v="31.8"/>
    <n v="108.45902777777519"/>
  </r>
  <r>
    <n v="304501"/>
    <n v="564314"/>
    <n v="21411"/>
    <s v="GINGHAM HEART  DOORSTOP RED"/>
    <n v="3"/>
    <d v="2011-08-24T12:58:00"/>
    <n v="4.25"/>
    <x v="50"/>
    <s v="France"/>
    <n v="12.75"/>
    <n v="108.45902777777519"/>
  </r>
  <r>
    <n v="304502"/>
    <n v="564314"/>
    <n v="21624"/>
    <s v="VINTAGE UNION JACK DOORSTOP"/>
    <n v="3"/>
    <d v="2011-08-24T12:58:00"/>
    <n v="5.95"/>
    <x v="50"/>
    <s v="France"/>
    <n v="17.850000000000001"/>
    <n v="108.45902777777519"/>
  </r>
  <r>
    <n v="304503"/>
    <n v="564314"/>
    <n v="21408"/>
    <s v="SPOTTY PINK DUCK DOORSTOP"/>
    <n v="3"/>
    <d v="2011-08-24T12:58:00"/>
    <n v="4.25"/>
    <x v="50"/>
    <s v="France"/>
    <n v="12.75"/>
    <n v="108.45902777777519"/>
  </r>
  <r>
    <n v="304504"/>
    <n v="564314"/>
    <n v="22900"/>
    <s v="SET 2 TEA TOWELS I LOVE LONDON "/>
    <n v="6"/>
    <d v="2011-08-24T12:58:00"/>
    <n v="3.25"/>
    <x v="50"/>
    <s v="France"/>
    <n v="19.5"/>
    <n v="108.45902777777519"/>
  </r>
  <r>
    <n v="304505"/>
    <n v="564314"/>
    <n v="20971"/>
    <s v="PINK BLUE FELT CRAFT TRINKET BOX"/>
    <n v="12"/>
    <d v="2011-08-24T12:58:00"/>
    <n v="1.25"/>
    <x v="50"/>
    <s v="France"/>
    <n v="15"/>
    <n v="108.45902777777519"/>
  </r>
  <r>
    <n v="304506"/>
    <n v="564314"/>
    <n v="21650"/>
    <s v="ASSORTED TUTTI FRUTTI BRACELET"/>
    <n v="24"/>
    <d v="2011-08-24T12:58:00"/>
    <n v="0.19"/>
    <x v="50"/>
    <s v="France"/>
    <n v="4.5600000000000005"/>
    <n v="108.45902777777519"/>
  </r>
  <r>
    <n v="304507"/>
    <n v="564314"/>
    <n v="22091"/>
    <s v="EMPIRE TISSUE BOX"/>
    <n v="36"/>
    <d v="2011-08-24T12:58:00"/>
    <n v="0.39"/>
    <x v="50"/>
    <s v="France"/>
    <n v="14.040000000000001"/>
    <n v="108.45902777777519"/>
  </r>
  <r>
    <n v="304508"/>
    <n v="564314"/>
    <n v="22340"/>
    <s v="NOEL GARLAND PAINTED ZINC "/>
    <n v="12"/>
    <d v="2011-08-24T12:58:00"/>
    <n v="1.65"/>
    <x v="50"/>
    <s v="France"/>
    <n v="19.799999999999997"/>
    <n v="108.45902777777519"/>
  </r>
  <r>
    <n v="305544"/>
    <n v="564372"/>
    <n v="16048"/>
    <s v="TEATIME ROUND PENCIL SHARPENER "/>
    <n v="24"/>
    <d v="2011-08-25T09:55:00"/>
    <n v="0.12"/>
    <x v="34"/>
    <s v="France"/>
    <n v="2.88"/>
    <n v="107.58611111110804"/>
  </r>
  <r>
    <n v="305545"/>
    <n v="564372"/>
    <n v="21933"/>
    <s v="PINK VINTAGE PAISLEY PICNIC BAG"/>
    <n v="10"/>
    <d v="2011-08-25T09:55:00"/>
    <n v="1.65"/>
    <x v="34"/>
    <s v="France"/>
    <n v="16.5"/>
    <n v="107.58611111110804"/>
  </r>
  <r>
    <n v="305546"/>
    <n v="564372"/>
    <n v="21932"/>
    <s v="SCANDINAVIAN PAISLEY PICNIC BAG"/>
    <n v="10"/>
    <d v="2011-08-25T09:55:00"/>
    <n v="1.65"/>
    <x v="34"/>
    <s v="France"/>
    <n v="16.5"/>
    <n v="107.58611111110804"/>
  </r>
  <r>
    <n v="305547"/>
    <n v="564372"/>
    <n v="22396"/>
    <s v="MAGNETS PACK OF 4 RETRO PHOTO"/>
    <n v="12"/>
    <d v="2011-08-25T09:55:00"/>
    <n v="0.39"/>
    <x v="34"/>
    <s v="France"/>
    <n v="4.68"/>
    <n v="107.58611111110804"/>
  </r>
  <r>
    <n v="305548"/>
    <n v="564372"/>
    <n v="22398"/>
    <s v="MAGNETS PACK OF 4 SWALLOWS"/>
    <n v="12"/>
    <d v="2011-08-25T09:55:00"/>
    <n v="0.39"/>
    <x v="34"/>
    <s v="France"/>
    <n v="4.68"/>
    <n v="107.58611111110804"/>
  </r>
  <r>
    <n v="305549"/>
    <n v="564372"/>
    <n v="22403"/>
    <s v="MAGNETS PACK OF 4 VINTAGE LABELS "/>
    <n v="12"/>
    <d v="2011-08-25T09:55:00"/>
    <n v="0.39"/>
    <x v="34"/>
    <s v="France"/>
    <n v="4.68"/>
    <n v="107.58611111110804"/>
  </r>
  <r>
    <n v="305550"/>
    <n v="564372"/>
    <n v="22400"/>
    <s v="MAGNETS PACK OF 4 HOME SWEET HOME"/>
    <n v="12"/>
    <d v="2011-08-25T09:55:00"/>
    <n v="0.39"/>
    <x v="34"/>
    <s v="France"/>
    <n v="4.68"/>
    <n v="107.58611111110804"/>
  </r>
  <r>
    <n v="305551"/>
    <n v="564372"/>
    <n v="22402"/>
    <s v="MAGNETS PACK OF 4 VINTAGE COLLAGE"/>
    <n v="12"/>
    <d v="2011-08-25T09:55:00"/>
    <n v="0.39"/>
    <x v="34"/>
    <s v="France"/>
    <n v="4.68"/>
    <n v="107.58611111110804"/>
  </r>
  <r>
    <n v="305552"/>
    <n v="564372"/>
    <n v="23287"/>
    <s v="RED VINTAGE SPOT BEAKER"/>
    <n v="16"/>
    <d v="2011-08-25T09:55:00"/>
    <n v="0.85"/>
    <x v="34"/>
    <s v="France"/>
    <n v="13.6"/>
    <n v="107.58611111110804"/>
  </r>
  <r>
    <n v="305553"/>
    <n v="564372"/>
    <n v="23288"/>
    <s v="GREEN VINTAGE SPOT BEAKER"/>
    <n v="16"/>
    <d v="2011-08-25T09:55:00"/>
    <n v="0.85"/>
    <x v="34"/>
    <s v="France"/>
    <n v="13.6"/>
    <n v="107.58611111110804"/>
  </r>
  <r>
    <n v="305554"/>
    <n v="564372"/>
    <n v="23285"/>
    <s v="PINK VINTAGE SPOT BEAKER"/>
    <n v="16"/>
    <d v="2011-08-25T09:55:00"/>
    <n v="0.85"/>
    <x v="34"/>
    <s v="France"/>
    <n v="13.6"/>
    <n v="107.58611111110804"/>
  </r>
  <r>
    <n v="305555"/>
    <n v="564372"/>
    <n v="23286"/>
    <s v="BLUE VINTAGE SPOT BEAKER"/>
    <n v="16"/>
    <d v="2011-08-25T09:55:00"/>
    <n v="0.85"/>
    <x v="34"/>
    <s v="France"/>
    <n v="13.6"/>
    <n v="107.58611111110804"/>
  </r>
  <r>
    <n v="305556"/>
    <n v="564372"/>
    <n v="23290"/>
    <s v="SPACEBOY CHILDRENS BOWL"/>
    <n v="8"/>
    <d v="2011-08-25T09:55:00"/>
    <n v="1.25"/>
    <x v="34"/>
    <s v="France"/>
    <n v="10"/>
    <n v="107.58611111110804"/>
  </r>
  <r>
    <n v="305557"/>
    <n v="564372"/>
    <n v="23292"/>
    <s v="SPACEBOY CHILDRENS CUP"/>
    <n v="8"/>
    <d v="2011-08-25T09:55:00"/>
    <n v="1.25"/>
    <x v="34"/>
    <s v="France"/>
    <n v="10"/>
    <n v="107.58611111110804"/>
  </r>
  <r>
    <n v="305558"/>
    <n v="564372"/>
    <n v="23291"/>
    <s v="DOLLY GIRL CHILDRENS CUP"/>
    <n v="8"/>
    <d v="2011-08-25T09:55:00"/>
    <n v="1.25"/>
    <x v="34"/>
    <s v="France"/>
    <n v="10"/>
    <n v="107.58611111110804"/>
  </r>
  <r>
    <n v="305559"/>
    <n v="564372"/>
    <n v="23289"/>
    <s v="DOLLY GIRL CHILDRENS BOWL"/>
    <n v="8"/>
    <d v="2011-08-25T09:55:00"/>
    <n v="1.25"/>
    <x v="34"/>
    <s v="France"/>
    <n v="10"/>
    <n v="107.58611111110804"/>
  </r>
  <r>
    <n v="305560"/>
    <n v="564372"/>
    <n v="23293"/>
    <s v="SET OF 12 FAIRY CAKE BAKING CASES"/>
    <n v="8"/>
    <d v="2011-08-25T09:55:00"/>
    <n v="0.83"/>
    <x v="34"/>
    <s v="France"/>
    <n v="6.64"/>
    <n v="107.58611111110804"/>
  </r>
  <r>
    <n v="305561"/>
    <n v="564372"/>
    <n v="23296"/>
    <s v="SET OF 6 TEA TIME BAKING CASES"/>
    <n v="8"/>
    <d v="2011-08-25T09:55:00"/>
    <n v="1.25"/>
    <x v="34"/>
    <s v="France"/>
    <n v="10"/>
    <n v="107.58611111110804"/>
  </r>
  <r>
    <n v="305562"/>
    <n v="564372"/>
    <n v="23294"/>
    <s v="SET OF 6 SNACK LOAF BAKING CASES"/>
    <n v="8"/>
    <d v="2011-08-25T09:55:00"/>
    <n v="0.83"/>
    <x v="34"/>
    <s v="France"/>
    <n v="6.64"/>
    <n v="107.58611111110804"/>
  </r>
  <r>
    <n v="305563"/>
    <n v="564372"/>
    <n v="23345"/>
    <s v=" DOLLY GIRL BEAKER"/>
    <n v="12"/>
    <d v="2011-08-25T09:55:00"/>
    <n v="1.25"/>
    <x v="34"/>
    <s v="France"/>
    <n v="15"/>
    <n v="107.58611111110804"/>
  </r>
  <r>
    <n v="305564"/>
    <n v="564372"/>
    <n v="23352"/>
    <s v="ROLL WRAP 50'S RED CHRISTMAS "/>
    <n v="12"/>
    <d v="2011-08-25T09:55:00"/>
    <n v="1.25"/>
    <x v="34"/>
    <s v="France"/>
    <n v="15"/>
    <n v="107.58611111110804"/>
  </r>
  <r>
    <n v="305565"/>
    <n v="564372"/>
    <n v="23350"/>
    <s v="ROLL WRAP VINTAGE SPOT "/>
    <n v="12"/>
    <d v="2011-08-25T09:55:00"/>
    <n v="1.25"/>
    <x v="34"/>
    <s v="France"/>
    <n v="15"/>
    <n v="107.58611111110804"/>
  </r>
  <r>
    <n v="305566"/>
    <n v="564372"/>
    <n v="23353"/>
    <s v="6 GIFT TAGS VINTAGE CHRISTMAS "/>
    <n v="12"/>
    <d v="2011-08-25T09:55:00"/>
    <n v="0.83"/>
    <x v="34"/>
    <s v="France"/>
    <n v="9.9599999999999991"/>
    <n v="107.58611111110804"/>
  </r>
  <r>
    <n v="305567"/>
    <n v="564372"/>
    <n v="23346"/>
    <s v="SPACEBOY BEAKER"/>
    <n v="12"/>
    <d v="2011-08-25T09:55:00"/>
    <n v="1.25"/>
    <x v="34"/>
    <s v="France"/>
    <n v="15"/>
    <n v="107.58611111110804"/>
  </r>
  <r>
    <n v="305568"/>
    <n v="564372"/>
    <n v="23354"/>
    <s v="6 GIFT TAGS 50'S CHRISTMAS "/>
    <n v="12"/>
    <d v="2011-08-25T09:55:00"/>
    <n v="0.83"/>
    <x v="34"/>
    <s v="France"/>
    <n v="9.9599999999999991"/>
    <n v="107.58611111110804"/>
  </r>
  <r>
    <n v="305569"/>
    <n v="564372"/>
    <n v="20750"/>
    <s v="RED RETROSPOT MINI CASES"/>
    <n v="6"/>
    <d v="2011-08-25T09:55:00"/>
    <n v="7.95"/>
    <x v="34"/>
    <s v="France"/>
    <n v="47.7"/>
    <n v="107.58611111110804"/>
  </r>
  <r>
    <n v="305570"/>
    <n v="564372"/>
    <n v="20749"/>
    <s v="ASSORTED COLOUR MINI CASES"/>
    <n v="4"/>
    <d v="2011-08-25T09:55:00"/>
    <n v="7.95"/>
    <x v="34"/>
    <s v="France"/>
    <n v="31.8"/>
    <n v="107.58611111110804"/>
  </r>
  <r>
    <n v="305571"/>
    <n v="564372"/>
    <n v="22449"/>
    <s v="SILK PURSE BABUSHKA PINK"/>
    <n v="6"/>
    <d v="2011-08-25T09:55:00"/>
    <n v="3.35"/>
    <x v="34"/>
    <s v="France"/>
    <n v="20.100000000000001"/>
    <n v="107.58611111110804"/>
  </r>
  <r>
    <n v="305572"/>
    <n v="564372"/>
    <n v="20679"/>
    <s v="EDWARDIAN PARASOL RED"/>
    <n v="3"/>
    <d v="2011-08-25T09:55:00"/>
    <n v="5.95"/>
    <x v="34"/>
    <s v="France"/>
    <n v="17.850000000000001"/>
    <n v="107.58611111110804"/>
  </r>
  <r>
    <n v="305573"/>
    <n v="564372"/>
    <n v="20725"/>
    <s v="LUNCH BAG RED RETROSPOT"/>
    <n v="30"/>
    <d v="2011-08-25T09:55:00"/>
    <n v="1.65"/>
    <x v="34"/>
    <s v="France"/>
    <n v="49.5"/>
    <n v="107.58611111110804"/>
  </r>
  <r>
    <n v="305574"/>
    <n v="564372"/>
    <n v="20728"/>
    <s v="LUNCH BAG CARS BLUE"/>
    <n v="10"/>
    <d v="2011-08-25T09:55:00"/>
    <n v="1.65"/>
    <x v="34"/>
    <s v="France"/>
    <n v="16.5"/>
    <n v="107.58611111110804"/>
  </r>
  <r>
    <n v="305575"/>
    <n v="564372"/>
    <n v="22382"/>
    <s v="LUNCH BAG SPACEBOY DESIGN "/>
    <n v="20"/>
    <d v="2011-08-25T09:55:00"/>
    <n v="1.65"/>
    <x v="34"/>
    <s v="France"/>
    <n v="33"/>
    <n v="107.58611111110804"/>
  </r>
  <r>
    <n v="305576"/>
    <n v="564372"/>
    <n v="20727"/>
    <s v="LUNCH BAG  BLACK SKULL."/>
    <n v="20"/>
    <d v="2011-08-25T09:55:00"/>
    <n v="1.65"/>
    <x v="34"/>
    <s v="France"/>
    <n v="33"/>
    <n v="107.58611111110804"/>
  </r>
  <r>
    <n v="305577"/>
    <n v="564372"/>
    <n v="23206"/>
    <s v="LUNCH BAG APPLE DESIGN"/>
    <n v="20"/>
    <d v="2011-08-25T09:55:00"/>
    <n v="1.65"/>
    <x v="34"/>
    <s v="France"/>
    <n v="33"/>
    <n v="107.58611111110804"/>
  </r>
  <r>
    <n v="305578"/>
    <n v="564372"/>
    <n v="23207"/>
    <s v="LUNCH BAG ALPHABET DESIGN"/>
    <n v="20"/>
    <d v="2011-08-25T09:55:00"/>
    <n v="1.65"/>
    <x v="34"/>
    <s v="France"/>
    <n v="33"/>
    <n v="107.58611111110804"/>
  </r>
  <r>
    <n v="305579"/>
    <n v="564372"/>
    <n v="23208"/>
    <s v="LUNCH BAG VINTAGE LEAF DESIGN"/>
    <n v="10"/>
    <d v="2011-08-25T09:55:00"/>
    <n v="1.65"/>
    <x v="34"/>
    <s v="France"/>
    <n v="16.5"/>
    <n v="107.58611111110804"/>
  </r>
  <r>
    <n v="305580"/>
    <n v="564372"/>
    <n v="23209"/>
    <s v="LUNCH BAG VINTAGE DOILY "/>
    <n v="10"/>
    <d v="2011-08-25T09:55:00"/>
    <n v="1.65"/>
    <x v="34"/>
    <s v="France"/>
    <n v="16.5"/>
    <n v="107.58611111110804"/>
  </r>
  <r>
    <n v="305581"/>
    <n v="564372"/>
    <n v="22383"/>
    <s v="LUNCH BAG SUKI DESIGN "/>
    <n v="10"/>
    <d v="2011-08-25T09:55:00"/>
    <n v="1.65"/>
    <x v="34"/>
    <s v="France"/>
    <n v="16.5"/>
    <n v="107.58611111110804"/>
  </r>
  <r>
    <n v="305582"/>
    <n v="564372"/>
    <n v="21936"/>
    <s v="RED RETROSPOT PICNIC BAG"/>
    <n v="5"/>
    <d v="2011-08-25T09:55:00"/>
    <n v="2.95"/>
    <x v="34"/>
    <s v="France"/>
    <n v="14.75"/>
    <n v="107.58611111110804"/>
  </r>
  <r>
    <n v="305583"/>
    <n v="564372"/>
    <n v="22326"/>
    <s v="ROUND SNACK BOXES SET OF4 WOODLAND "/>
    <n v="6"/>
    <d v="2011-08-25T09:55:00"/>
    <n v="2.95"/>
    <x v="34"/>
    <s v="France"/>
    <n v="17.700000000000003"/>
    <n v="107.58611111110804"/>
  </r>
  <r>
    <n v="305584"/>
    <n v="564372"/>
    <n v="22328"/>
    <s v="ROUND SNACK BOXES SET OF 4 FRUITS "/>
    <n v="6"/>
    <d v="2011-08-25T09:55:00"/>
    <n v="2.95"/>
    <x v="34"/>
    <s v="France"/>
    <n v="17.700000000000003"/>
    <n v="107.58611111110804"/>
  </r>
  <r>
    <n v="305585"/>
    <n v="564372"/>
    <n v="21218"/>
    <s v="RED SPOTTY BISCUIT TIN"/>
    <n v="6"/>
    <d v="2011-08-25T09:55:00"/>
    <n v="3.75"/>
    <x v="34"/>
    <s v="France"/>
    <n v="22.5"/>
    <n v="107.58611111110804"/>
  </r>
  <r>
    <n v="305586"/>
    <n v="564372"/>
    <n v="22348"/>
    <s v="TEA BAG PLATE RED RETROSPOT"/>
    <n v="12"/>
    <d v="2011-08-25T09:55:00"/>
    <n v="0.85"/>
    <x v="34"/>
    <s v="France"/>
    <n v="10.199999999999999"/>
    <n v="107.58611111110804"/>
  </r>
  <r>
    <n v="305587"/>
    <n v="564372"/>
    <n v="22027"/>
    <s v="TEA PARTY BIRTHDAY CARD"/>
    <n v="12"/>
    <d v="2011-08-25T09:55:00"/>
    <n v="0.42"/>
    <x v="34"/>
    <s v="France"/>
    <n v="5.04"/>
    <n v="107.58611111110804"/>
  </r>
  <r>
    <n v="305588"/>
    <n v="564372"/>
    <n v="21509"/>
    <s v="COWBOYS AND INDIANS BIRTHDAY CARD "/>
    <n v="12"/>
    <d v="2011-08-25T09:55:00"/>
    <n v="0.42"/>
    <x v="34"/>
    <s v="France"/>
    <n v="5.04"/>
    <n v="107.58611111110804"/>
  </r>
  <r>
    <n v="305589"/>
    <n v="564372"/>
    <n v="21507"/>
    <s v="ELEPHANT, BIRTHDAY CARD, "/>
    <n v="12"/>
    <d v="2011-08-25T09:55:00"/>
    <n v="0.42"/>
    <x v="34"/>
    <s v="France"/>
    <n v="5.04"/>
    <n v="107.58611111110804"/>
  </r>
  <r>
    <n v="305590"/>
    <n v="564372"/>
    <n v="22024"/>
    <s v="RAINY LADIES BIRTHDAY CARD"/>
    <n v="12"/>
    <d v="2011-08-25T09:55:00"/>
    <n v="0.42"/>
    <x v="34"/>
    <s v="France"/>
    <n v="5.04"/>
    <n v="107.58611111110804"/>
  </r>
  <r>
    <n v="305591"/>
    <n v="564372"/>
    <n v="22028"/>
    <s v="PENNY FARTHING BIRTHDAY CARD"/>
    <n v="12"/>
    <d v="2011-08-25T09:55:00"/>
    <n v="0.42"/>
    <x v="34"/>
    <s v="France"/>
    <n v="5.04"/>
    <n v="107.58611111110804"/>
  </r>
  <r>
    <n v="305592"/>
    <n v="564372"/>
    <n v="22716"/>
    <s v="CARD CIRCUS PARADE"/>
    <n v="12"/>
    <d v="2011-08-25T09:55:00"/>
    <n v="0.42"/>
    <x v="34"/>
    <s v="France"/>
    <n v="5.04"/>
    <n v="107.58611111110804"/>
  </r>
  <r>
    <n v="305593"/>
    <n v="564372"/>
    <n v="22029"/>
    <s v="SPACEBOY BIRTHDAY CARD"/>
    <n v="12"/>
    <d v="2011-08-25T09:55:00"/>
    <n v="0.42"/>
    <x v="34"/>
    <s v="France"/>
    <n v="5.04"/>
    <n v="107.58611111110804"/>
  </r>
  <r>
    <n v="305594"/>
    <n v="564372"/>
    <n v="22817"/>
    <s v="CARD SUKI BIRTHDAY"/>
    <n v="12"/>
    <d v="2011-08-25T09:55:00"/>
    <n v="0.42"/>
    <x v="34"/>
    <s v="France"/>
    <n v="5.04"/>
    <n v="107.58611111110804"/>
  </r>
  <r>
    <n v="305595"/>
    <n v="564372"/>
    <n v="22983"/>
    <s v="CARD BILLBOARD FONT"/>
    <n v="12"/>
    <d v="2011-08-25T09:55:00"/>
    <n v="0.42"/>
    <x v="34"/>
    <s v="France"/>
    <n v="5.04"/>
    <n v="107.58611111110804"/>
  </r>
  <r>
    <n v="305596"/>
    <n v="564372"/>
    <n v="22585"/>
    <s v="PACK OF 6 BIRDY GIFT TAGS"/>
    <n v="12"/>
    <d v="2011-08-25T09:55:00"/>
    <n v="1.25"/>
    <x v="34"/>
    <s v="France"/>
    <n v="15"/>
    <n v="107.58611111110804"/>
  </r>
  <r>
    <n v="305597"/>
    <n v="564372"/>
    <n v="22715"/>
    <s v="CARD WEDDING DAY"/>
    <n v="12"/>
    <d v="2011-08-25T09:55:00"/>
    <n v="0.42"/>
    <x v="34"/>
    <s v="France"/>
    <n v="5.04"/>
    <n v="107.58611111110804"/>
  </r>
  <r>
    <n v="305598"/>
    <n v="564372"/>
    <n v="22906"/>
    <s v="12 MESSAGE CARDS WITH ENVELOPES"/>
    <n v="12"/>
    <d v="2011-08-25T09:55:00"/>
    <n v="1.65"/>
    <x v="34"/>
    <s v="France"/>
    <n v="19.799999999999997"/>
    <n v="107.58611111110804"/>
  </r>
  <r>
    <n v="305599"/>
    <n v="564372"/>
    <n v="22984"/>
    <s v="CARD GINGHAM ROSE "/>
    <n v="12"/>
    <d v="2011-08-25T09:55:00"/>
    <n v="0.42"/>
    <x v="34"/>
    <s v="France"/>
    <n v="5.04"/>
    <n v="107.58611111110804"/>
  </r>
  <r>
    <n v="305600"/>
    <n v="564372"/>
    <n v="84674"/>
    <s v="FLYING PIG WATERING CAN"/>
    <n v="6"/>
    <d v="2011-08-25T09:55:00"/>
    <n v="2.95"/>
    <x v="34"/>
    <s v="France"/>
    <n v="17.700000000000003"/>
    <n v="107.58611111110804"/>
  </r>
  <r>
    <n v="305601"/>
    <n v="564372"/>
    <n v="21207"/>
    <s v="SKULL AND CROSSBONES  GARLAND "/>
    <n v="12"/>
    <d v="2011-08-25T09:55:00"/>
    <n v="1.65"/>
    <x v="34"/>
    <s v="France"/>
    <n v="19.799999999999997"/>
    <n v="107.58611111110804"/>
  </r>
  <r>
    <n v="305602"/>
    <n v="564372"/>
    <n v="21205"/>
    <s v="MULTICOLOUR 3D BALLS GARLAND"/>
    <n v="6"/>
    <d v="2011-08-25T09:55:00"/>
    <n v="2.5499999999999998"/>
    <x v="34"/>
    <s v="France"/>
    <n v="15.299999999999999"/>
    <n v="107.58611111110804"/>
  </r>
  <r>
    <n v="305603"/>
    <n v="564372"/>
    <n v="21204"/>
    <s v="DAISIES  HONEYCOMB GARLAND "/>
    <n v="12"/>
    <d v="2011-08-25T09:55:00"/>
    <n v="1.65"/>
    <x v="34"/>
    <s v="France"/>
    <n v="19.799999999999997"/>
    <n v="107.58611111110804"/>
  </r>
  <r>
    <n v="305604"/>
    <n v="564372"/>
    <n v="22551"/>
    <s v="PLASTERS IN TIN SPACEBOY"/>
    <n v="12"/>
    <d v="2011-08-25T09:55:00"/>
    <n v="1.65"/>
    <x v="34"/>
    <s v="France"/>
    <n v="19.799999999999997"/>
    <n v="107.58611111110804"/>
  </r>
  <r>
    <n v="305605"/>
    <n v="564372"/>
    <n v="22556"/>
    <s v="PLASTERS IN TIN CIRCUS PARADE "/>
    <n v="12"/>
    <d v="2011-08-25T09:55:00"/>
    <n v="1.65"/>
    <x v="34"/>
    <s v="France"/>
    <n v="19.799999999999997"/>
    <n v="107.58611111110804"/>
  </r>
  <r>
    <n v="305606"/>
    <n v="564372"/>
    <n v="22557"/>
    <s v="PLASTERS IN TIN VINTAGE PAISLEY "/>
    <n v="12"/>
    <d v="2011-08-25T09:55:00"/>
    <n v="1.65"/>
    <x v="34"/>
    <s v="France"/>
    <n v="19.799999999999997"/>
    <n v="107.58611111110804"/>
  </r>
  <r>
    <n v="305607"/>
    <n v="564372"/>
    <n v="21731"/>
    <s v="RED TOADSTOOL LED NIGHT LIGHT"/>
    <n v="12"/>
    <d v="2011-08-25T09:55:00"/>
    <n v="1.65"/>
    <x v="34"/>
    <s v="France"/>
    <n v="19.799999999999997"/>
    <n v="107.58611111110804"/>
  </r>
  <r>
    <n v="305608"/>
    <n v="564372"/>
    <n v="22466"/>
    <s v="FAIRY TALE COTTAGE NIGHTLIGHT"/>
    <n v="12"/>
    <d v="2011-08-25T09:55:00"/>
    <n v="1.95"/>
    <x v="34"/>
    <s v="France"/>
    <n v="23.4"/>
    <n v="107.58611111110804"/>
  </r>
  <r>
    <n v="305609"/>
    <n v="564372"/>
    <n v="22418"/>
    <s v="10 COLOUR SPACEBOY PEN"/>
    <n v="24"/>
    <d v="2011-08-25T09:55:00"/>
    <n v="0.85"/>
    <x v="34"/>
    <s v="France"/>
    <n v="20.399999999999999"/>
    <n v="107.58611111110804"/>
  </r>
  <r>
    <n v="305610"/>
    <n v="564372"/>
    <s v="46000S"/>
    <s v="POLYESTER FILLER PAD 40x40cm"/>
    <n v="4"/>
    <d v="2011-08-25T09:55:00"/>
    <n v="1.45"/>
    <x v="34"/>
    <s v="France"/>
    <n v="5.8"/>
    <n v="107.58611111110804"/>
  </r>
  <r>
    <n v="305611"/>
    <n v="564372"/>
    <n v="22637"/>
    <s v="PIGGY BANK RETROSPOT "/>
    <n v="4"/>
    <d v="2011-08-25T09:55:00"/>
    <n v="2.5499999999999998"/>
    <x v="34"/>
    <s v="France"/>
    <n v="10.199999999999999"/>
    <n v="107.58611111110804"/>
  </r>
  <r>
    <n v="305962"/>
    <n v="564471"/>
    <n v="22081"/>
    <s v="RIBBON REEL FLORA + FAUNA "/>
    <n v="10"/>
    <d v="2011-08-25T12:26:00"/>
    <n v="1.65"/>
    <x v="0"/>
    <s v="France"/>
    <n v="16.5"/>
    <n v="107.48124999999709"/>
  </r>
  <r>
    <n v="305963"/>
    <n v="564471"/>
    <n v="22082"/>
    <s v="RIBBON REEL STRIPES DESIGN "/>
    <n v="10"/>
    <d v="2011-08-25T12:26:00"/>
    <n v="1.65"/>
    <x v="0"/>
    <s v="France"/>
    <n v="16.5"/>
    <n v="107.48124999999709"/>
  </r>
  <r>
    <n v="305964"/>
    <n v="564471"/>
    <n v="22080"/>
    <s v="RIBBON REEL POLKADOTS "/>
    <n v="20"/>
    <d v="2011-08-25T12:26:00"/>
    <n v="1.65"/>
    <x v="0"/>
    <s v="France"/>
    <n v="33"/>
    <n v="107.48124999999709"/>
  </r>
  <r>
    <n v="305965"/>
    <n v="564471"/>
    <n v="21210"/>
    <s v="SET OF 72 RETROSPOT PAPER  DOILIES"/>
    <n v="12"/>
    <d v="2011-08-25T12:26:00"/>
    <n v="1.45"/>
    <x v="0"/>
    <s v="France"/>
    <n v="17.399999999999999"/>
    <n v="107.48124999999709"/>
  </r>
  <r>
    <n v="305966"/>
    <n v="564471"/>
    <n v="21156"/>
    <s v="RETROSPOT CHILDRENS APRON"/>
    <n v="8"/>
    <d v="2011-08-25T12:26:00"/>
    <n v="1.95"/>
    <x v="0"/>
    <s v="France"/>
    <n v="15.6"/>
    <n v="107.48124999999709"/>
  </r>
  <r>
    <n v="305967"/>
    <n v="564471"/>
    <n v="21080"/>
    <s v="SET/20 RED RETROSPOT PAPER NAPKINS "/>
    <n v="24"/>
    <d v="2011-08-25T12:26:00"/>
    <n v="0.85"/>
    <x v="0"/>
    <s v="France"/>
    <n v="20.399999999999999"/>
    <n v="107.48124999999709"/>
  </r>
  <r>
    <n v="305968"/>
    <n v="564471"/>
    <n v="21086"/>
    <s v="SET/6 RED SPOTTY PAPER CUPS"/>
    <n v="24"/>
    <d v="2011-08-25T12:26:00"/>
    <n v="0.65"/>
    <x v="0"/>
    <s v="France"/>
    <n v="15.600000000000001"/>
    <n v="107.48124999999709"/>
  </r>
  <r>
    <n v="305969"/>
    <n v="564471"/>
    <n v="21094"/>
    <s v="SET/6 RED SPOTTY PAPER PLATES"/>
    <n v="24"/>
    <d v="2011-08-25T12:26:00"/>
    <n v="0.85"/>
    <x v="0"/>
    <s v="France"/>
    <n v="20.399999999999999"/>
    <n v="107.48124999999709"/>
  </r>
  <r>
    <n v="305970"/>
    <n v="564471"/>
    <n v="23445"/>
    <s v="ICE CREAM BUBBLES"/>
    <n v="20"/>
    <d v="2011-08-25T12:26:00"/>
    <n v="0.83"/>
    <x v="0"/>
    <s v="France"/>
    <n v="16.599999999999998"/>
    <n v="107.48124999999709"/>
  </r>
  <r>
    <n v="305971"/>
    <n v="564471"/>
    <n v="22326"/>
    <s v="ROUND SNACK BOXES SET OF4 WOODLAND "/>
    <n v="18"/>
    <d v="2011-08-25T12:26:00"/>
    <n v="2.95"/>
    <x v="0"/>
    <s v="France"/>
    <n v="53.1"/>
    <n v="107.48124999999709"/>
  </r>
  <r>
    <n v="306014"/>
    <n v="564479"/>
    <s v="15056BL"/>
    <s v="EDWARDIAN PARASOL BLACK"/>
    <n v="6"/>
    <d v="2011-08-25T13:12:00"/>
    <n v="5.95"/>
    <x v="2"/>
    <s v="France"/>
    <n v="35.700000000000003"/>
    <n v="107.44930555555038"/>
  </r>
  <r>
    <n v="306015"/>
    <n v="564479"/>
    <n v="20679"/>
    <s v="EDWARDIAN PARASOL RED"/>
    <n v="3"/>
    <d v="2011-08-25T13:12:00"/>
    <n v="5.95"/>
    <x v="2"/>
    <s v="France"/>
    <n v="17.850000000000001"/>
    <n v="107.44930555555038"/>
  </r>
  <r>
    <n v="306016"/>
    <n v="564479"/>
    <s v="85014B"/>
    <s v="RED RETROSPOT UMBRELLA"/>
    <n v="3"/>
    <d v="2011-08-25T13:12:00"/>
    <n v="5.95"/>
    <x v="2"/>
    <s v="France"/>
    <n v="17.850000000000001"/>
    <n v="107.44930555555038"/>
  </r>
  <r>
    <n v="306017"/>
    <n v="564479"/>
    <s v="85014A"/>
    <s v="BLACK/BLUE POLKADOT UMBRELLA"/>
    <n v="3"/>
    <d v="2011-08-25T13:12:00"/>
    <n v="5.95"/>
    <x v="2"/>
    <s v="France"/>
    <n v="17.850000000000001"/>
    <n v="107.44930555555038"/>
  </r>
  <r>
    <n v="306018"/>
    <n v="564479"/>
    <n v="23238"/>
    <s v="SET OF 4 KNICK KNACK TINS LONDON "/>
    <n v="6"/>
    <d v="2011-08-25T13:12:00"/>
    <n v="4.1500000000000004"/>
    <x v="2"/>
    <s v="France"/>
    <n v="24.900000000000002"/>
    <n v="107.44930555555038"/>
  </r>
  <r>
    <n v="306019"/>
    <n v="564479"/>
    <n v="23347"/>
    <s v="I LOVE LONDON BEAKER"/>
    <n v="12"/>
    <d v="2011-08-25T13:12:00"/>
    <n v="1.25"/>
    <x v="2"/>
    <s v="France"/>
    <n v="15"/>
    <n v="107.44930555555038"/>
  </r>
  <r>
    <n v="306020"/>
    <n v="564479"/>
    <n v="22556"/>
    <s v="PLASTERS IN TIN CIRCUS PARADE "/>
    <n v="12"/>
    <d v="2011-08-25T13:12:00"/>
    <n v="1.65"/>
    <x v="2"/>
    <s v="France"/>
    <n v="19.799999999999997"/>
    <n v="107.44930555555038"/>
  </r>
  <r>
    <n v="306021"/>
    <n v="564479"/>
    <n v="22551"/>
    <s v="PLASTERS IN TIN SPACEBOY"/>
    <n v="12"/>
    <d v="2011-08-25T13:12:00"/>
    <n v="1.65"/>
    <x v="2"/>
    <s v="France"/>
    <n v="19.799999999999997"/>
    <n v="107.44930555555038"/>
  </r>
  <r>
    <n v="306022"/>
    <n v="564479"/>
    <n v="22554"/>
    <s v="PLASTERS IN TIN WOODLAND ANIMALS"/>
    <n v="12"/>
    <d v="2011-08-25T13:12:00"/>
    <n v="1.65"/>
    <x v="2"/>
    <s v="France"/>
    <n v="19.799999999999997"/>
    <n v="107.44930555555038"/>
  </r>
  <r>
    <n v="306023"/>
    <n v="564479"/>
    <n v="21731"/>
    <s v="RED TOADSTOOL LED NIGHT LIGHT"/>
    <n v="12"/>
    <d v="2011-08-25T13:12:00"/>
    <n v="1.65"/>
    <x v="2"/>
    <s v="France"/>
    <n v="19.799999999999997"/>
    <n v="107.44930555555038"/>
  </r>
  <r>
    <n v="306024"/>
    <n v="564479"/>
    <n v="22892"/>
    <s v="SET OF SALT AND PEPPER TOADSTOOLS"/>
    <n v="12"/>
    <d v="2011-08-25T13:12:00"/>
    <n v="1.25"/>
    <x v="2"/>
    <s v="France"/>
    <n v="15"/>
    <n v="107.44930555555038"/>
  </r>
  <r>
    <n v="306025"/>
    <n v="564479"/>
    <n v="22197"/>
    <s v="POPCORN HOLDER"/>
    <n v="12"/>
    <d v="2011-08-25T13:12:00"/>
    <n v="0.85"/>
    <x v="2"/>
    <s v="France"/>
    <n v="10.199999999999999"/>
    <n v="107.44930555555038"/>
  </r>
  <r>
    <n v="306026"/>
    <n v="564479"/>
    <n v="23298"/>
    <s v="SPOTTY BUNTING"/>
    <n v="3"/>
    <d v="2011-08-25T13:12:00"/>
    <n v="4.95"/>
    <x v="2"/>
    <s v="France"/>
    <n v="14.850000000000001"/>
    <n v="107.44930555555038"/>
  </r>
  <r>
    <n v="306027"/>
    <n v="564479"/>
    <n v="22432"/>
    <s v="WATERING CAN PINK BUNNY"/>
    <n v="6"/>
    <d v="2011-08-25T13:12:00"/>
    <n v="1.95"/>
    <x v="2"/>
    <s v="France"/>
    <n v="11.7"/>
    <n v="107.44930555555038"/>
  </r>
  <r>
    <n v="306028"/>
    <n v="564479"/>
    <n v="23203"/>
    <s v="JUMBO BAG VINTAGE DOILY "/>
    <n v="20"/>
    <d v="2011-08-25T13:12:00"/>
    <n v="2.08"/>
    <x v="2"/>
    <s v="France"/>
    <n v="41.6"/>
    <n v="107.44930555555038"/>
  </r>
  <r>
    <n v="306029"/>
    <n v="564479"/>
    <n v="22382"/>
    <s v="LUNCH BAG SPACEBOY DESIGN "/>
    <n v="10"/>
    <d v="2011-08-25T13:12:00"/>
    <n v="1.65"/>
    <x v="2"/>
    <s v="France"/>
    <n v="16.5"/>
    <n v="107.44930555555038"/>
  </r>
  <r>
    <n v="306030"/>
    <n v="564479"/>
    <n v="23206"/>
    <s v="LUNCH BAG APPLE DESIGN"/>
    <n v="10"/>
    <d v="2011-08-25T13:12:00"/>
    <n v="1.65"/>
    <x v="2"/>
    <s v="France"/>
    <n v="16.5"/>
    <n v="107.44930555555038"/>
  </r>
  <r>
    <n v="306031"/>
    <n v="564479"/>
    <n v="23209"/>
    <s v="LUNCH BAG VINTAGE DOILY "/>
    <n v="10"/>
    <d v="2011-08-25T13:12:00"/>
    <n v="1.65"/>
    <x v="2"/>
    <s v="France"/>
    <n v="16.5"/>
    <n v="107.44930555555038"/>
  </r>
  <r>
    <n v="306032"/>
    <n v="564479"/>
    <n v="23199"/>
    <s v="JUMBO BAG APPLES"/>
    <n v="10"/>
    <d v="2011-08-25T13:12:00"/>
    <n v="2.08"/>
    <x v="2"/>
    <s v="France"/>
    <n v="20.8"/>
    <n v="107.44930555555038"/>
  </r>
  <r>
    <n v="306033"/>
    <n v="564479"/>
    <s v="85099B"/>
    <s v="JUMBO BAG RED RETROSPOT"/>
    <n v="10"/>
    <d v="2011-08-25T13:12:00"/>
    <n v="2.08"/>
    <x v="2"/>
    <s v="France"/>
    <n v="20.8"/>
    <n v="107.44930555555038"/>
  </r>
  <r>
    <n v="306034"/>
    <n v="564479"/>
    <n v="22385"/>
    <s v="JUMBO BAG SPACEBOY DESIGN"/>
    <n v="10"/>
    <d v="2011-08-25T13:12:00"/>
    <n v="2.08"/>
    <x v="2"/>
    <s v="France"/>
    <n v="20.8"/>
    <n v="107.44930555555038"/>
  </r>
  <r>
    <n v="306035"/>
    <n v="564479"/>
    <n v="22411"/>
    <s v="JUMBO SHOPPER VINTAGE RED PAISLEY"/>
    <n v="10"/>
    <d v="2011-08-25T13:12:00"/>
    <n v="2.08"/>
    <x v="2"/>
    <s v="France"/>
    <n v="20.8"/>
    <n v="107.44930555555038"/>
  </r>
  <r>
    <n v="306408"/>
    <n v="564531"/>
    <n v="22110"/>
    <s v="BIRD HOUSE HOT WATER BOTTLE"/>
    <n v="6"/>
    <d v="2011-08-25T15:04:00"/>
    <n v="2.5499999999999998"/>
    <x v="59"/>
    <s v="France"/>
    <n v="15.299999999999999"/>
    <n v="107.37152777777374"/>
  </r>
  <r>
    <n v="306409"/>
    <n v="564531"/>
    <n v="21484"/>
    <s v="CHICK GREY HOT WATER BOTTLE"/>
    <n v="4"/>
    <d v="2011-08-25T15:04:00"/>
    <n v="3.45"/>
    <x v="59"/>
    <s v="France"/>
    <n v="13.8"/>
    <n v="107.37152777777374"/>
  </r>
  <r>
    <n v="306410"/>
    <n v="564531"/>
    <n v="22759"/>
    <s v="SET OF 3 NOTEBOOKS IN PARCEL"/>
    <n v="12"/>
    <d v="2011-08-25T15:04:00"/>
    <n v="1.65"/>
    <x v="59"/>
    <s v="France"/>
    <n v="19.799999999999997"/>
    <n v="107.37152777777374"/>
  </r>
  <r>
    <n v="306411"/>
    <n v="564531"/>
    <n v="21430"/>
    <s v="SET/3 RED GINGHAM ROSE STORAGE BOX"/>
    <n v="4"/>
    <d v="2011-08-25T15:04:00"/>
    <n v="3.75"/>
    <x v="59"/>
    <s v="France"/>
    <n v="15"/>
    <n v="107.37152777777374"/>
  </r>
  <r>
    <n v="306412"/>
    <n v="564531"/>
    <n v="21703"/>
    <s v="BAG 125g SWIRLY MARBLES"/>
    <n v="12"/>
    <d v="2011-08-25T15:04:00"/>
    <n v="0.42"/>
    <x v="59"/>
    <s v="France"/>
    <n v="5.04"/>
    <n v="107.37152777777374"/>
  </r>
  <r>
    <n v="306413"/>
    <n v="564531"/>
    <n v="22423"/>
    <s v="REGENCY CAKESTAND 3 TIER"/>
    <n v="1"/>
    <d v="2011-08-25T15:04:00"/>
    <n v="12.75"/>
    <x v="59"/>
    <s v="France"/>
    <n v="12.75"/>
    <n v="107.37152777777374"/>
  </r>
  <r>
    <n v="306414"/>
    <n v="564531"/>
    <n v="21584"/>
    <s v="RETROSPOT SMALL TUBE MATCHES"/>
    <n v="20"/>
    <d v="2011-08-25T15:04:00"/>
    <n v="1.65"/>
    <x v="59"/>
    <s v="France"/>
    <n v="33"/>
    <n v="107.37152777777374"/>
  </r>
  <r>
    <n v="306415"/>
    <n v="564531"/>
    <n v="22319"/>
    <s v="HAIRCLIPS FORTIES FABRIC ASSORTED"/>
    <n v="12"/>
    <d v="2011-08-25T15:04:00"/>
    <n v="0.65"/>
    <x v="59"/>
    <s v="France"/>
    <n v="7.8000000000000007"/>
    <n v="107.37152777777374"/>
  </r>
  <r>
    <n v="306416"/>
    <n v="564531"/>
    <n v="21485"/>
    <s v="RETROSPOT HEART HOT WATER BOTTLE"/>
    <n v="6"/>
    <d v="2011-08-25T15:04:00"/>
    <n v="4.95"/>
    <x v="59"/>
    <s v="France"/>
    <n v="29.700000000000003"/>
    <n v="107.37152777777374"/>
  </r>
  <r>
    <n v="306417"/>
    <n v="564531"/>
    <n v="22595"/>
    <s v="GINGHAM HEART DECORATION"/>
    <n v="12"/>
    <d v="2011-08-25T15:04:00"/>
    <n v="0.85"/>
    <x v="59"/>
    <s v="France"/>
    <n v="10.199999999999999"/>
    <n v="107.37152777777374"/>
  </r>
  <r>
    <n v="306418"/>
    <n v="564531"/>
    <n v="21429"/>
    <s v="RED GINGHAM ROSE JEWELLERY BOX"/>
    <n v="8"/>
    <d v="2011-08-25T15:04:00"/>
    <n v="1.95"/>
    <x v="59"/>
    <s v="France"/>
    <n v="15.6"/>
    <n v="107.37152777777374"/>
  </r>
  <r>
    <n v="306419"/>
    <n v="564531"/>
    <n v="21249"/>
    <s v="WOODLAND  HEIGHT CHART STICKERS "/>
    <n v="6"/>
    <d v="2011-08-25T15:04:00"/>
    <n v="2.95"/>
    <x v="59"/>
    <s v="France"/>
    <n v="17.700000000000003"/>
    <n v="107.37152777777374"/>
  </r>
  <r>
    <n v="306420"/>
    <n v="564531"/>
    <n v="21576"/>
    <s v="LETS GO SHOPPING COTTON TOTE BAG"/>
    <n v="6"/>
    <d v="2011-08-25T15:04:00"/>
    <n v="2.25"/>
    <x v="59"/>
    <s v="France"/>
    <n v="13.5"/>
    <n v="107.37152777777374"/>
  </r>
  <r>
    <n v="306421"/>
    <n v="564531"/>
    <n v="21577"/>
    <s v="SAVE THE PLANET COTTON TOTE BAG"/>
    <n v="6"/>
    <d v="2011-08-25T15:04:00"/>
    <n v="2.25"/>
    <x v="59"/>
    <s v="France"/>
    <n v="13.5"/>
    <n v="107.37152777777374"/>
  </r>
  <r>
    <n v="306422"/>
    <n v="564531"/>
    <n v="21754"/>
    <s v="HOME BUILDING BLOCK WORD"/>
    <n v="3"/>
    <d v="2011-08-25T15:04:00"/>
    <n v="5.95"/>
    <x v="59"/>
    <s v="France"/>
    <n v="17.850000000000001"/>
    <n v="107.37152777777374"/>
  </r>
  <r>
    <n v="306423"/>
    <n v="564531"/>
    <n v="22629"/>
    <s v="SPACEBOY LUNCH BOX "/>
    <n v="12"/>
    <d v="2011-08-25T15:04:00"/>
    <n v="1.95"/>
    <x v="59"/>
    <s v="France"/>
    <n v="23.4"/>
    <n v="107.37152777777374"/>
  </r>
  <r>
    <n v="306424"/>
    <n v="564531"/>
    <n v="22631"/>
    <s v="CIRCUS PARADE LUNCH BOX "/>
    <n v="12"/>
    <d v="2011-08-25T15:04:00"/>
    <n v="1.95"/>
    <x v="59"/>
    <s v="France"/>
    <n v="23.4"/>
    <n v="107.37152777777374"/>
  </r>
  <r>
    <n v="306425"/>
    <n v="564531"/>
    <n v="23356"/>
    <s v="LOVE HOT WATER BOTTLE"/>
    <n v="3"/>
    <d v="2011-08-25T15:04:00"/>
    <n v="5.95"/>
    <x v="59"/>
    <s v="France"/>
    <n v="17.850000000000001"/>
    <n v="107.37152777777374"/>
  </r>
  <r>
    <n v="307640"/>
    <n v="564670"/>
    <n v="21086"/>
    <s v="SET/6 RED SPOTTY PAPER CUPS"/>
    <n v="12"/>
    <d v="2011-08-26T15:44:00"/>
    <n v="0.65"/>
    <x v="6"/>
    <s v="France"/>
    <n v="7.8000000000000007"/>
    <n v="106.34375"/>
  </r>
  <r>
    <n v="307641"/>
    <n v="564670"/>
    <n v="21988"/>
    <s v="PACK OF 6 SKULL PAPER PLATES"/>
    <n v="12"/>
    <d v="2011-08-26T15:44:00"/>
    <n v="0.85"/>
    <x v="6"/>
    <s v="France"/>
    <n v="10.199999999999999"/>
    <n v="106.34375"/>
  </r>
  <r>
    <n v="307642"/>
    <n v="564670"/>
    <n v="21094"/>
    <s v="SET/6 RED SPOTTY PAPER PLATES"/>
    <n v="12"/>
    <d v="2011-08-26T15:44:00"/>
    <n v="0.85"/>
    <x v="6"/>
    <s v="France"/>
    <n v="10.199999999999999"/>
    <n v="106.34375"/>
  </r>
  <r>
    <n v="307643"/>
    <n v="564670"/>
    <n v="21080"/>
    <s v="SET/20 RED RETROSPOT PAPER NAPKINS "/>
    <n v="12"/>
    <d v="2011-08-26T15:44:00"/>
    <n v="0.85"/>
    <x v="6"/>
    <s v="France"/>
    <n v="10.199999999999999"/>
    <n v="106.34375"/>
  </r>
  <r>
    <n v="307644"/>
    <n v="564670"/>
    <n v="21989"/>
    <s v="PACK OF 20 SKULL PAPER NAPKINS"/>
    <n v="12"/>
    <d v="2011-08-26T15:44:00"/>
    <n v="0.85"/>
    <x v="6"/>
    <s v="France"/>
    <n v="10.199999999999999"/>
    <n v="106.34375"/>
  </r>
  <r>
    <n v="307645"/>
    <n v="564670"/>
    <n v="22908"/>
    <s v="PACK OF 20 NAPKINS RED APPLES"/>
    <n v="12"/>
    <d v="2011-08-26T15:44:00"/>
    <n v="0.85"/>
    <x v="6"/>
    <s v="France"/>
    <n v="10.199999999999999"/>
    <n v="106.34375"/>
  </r>
  <r>
    <n v="307646"/>
    <n v="564670"/>
    <n v="22895"/>
    <s v="SET OF 2 TEA TOWELS APPLE AND PEARS"/>
    <n v="6"/>
    <d v="2011-08-26T15:44:00"/>
    <n v="3.25"/>
    <x v="6"/>
    <s v="France"/>
    <n v="19.5"/>
    <n v="106.34375"/>
  </r>
  <r>
    <n v="307647"/>
    <n v="564670"/>
    <n v="22437"/>
    <s v="SET OF 9 BLACK SKULL BALLOONS"/>
    <n v="20"/>
    <d v="2011-08-26T15:44:00"/>
    <n v="0.85"/>
    <x v="6"/>
    <s v="France"/>
    <n v="17"/>
    <n v="106.34375"/>
  </r>
  <r>
    <n v="307648"/>
    <n v="564670"/>
    <n v="22435"/>
    <s v="SET OF 9 HEART SHAPED BALLOONS"/>
    <n v="90"/>
    <d v="2011-08-26T15:44:00"/>
    <n v="1.06"/>
    <x v="6"/>
    <s v="France"/>
    <n v="95.4"/>
    <n v="106.34375"/>
  </r>
  <r>
    <n v="307649"/>
    <n v="564670"/>
    <n v="23159"/>
    <s v="SET OF 5 PANCAKE DAY MAGNETS"/>
    <n v="36"/>
    <d v="2011-08-26T15:44:00"/>
    <n v="2.08"/>
    <x v="6"/>
    <s v="France"/>
    <n v="74.88"/>
    <n v="106.34375"/>
  </r>
  <r>
    <n v="307650"/>
    <n v="564670"/>
    <n v="23298"/>
    <s v="SPOTTY BUNTING"/>
    <n v="3"/>
    <d v="2011-08-26T15:44:00"/>
    <n v="4.95"/>
    <x v="6"/>
    <s v="France"/>
    <n v="14.850000000000001"/>
    <n v="106.34375"/>
  </r>
  <r>
    <n v="307651"/>
    <n v="564670"/>
    <n v="47566"/>
    <s v="PARTY BUNTING"/>
    <n v="4"/>
    <d v="2011-08-26T15:44:00"/>
    <n v="4.95"/>
    <x v="6"/>
    <s v="France"/>
    <n v="19.8"/>
    <n v="106.34375"/>
  </r>
  <r>
    <n v="307652"/>
    <n v="564670"/>
    <n v="22974"/>
    <s v="CHILDRENS DOLLY GIRL MUG"/>
    <n v="12"/>
    <d v="2011-08-26T15:44:00"/>
    <n v="1.65"/>
    <x v="6"/>
    <s v="France"/>
    <n v="19.799999999999997"/>
    <n v="106.34375"/>
  </r>
  <r>
    <n v="307653"/>
    <n v="564670"/>
    <n v="84375"/>
    <s v="SET OF 20 KIDS COOKIE CUTTERS"/>
    <n v="12"/>
    <d v="2011-08-26T15:44:00"/>
    <n v="2.1"/>
    <x v="6"/>
    <s v="France"/>
    <n v="25.200000000000003"/>
    <n v="106.34375"/>
  </r>
  <r>
    <n v="307654"/>
    <n v="564670"/>
    <n v="21719"/>
    <s v="LOVELY BONBON STICKER SHEET"/>
    <n v="12"/>
    <d v="2011-08-26T15:44:00"/>
    <n v="0.85"/>
    <x v="6"/>
    <s v="France"/>
    <n v="10.199999999999999"/>
    <n v="106.34375"/>
  </r>
  <r>
    <n v="307655"/>
    <n v="564670"/>
    <n v="23293"/>
    <s v="SET OF 12 FAIRY CAKE BAKING CASES"/>
    <n v="8"/>
    <d v="2011-08-26T15:44:00"/>
    <n v="0.83"/>
    <x v="6"/>
    <s v="France"/>
    <n v="6.64"/>
    <n v="106.34375"/>
  </r>
  <r>
    <n v="307656"/>
    <n v="564670"/>
    <n v="23296"/>
    <s v="SET OF 6 TEA TIME BAKING CASES"/>
    <n v="8"/>
    <d v="2011-08-26T15:44:00"/>
    <n v="1.25"/>
    <x v="6"/>
    <s v="France"/>
    <n v="10"/>
    <n v="106.34375"/>
  </r>
  <r>
    <n v="307657"/>
    <n v="564670"/>
    <n v="23297"/>
    <s v="SET 40 HEART SHAPE PETIT FOUR CASES"/>
    <n v="16"/>
    <d v="2011-08-26T15:44:00"/>
    <n v="1.65"/>
    <x v="6"/>
    <s v="France"/>
    <n v="26.4"/>
    <n v="106.34375"/>
  </r>
  <r>
    <n v="307658"/>
    <n v="564670"/>
    <n v="23325"/>
    <s v="RUSTIC STRAWBERRY JAM POT SMALL"/>
    <n v="12"/>
    <d v="2011-08-26T15:44:00"/>
    <n v="1.65"/>
    <x v="6"/>
    <s v="France"/>
    <n v="19.799999999999997"/>
    <n v="106.34375"/>
  </r>
  <r>
    <n v="307659"/>
    <n v="564670"/>
    <n v="23348"/>
    <s v="CHILDRENS TOY COOKING UTENSIL SET"/>
    <n v="6"/>
    <d v="2011-08-26T15:44:00"/>
    <n v="2.08"/>
    <x v="6"/>
    <s v="France"/>
    <n v="12.48"/>
    <n v="106.34375"/>
  </r>
  <r>
    <n v="307660"/>
    <n v="564670"/>
    <n v="23346"/>
    <s v="SPACEBOY BEAKER"/>
    <n v="12"/>
    <d v="2011-08-26T15:44:00"/>
    <n v="1.25"/>
    <x v="6"/>
    <s v="France"/>
    <n v="15"/>
    <n v="106.34375"/>
  </r>
  <r>
    <n v="307661"/>
    <n v="564670"/>
    <n v="23345"/>
    <s v=" DOLLY GIRL BEAKER"/>
    <n v="12"/>
    <d v="2011-08-26T15:44:00"/>
    <n v="1.25"/>
    <x v="6"/>
    <s v="France"/>
    <n v="15"/>
    <n v="106.34375"/>
  </r>
  <r>
    <n v="307662"/>
    <n v="564670"/>
    <n v="23156"/>
    <s v="SET OF 5 MINI GROCERY MAGNETS"/>
    <n v="12"/>
    <d v="2011-08-26T15:44:00"/>
    <n v="2.08"/>
    <x v="6"/>
    <s v="France"/>
    <n v="24.96"/>
    <n v="106.34375"/>
  </r>
  <r>
    <n v="307663"/>
    <n v="564670"/>
    <n v="21196"/>
    <s v="ROUND WHITE CONFETTI IN TUBE"/>
    <n v="12"/>
    <d v="2011-08-26T15:44:00"/>
    <n v="1.65"/>
    <x v="6"/>
    <s v="France"/>
    <n v="19.799999999999997"/>
    <n v="106.34375"/>
  </r>
  <r>
    <n v="307664"/>
    <n v="564670"/>
    <n v="21197"/>
    <s v="MULTICOLOUR  CONFETTI IN TUBE"/>
    <n v="12"/>
    <d v="2011-08-26T15:44:00"/>
    <n v="1.65"/>
    <x v="6"/>
    <s v="France"/>
    <n v="19.799999999999997"/>
    <n v="106.34375"/>
  </r>
  <r>
    <n v="307665"/>
    <n v="564670"/>
    <n v="21198"/>
    <s v="WHITE HEART CONFETTI IN TUBE"/>
    <n v="12"/>
    <d v="2011-08-26T15:44:00"/>
    <n v="1.65"/>
    <x v="6"/>
    <s v="France"/>
    <n v="19.799999999999997"/>
    <n v="106.34375"/>
  </r>
  <r>
    <n v="307666"/>
    <n v="564670"/>
    <n v="21199"/>
    <s v="PINK  HEART CONFETTI IN TUBE"/>
    <n v="12"/>
    <d v="2011-08-26T15:44:00"/>
    <n v="1.65"/>
    <x v="6"/>
    <s v="France"/>
    <n v="19.799999999999997"/>
    <n v="106.34375"/>
  </r>
  <r>
    <n v="307667"/>
    <n v="564670"/>
    <n v="22631"/>
    <s v="CIRCUS PARADE LUNCH BOX "/>
    <n v="12"/>
    <d v="2011-08-26T15:44:00"/>
    <n v="1.95"/>
    <x v="6"/>
    <s v="France"/>
    <n v="23.4"/>
    <n v="106.34375"/>
  </r>
  <r>
    <n v="307668"/>
    <n v="564670"/>
    <n v="23252"/>
    <s v="VINTAGE RED ENAMEL TRIM JUG "/>
    <n v="4"/>
    <d v="2011-08-26T15:44:00"/>
    <n v="3.75"/>
    <x v="6"/>
    <s v="France"/>
    <n v="15"/>
    <n v="106.34375"/>
  </r>
  <r>
    <n v="307669"/>
    <n v="564670"/>
    <n v="23251"/>
    <s v="VINTAGE RED ENAMEL TRIM MUG "/>
    <n v="12"/>
    <d v="2011-08-26T15:44:00"/>
    <n v="1.25"/>
    <x v="6"/>
    <s v="France"/>
    <n v="15"/>
    <n v="106.34375"/>
  </r>
  <r>
    <n v="307670"/>
    <n v="564670"/>
    <n v="23250"/>
    <s v="VINTAGE RED TRIM ENAMEL BOWL "/>
    <n v="12"/>
    <d v="2011-08-26T15:44:00"/>
    <n v="1.25"/>
    <x v="6"/>
    <s v="France"/>
    <n v="15"/>
    <n v="106.34375"/>
  </r>
  <r>
    <n v="307671"/>
    <n v="564670"/>
    <n v="23249"/>
    <s v="VINTAGE RED ENAMEL TRIM PLATE"/>
    <n v="12"/>
    <d v="2011-08-26T15:44:00"/>
    <n v="1.65"/>
    <x v="6"/>
    <s v="France"/>
    <n v="19.799999999999997"/>
    <n v="106.34375"/>
  </r>
  <r>
    <n v="307672"/>
    <n v="564670"/>
    <n v="22842"/>
    <s v="BISCUIT TIN VINTAGE RED"/>
    <n v="2"/>
    <d v="2011-08-26T15:44:00"/>
    <n v="6.75"/>
    <x v="6"/>
    <s v="France"/>
    <n v="13.5"/>
    <n v="106.34375"/>
  </r>
  <r>
    <n v="307673"/>
    <n v="564670"/>
    <n v="22843"/>
    <s v="BISCUIT TIN VINTAGE GREEN"/>
    <n v="2"/>
    <d v="2011-08-26T15:44:00"/>
    <n v="6.75"/>
    <x v="6"/>
    <s v="France"/>
    <n v="13.5"/>
    <n v="106.34375"/>
  </r>
  <r>
    <n v="307674"/>
    <n v="564670"/>
    <n v="22262"/>
    <s v="FELT EGG COSY CHICKEN"/>
    <n v="24"/>
    <d v="2011-08-26T15:44:00"/>
    <n v="0.85"/>
    <x v="6"/>
    <s v="France"/>
    <n v="20.399999999999999"/>
    <n v="106.34375"/>
  </r>
  <r>
    <n v="307675"/>
    <n v="564670"/>
    <n v="23236"/>
    <s v="STORAGE TIN VINTAGE DOILY "/>
    <n v="6"/>
    <d v="2011-08-26T15:44:00"/>
    <n v="2.89"/>
    <x v="6"/>
    <s v="France"/>
    <n v="17.34"/>
    <n v="106.34375"/>
  </r>
  <r>
    <n v="307676"/>
    <n v="564670"/>
    <n v="22972"/>
    <s v="CHILDREN'S SPACEBOY MUG"/>
    <n v="12"/>
    <d v="2011-08-26T15:44:00"/>
    <n v="1.65"/>
    <x v="6"/>
    <s v="France"/>
    <n v="19.799999999999997"/>
    <n v="106.34375"/>
  </r>
  <r>
    <n v="307677"/>
    <n v="564670"/>
    <n v="22973"/>
    <s v="CHILDREN'S CIRCUS PARADE MUG"/>
    <n v="12"/>
    <d v="2011-08-26T15:44:00"/>
    <n v="1.65"/>
    <x v="6"/>
    <s v="France"/>
    <n v="19.799999999999997"/>
    <n v="106.34375"/>
  </r>
  <r>
    <n v="307678"/>
    <n v="564670"/>
    <n v="22976"/>
    <s v="CIRCUS PARADE CHILDRENS EGG CUP "/>
    <n v="12"/>
    <d v="2011-08-26T15:44:00"/>
    <n v="1.25"/>
    <x v="6"/>
    <s v="France"/>
    <n v="15"/>
    <n v="106.34375"/>
  </r>
  <r>
    <n v="307679"/>
    <n v="564670"/>
    <n v="22975"/>
    <s v="SPACEBOY CHILDRENS EGG CUP"/>
    <n v="12"/>
    <d v="2011-08-26T15:44:00"/>
    <n v="1.25"/>
    <x v="6"/>
    <s v="France"/>
    <n v="15"/>
    <n v="106.34375"/>
  </r>
  <r>
    <n v="307680"/>
    <n v="564670"/>
    <n v="22046"/>
    <s v="TEA PARTY  WRAPPING PAPER "/>
    <n v="25"/>
    <d v="2011-08-26T15:44:00"/>
    <n v="0.42"/>
    <x v="6"/>
    <s v="France"/>
    <n v="10.5"/>
    <n v="106.34375"/>
  </r>
  <r>
    <n v="307681"/>
    <n v="564670"/>
    <n v="22708"/>
    <s v="WRAP DOLLY GIRL"/>
    <n v="25"/>
    <d v="2011-08-26T15:44:00"/>
    <n v="0.42"/>
    <x v="6"/>
    <s v="France"/>
    <n v="10.5"/>
    <n v="106.34375"/>
  </r>
  <r>
    <n v="307682"/>
    <n v="564670"/>
    <n v="23231"/>
    <s v="WRAP  VINTAGE DOILY "/>
    <n v="25"/>
    <d v="2011-08-26T15:44:00"/>
    <n v="0.42"/>
    <x v="6"/>
    <s v="France"/>
    <n v="10.5"/>
    <n v="106.34375"/>
  </r>
  <r>
    <n v="307683"/>
    <n v="564670"/>
    <n v="22704"/>
    <s v="WRAP RED APPLES "/>
    <n v="25"/>
    <d v="2011-08-26T15:44:00"/>
    <n v="0.42"/>
    <x v="6"/>
    <s v="France"/>
    <n v="10.5"/>
    <n v="106.34375"/>
  </r>
  <r>
    <n v="307684"/>
    <n v="564670"/>
    <n v="22705"/>
    <s v="WRAP GREEN PEARS "/>
    <n v="25"/>
    <d v="2011-08-26T15:44:00"/>
    <n v="0.42"/>
    <x v="6"/>
    <s v="France"/>
    <n v="10.5"/>
    <n v="106.34375"/>
  </r>
  <r>
    <n v="307685"/>
    <n v="564670"/>
    <n v="22423"/>
    <s v="REGENCY CAKESTAND 3 TIER"/>
    <n v="16"/>
    <d v="2011-08-26T15:44:00"/>
    <n v="10.95"/>
    <x v="6"/>
    <s v="France"/>
    <n v="175.2"/>
    <n v="106.34375"/>
  </r>
  <r>
    <n v="307686"/>
    <n v="564670"/>
    <n v="21987"/>
    <s v="PACK OF 6 SKULL PAPER CUPS"/>
    <n v="12"/>
    <d v="2011-08-26T15:44:00"/>
    <n v="0.65"/>
    <x v="6"/>
    <s v="France"/>
    <n v="7.8000000000000007"/>
    <n v="106.34375"/>
  </r>
  <r>
    <n v="312463"/>
    <n v="564897"/>
    <n v="22554"/>
    <s v="PLASTERS IN TIN WOODLAND ANIMALS"/>
    <n v="60"/>
    <d v="2011-08-31T11:22:00"/>
    <n v="1.65"/>
    <x v="13"/>
    <s v="France"/>
    <n v="99"/>
    <n v="101.52569444444089"/>
  </r>
  <r>
    <n v="312464"/>
    <n v="564897"/>
    <n v="22556"/>
    <s v="PLASTERS IN TIN CIRCUS PARADE "/>
    <n v="60"/>
    <d v="2011-08-31T11:22:00"/>
    <n v="1.65"/>
    <x v="13"/>
    <s v="France"/>
    <n v="99"/>
    <n v="101.52569444444089"/>
  </r>
  <r>
    <n v="312465"/>
    <n v="564897"/>
    <n v="22551"/>
    <s v="PLASTERS IN TIN SPACEBOY"/>
    <n v="60"/>
    <d v="2011-08-31T11:22:00"/>
    <n v="1.65"/>
    <x v="13"/>
    <s v="France"/>
    <n v="99"/>
    <n v="101.52569444444089"/>
  </r>
  <r>
    <n v="312466"/>
    <n v="564897"/>
    <n v="22726"/>
    <s v="ALARM CLOCK BAKELIKE GREEN"/>
    <n v="20"/>
    <d v="2011-08-31T11:22:00"/>
    <n v="3.75"/>
    <x v="13"/>
    <s v="France"/>
    <n v="75"/>
    <n v="101.52569444444089"/>
  </r>
  <r>
    <n v="312467"/>
    <n v="564897"/>
    <n v="22728"/>
    <s v="ALARM CLOCK BAKELIKE PINK"/>
    <n v="20"/>
    <d v="2011-08-31T11:22:00"/>
    <n v="3.75"/>
    <x v="13"/>
    <s v="France"/>
    <n v="75"/>
    <n v="101.52569444444089"/>
  </r>
  <r>
    <n v="312468"/>
    <n v="564897"/>
    <n v="23084"/>
    <s v="RABBIT NIGHT LIGHT"/>
    <n v="288"/>
    <d v="2011-08-31T11:22:00"/>
    <n v="1.79"/>
    <x v="13"/>
    <s v="France"/>
    <n v="515.52"/>
    <n v="101.52569444444089"/>
  </r>
  <r>
    <n v="312469"/>
    <n v="564897"/>
    <n v="23296"/>
    <s v="SET OF 6 TEA TIME BAKING CASES"/>
    <n v="72"/>
    <d v="2011-08-31T11:22:00"/>
    <n v="1.25"/>
    <x v="13"/>
    <s v="France"/>
    <n v="90"/>
    <n v="101.52569444444089"/>
  </r>
  <r>
    <n v="312470"/>
    <n v="564897"/>
    <n v="23293"/>
    <s v="SET OF 12 FAIRY CAKE BAKING CASES"/>
    <n v="72"/>
    <d v="2011-08-31T11:22:00"/>
    <n v="0.83"/>
    <x v="13"/>
    <s v="France"/>
    <n v="59.76"/>
    <n v="101.52569444444089"/>
  </r>
  <r>
    <n v="312471"/>
    <n v="564897"/>
    <n v="23295"/>
    <s v="SET OF 12 MINI LOAF BAKING CASES"/>
    <n v="72"/>
    <d v="2011-08-31T11:22:00"/>
    <n v="0.83"/>
    <x v="13"/>
    <s v="France"/>
    <n v="59.76"/>
    <n v="101.52569444444089"/>
  </r>
  <r>
    <n v="312472"/>
    <n v="564897"/>
    <n v="23297"/>
    <s v="SET 40 HEART SHAPE PETIT FOUR CASES"/>
    <n v="96"/>
    <d v="2011-08-31T11:22:00"/>
    <n v="1.65"/>
    <x v="13"/>
    <s v="France"/>
    <n v="158.39999999999998"/>
    <n v="101.52569444444089"/>
  </r>
  <r>
    <n v="312505"/>
    <n v="564906"/>
    <n v="23084"/>
    <s v="RABBIT NIGHT LIGHT"/>
    <n v="120"/>
    <d v="2011-08-31T12:18:00"/>
    <n v="1.79"/>
    <x v="2"/>
    <s v="France"/>
    <n v="214.8"/>
    <n v="101.4868055555562"/>
  </r>
  <r>
    <n v="312508"/>
    <n v="564912"/>
    <n v="23084"/>
    <s v="RABBIT NIGHT LIGHT"/>
    <n v="24"/>
    <d v="2011-08-31T12:33:00"/>
    <n v="1.79"/>
    <x v="26"/>
    <s v="France"/>
    <n v="42.96"/>
    <n v="101.47638888888469"/>
  </r>
  <r>
    <n v="312509"/>
    <n v="564912"/>
    <n v="23199"/>
    <s v="JUMBO BAG APPLES"/>
    <n v="20"/>
    <d v="2011-08-31T12:33:00"/>
    <n v="2.08"/>
    <x v="26"/>
    <s v="France"/>
    <n v="41.6"/>
    <n v="101.47638888888469"/>
  </r>
  <r>
    <n v="312510"/>
    <n v="564912"/>
    <n v="22704"/>
    <s v="WRAP RED APPLES "/>
    <n v="25"/>
    <d v="2011-08-31T12:33:00"/>
    <n v="0.42"/>
    <x v="26"/>
    <s v="France"/>
    <n v="10.5"/>
    <n v="101.47638888888469"/>
  </r>
  <r>
    <n v="312511"/>
    <n v="564912"/>
    <n v="23200"/>
    <s v="JUMBO BAG PEARS"/>
    <n v="10"/>
    <d v="2011-08-31T12:33:00"/>
    <n v="2.08"/>
    <x v="26"/>
    <s v="France"/>
    <n v="20.8"/>
    <n v="101.47638888888469"/>
  </r>
  <r>
    <n v="312512"/>
    <n v="564912"/>
    <n v="21238"/>
    <s v="RED RETROSPOT CUP"/>
    <n v="8"/>
    <d v="2011-08-31T12:33:00"/>
    <n v="0.85"/>
    <x v="26"/>
    <s v="France"/>
    <n v="6.8"/>
    <n v="101.47638888888469"/>
  </r>
  <r>
    <n v="312513"/>
    <n v="564912"/>
    <n v="22352"/>
    <s v="LUNCH BOX WITH CUTLERY RETROSPOT "/>
    <n v="6"/>
    <d v="2011-08-31T12:33:00"/>
    <n v="2.5499999999999998"/>
    <x v="26"/>
    <s v="France"/>
    <n v="15.299999999999999"/>
    <n v="101.47638888888469"/>
  </r>
  <r>
    <n v="312514"/>
    <n v="564912"/>
    <n v="21080"/>
    <s v="SET/20 RED RETROSPOT PAPER NAPKINS "/>
    <n v="12"/>
    <d v="2011-08-31T12:33:00"/>
    <n v="0.85"/>
    <x v="26"/>
    <s v="France"/>
    <n v="10.199999999999999"/>
    <n v="101.47638888888469"/>
  </r>
  <r>
    <n v="312515"/>
    <n v="564912"/>
    <n v="22090"/>
    <s v="PAPER BUNTING RETROSPOT"/>
    <n v="6"/>
    <d v="2011-08-31T12:33:00"/>
    <n v="2.95"/>
    <x v="26"/>
    <s v="France"/>
    <n v="17.700000000000003"/>
    <n v="101.47638888888469"/>
  </r>
  <r>
    <n v="312516"/>
    <n v="564912"/>
    <n v="20685"/>
    <s v="DOORMAT RED RETROSPOT"/>
    <n v="2"/>
    <d v="2011-08-31T12:33:00"/>
    <n v="7.95"/>
    <x v="26"/>
    <s v="France"/>
    <n v="15.9"/>
    <n v="101.47638888888469"/>
  </r>
  <r>
    <n v="312517"/>
    <n v="564912"/>
    <s v="85099B"/>
    <s v="JUMBO BAG RED RETROSPOT"/>
    <n v="20"/>
    <d v="2011-08-31T12:33:00"/>
    <n v="2.08"/>
    <x v="26"/>
    <s v="France"/>
    <n v="41.6"/>
    <n v="101.47638888888469"/>
  </r>
  <r>
    <n v="312518"/>
    <n v="564912"/>
    <n v="22379"/>
    <s v="RECYCLING BAG RETROSPOT "/>
    <n v="5"/>
    <d v="2011-08-31T12:33:00"/>
    <n v="2.1"/>
    <x v="26"/>
    <s v="France"/>
    <n v="10.5"/>
    <n v="101.47638888888469"/>
  </r>
  <r>
    <n v="312519"/>
    <n v="564912"/>
    <n v="23203"/>
    <s v="JUMBO BAG VINTAGE DOILY "/>
    <n v="10"/>
    <d v="2011-08-31T12:33:00"/>
    <n v="2.08"/>
    <x v="26"/>
    <s v="France"/>
    <n v="20.8"/>
    <n v="101.47638888888469"/>
  </r>
  <r>
    <n v="312520"/>
    <n v="564912"/>
    <n v="20712"/>
    <s v="JUMBO BAG WOODLAND ANIMALS"/>
    <n v="10"/>
    <d v="2011-08-31T12:33:00"/>
    <n v="2.08"/>
    <x v="26"/>
    <s v="France"/>
    <n v="20.8"/>
    <n v="101.47638888888469"/>
  </r>
  <r>
    <n v="312521"/>
    <n v="564912"/>
    <n v="23202"/>
    <s v="JUMBO BAG VINTAGE LEAF"/>
    <n v="10"/>
    <d v="2011-08-31T12:33:00"/>
    <n v="2.08"/>
    <x v="26"/>
    <s v="France"/>
    <n v="20.8"/>
    <n v="101.47638888888469"/>
  </r>
  <r>
    <n v="312522"/>
    <n v="564912"/>
    <s v="84997B"/>
    <s v="CHILDRENS CUTLERY RETROSPOT RED "/>
    <n v="4"/>
    <d v="2011-08-31T12:33:00"/>
    <n v="4.1500000000000004"/>
    <x v="26"/>
    <s v="France"/>
    <n v="16.600000000000001"/>
    <n v="101.47638888888469"/>
  </r>
  <r>
    <n v="312523"/>
    <n v="564912"/>
    <s v="84997D"/>
    <s v="CHILDRENS CUTLERY POLKADOT PINK"/>
    <n v="4"/>
    <d v="2011-08-31T12:33:00"/>
    <n v="4.1500000000000004"/>
    <x v="26"/>
    <s v="France"/>
    <n v="16.600000000000001"/>
    <n v="101.47638888888469"/>
  </r>
  <r>
    <n v="312524"/>
    <n v="564912"/>
    <n v="22385"/>
    <s v="JUMBO BAG SPACEBOY DESIGN"/>
    <n v="10"/>
    <d v="2011-08-31T12:33:00"/>
    <n v="2.08"/>
    <x v="26"/>
    <s v="France"/>
    <n v="20.8"/>
    <n v="101.47638888888469"/>
  </r>
  <r>
    <n v="312525"/>
    <n v="564912"/>
    <n v="21731"/>
    <s v="RED TOADSTOOL LED NIGHT LIGHT"/>
    <n v="12"/>
    <d v="2011-08-31T12:33:00"/>
    <n v="1.65"/>
    <x v="26"/>
    <s v="France"/>
    <n v="19.799999999999997"/>
    <n v="101.47638888888469"/>
  </r>
  <r>
    <n v="315572"/>
    <n v="565239"/>
    <s v="85014A"/>
    <s v="BLACK/BLUE POLKADOT UMBRELLA"/>
    <n v="6"/>
    <d v="2011-09-02T09:51:00"/>
    <n v="5.95"/>
    <x v="44"/>
    <s v="France"/>
    <n v="35.700000000000003"/>
    <n v="99.588888888887595"/>
  </r>
  <r>
    <n v="315573"/>
    <n v="565239"/>
    <n v="21883"/>
    <s v="STARS GIFT TAPE "/>
    <n v="12"/>
    <d v="2011-09-02T09:51:00"/>
    <n v="0.65"/>
    <x v="44"/>
    <s v="France"/>
    <n v="7.8000000000000007"/>
    <n v="99.588888888887595"/>
  </r>
  <r>
    <n v="315574"/>
    <n v="565239"/>
    <n v="21881"/>
    <s v="CUTE CATS TAPE"/>
    <n v="12"/>
    <d v="2011-09-02T09:51:00"/>
    <n v="0.65"/>
    <x v="44"/>
    <s v="France"/>
    <n v="7.8000000000000007"/>
    <n v="99.588888888887595"/>
  </r>
  <r>
    <n v="315575"/>
    <n v="565239"/>
    <n v="21880"/>
    <s v="RED RETROSPOT TAPE"/>
    <n v="12"/>
    <d v="2011-09-02T09:51:00"/>
    <n v="0.65"/>
    <x v="44"/>
    <s v="France"/>
    <n v="7.8000000000000007"/>
    <n v="99.588888888887595"/>
  </r>
  <r>
    <n v="315576"/>
    <n v="565239"/>
    <n v="22991"/>
    <s v="GIRAFFE WOODEN RULER"/>
    <n v="12"/>
    <d v="2011-09-02T09:51:00"/>
    <n v="1.95"/>
    <x v="44"/>
    <s v="France"/>
    <n v="23.4"/>
    <n v="99.588888888887595"/>
  </r>
  <r>
    <n v="315577"/>
    <n v="565239"/>
    <n v="22992"/>
    <s v="REVOLVER WOODEN RULER "/>
    <n v="12"/>
    <d v="2011-09-02T09:51:00"/>
    <n v="1.95"/>
    <x v="44"/>
    <s v="France"/>
    <n v="23.4"/>
    <n v="99.588888888887595"/>
  </r>
  <r>
    <n v="315578"/>
    <n v="565239"/>
    <n v="22561"/>
    <s v="WOODEN SCHOOL COLOURING SET"/>
    <n v="12"/>
    <d v="2011-09-02T09:51:00"/>
    <n v="1.65"/>
    <x v="44"/>
    <s v="France"/>
    <n v="19.799999999999997"/>
    <n v="99.588888888887595"/>
  </r>
  <r>
    <n v="315579"/>
    <n v="565239"/>
    <n v="22382"/>
    <s v="LUNCH BAG SPACEBOY DESIGN "/>
    <n v="10"/>
    <d v="2011-09-02T09:51:00"/>
    <n v="1.65"/>
    <x v="44"/>
    <s v="France"/>
    <n v="16.5"/>
    <n v="99.588888888887595"/>
  </r>
  <r>
    <n v="315580"/>
    <n v="565239"/>
    <n v="22352"/>
    <s v="LUNCH BOX WITH CUTLERY RETROSPOT "/>
    <n v="12"/>
    <d v="2011-09-02T09:51:00"/>
    <n v="2.5499999999999998"/>
    <x v="44"/>
    <s v="France"/>
    <n v="30.599999999999998"/>
    <n v="99.588888888887595"/>
  </r>
  <r>
    <n v="315581"/>
    <n v="565239"/>
    <n v="21559"/>
    <s v="STRAWBERRY LUNCH BOX WITH CUTLERY"/>
    <n v="12"/>
    <d v="2011-09-02T09:51:00"/>
    <n v="2.5499999999999998"/>
    <x v="44"/>
    <s v="France"/>
    <n v="30.599999999999998"/>
    <n v="99.588888888887595"/>
  </r>
  <r>
    <n v="315582"/>
    <n v="565239"/>
    <n v="23084"/>
    <s v="RABBIT NIGHT LIGHT"/>
    <n v="6"/>
    <d v="2011-09-02T09:51:00"/>
    <n v="2.08"/>
    <x v="44"/>
    <s v="France"/>
    <n v="12.48"/>
    <n v="99.588888888887595"/>
  </r>
  <r>
    <n v="315583"/>
    <n v="565239"/>
    <n v="21731"/>
    <s v="RED TOADSTOOL LED NIGHT LIGHT"/>
    <n v="36"/>
    <d v="2011-09-02T09:51:00"/>
    <n v="1.65"/>
    <x v="44"/>
    <s v="France"/>
    <n v="59.4"/>
    <n v="99.588888888887595"/>
  </r>
  <r>
    <n v="315584"/>
    <n v="565239"/>
    <n v="21452"/>
    <s v="TOADSTOOL MONEY BOX"/>
    <n v="18"/>
    <d v="2011-09-02T09:51:00"/>
    <n v="2.95"/>
    <x v="44"/>
    <s v="France"/>
    <n v="53.1"/>
    <n v="99.588888888887595"/>
  </r>
  <r>
    <n v="315585"/>
    <n v="565239"/>
    <n v="23079"/>
    <s v="TOADSTOOL BEDSIDE LIGHT "/>
    <n v="6"/>
    <d v="2011-09-02T09:51:00"/>
    <n v="8.9499999999999993"/>
    <x v="44"/>
    <s v="France"/>
    <n v="53.699999999999996"/>
    <n v="99.588888888887595"/>
  </r>
  <r>
    <n v="315586"/>
    <n v="565239"/>
    <n v="20725"/>
    <s v="LUNCH BAG RED RETROSPOT"/>
    <n v="10"/>
    <d v="2011-09-02T09:51:00"/>
    <n v="1.65"/>
    <x v="44"/>
    <s v="France"/>
    <n v="16.5"/>
    <n v="99.588888888887595"/>
  </r>
  <r>
    <n v="315587"/>
    <n v="565239"/>
    <n v="20726"/>
    <s v="LUNCH BAG WOODLAND"/>
    <n v="10"/>
    <d v="2011-09-02T09:51:00"/>
    <n v="1.65"/>
    <x v="44"/>
    <s v="France"/>
    <n v="16.5"/>
    <n v="99.588888888887595"/>
  </r>
  <r>
    <n v="315588"/>
    <n v="565239"/>
    <n v="22659"/>
    <s v="LUNCH BOX I LOVE LONDON"/>
    <n v="12"/>
    <d v="2011-09-02T09:51:00"/>
    <n v="1.95"/>
    <x v="44"/>
    <s v="France"/>
    <n v="23.4"/>
    <n v="99.588888888887595"/>
  </r>
  <r>
    <n v="315589"/>
    <n v="565239"/>
    <n v="22629"/>
    <s v="SPACEBOY LUNCH BOX "/>
    <n v="12"/>
    <d v="2011-09-02T09:51:00"/>
    <n v="1.95"/>
    <x v="44"/>
    <s v="France"/>
    <n v="23.4"/>
    <n v="99.588888888887595"/>
  </r>
  <r>
    <n v="315590"/>
    <n v="565239"/>
    <n v="22631"/>
    <s v="CIRCUS PARADE LUNCH BOX "/>
    <n v="12"/>
    <d v="2011-09-02T09:51:00"/>
    <n v="1.95"/>
    <x v="44"/>
    <s v="France"/>
    <n v="23.4"/>
    <n v="99.588888888887595"/>
  </r>
  <r>
    <n v="315591"/>
    <n v="565239"/>
    <n v="23206"/>
    <s v="LUNCH BAG APPLE DESIGN"/>
    <n v="10"/>
    <d v="2011-09-02T09:51:00"/>
    <n v="1.65"/>
    <x v="44"/>
    <s v="France"/>
    <n v="16.5"/>
    <n v="99.588888888887595"/>
  </r>
  <r>
    <n v="315592"/>
    <n v="565239"/>
    <n v="23445"/>
    <s v="ICE CREAM BUBBLES"/>
    <n v="20"/>
    <d v="2011-09-02T09:51:00"/>
    <n v="0.83"/>
    <x v="44"/>
    <s v="France"/>
    <n v="16.599999999999998"/>
    <n v="99.588888888887595"/>
  </r>
  <r>
    <n v="315593"/>
    <n v="565239"/>
    <s v="85014B"/>
    <s v="RED RETROSPOT UMBRELLA"/>
    <n v="6"/>
    <d v="2011-09-02T09:51:00"/>
    <n v="5.95"/>
    <x v="44"/>
    <s v="France"/>
    <n v="35.700000000000003"/>
    <n v="99.588888888887595"/>
  </r>
  <r>
    <n v="316097"/>
    <n v="565321"/>
    <n v="22423"/>
    <s v="REGENCY CAKESTAND 3 TIER"/>
    <n v="6"/>
    <d v="2011-09-02T13:14:00"/>
    <n v="12.75"/>
    <x v="24"/>
    <s v="France"/>
    <n v="76.5"/>
    <n v="99.447916666664241"/>
  </r>
  <r>
    <n v="316098"/>
    <n v="565321"/>
    <n v="21121"/>
    <s v="SET/10 RED POLKADOT PARTY CANDLES"/>
    <n v="24"/>
    <d v="2011-09-02T13:14:00"/>
    <n v="1.25"/>
    <x v="24"/>
    <s v="France"/>
    <n v="30"/>
    <n v="99.447916666664241"/>
  </r>
  <r>
    <n v="316099"/>
    <n v="565321"/>
    <n v="21080"/>
    <s v="SET/20 RED RETROSPOT PAPER NAPKINS "/>
    <n v="24"/>
    <d v="2011-09-02T13:14:00"/>
    <n v="0.85"/>
    <x v="24"/>
    <s v="France"/>
    <n v="20.399999999999999"/>
    <n v="99.447916666664241"/>
  </r>
  <r>
    <n v="316100"/>
    <n v="565321"/>
    <n v="21208"/>
    <s v="PASTEL COLOUR HONEYCOMB FAN"/>
    <n v="12"/>
    <d v="2011-09-02T13:14:00"/>
    <n v="0.39"/>
    <x v="24"/>
    <s v="France"/>
    <n v="4.68"/>
    <n v="99.447916666664241"/>
  </r>
  <r>
    <n v="316101"/>
    <n v="565321"/>
    <n v="21843"/>
    <s v="RED RETROSPOT CAKE STAND"/>
    <n v="6"/>
    <d v="2011-09-02T13:14:00"/>
    <n v="10.95"/>
    <x v="24"/>
    <s v="France"/>
    <n v="65.699999999999989"/>
    <n v="99.447916666664241"/>
  </r>
  <r>
    <n v="316102"/>
    <n v="565321"/>
    <n v="21987"/>
    <s v="PACK OF 6 SKULL PAPER CUPS"/>
    <n v="12"/>
    <d v="2011-09-02T13:14:00"/>
    <n v="0.65"/>
    <x v="24"/>
    <s v="France"/>
    <n v="7.8000000000000007"/>
    <n v="99.447916666664241"/>
  </r>
  <r>
    <n v="316103"/>
    <n v="565321"/>
    <n v="21558"/>
    <s v="SKULL LUNCH BOX WITH CUTLERY "/>
    <n v="6"/>
    <d v="2011-09-02T13:14:00"/>
    <n v="2.5499999999999998"/>
    <x v="24"/>
    <s v="France"/>
    <n v="15.299999999999999"/>
    <n v="99.447916666664241"/>
  </r>
  <r>
    <n v="316104"/>
    <n v="565321"/>
    <n v="22333"/>
    <s v="RETROSPOT PARTY BAG + STICKER SET"/>
    <n v="8"/>
    <d v="2011-09-02T13:14:00"/>
    <n v="1.65"/>
    <x v="24"/>
    <s v="France"/>
    <n v="13.2"/>
    <n v="99.447916666664241"/>
  </r>
  <r>
    <n v="316105"/>
    <n v="565322"/>
    <n v="21058"/>
    <s v="PARTY INVITES WOODLAND"/>
    <n v="12"/>
    <d v="2011-09-02T13:15:00"/>
    <n v="0.85"/>
    <x v="24"/>
    <s v="France"/>
    <n v="10.199999999999999"/>
    <n v="99.447222222217533"/>
  </r>
  <r>
    <n v="316106"/>
    <n v="565322"/>
    <n v="22331"/>
    <s v="WOODLAND PARTY BAG + STICKER SET"/>
    <n v="16"/>
    <d v="2011-09-02T13:15:00"/>
    <n v="1.65"/>
    <x v="24"/>
    <s v="France"/>
    <n v="26.4"/>
    <n v="99.447222222217533"/>
  </r>
  <r>
    <n v="316107"/>
    <n v="565322"/>
    <n v="20676"/>
    <s v="RED RETROSPOT BOWL"/>
    <n v="8"/>
    <d v="2011-09-02T13:15:00"/>
    <n v="1.25"/>
    <x v="24"/>
    <s v="France"/>
    <n v="10"/>
    <n v="99.447222222217533"/>
  </r>
  <r>
    <n v="316108"/>
    <n v="565322"/>
    <n v="20675"/>
    <s v="BLUE POLKADOT BOWL"/>
    <n v="8"/>
    <d v="2011-09-02T13:15:00"/>
    <n v="1.25"/>
    <x v="24"/>
    <s v="France"/>
    <n v="10"/>
    <n v="99.447222222217533"/>
  </r>
  <r>
    <n v="316109"/>
    <n v="565322"/>
    <n v="22356"/>
    <s v="CHARLOTTE BAG PINK POLKADOT"/>
    <n v="10"/>
    <d v="2011-09-02T13:15:00"/>
    <n v="0.85"/>
    <x v="24"/>
    <s v="France"/>
    <n v="8.5"/>
    <n v="99.447222222217533"/>
  </r>
  <r>
    <n v="317965"/>
    <n v="565443"/>
    <n v="23345"/>
    <s v=" DOLLY GIRL BEAKER"/>
    <n v="12"/>
    <d v="2011-09-04T14:22:00"/>
    <n v="1.25"/>
    <x v="3"/>
    <s v="France"/>
    <n v="15"/>
    <n v="97.400694444440887"/>
  </r>
  <r>
    <n v="317966"/>
    <n v="565443"/>
    <n v="23346"/>
    <s v="SPACEBOY BEAKER"/>
    <n v="12"/>
    <d v="2011-09-04T14:22:00"/>
    <n v="1.25"/>
    <x v="3"/>
    <s v="France"/>
    <n v="15"/>
    <n v="97.400694444440887"/>
  </r>
  <r>
    <n v="317967"/>
    <n v="565443"/>
    <n v="22423"/>
    <s v="REGENCY CAKESTAND 3 TIER"/>
    <n v="4"/>
    <d v="2011-09-04T14:22:00"/>
    <n v="12.75"/>
    <x v="3"/>
    <s v="France"/>
    <n v="51"/>
    <n v="97.400694444440887"/>
  </r>
  <r>
    <n v="317968"/>
    <n v="565443"/>
    <n v="47566"/>
    <s v="PARTY BUNTING"/>
    <n v="4"/>
    <d v="2011-09-04T14:22:00"/>
    <n v="4.95"/>
    <x v="3"/>
    <s v="France"/>
    <n v="19.8"/>
    <n v="97.400694444440887"/>
  </r>
  <r>
    <n v="317969"/>
    <n v="565443"/>
    <s v="84707B"/>
    <s v="PINK JEWELLED MIRROR TRINKET TRAY"/>
    <n v="2"/>
    <d v="2011-09-04T14:22:00"/>
    <n v="9.9499999999999993"/>
    <x v="3"/>
    <s v="France"/>
    <n v="19.899999999999999"/>
    <n v="97.400694444440887"/>
  </r>
  <r>
    <n v="317970"/>
    <n v="565443"/>
    <n v="21643"/>
    <s v="ASSORTED TUTTI FRUTTI MIRROR"/>
    <n v="12"/>
    <d v="2011-09-04T14:22:00"/>
    <n v="1.25"/>
    <x v="3"/>
    <s v="France"/>
    <n v="15"/>
    <n v="97.400694444440887"/>
  </r>
  <r>
    <n v="317971"/>
    <n v="565443"/>
    <n v="15036"/>
    <s v="ASSORTED COLOURS SILK FAN"/>
    <n v="12"/>
    <d v="2011-09-04T14:22:00"/>
    <n v="0.83"/>
    <x v="3"/>
    <s v="France"/>
    <n v="9.9599999999999991"/>
    <n v="97.400694444440887"/>
  </r>
  <r>
    <n v="317972"/>
    <n v="565443"/>
    <n v="21121"/>
    <s v="SET/10 RED POLKADOT PARTY CANDLES"/>
    <n v="24"/>
    <d v="2011-09-04T14:22:00"/>
    <n v="1.25"/>
    <x v="3"/>
    <s v="France"/>
    <n v="30"/>
    <n v="97.400694444440887"/>
  </r>
  <r>
    <n v="317973"/>
    <n v="565443"/>
    <n v="22181"/>
    <s v="SNOWSTORM PHOTO FRAME FRIDGE MAGNET"/>
    <n v="12"/>
    <d v="2011-09-04T14:22:00"/>
    <n v="0.85"/>
    <x v="3"/>
    <s v="France"/>
    <n v="10.199999999999999"/>
    <n v="97.400694444440887"/>
  </r>
  <r>
    <n v="317974"/>
    <n v="565443"/>
    <n v="21380"/>
    <s v="WOODEN HAPPY BIRTHDAY GARLAND"/>
    <n v="6"/>
    <d v="2011-09-04T14:22:00"/>
    <n v="2.95"/>
    <x v="3"/>
    <s v="France"/>
    <n v="17.700000000000003"/>
    <n v="97.400694444440887"/>
  </r>
  <r>
    <n v="317975"/>
    <n v="565443"/>
    <n v="21672"/>
    <s v="WHITE SPOT RED CERAMIC DRAWER KNOB"/>
    <n v="12"/>
    <d v="2011-09-04T14:22:00"/>
    <n v="1.25"/>
    <x v="3"/>
    <s v="France"/>
    <n v="15"/>
    <n v="97.400694444440887"/>
  </r>
  <r>
    <n v="317976"/>
    <n v="565443"/>
    <n v="22341"/>
    <s v="LOVE GARLAND PAINTED ZINC "/>
    <n v="12"/>
    <d v="2011-09-04T14:22:00"/>
    <n v="1.65"/>
    <x v="3"/>
    <s v="France"/>
    <n v="19.799999999999997"/>
    <n v="97.400694444440887"/>
  </r>
  <r>
    <n v="317977"/>
    <n v="565443"/>
    <n v="22948"/>
    <s v="METAL DECORATION NAUGHTY CHILDREN "/>
    <n v="24"/>
    <d v="2011-09-04T14:22:00"/>
    <n v="0.85"/>
    <x v="3"/>
    <s v="France"/>
    <n v="20.399999999999999"/>
    <n v="97.400694444440887"/>
  </r>
  <r>
    <n v="317978"/>
    <n v="565443"/>
    <n v="84879"/>
    <s v="ASSORTED COLOUR BIRD ORNAMENT"/>
    <n v="16"/>
    <d v="2011-09-04T14:22:00"/>
    <n v="1.69"/>
    <x v="3"/>
    <s v="France"/>
    <n v="27.04"/>
    <n v="97.400694444440887"/>
  </r>
  <r>
    <n v="317979"/>
    <n v="565443"/>
    <s v="15044C"/>
    <s v="PURPLE PAPER PARASOL"/>
    <n v="6"/>
    <d v="2011-09-04T14:22:00"/>
    <n v="2.95"/>
    <x v="3"/>
    <s v="France"/>
    <n v="17.700000000000003"/>
    <n v="97.400694444440887"/>
  </r>
  <r>
    <n v="317980"/>
    <n v="565443"/>
    <n v="22326"/>
    <s v="ROUND SNACK BOXES SET OF4 WOODLAND "/>
    <n v="6"/>
    <d v="2011-09-04T14:22:00"/>
    <n v="2.95"/>
    <x v="3"/>
    <s v="France"/>
    <n v="17.700000000000003"/>
    <n v="97.400694444440887"/>
  </r>
  <r>
    <n v="317981"/>
    <n v="565443"/>
    <s v="79191C"/>
    <s v="RETRO PLASTIC ELEPHANT TRAY"/>
    <n v="12"/>
    <d v="2011-09-04T14:22:00"/>
    <n v="0.85"/>
    <x v="3"/>
    <s v="France"/>
    <n v="10.199999999999999"/>
    <n v="97.400694444440887"/>
  </r>
  <r>
    <n v="317982"/>
    <n v="565443"/>
    <s v="79190A"/>
    <s v="RETRO PLASTIC 70'S TRAY"/>
    <n v="15"/>
    <d v="2011-09-04T14:22:00"/>
    <n v="0.42"/>
    <x v="3"/>
    <s v="France"/>
    <n v="6.3"/>
    <n v="97.400694444440887"/>
  </r>
  <r>
    <n v="317983"/>
    <n v="565443"/>
    <n v="21731"/>
    <s v="RED TOADSTOOL LED NIGHT LIGHT"/>
    <n v="12"/>
    <d v="2011-09-04T14:22:00"/>
    <n v="1.65"/>
    <x v="3"/>
    <s v="France"/>
    <n v="19.799999999999997"/>
    <n v="97.400694444440887"/>
  </r>
  <r>
    <n v="317984"/>
    <n v="565443"/>
    <n v="21833"/>
    <s v="CAMOUFLAGE LED TORCH"/>
    <n v="12"/>
    <d v="2011-09-04T14:22:00"/>
    <n v="1.69"/>
    <x v="3"/>
    <s v="France"/>
    <n v="20.28"/>
    <n v="97.400694444440887"/>
  </r>
  <r>
    <n v="317985"/>
    <n v="565443"/>
    <n v="22561"/>
    <s v="WOODEN SCHOOL COLOURING SET"/>
    <n v="12"/>
    <d v="2011-09-04T14:22:00"/>
    <n v="1.65"/>
    <x v="3"/>
    <s v="France"/>
    <n v="19.799999999999997"/>
    <n v="97.400694444440887"/>
  </r>
  <r>
    <n v="317986"/>
    <n v="565443"/>
    <n v="21990"/>
    <s v="MODERN FLORAL STATIONERY SET"/>
    <n v="12"/>
    <d v="2011-09-04T14:22:00"/>
    <n v="1.25"/>
    <x v="3"/>
    <s v="France"/>
    <n v="15"/>
    <n v="97.400694444440887"/>
  </r>
  <r>
    <n v="317987"/>
    <n v="565443"/>
    <n v="20983"/>
    <s v="12 PENCILS TALL TUBE RED RETROSPOT"/>
    <n v="12"/>
    <d v="2011-09-04T14:22:00"/>
    <n v="0.85"/>
    <x v="3"/>
    <s v="France"/>
    <n v="10.199999999999999"/>
    <n v="97.400694444440887"/>
  </r>
  <r>
    <n v="317988"/>
    <n v="565443"/>
    <n v="20981"/>
    <s v="12 PENCILS TALL TUBE WOODLAND"/>
    <n v="12"/>
    <d v="2011-09-04T14:22:00"/>
    <n v="0.85"/>
    <x v="3"/>
    <s v="France"/>
    <n v="10.199999999999999"/>
    <n v="97.400694444440887"/>
  </r>
  <r>
    <n v="317989"/>
    <n v="565443"/>
    <n v="23191"/>
    <s v="BUNDLE OF 3 RETRO NOTE BOOKS"/>
    <n v="12"/>
    <d v="2011-09-04T14:22:00"/>
    <n v="1.65"/>
    <x v="3"/>
    <s v="France"/>
    <n v="19.799999999999997"/>
    <n v="97.400694444440887"/>
  </r>
  <r>
    <n v="317990"/>
    <n v="565443"/>
    <n v="21883"/>
    <s v="STARS GIFT TAPE "/>
    <n v="12"/>
    <d v="2011-09-04T14:22:00"/>
    <n v="0.65"/>
    <x v="3"/>
    <s v="France"/>
    <n v="7.8000000000000007"/>
    <n v="97.400694444440887"/>
  </r>
  <r>
    <n v="317991"/>
    <n v="565443"/>
    <n v="21880"/>
    <s v="RED RETROSPOT TAPE"/>
    <n v="12"/>
    <d v="2011-09-04T14:22:00"/>
    <n v="0.65"/>
    <x v="3"/>
    <s v="France"/>
    <n v="7.8000000000000007"/>
    <n v="97.400694444440887"/>
  </r>
  <r>
    <n v="317992"/>
    <n v="565443"/>
    <n v="23194"/>
    <s v="GYMKHANA TREASURE BOOK BOX"/>
    <n v="8"/>
    <d v="2011-09-04T14:22:00"/>
    <n v="2.25"/>
    <x v="3"/>
    <s v="France"/>
    <n v="18"/>
    <n v="97.400694444440887"/>
  </r>
  <r>
    <n v="317993"/>
    <n v="565443"/>
    <n v="23193"/>
    <s v="BUFFALO BILL TREASURE BOOK BOX"/>
    <n v="8"/>
    <d v="2011-09-04T14:22:00"/>
    <n v="2.25"/>
    <x v="3"/>
    <s v="France"/>
    <n v="18"/>
    <n v="97.400694444440887"/>
  </r>
  <r>
    <n v="317994"/>
    <n v="565443"/>
    <n v="23078"/>
    <s v="ICE CREAM PEN LIP GLOSS "/>
    <n v="24"/>
    <d v="2011-09-04T14:22:00"/>
    <n v="1.25"/>
    <x v="3"/>
    <s v="France"/>
    <n v="30"/>
    <n v="97.400694444440887"/>
  </r>
  <r>
    <n v="317995"/>
    <n v="565443"/>
    <n v="21915"/>
    <s v="RED  HARMONICA IN BOX "/>
    <n v="12"/>
    <d v="2011-09-04T14:22:00"/>
    <n v="1.25"/>
    <x v="3"/>
    <s v="France"/>
    <n v="15"/>
    <n v="97.400694444440887"/>
  </r>
  <r>
    <n v="317996"/>
    <n v="565443"/>
    <n v="11001"/>
    <s v="ASSTD DESIGN RACING CAR PEN"/>
    <n v="16"/>
    <d v="2011-09-04T14:22:00"/>
    <n v="1.69"/>
    <x v="3"/>
    <s v="France"/>
    <n v="27.04"/>
    <n v="97.400694444440887"/>
  </r>
  <r>
    <n v="317997"/>
    <n v="565443"/>
    <n v="22492"/>
    <s v="MINI PAINT SET VINTAGE "/>
    <n v="36"/>
    <d v="2011-09-04T14:22:00"/>
    <n v="0.65"/>
    <x v="3"/>
    <s v="France"/>
    <n v="23.400000000000002"/>
    <n v="97.400694444440887"/>
  </r>
  <r>
    <n v="317998"/>
    <n v="565443"/>
    <n v="22895"/>
    <s v="SET OF 2 TEA TOWELS APPLE AND PEARS"/>
    <n v="6"/>
    <d v="2011-09-04T14:22:00"/>
    <n v="3.25"/>
    <x v="3"/>
    <s v="France"/>
    <n v="19.5"/>
    <n v="97.400694444440887"/>
  </r>
  <r>
    <n v="317999"/>
    <n v="565443"/>
    <n v="22378"/>
    <s v="WALL TIDY RETROSPOT "/>
    <n v="5"/>
    <d v="2011-09-04T14:22:00"/>
    <n v="2.1"/>
    <x v="3"/>
    <s v="France"/>
    <n v="10.5"/>
    <n v="97.400694444440887"/>
  </r>
  <r>
    <n v="318000"/>
    <n v="565443"/>
    <n v="23049"/>
    <s v="RECYCLED ACAPULCO MAT RED"/>
    <n v="2"/>
    <d v="2011-09-04T14:22:00"/>
    <n v="8.25"/>
    <x v="3"/>
    <s v="France"/>
    <n v="16.5"/>
    <n v="97.400694444440887"/>
  </r>
  <r>
    <n v="318001"/>
    <n v="565443"/>
    <n v="23051"/>
    <s v="RECYCLED ACAPULCO MAT BLUE"/>
    <n v="2"/>
    <d v="2011-09-04T14:22:00"/>
    <n v="8.25"/>
    <x v="3"/>
    <s v="France"/>
    <n v="16.5"/>
    <n v="97.400694444440887"/>
  </r>
  <r>
    <n v="318002"/>
    <n v="565443"/>
    <n v="23054"/>
    <s v="RECYCLED ACAPULCO MAT LAVENDER"/>
    <n v="2"/>
    <d v="2011-09-04T14:22:00"/>
    <n v="8.25"/>
    <x v="3"/>
    <s v="France"/>
    <n v="16.5"/>
    <n v="97.400694444440887"/>
  </r>
  <r>
    <n v="318003"/>
    <n v="565443"/>
    <n v="23052"/>
    <s v="RECYCLED ACAPULCO MAT TURQUOISE"/>
    <n v="2"/>
    <d v="2011-09-04T14:22:00"/>
    <n v="8.25"/>
    <x v="3"/>
    <s v="France"/>
    <n v="16.5"/>
    <n v="97.400694444440887"/>
  </r>
  <r>
    <n v="318004"/>
    <n v="565443"/>
    <n v="23289"/>
    <s v="DOLLY GIRL CHILDRENS BOWL"/>
    <n v="8"/>
    <d v="2011-09-04T14:22:00"/>
    <n v="1.25"/>
    <x v="3"/>
    <s v="France"/>
    <n v="10"/>
    <n v="97.400694444440887"/>
  </r>
  <r>
    <n v="318005"/>
    <n v="565443"/>
    <n v="23291"/>
    <s v="DOLLY GIRL CHILDRENS CUP"/>
    <n v="8"/>
    <d v="2011-09-04T14:22:00"/>
    <n v="1.25"/>
    <x v="3"/>
    <s v="France"/>
    <n v="10"/>
    <n v="97.400694444440887"/>
  </r>
  <r>
    <n v="318006"/>
    <n v="565443"/>
    <n v="23290"/>
    <s v="SPACEBOY CHILDRENS BOWL"/>
    <n v="8"/>
    <d v="2011-09-04T14:22:00"/>
    <n v="1.25"/>
    <x v="3"/>
    <s v="France"/>
    <n v="10"/>
    <n v="97.400694444440887"/>
  </r>
  <r>
    <n v="318007"/>
    <n v="565443"/>
    <n v="23292"/>
    <s v="SPACEBOY CHILDRENS CUP"/>
    <n v="8"/>
    <d v="2011-09-04T14:22:00"/>
    <n v="1.25"/>
    <x v="3"/>
    <s v="France"/>
    <n v="10"/>
    <n v="97.400694444440887"/>
  </r>
  <r>
    <n v="318008"/>
    <n v="565443"/>
    <n v="21871"/>
    <s v="SAVE THE PLANET MUG"/>
    <n v="12"/>
    <d v="2011-09-04T14:22:00"/>
    <n v="1.25"/>
    <x v="3"/>
    <s v="France"/>
    <n v="15"/>
    <n v="97.400694444440887"/>
  </r>
  <r>
    <n v="318009"/>
    <n v="565443"/>
    <n v="23254"/>
    <s v="CHILDRENS CUTLERY DOLLY GIRL "/>
    <n v="4"/>
    <d v="2011-09-04T14:22:00"/>
    <n v="4.1500000000000004"/>
    <x v="3"/>
    <s v="France"/>
    <n v="16.600000000000001"/>
    <n v="97.400694444440887"/>
  </r>
  <r>
    <n v="318010"/>
    <n v="565443"/>
    <n v="23256"/>
    <s v="CHILDRENS CUTLERY SPACEBOY "/>
    <n v="4"/>
    <d v="2011-09-04T14:22:00"/>
    <n v="4.1500000000000004"/>
    <x v="3"/>
    <s v="France"/>
    <n v="16.600000000000001"/>
    <n v="97.400694444440887"/>
  </r>
  <r>
    <n v="318011"/>
    <n v="565443"/>
    <n v="22554"/>
    <s v="PLASTERS IN TIN WOODLAND ANIMALS"/>
    <n v="12"/>
    <d v="2011-09-04T14:22:00"/>
    <n v="1.65"/>
    <x v="3"/>
    <s v="France"/>
    <n v="19.799999999999997"/>
    <n v="97.400694444440887"/>
  </r>
  <r>
    <n v="318012"/>
    <n v="565443"/>
    <n v="22374"/>
    <s v="AIRLINE BAG VINTAGE JET SET RED"/>
    <n v="4"/>
    <d v="2011-09-04T14:22:00"/>
    <n v="4.25"/>
    <x v="3"/>
    <s v="France"/>
    <n v="17"/>
    <n v="97.400694444440887"/>
  </r>
  <r>
    <n v="318013"/>
    <n v="565443"/>
    <n v="22371"/>
    <s v="AIRLINE BAG VINTAGE TOKYO 78"/>
    <n v="4"/>
    <d v="2011-09-04T14:22:00"/>
    <n v="4.25"/>
    <x v="3"/>
    <s v="France"/>
    <n v="17"/>
    <n v="97.400694444440887"/>
  </r>
  <r>
    <n v="319176"/>
    <n v="565587"/>
    <n v="23024"/>
    <s v="LARGE BONNE JAM JAR  T-LIGHT HOLDER"/>
    <n v="24"/>
    <d v="2011-09-05T13:38:00"/>
    <n v="2.89"/>
    <x v="30"/>
    <s v="France"/>
    <n v="69.36"/>
    <n v="96.431249999994179"/>
  </r>
  <r>
    <n v="319177"/>
    <n v="565587"/>
    <n v="22795"/>
    <s v="SWEETHEART RECIPE BOOK STAND"/>
    <n v="4"/>
    <d v="2011-09-05T13:38:00"/>
    <n v="6.75"/>
    <x v="30"/>
    <s v="France"/>
    <n v="27"/>
    <n v="96.431249999994179"/>
  </r>
  <r>
    <n v="319178"/>
    <n v="565587"/>
    <s v="15056N"/>
    <s v="EDWARDIAN PARASOL NATURAL"/>
    <n v="12"/>
    <d v="2011-09-05T13:38:00"/>
    <n v="5.95"/>
    <x v="30"/>
    <s v="France"/>
    <n v="71.400000000000006"/>
    <n v="96.431249999994179"/>
  </r>
  <r>
    <n v="319179"/>
    <n v="565587"/>
    <n v="22215"/>
    <s v="CAKE STAND WHITE TWO TIER LACE"/>
    <n v="24"/>
    <d v="2011-09-05T13:38:00"/>
    <n v="7.65"/>
    <x v="30"/>
    <s v="France"/>
    <n v="183.60000000000002"/>
    <n v="96.431249999994179"/>
  </r>
  <r>
    <n v="319180"/>
    <n v="565587"/>
    <n v="22151"/>
    <s v="PLACE SETTING WHITE HEART"/>
    <n v="72"/>
    <d v="2011-09-05T13:38:00"/>
    <n v="0.42"/>
    <x v="30"/>
    <s v="France"/>
    <n v="30.24"/>
    <n v="96.431249999994179"/>
  </r>
  <r>
    <n v="319181"/>
    <n v="565587"/>
    <n v="82484"/>
    <s v="WOOD BLACK BOARD ANT WHITE FINISH"/>
    <n v="6"/>
    <d v="2011-09-05T13:38:00"/>
    <n v="7.95"/>
    <x v="30"/>
    <s v="France"/>
    <n v="47.7"/>
    <n v="96.431249999994179"/>
  </r>
  <r>
    <n v="319373"/>
    <n v="565612"/>
    <n v="23289"/>
    <s v="DOLLY GIRL CHILDRENS BOWL"/>
    <n v="8"/>
    <d v="2011-09-05T15:17:00"/>
    <n v="1.25"/>
    <x v="33"/>
    <s v="France"/>
    <n v="10"/>
    <n v="96.362499999995634"/>
  </r>
  <r>
    <n v="319374"/>
    <n v="565612"/>
    <n v="23290"/>
    <s v="SPACEBOY CHILDRENS BOWL"/>
    <n v="8"/>
    <d v="2011-09-05T15:17:00"/>
    <n v="1.25"/>
    <x v="33"/>
    <s v="France"/>
    <n v="10"/>
    <n v="96.362499999995634"/>
  </r>
  <r>
    <n v="319375"/>
    <n v="565612"/>
    <n v="23291"/>
    <s v="DOLLY GIRL CHILDRENS CUP"/>
    <n v="8"/>
    <d v="2011-09-05T15:17:00"/>
    <n v="1.25"/>
    <x v="33"/>
    <s v="France"/>
    <n v="10"/>
    <n v="96.362499999995634"/>
  </r>
  <r>
    <n v="319376"/>
    <n v="565612"/>
    <n v="23292"/>
    <s v="SPACEBOY CHILDRENS CUP"/>
    <n v="8"/>
    <d v="2011-09-05T15:17:00"/>
    <n v="1.25"/>
    <x v="33"/>
    <s v="France"/>
    <n v="10"/>
    <n v="96.362499999995634"/>
  </r>
  <r>
    <n v="319377"/>
    <n v="565612"/>
    <n v="21791"/>
    <s v="VINTAGE HEADS AND TAILS CARD GAME "/>
    <n v="12"/>
    <d v="2011-09-05T15:17:00"/>
    <n v="1.25"/>
    <x v="33"/>
    <s v="France"/>
    <n v="15"/>
    <n v="96.362499999995634"/>
  </r>
  <r>
    <n v="319378"/>
    <n v="565612"/>
    <n v="22548"/>
    <s v="HEADS AND TAILS SPORTING FUN"/>
    <n v="12"/>
    <d v="2011-09-05T15:17:00"/>
    <n v="1.25"/>
    <x v="33"/>
    <s v="France"/>
    <n v="15"/>
    <n v="96.362499999995634"/>
  </r>
  <r>
    <n v="319379"/>
    <n v="565612"/>
    <n v="22549"/>
    <s v="PICTURE DOMINOES"/>
    <n v="12"/>
    <d v="2011-09-05T15:17:00"/>
    <n v="1.45"/>
    <x v="33"/>
    <s v="France"/>
    <n v="17.399999999999999"/>
    <n v="96.362499999995634"/>
  </r>
  <r>
    <n v="319380"/>
    <n v="565612"/>
    <n v="20750"/>
    <s v="RED RETROSPOT MINI CASES"/>
    <n v="8"/>
    <d v="2011-09-05T15:17:00"/>
    <n v="7.95"/>
    <x v="33"/>
    <s v="France"/>
    <n v="63.6"/>
    <n v="96.362499999995634"/>
  </r>
  <r>
    <n v="319381"/>
    <n v="565612"/>
    <n v="20749"/>
    <s v="ASSORTED COLOUR MINI CASES"/>
    <n v="6"/>
    <d v="2011-09-05T15:17:00"/>
    <n v="7.95"/>
    <x v="33"/>
    <s v="France"/>
    <n v="47.7"/>
    <n v="96.362499999995634"/>
  </r>
  <r>
    <n v="319382"/>
    <n v="565612"/>
    <n v="21156"/>
    <s v="RETROSPOT CHILDRENS APRON"/>
    <n v="8"/>
    <d v="2011-09-05T15:17:00"/>
    <n v="1.95"/>
    <x v="33"/>
    <s v="France"/>
    <n v="15.6"/>
    <n v="96.362499999995634"/>
  </r>
  <r>
    <n v="319383"/>
    <n v="565612"/>
    <n v="22367"/>
    <s v="CHILDRENS APRON SPACEBOY DESIGN"/>
    <n v="8"/>
    <d v="2011-09-05T15:17:00"/>
    <n v="1.95"/>
    <x v="33"/>
    <s v="France"/>
    <n v="15.6"/>
    <n v="96.362499999995634"/>
  </r>
  <r>
    <n v="319384"/>
    <n v="565612"/>
    <n v="22899"/>
    <s v="CHILDREN'S APRON DOLLY GIRL "/>
    <n v="6"/>
    <d v="2011-09-05T15:17:00"/>
    <n v="2.1"/>
    <x v="33"/>
    <s v="France"/>
    <n v="12.600000000000001"/>
    <n v="96.362499999995634"/>
  </r>
  <r>
    <n v="319385"/>
    <n v="565612"/>
    <n v="22554"/>
    <s v="PLASTERS IN TIN WOODLAND ANIMALS"/>
    <n v="12"/>
    <d v="2011-09-05T15:17:00"/>
    <n v="1.65"/>
    <x v="33"/>
    <s v="France"/>
    <n v="19.799999999999997"/>
    <n v="96.362499999995634"/>
  </r>
  <r>
    <n v="319386"/>
    <n v="565612"/>
    <n v="22551"/>
    <s v="PLASTERS IN TIN SPACEBOY"/>
    <n v="12"/>
    <d v="2011-09-05T15:17:00"/>
    <n v="1.65"/>
    <x v="33"/>
    <s v="France"/>
    <n v="19.799999999999997"/>
    <n v="96.362499999995634"/>
  </r>
  <r>
    <n v="319387"/>
    <n v="565612"/>
    <n v="22555"/>
    <s v="PLASTERS IN TIN STRONGMAN"/>
    <n v="12"/>
    <d v="2011-09-05T15:17:00"/>
    <n v="1.65"/>
    <x v="33"/>
    <s v="France"/>
    <n v="19.799999999999997"/>
    <n v="96.362499999995634"/>
  </r>
  <r>
    <n v="319388"/>
    <n v="565612"/>
    <n v="22556"/>
    <s v="PLASTERS IN TIN CIRCUS PARADE "/>
    <n v="12"/>
    <d v="2011-09-05T15:17:00"/>
    <n v="1.65"/>
    <x v="33"/>
    <s v="France"/>
    <n v="19.799999999999997"/>
    <n v="96.362499999995634"/>
  </r>
  <r>
    <n v="319389"/>
    <n v="565612"/>
    <n v="20981"/>
    <s v="12 PENCILS TALL TUBE WOODLAND"/>
    <n v="12"/>
    <d v="2011-09-05T15:17:00"/>
    <n v="0.85"/>
    <x v="33"/>
    <s v="France"/>
    <n v="10.199999999999999"/>
    <n v="96.362499999995634"/>
  </r>
  <r>
    <n v="319390"/>
    <n v="565612"/>
    <n v="20983"/>
    <s v="12 PENCILS TALL TUBE RED RETROSPOT"/>
    <n v="12"/>
    <d v="2011-09-05T15:17:00"/>
    <n v="0.85"/>
    <x v="33"/>
    <s v="France"/>
    <n v="10.199999999999999"/>
    <n v="96.362499999995634"/>
  </r>
  <r>
    <n v="319391"/>
    <n v="565612"/>
    <n v="22634"/>
    <s v="CHILDS BREAKFAST SET SPACEBOY "/>
    <n v="4"/>
    <d v="2011-09-05T15:17:00"/>
    <n v="9.9499999999999993"/>
    <x v="33"/>
    <s v="France"/>
    <n v="39.799999999999997"/>
    <n v="96.362499999995634"/>
  </r>
  <r>
    <n v="319392"/>
    <n v="565612"/>
    <n v="22635"/>
    <s v="CHILDS BREAKFAST SET DOLLY GIRL "/>
    <n v="4"/>
    <d v="2011-09-05T15:17:00"/>
    <n v="9.9499999999999993"/>
    <x v="33"/>
    <s v="France"/>
    <n v="39.799999999999997"/>
    <n v="96.362499999995634"/>
  </r>
  <r>
    <n v="321120"/>
    <n v="565801"/>
    <n v="22630"/>
    <s v="DOLLY GIRL LUNCH BOX"/>
    <n v="12"/>
    <d v="2011-09-07T10:28:00"/>
    <n v="1.95"/>
    <x v="69"/>
    <s v="France"/>
    <n v="23.4"/>
    <n v="94.563194444439432"/>
  </r>
  <r>
    <n v="321121"/>
    <n v="565801"/>
    <n v="22661"/>
    <s v="CHARLOTTE BAG DOLLY GIRL DESIGN"/>
    <n v="10"/>
    <d v="2011-09-07T10:28:00"/>
    <n v="0.85"/>
    <x v="69"/>
    <s v="France"/>
    <n v="8.5"/>
    <n v="94.563194444439432"/>
  </r>
  <r>
    <n v="321122"/>
    <n v="565801"/>
    <n v="22949"/>
    <s v="36 DOILIES DOLLY GIRL"/>
    <n v="12"/>
    <d v="2011-09-07T10:28:00"/>
    <n v="1.45"/>
    <x v="69"/>
    <s v="France"/>
    <n v="17.399999999999999"/>
    <n v="94.563194444439432"/>
  </r>
  <r>
    <n v="321123"/>
    <n v="565801"/>
    <n v="22663"/>
    <s v="JUMBO BAG DOLLY GIRL DESIGN"/>
    <n v="10"/>
    <d v="2011-09-07T10:28:00"/>
    <n v="2.08"/>
    <x v="69"/>
    <s v="France"/>
    <n v="20.8"/>
    <n v="94.563194444439432"/>
  </r>
  <r>
    <n v="321124"/>
    <n v="565801"/>
    <n v="22416"/>
    <s v="SET OF 36 DOILIES SPACEBOY DESIGN "/>
    <n v="12"/>
    <d v="2011-09-07T10:28:00"/>
    <n v="1.45"/>
    <x v="69"/>
    <s v="France"/>
    <n v="17.399999999999999"/>
    <n v="94.563194444439432"/>
  </r>
  <r>
    <n v="321125"/>
    <n v="565801"/>
    <n v="22551"/>
    <s v="PLASTERS IN TIN SPACEBOY"/>
    <n v="12"/>
    <d v="2011-09-07T10:28:00"/>
    <n v="1.65"/>
    <x v="69"/>
    <s v="France"/>
    <n v="19.799999999999997"/>
    <n v="94.563194444439432"/>
  </r>
  <r>
    <n v="321126"/>
    <n v="565801"/>
    <n v="22382"/>
    <s v="LUNCH BAG SPACEBOY DESIGN "/>
    <n v="10"/>
    <d v="2011-09-07T10:28:00"/>
    <n v="1.65"/>
    <x v="69"/>
    <s v="France"/>
    <n v="16.5"/>
    <n v="94.563194444439432"/>
  </r>
  <r>
    <n v="321127"/>
    <n v="565801"/>
    <n v="22726"/>
    <s v="ALARM CLOCK BAKELIKE GREEN"/>
    <n v="4"/>
    <d v="2011-09-07T10:28:00"/>
    <n v="3.75"/>
    <x v="69"/>
    <s v="France"/>
    <n v="15"/>
    <n v="94.563194444439432"/>
  </r>
  <r>
    <n v="321128"/>
    <n v="565801"/>
    <n v="22729"/>
    <s v="ALARM CLOCK BAKELIKE ORANGE"/>
    <n v="4"/>
    <d v="2011-09-07T10:28:00"/>
    <n v="3.75"/>
    <x v="69"/>
    <s v="France"/>
    <n v="15"/>
    <n v="94.563194444439432"/>
  </r>
  <r>
    <n v="321129"/>
    <n v="565801"/>
    <n v="23203"/>
    <s v="JUMBO BAG VINTAGE DOILY "/>
    <n v="20"/>
    <d v="2011-09-07T10:28:00"/>
    <n v="2.08"/>
    <x v="69"/>
    <s v="France"/>
    <n v="41.6"/>
    <n v="94.563194444439432"/>
  </r>
  <r>
    <n v="321130"/>
    <n v="565801"/>
    <n v="23231"/>
    <s v="WRAP  VINTAGE DOILY "/>
    <n v="25"/>
    <d v="2011-09-07T10:28:00"/>
    <n v="0.42"/>
    <x v="69"/>
    <s v="France"/>
    <n v="10.5"/>
    <n v="94.563194444439432"/>
  </r>
  <r>
    <n v="321131"/>
    <n v="565801"/>
    <n v="23209"/>
    <s v="LUNCH BAG VINTAGE DOILY "/>
    <n v="10"/>
    <d v="2011-09-07T10:28:00"/>
    <n v="1.65"/>
    <x v="69"/>
    <s v="France"/>
    <n v="16.5"/>
    <n v="94.563194444439432"/>
  </r>
  <r>
    <n v="321132"/>
    <n v="565801"/>
    <n v="23236"/>
    <s v="STORAGE TIN VINTAGE DOILY "/>
    <n v="6"/>
    <d v="2011-09-07T10:28:00"/>
    <n v="2.89"/>
    <x v="69"/>
    <s v="France"/>
    <n v="17.34"/>
    <n v="94.563194444439432"/>
  </r>
  <r>
    <n v="321133"/>
    <n v="565801"/>
    <n v="20712"/>
    <s v="JUMBO BAG WOODLAND ANIMALS"/>
    <n v="10"/>
    <d v="2011-09-07T10:28:00"/>
    <n v="2.08"/>
    <x v="69"/>
    <s v="France"/>
    <n v="20.8"/>
    <n v="94.563194444439432"/>
  </r>
  <r>
    <n v="321134"/>
    <n v="565801"/>
    <n v="21424"/>
    <s v="WOODLAND STORAGE BOX LARGE "/>
    <n v="6"/>
    <d v="2011-09-07T10:28:00"/>
    <n v="2.95"/>
    <x v="69"/>
    <s v="France"/>
    <n v="17.700000000000003"/>
    <n v="94.563194444439432"/>
  </r>
  <r>
    <n v="321135"/>
    <n v="565801"/>
    <n v="20726"/>
    <s v="LUNCH BAG WOODLAND"/>
    <n v="10"/>
    <d v="2011-09-07T10:28:00"/>
    <n v="1.65"/>
    <x v="69"/>
    <s v="France"/>
    <n v="16.5"/>
    <n v="94.563194444439432"/>
  </r>
  <r>
    <n v="321136"/>
    <n v="565801"/>
    <n v="22554"/>
    <s v="PLASTERS IN TIN WOODLAND ANIMALS"/>
    <n v="12"/>
    <d v="2011-09-07T10:28:00"/>
    <n v="1.65"/>
    <x v="69"/>
    <s v="France"/>
    <n v="19.799999999999997"/>
    <n v="94.563194444439432"/>
  </r>
  <r>
    <n v="321137"/>
    <n v="565801"/>
    <n v="22326"/>
    <s v="ROUND SNACK BOXES SET OF4 WOODLAND "/>
    <n v="6"/>
    <d v="2011-09-07T10:28:00"/>
    <n v="2.95"/>
    <x v="69"/>
    <s v="France"/>
    <n v="17.700000000000003"/>
    <n v="94.563194444439432"/>
  </r>
  <r>
    <n v="321138"/>
    <n v="565801"/>
    <s v="84510A"/>
    <s v="SET OF 4 ENGLISH ROSE COASTERS"/>
    <n v="10"/>
    <d v="2011-09-07T10:28:00"/>
    <n v="1.25"/>
    <x v="69"/>
    <s v="France"/>
    <n v="12.5"/>
    <n v="94.563194444439432"/>
  </r>
  <r>
    <n v="321139"/>
    <n v="565801"/>
    <n v="22386"/>
    <s v="JUMBO BAG PINK POLKADOT"/>
    <n v="10"/>
    <d v="2011-09-07T10:28:00"/>
    <n v="2.08"/>
    <x v="69"/>
    <s v="France"/>
    <n v="20.8"/>
    <n v="94.563194444439432"/>
  </r>
  <r>
    <n v="321140"/>
    <n v="565801"/>
    <s v="84997A"/>
    <s v="CHILDRENS CUTLERY POLKADOT GREEN "/>
    <n v="16"/>
    <d v="2011-09-07T10:28:00"/>
    <n v="4.1500000000000004"/>
    <x v="69"/>
    <s v="France"/>
    <n v="66.400000000000006"/>
    <n v="94.563194444439432"/>
  </r>
  <r>
    <n v="321141"/>
    <n v="565801"/>
    <n v="22423"/>
    <s v="REGENCY CAKESTAND 3 TIER"/>
    <n v="2"/>
    <d v="2011-09-07T10:28:00"/>
    <n v="12.75"/>
    <x v="69"/>
    <s v="France"/>
    <n v="25.5"/>
    <n v="94.563194444439432"/>
  </r>
  <r>
    <n v="321142"/>
    <n v="565801"/>
    <n v="22962"/>
    <s v="JAM JAR WITH PINK LID"/>
    <n v="12"/>
    <d v="2011-09-07T10:28:00"/>
    <n v="0.85"/>
    <x v="69"/>
    <s v="France"/>
    <n v="10.199999999999999"/>
    <n v="94.563194444439432"/>
  </r>
  <r>
    <n v="321143"/>
    <n v="565801"/>
    <n v="22963"/>
    <s v="JAM JAR WITH GREEN LID"/>
    <n v="12"/>
    <d v="2011-09-07T10:28:00"/>
    <n v="0.85"/>
    <x v="69"/>
    <s v="France"/>
    <n v="10.199999999999999"/>
    <n v="94.563194444439432"/>
  </r>
  <r>
    <n v="321144"/>
    <n v="565801"/>
    <n v="22961"/>
    <s v="JAM MAKING SET PRINTED"/>
    <n v="12"/>
    <d v="2011-09-07T10:28:00"/>
    <n v="1.45"/>
    <x v="69"/>
    <s v="France"/>
    <n v="17.399999999999999"/>
    <n v="94.563194444439432"/>
  </r>
  <r>
    <n v="322165"/>
    <n v="565854"/>
    <n v="21122"/>
    <s v="SET/10 PINK POLKADOT PARTY CANDLES"/>
    <n v="24"/>
    <d v="2011-09-07T13:22:00"/>
    <n v="1.25"/>
    <x v="26"/>
    <s v="France"/>
    <n v="30"/>
    <n v="94.442361111112405"/>
  </r>
  <r>
    <n v="322166"/>
    <n v="565854"/>
    <n v="22382"/>
    <s v="LUNCH BAG SPACEBOY DESIGN "/>
    <n v="10"/>
    <d v="2011-09-07T13:22:00"/>
    <n v="1.65"/>
    <x v="26"/>
    <s v="France"/>
    <n v="16.5"/>
    <n v="94.442361111112405"/>
  </r>
  <r>
    <n v="322167"/>
    <n v="565854"/>
    <n v="22029"/>
    <s v="SPACEBOY BIRTHDAY CARD"/>
    <n v="24"/>
    <d v="2011-09-07T13:22:00"/>
    <n v="0.42"/>
    <x v="26"/>
    <s v="France"/>
    <n v="10.08"/>
    <n v="94.442361111112405"/>
  </r>
  <r>
    <n v="322168"/>
    <n v="565854"/>
    <n v="22367"/>
    <s v="CHILDRENS APRON SPACEBOY DESIGN"/>
    <n v="8"/>
    <d v="2011-09-07T13:22:00"/>
    <n v="1.95"/>
    <x v="26"/>
    <s v="France"/>
    <n v="15.6"/>
    <n v="94.442361111112405"/>
  </r>
  <r>
    <n v="322169"/>
    <n v="565854"/>
    <n v="22613"/>
    <s v="PACK OF 20 SPACEBOY NAPKINS"/>
    <n v="24"/>
    <d v="2011-09-07T13:22:00"/>
    <n v="0.85"/>
    <x v="26"/>
    <s v="France"/>
    <n v="20.399999999999999"/>
    <n v="94.442361111112405"/>
  </r>
  <r>
    <n v="322170"/>
    <n v="565854"/>
    <n v="22629"/>
    <s v="SPACEBOY LUNCH BOX "/>
    <n v="12"/>
    <d v="2011-09-07T13:22:00"/>
    <n v="1.95"/>
    <x v="26"/>
    <s v="France"/>
    <n v="23.4"/>
    <n v="94.442361111112405"/>
  </r>
  <r>
    <n v="322171"/>
    <n v="565854"/>
    <n v="23256"/>
    <s v="CHILDRENS CUTLERY SPACEBOY "/>
    <n v="8"/>
    <d v="2011-09-07T13:22:00"/>
    <n v="4.1500000000000004"/>
    <x v="26"/>
    <s v="France"/>
    <n v="33.200000000000003"/>
    <n v="94.442361111112405"/>
  </r>
  <r>
    <n v="322172"/>
    <n v="565854"/>
    <n v="23290"/>
    <s v="SPACEBOY CHILDRENS BOWL"/>
    <n v="8"/>
    <d v="2011-09-07T13:22:00"/>
    <n v="1.25"/>
    <x v="26"/>
    <s v="France"/>
    <n v="10"/>
    <n v="94.442361111112405"/>
  </r>
  <r>
    <n v="322173"/>
    <n v="565854"/>
    <n v="20726"/>
    <s v="LUNCH BAG WOODLAND"/>
    <n v="20"/>
    <d v="2011-09-07T13:22:00"/>
    <n v="1.65"/>
    <x v="26"/>
    <s v="France"/>
    <n v="33"/>
    <n v="94.442361111112405"/>
  </r>
  <r>
    <n v="322174"/>
    <n v="565854"/>
    <n v="20727"/>
    <s v="LUNCH BAG  BLACK SKULL."/>
    <n v="10"/>
    <d v="2011-09-07T13:22:00"/>
    <n v="1.65"/>
    <x v="26"/>
    <s v="France"/>
    <n v="16.5"/>
    <n v="94.442361111112405"/>
  </r>
  <r>
    <n v="322175"/>
    <n v="565854"/>
    <n v="23445"/>
    <s v="ICE CREAM BUBBLES"/>
    <n v="20"/>
    <d v="2011-09-07T13:22:00"/>
    <n v="0.83"/>
    <x v="26"/>
    <s v="France"/>
    <n v="16.599999999999998"/>
    <n v="94.442361111112405"/>
  </r>
  <r>
    <n v="322176"/>
    <n v="565854"/>
    <n v="21731"/>
    <s v="RED TOADSTOOL LED NIGHT LIGHT"/>
    <n v="36"/>
    <d v="2011-09-07T13:22:00"/>
    <n v="1.65"/>
    <x v="26"/>
    <s v="France"/>
    <n v="59.4"/>
    <n v="94.442361111112405"/>
  </r>
  <r>
    <n v="322177"/>
    <n v="565854"/>
    <n v="21564"/>
    <s v="PINK  HEART SHAPE LOVE BUCKET "/>
    <n v="6"/>
    <d v="2011-09-07T13:22:00"/>
    <n v="2.95"/>
    <x v="26"/>
    <s v="France"/>
    <n v="17.700000000000003"/>
    <n v="94.442361111112405"/>
  </r>
  <r>
    <n v="322178"/>
    <n v="565854"/>
    <n v="21563"/>
    <s v="RED HEART SHAPE LOVE BUCKET "/>
    <n v="6"/>
    <d v="2011-09-07T13:22:00"/>
    <n v="2.95"/>
    <x v="26"/>
    <s v="France"/>
    <n v="17.700000000000003"/>
    <n v="94.442361111112405"/>
  </r>
  <r>
    <n v="322179"/>
    <n v="565854"/>
    <n v="22326"/>
    <s v="ROUND SNACK BOXES SET OF4 WOODLAND "/>
    <n v="18"/>
    <d v="2011-09-07T13:22:00"/>
    <n v="2.95"/>
    <x v="26"/>
    <s v="France"/>
    <n v="53.1"/>
    <n v="94.442361111112405"/>
  </r>
  <r>
    <n v="322180"/>
    <n v="565854"/>
    <n v="23159"/>
    <s v="SET OF 5 PANCAKE DAY MAGNETS"/>
    <n v="12"/>
    <d v="2011-09-07T13:22:00"/>
    <n v="2.08"/>
    <x v="26"/>
    <s v="France"/>
    <n v="24.96"/>
    <n v="94.442361111112405"/>
  </r>
  <r>
    <n v="322181"/>
    <n v="565854"/>
    <n v="22197"/>
    <s v="POPCORN HOLDER"/>
    <n v="36"/>
    <d v="2011-09-07T13:22:00"/>
    <n v="0.85"/>
    <x v="26"/>
    <s v="France"/>
    <n v="30.599999999999998"/>
    <n v="94.442361111112405"/>
  </r>
  <r>
    <n v="322182"/>
    <n v="565854"/>
    <n v="20963"/>
    <s v="APPLE BATH SPONGE"/>
    <n v="10"/>
    <d v="2011-09-07T13:22:00"/>
    <n v="1.25"/>
    <x v="26"/>
    <s v="France"/>
    <n v="12.5"/>
    <n v="94.442361111112405"/>
  </r>
  <r>
    <n v="322183"/>
    <n v="565854"/>
    <n v="21915"/>
    <s v="RED  HARMONICA IN BOX "/>
    <n v="12"/>
    <d v="2011-09-07T13:22:00"/>
    <n v="1.25"/>
    <x v="26"/>
    <s v="France"/>
    <n v="15"/>
    <n v="94.442361111112405"/>
  </r>
  <r>
    <n v="322184"/>
    <n v="565854"/>
    <n v="21914"/>
    <s v="BLUE HARMONICA IN BOX "/>
    <n v="12"/>
    <d v="2011-09-07T13:22:00"/>
    <n v="1.25"/>
    <x v="26"/>
    <s v="France"/>
    <n v="15"/>
    <n v="94.442361111112405"/>
  </r>
  <r>
    <n v="322185"/>
    <n v="565854"/>
    <n v="22898"/>
    <s v="CHILDRENS APRON APPLES DESIGN"/>
    <n v="8"/>
    <d v="2011-09-07T13:22:00"/>
    <n v="1.95"/>
    <x v="26"/>
    <s v="France"/>
    <n v="15.6"/>
    <n v="94.442361111112405"/>
  </r>
  <r>
    <n v="322186"/>
    <n v="565854"/>
    <n v="21094"/>
    <s v="SET/6 RED SPOTTY PAPER PLATES"/>
    <n v="24"/>
    <d v="2011-09-07T13:22:00"/>
    <n v="0.85"/>
    <x v="26"/>
    <s v="France"/>
    <n v="20.399999999999999"/>
    <n v="94.442361111112405"/>
  </r>
  <r>
    <n v="322187"/>
    <n v="565854"/>
    <n v="21086"/>
    <s v="SET/6 RED SPOTTY PAPER CUPS"/>
    <n v="24"/>
    <d v="2011-09-07T13:22:00"/>
    <n v="0.65"/>
    <x v="26"/>
    <s v="France"/>
    <n v="15.600000000000001"/>
    <n v="94.442361111112405"/>
  </r>
  <r>
    <n v="322188"/>
    <n v="565854"/>
    <n v="21080"/>
    <s v="SET/20 RED RETROSPOT PAPER NAPKINS "/>
    <n v="24"/>
    <d v="2011-09-07T13:22:00"/>
    <n v="0.85"/>
    <x v="26"/>
    <s v="France"/>
    <n v="20.399999999999999"/>
    <n v="94.442361111112405"/>
  </r>
  <r>
    <n v="322189"/>
    <n v="565854"/>
    <n v="21936"/>
    <s v="RED RETROSPOT PICNIC BAG"/>
    <n v="10"/>
    <d v="2011-09-07T13:22:00"/>
    <n v="2.95"/>
    <x v="26"/>
    <s v="France"/>
    <n v="29.5"/>
    <n v="94.442361111112405"/>
  </r>
  <r>
    <n v="322190"/>
    <n v="565854"/>
    <n v="22343"/>
    <s v="PARTY PIZZA DISH RED RETROSPOT"/>
    <n v="12"/>
    <d v="2011-09-07T13:22:00"/>
    <n v="0.85"/>
    <x v="26"/>
    <s v="France"/>
    <n v="10.199999999999999"/>
    <n v="94.442361111112405"/>
  </r>
  <r>
    <n v="322191"/>
    <n v="565854"/>
    <n v="22131"/>
    <s v="FOOD CONTAINER SET 3 LOVE HEART "/>
    <n v="12"/>
    <d v="2011-09-07T13:22:00"/>
    <n v="1.95"/>
    <x v="26"/>
    <s v="France"/>
    <n v="23.4"/>
    <n v="94.442361111112405"/>
  </r>
  <r>
    <n v="322192"/>
    <n v="565854"/>
    <n v="22922"/>
    <s v="FRIDGE MAGNETS US DINER ASSORTED"/>
    <n v="12"/>
    <d v="2011-09-07T13:22:00"/>
    <n v="0.85"/>
    <x v="26"/>
    <s v="France"/>
    <n v="10.199999999999999"/>
    <n v="94.442361111112405"/>
  </r>
  <r>
    <n v="322193"/>
    <n v="565854"/>
    <n v="22027"/>
    <s v="TEA PARTY BIRTHDAY CARD"/>
    <n v="24"/>
    <d v="2011-09-07T13:22:00"/>
    <n v="0.42"/>
    <x v="26"/>
    <s v="France"/>
    <n v="10.08"/>
    <n v="94.442361111112405"/>
  </r>
  <r>
    <n v="322194"/>
    <n v="565854"/>
    <n v="21098"/>
    <s v="CHRISTMAS TOILET ROLL"/>
    <n v="36"/>
    <d v="2011-09-07T13:22:00"/>
    <n v="1.25"/>
    <x v="26"/>
    <s v="France"/>
    <n v="45"/>
    <n v="94.442361111112405"/>
  </r>
  <r>
    <n v="322195"/>
    <n v="565854"/>
    <n v="23206"/>
    <s v="LUNCH BAG APPLE DESIGN"/>
    <n v="20"/>
    <d v="2011-09-07T13:22:00"/>
    <n v="1.65"/>
    <x v="26"/>
    <s v="France"/>
    <n v="33"/>
    <n v="94.442361111112405"/>
  </r>
  <r>
    <n v="322196"/>
    <n v="565854"/>
    <n v="22328"/>
    <s v="ROUND SNACK BOXES SET OF 4 FRUITS "/>
    <n v="12"/>
    <d v="2011-09-07T13:22:00"/>
    <n v="2.95"/>
    <x v="26"/>
    <s v="France"/>
    <n v="35.400000000000006"/>
    <n v="94.442361111112405"/>
  </r>
  <r>
    <n v="322197"/>
    <n v="565854"/>
    <n v="21121"/>
    <s v="SET/10 RED POLKADOT PARTY CANDLES"/>
    <n v="24"/>
    <d v="2011-09-07T13:22:00"/>
    <n v="1.25"/>
    <x v="26"/>
    <s v="France"/>
    <n v="30"/>
    <n v="94.442361111112405"/>
  </r>
  <r>
    <n v="322198"/>
    <n v="565854"/>
    <n v="22315"/>
    <s v="200 RED + WHITE BENDY STRAWS"/>
    <n v="12"/>
    <d v="2011-09-07T13:22:00"/>
    <n v="1.25"/>
    <x v="26"/>
    <s v="France"/>
    <n v="15"/>
    <n v="94.442361111112405"/>
  </r>
  <r>
    <n v="322199"/>
    <n v="565854"/>
    <n v="21354"/>
    <s v="TOAST ITS - BEST MUM"/>
    <n v="12"/>
    <d v="2011-09-07T13:22:00"/>
    <n v="1.25"/>
    <x v="26"/>
    <s v="France"/>
    <n v="15"/>
    <n v="94.442361111112405"/>
  </r>
  <r>
    <n v="322200"/>
    <n v="565854"/>
    <n v="21124"/>
    <s v="SET/10 BLUE POLKADOT PARTY CANDLES"/>
    <n v="24"/>
    <d v="2011-09-07T13:22:00"/>
    <n v="1.25"/>
    <x v="26"/>
    <s v="France"/>
    <n v="30"/>
    <n v="94.442361111112405"/>
  </r>
  <r>
    <n v="322201"/>
    <n v="565854"/>
    <n v="23254"/>
    <s v="CHILDRENS CUTLERY DOLLY GIRL "/>
    <n v="8"/>
    <d v="2011-09-07T13:22:00"/>
    <n v="4.1500000000000004"/>
    <x v="26"/>
    <s v="France"/>
    <n v="33.200000000000003"/>
    <n v="94.442361111112405"/>
  </r>
  <r>
    <n v="322202"/>
    <n v="565854"/>
    <s v="84997D"/>
    <s v="CHILDRENS CUTLERY POLKADOT PINK"/>
    <n v="8"/>
    <d v="2011-09-07T13:22:00"/>
    <n v="4.1500000000000004"/>
    <x v="26"/>
    <s v="France"/>
    <n v="33.200000000000003"/>
    <n v="94.442361111112405"/>
  </r>
  <r>
    <n v="322203"/>
    <n v="565854"/>
    <n v="22313"/>
    <s v="OFFICE MUG WARMER PINK"/>
    <n v="6"/>
    <d v="2011-09-07T13:22:00"/>
    <n v="2.95"/>
    <x v="26"/>
    <s v="France"/>
    <n v="17.700000000000003"/>
    <n v="94.442361111112405"/>
  </r>
  <r>
    <n v="322204"/>
    <n v="565854"/>
    <s v="84997C"/>
    <s v="CHILDRENS CUTLERY POLKADOT BLUE"/>
    <n v="8"/>
    <d v="2011-09-07T13:22:00"/>
    <n v="4.1500000000000004"/>
    <x v="26"/>
    <s v="France"/>
    <n v="33.200000000000003"/>
    <n v="94.442361111112405"/>
  </r>
  <r>
    <n v="322205"/>
    <n v="565854"/>
    <n v="20725"/>
    <s v="LUNCH BAG RED RETROSPOT"/>
    <n v="10"/>
    <d v="2011-09-07T13:22:00"/>
    <n v="1.65"/>
    <x v="26"/>
    <s v="France"/>
    <n v="16.5"/>
    <n v="94.442361111112405"/>
  </r>
  <r>
    <n v="322391"/>
    <n v="565865"/>
    <n v="23200"/>
    <s v="JUMBO BAG PEARS"/>
    <n v="10"/>
    <d v="2011-09-07T15:07:00"/>
    <n v="2.08"/>
    <x v="29"/>
    <s v="France"/>
    <n v="20.8"/>
    <n v="94.369444444440887"/>
  </r>
  <r>
    <n v="322392"/>
    <n v="565865"/>
    <n v="22302"/>
    <s v="COFFEE MUG PEARS  DESIGN"/>
    <n v="6"/>
    <d v="2011-09-07T15:07:00"/>
    <n v="2.5499999999999998"/>
    <x v="29"/>
    <s v="France"/>
    <n v="15.299999999999999"/>
    <n v="94.369444444440887"/>
  </r>
  <r>
    <n v="322393"/>
    <n v="565865"/>
    <n v="22303"/>
    <s v="COFFEE MUG APPLES DESIGN"/>
    <n v="6"/>
    <d v="2011-09-07T15:07:00"/>
    <n v="2.5499999999999998"/>
    <x v="29"/>
    <s v="France"/>
    <n v="15.299999999999999"/>
    <n v="94.369444444440887"/>
  </r>
  <r>
    <n v="322394"/>
    <n v="565865"/>
    <n v="23199"/>
    <s v="JUMBO BAG APPLES"/>
    <n v="10"/>
    <d v="2011-09-07T15:07:00"/>
    <n v="2.08"/>
    <x v="29"/>
    <s v="France"/>
    <n v="20.8"/>
    <n v="94.369444444440887"/>
  </r>
  <r>
    <n v="322395"/>
    <n v="565865"/>
    <n v="23204"/>
    <s v="CHARLOTTE BAG APPLES DESIGN"/>
    <n v="10"/>
    <d v="2011-09-07T15:07:00"/>
    <n v="0.85"/>
    <x v="29"/>
    <s v="France"/>
    <n v="8.5"/>
    <n v="94.369444444440887"/>
  </r>
  <r>
    <n v="322396"/>
    <n v="565865"/>
    <n v="23206"/>
    <s v="LUNCH BAG APPLE DESIGN"/>
    <n v="10"/>
    <d v="2011-09-07T15:07:00"/>
    <n v="1.65"/>
    <x v="29"/>
    <s v="France"/>
    <n v="16.5"/>
    <n v="94.369444444440887"/>
  </r>
  <r>
    <n v="322397"/>
    <n v="565865"/>
    <n v="22752"/>
    <s v="SET 7 BABUSHKA NESTING BOXES"/>
    <n v="2"/>
    <d v="2011-09-07T15:07:00"/>
    <n v="8.5"/>
    <x v="29"/>
    <s v="France"/>
    <n v="17"/>
    <n v="94.369444444440887"/>
  </r>
  <r>
    <n v="322398"/>
    <n v="565865"/>
    <n v="23201"/>
    <s v="JUMBO BAG ALPHABET"/>
    <n v="10"/>
    <d v="2011-09-07T15:07:00"/>
    <n v="2.08"/>
    <x v="29"/>
    <s v="France"/>
    <n v="20.8"/>
    <n v="94.369444444440887"/>
  </r>
  <r>
    <n v="322399"/>
    <n v="565865"/>
    <n v="21329"/>
    <s v="DINOSAURS  WRITING SET "/>
    <n v="12"/>
    <d v="2011-09-07T15:07:00"/>
    <n v="1.65"/>
    <x v="29"/>
    <s v="France"/>
    <n v="19.799999999999997"/>
    <n v="94.369444444440887"/>
  </r>
  <r>
    <n v="322400"/>
    <n v="565865"/>
    <n v="21328"/>
    <s v="BALLOONS  WRITING SET "/>
    <n v="12"/>
    <d v="2011-09-07T15:07:00"/>
    <n v="1.65"/>
    <x v="29"/>
    <s v="France"/>
    <n v="19.799999999999997"/>
    <n v="94.369444444440887"/>
  </r>
  <r>
    <n v="322401"/>
    <n v="565865"/>
    <n v="22551"/>
    <s v="PLASTERS IN TIN SPACEBOY"/>
    <n v="12"/>
    <d v="2011-09-07T15:07:00"/>
    <n v="1.65"/>
    <x v="29"/>
    <s v="France"/>
    <n v="19.799999999999997"/>
    <n v="94.369444444440887"/>
  </r>
  <r>
    <n v="322402"/>
    <n v="565865"/>
    <n v="23205"/>
    <s v="CHARLOTTE BAG VINTAGE ALPHABET "/>
    <n v="10"/>
    <d v="2011-09-07T15:07:00"/>
    <n v="0.85"/>
    <x v="29"/>
    <s v="France"/>
    <n v="8.5"/>
    <n v="94.369444444440887"/>
  </r>
  <r>
    <n v="322403"/>
    <n v="565865"/>
    <n v="23207"/>
    <s v="LUNCH BAG ALPHABET DESIGN"/>
    <n v="10"/>
    <d v="2011-09-07T15:07:00"/>
    <n v="1.65"/>
    <x v="29"/>
    <s v="France"/>
    <n v="16.5"/>
    <n v="94.369444444440887"/>
  </r>
  <r>
    <n v="322404"/>
    <n v="565865"/>
    <n v="23190"/>
    <s v="BUNDLE OF 3 SCHOOL EXERCISE BOOKS  "/>
    <n v="12"/>
    <d v="2011-09-07T15:07:00"/>
    <n v="1.65"/>
    <x v="29"/>
    <s v="France"/>
    <n v="19.799999999999997"/>
    <n v="94.369444444440887"/>
  </r>
  <r>
    <n v="322405"/>
    <n v="565865"/>
    <n v="23192"/>
    <s v="BUNDLE OF 3 ALPHABET EXERCISE BOOKS"/>
    <n v="12"/>
    <d v="2011-09-07T15:07:00"/>
    <n v="1.65"/>
    <x v="29"/>
    <s v="France"/>
    <n v="19.799999999999997"/>
    <n v="94.369444444440887"/>
  </r>
  <r>
    <n v="322406"/>
    <n v="565865"/>
    <n v="23241"/>
    <s v="TREASURE TIN GYMKHANA DESIGN"/>
    <n v="6"/>
    <d v="2011-09-07T15:07:00"/>
    <n v="2.08"/>
    <x v="29"/>
    <s v="France"/>
    <n v="12.48"/>
    <n v="94.369444444440887"/>
  </r>
  <r>
    <n v="322407"/>
    <n v="565865"/>
    <n v="23290"/>
    <s v="SPACEBOY CHILDRENS BOWL"/>
    <n v="8"/>
    <d v="2011-09-07T15:07:00"/>
    <n v="1.25"/>
    <x v="29"/>
    <s v="France"/>
    <n v="10"/>
    <n v="94.369444444440887"/>
  </r>
  <r>
    <n v="322408"/>
    <n v="565865"/>
    <n v="23256"/>
    <s v="CHILDRENS CUTLERY SPACEBOY "/>
    <n v="4"/>
    <d v="2011-09-07T15:07:00"/>
    <n v="4.1500000000000004"/>
    <x v="29"/>
    <s v="France"/>
    <n v="16.600000000000001"/>
    <n v="94.369444444440887"/>
  </r>
  <r>
    <n v="322409"/>
    <n v="565865"/>
    <n v="23229"/>
    <s v="VINTAGE DONKEY TAIL GAME "/>
    <n v="6"/>
    <d v="2011-09-07T15:07:00"/>
    <n v="3.75"/>
    <x v="29"/>
    <s v="France"/>
    <n v="22.5"/>
    <n v="94.369444444440887"/>
  </r>
  <r>
    <n v="322410"/>
    <n v="565865"/>
    <n v="22382"/>
    <s v="LUNCH BAG SPACEBOY DESIGN "/>
    <n v="10"/>
    <d v="2011-09-07T15:07:00"/>
    <n v="1.65"/>
    <x v="29"/>
    <s v="France"/>
    <n v="16.5"/>
    <n v="94.369444444440887"/>
  </r>
  <r>
    <n v="322411"/>
    <n v="565865"/>
    <n v="22385"/>
    <s v="JUMBO BAG SPACEBOY DESIGN"/>
    <n v="10"/>
    <d v="2011-09-07T15:07:00"/>
    <n v="2.08"/>
    <x v="29"/>
    <s v="France"/>
    <n v="20.8"/>
    <n v="94.369444444440887"/>
  </r>
  <r>
    <n v="322412"/>
    <n v="565865"/>
    <n v="22940"/>
    <s v="FELTCRAFT CHRISTMAS FAIRY"/>
    <n v="8"/>
    <d v="2011-09-07T15:07:00"/>
    <n v="4.25"/>
    <x v="29"/>
    <s v="France"/>
    <n v="34"/>
    <n v="94.369444444440887"/>
  </r>
  <r>
    <n v="322413"/>
    <n v="565865"/>
    <n v="22556"/>
    <s v="PLASTERS IN TIN CIRCUS PARADE "/>
    <n v="24"/>
    <d v="2011-09-07T15:07:00"/>
    <n v="1.65"/>
    <x v="29"/>
    <s v="France"/>
    <n v="39.599999999999994"/>
    <n v="94.369444444440887"/>
  </r>
  <r>
    <n v="322414"/>
    <n v="565865"/>
    <n v="22631"/>
    <s v="CIRCUS PARADE LUNCH BOX "/>
    <n v="12"/>
    <d v="2011-09-07T15:07:00"/>
    <n v="1.95"/>
    <x v="29"/>
    <s v="France"/>
    <n v="23.4"/>
    <n v="94.369444444440887"/>
  </r>
  <r>
    <n v="322415"/>
    <n v="565865"/>
    <n v="22531"/>
    <s v="MAGIC DRAWING SLATE CIRCUS PARADE  "/>
    <n v="24"/>
    <d v="2011-09-07T15:07:00"/>
    <n v="0.42"/>
    <x v="29"/>
    <s v="France"/>
    <n v="10.08"/>
    <n v="94.369444444440887"/>
  </r>
  <r>
    <n v="322416"/>
    <n v="565865"/>
    <n v="22398"/>
    <s v="MAGNETS PACK OF 4 SWALLOWS"/>
    <n v="12"/>
    <d v="2011-09-07T15:07:00"/>
    <n v="0.39"/>
    <x v="29"/>
    <s v="France"/>
    <n v="4.68"/>
    <n v="94.369444444440887"/>
  </r>
  <r>
    <n v="322417"/>
    <n v="565865"/>
    <n v="22661"/>
    <s v="CHARLOTTE BAG DOLLY GIRL DESIGN"/>
    <n v="10"/>
    <d v="2011-09-07T15:07:00"/>
    <n v="0.85"/>
    <x v="29"/>
    <s v="France"/>
    <n v="8.5"/>
    <n v="94.369444444440887"/>
  </r>
  <r>
    <n v="322418"/>
    <n v="565865"/>
    <n v="22662"/>
    <s v="LUNCH BAG DOLLY GIRL DESIGN"/>
    <n v="10"/>
    <d v="2011-09-07T15:07:00"/>
    <n v="1.65"/>
    <x v="29"/>
    <s v="France"/>
    <n v="16.5"/>
    <n v="94.369444444440887"/>
  </r>
  <r>
    <n v="322419"/>
    <n v="565865"/>
    <n v="22663"/>
    <s v="JUMBO BAG DOLLY GIRL DESIGN"/>
    <n v="10"/>
    <d v="2011-09-07T15:07:00"/>
    <n v="2.08"/>
    <x v="29"/>
    <s v="France"/>
    <n v="20.8"/>
    <n v="94.369444444440887"/>
  </r>
  <r>
    <n v="322420"/>
    <n v="565865"/>
    <n v="22712"/>
    <s v="CARD DOLLY GIRL "/>
    <n v="12"/>
    <d v="2011-09-07T15:07:00"/>
    <n v="0.42"/>
    <x v="29"/>
    <s v="France"/>
    <n v="5.04"/>
    <n v="94.369444444440887"/>
  </r>
  <r>
    <n v="322421"/>
    <n v="565865"/>
    <n v="23108"/>
    <s v="SET OF 10 LED DOLLY LIGHTS"/>
    <n v="12"/>
    <d v="2011-09-07T15:07:00"/>
    <n v="5.39"/>
    <x v="29"/>
    <s v="France"/>
    <n v="64.679999999999993"/>
    <n v="94.369444444440887"/>
  </r>
  <r>
    <n v="322422"/>
    <n v="565865"/>
    <n v="23254"/>
    <s v="CHILDRENS CUTLERY DOLLY GIRL "/>
    <n v="4"/>
    <d v="2011-09-07T15:07:00"/>
    <n v="4.1500000000000004"/>
    <x v="29"/>
    <s v="France"/>
    <n v="16.600000000000001"/>
    <n v="94.369444444440887"/>
  </r>
  <r>
    <n v="322423"/>
    <n v="565865"/>
    <n v="23291"/>
    <s v="DOLLY GIRL CHILDRENS CUP"/>
    <n v="8"/>
    <d v="2011-09-07T15:07:00"/>
    <n v="1.25"/>
    <x v="29"/>
    <s v="France"/>
    <n v="10"/>
    <n v="94.369444444440887"/>
  </r>
  <r>
    <n v="322424"/>
    <n v="565865"/>
    <n v="23345"/>
    <s v=" DOLLY GIRL BEAKER"/>
    <n v="12"/>
    <d v="2011-09-07T15:07:00"/>
    <n v="1.25"/>
    <x v="29"/>
    <s v="France"/>
    <n v="15"/>
    <n v="94.369444444440887"/>
  </r>
  <r>
    <n v="322425"/>
    <n v="565865"/>
    <n v="23289"/>
    <s v="DOLLY GIRL CHILDRENS BOWL"/>
    <n v="8"/>
    <d v="2011-09-07T15:07:00"/>
    <n v="1.25"/>
    <x v="29"/>
    <s v="France"/>
    <n v="10"/>
    <n v="94.369444444440887"/>
  </r>
  <r>
    <n v="322426"/>
    <n v="565865"/>
    <n v="22492"/>
    <s v="MINI PAINT SET VINTAGE "/>
    <n v="36"/>
    <d v="2011-09-07T15:07:00"/>
    <n v="0.65"/>
    <x v="29"/>
    <s v="France"/>
    <n v="23.400000000000002"/>
    <n v="94.369444444440887"/>
  </r>
  <r>
    <n v="322427"/>
    <n v="565865"/>
    <n v="22750"/>
    <s v="FELTCRAFT PRINCESS LOLA DOLL"/>
    <n v="8"/>
    <d v="2011-09-07T15:07:00"/>
    <n v="3.75"/>
    <x v="29"/>
    <s v="France"/>
    <n v="30"/>
    <n v="94.369444444440887"/>
  </r>
  <r>
    <n v="322428"/>
    <n v="565865"/>
    <n v="22659"/>
    <s v="LUNCH BOX I LOVE LONDON"/>
    <n v="12"/>
    <d v="2011-09-07T15:07:00"/>
    <n v="1.95"/>
    <x v="29"/>
    <s v="France"/>
    <n v="23.4"/>
    <n v="94.369444444440887"/>
  </r>
  <r>
    <n v="322429"/>
    <n v="565865"/>
    <n v="23347"/>
    <s v="I LOVE LONDON BEAKER"/>
    <n v="12"/>
    <d v="2011-09-07T15:07:00"/>
    <n v="1.25"/>
    <x v="29"/>
    <s v="France"/>
    <n v="15"/>
    <n v="94.369444444440887"/>
  </r>
  <r>
    <n v="322430"/>
    <n v="565865"/>
    <n v="23238"/>
    <s v="SET OF 4 KNICK KNACK TINS LONDON "/>
    <n v="6"/>
    <d v="2011-09-07T15:07:00"/>
    <n v="4.1500000000000004"/>
    <x v="29"/>
    <s v="France"/>
    <n v="24.900000000000002"/>
    <n v="94.369444444440887"/>
  </r>
  <r>
    <n v="322431"/>
    <n v="565865"/>
    <n v="22384"/>
    <s v="LUNCH BAG PINK POLKADOT"/>
    <n v="10"/>
    <d v="2011-09-07T15:07:00"/>
    <n v="1.65"/>
    <x v="29"/>
    <s v="France"/>
    <n v="16.5"/>
    <n v="94.369444444440887"/>
  </r>
  <r>
    <n v="322432"/>
    <n v="565865"/>
    <n v="22356"/>
    <s v="CHARLOTTE BAG PINK POLKADOT"/>
    <n v="10"/>
    <d v="2011-09-07T15:07:00"/>
    <n v="0.85"/>
    <x v="29"/>
    <s v="France"/>
    <n v="8.5"/>
    <n v="94.369444444440887"/>
  </r>
  <r>
    <n v="322433"/>
    <n v="565865"/>
    <n v="23173"/>
    <s v="REGENCY TEAPOT ROSES "/>
    <n v="2"/>
    <d v="2011-09-07T15:07:00"/>
    <n v="9.9499999999999993"/>
    <x v="29"/>
    <s v="France"/>
    <n v="19.899999999999999"/>
    <n v="94.369444444440887"/>
  </r>
  <r>
    <n v="322434"/>
    <n v="565865"/>
    <n v="23170"/>
    <s v="REGENCY TEA PLATE ROSES "/>
    <n v="12"/>
    <d v="2011-09-07T15:07:00"/>
    <n v="1.65"/>
    <x v="29"/>
    <s v="France"/>
    <n v="19.799999999999997"/>
    <n v="94.369444444440887"/>
  </r>
  <r>
    <n v="322435"/>
    <n v="565865"/>
    <n v="22174"/>
    <s v="PHOTO CUBE"/>
    <n v="12"/>
    <d v="2011-09-07T15:07:00"/>
    <n v="1.65"/>
    <x v="29"/>
    <s v="France"/>
    <n v="19.799999999999997"/>
    <n v="94.369444444440887"/>
  </r>
  <r>
    <n v="322436"/>
    <n v="565865"/>
    <n v="22727"/>
    <s v="ALARM CLOCK BAKELIKE RED "/>
    <n v="12"/>
    <d v="2011-09-07T15:07:00"/>
    <n v="3.75"/>
    <x v="29"/>
    <s v="France"/>
    <n v="45"/>
    <n v="94.369444444440887"/>
  </r>
  <r>
    <n v="322437"/>
    <n v="565865"/>
    <n v="22728"/>
    <s v="ALARM CLOCK BAKELIKE PINK"/>
    <n v="12"/>
    <d v="2011-09-07T15:07:00"/>
    <n v="3.75"/>
    <x v="29"/>
    <s v="France"/>
    <n v="45"/>
    <n v="94.369444444440887"/>
  </r>
  <r>
    <n v="322438"/>
    <n v="565865"/>
    <n v="22726"/>
    <s v="ALARM CLOCK BAKELIKE GREEN"/>
    <n v="12"/>
    <d v="2011-09-07T15:07:00"/>
    <n v="3.75"/>
    <x v="29"/>
    <s v="France"/>
    <n v="45"/>
    <n v="94.369444444440887"/>
  </r>
  <r>
    <n v="322439"/>
    <n v="565865"/>
    <n v="22729"/>
    <s v="ALARM CLOCK BAKELIKE ORANGE"/>
    <n v="8"/>
    <d v="2011-09-07T15:07:00"/>
    <n v="3.75"/>
    <x v="29"/>
    <s v="France"/>
    <n v="30"/>
    <n v="94.369444444440887"/>
  </r>
  <r>
    <n v="322440"/>
    <n v="565865"/>
    <n v="22730"/>
    <s v="ALARM CLOCK BAKELIKE IVORY"/>
    <n v="8"/>
    <d v="2011-09-07T15:07:00"/>
    <n v="3.75"/>
    <x v="29"/>
    <s v="France"/>
    <n v="30"/>
    <n v="94.369444444440887"/>
  </r>
  <r>
    <n v="322441"/>
    <n v="565865"/>
    <n v="84692"/>
    <s v="BOX OF 24 COCKTAIL PARASOLS"/>
    <n v="25"/>
    <d v="2011-09-07T15:07:00"/>
    <n v="0.42"/>
    <x v="29"/>
    <s v="France"/>
    <n v="10.5"/>
    <n v="94.369444444440887"/>
  </r>
  <r>
    <n v="322442"/>
    <n v="565865"/>
    <n v="20750"/>
    <s v="RED RETROSPOT MINI CASES"/>
    <n v="6"/>
    <d v="2011-09-07T15:07:00"/>
    <n v="7.95"/>
    <x v="29"/>
    <s v="France"/>
    <n v="47.7"/>
    <n v="94.369444444440887"/>
  </r>
  <r>
    <n v="322443"/>
    <n v="565865"/>
    <n v="20682"/>
    <s v="RED RETROSPOT CHILDRENS UMBRELLA"/>
    <n v="12"/>
    <d v="2011-09-07T15:07:00"/>
    <n v="3.25"/>
    <x v="29"/>
    <s v="France"/>
    <n v="39"/>
    <n v="94.369444444440887"/>
  </r>
  <r>
    <n v="322444"/>
    <n v="565865"/>
    <n v="20724"/>
    <s v="RED RETROSPOT CHARLOTTE BAG"/>
    <n v="10"/>
    <d v="2011-09-07T15:07:00"/>
    <n v="0.85"/>
    <x v="29"/>
    <s v="France"/>
    <n v="8.5"/>
    <n v="94.369444444440887"/>
  </r>
  <r>
    <n v="322445"/>
    <n v="565865"/>
    <n v="21094"/>
    <s v="SET/6 RED SPOTTY PAPER PLATES"/>
    <n v="12"/>
    <d v="2011-09-07T15:07:00"/>
    <n v="0.85"/>
    <x v="29"/>
    <s v="France"/>
    <n v="10.199999999999999"/>
    <n v="94.369444444440887"/>
  </r>
  <r>
    <n v="322446"/>
    <n v="565865"/>
    <n v="21080"/>
    <s v="SET/20 RED RETROSPOT PAPER NAPKINS "/>
    <n v="12"/>
    <d v="2011-09-07T15:07:00"/>
    <n v="0.85"/>
    <x v="29"/>
    <s v="France"/>
    <n v="10.199999999999999"/>
    <n v="94.369444444440887"/>
  </r>
  <r>
    <n v="322447"/>
    <n v="565865"/>
    <n v="20979"/>
    <s v="36 PENCILS TUBE RED RETROSPOT"/>
    <n v="16"/>
    <d v="2011-09-07T15:07:00"/>
    <n v="1.25"/>
    <x v="29"/>
    <s v="France"/>
    <n v="20"/>
    <n v="94.369444444440887"/>
  </r>
  <r>
    <n v="322448"/>
    <n v="565865"/>
    <n v="21086"/>
    <s v="SET/6 RED SPOTTY PAPER CUPS"/>
    <n v="12"/>
    <d v="2011-09-07T15:07:00"/>
    <n v="0.65"/>
    <x v="29"/>
    <s v="France"/>
    <n v="7.8000000000000007"/>
    <n v="94.369444444440887"/>
  </r>
  <r>
    <n v="322449"/>
    <n v="565865"/>
    <n v="21880"/>
    <s v="RED RETROSPOT TAPE"/>
    <n v="12"/>
    <d v="2011-09-07T15:07:00"/>
    <n v="0.65"/>
    <x v="29"/>
    <s v="France"/>
    <n v="7.8000000000000007"/>
    <n v="94.369444444440887"/>
  </r>
  <r>
    <n v="322450"/>
    <n v="565865"/>
    <n v="22321"/>
    <s v="BIRD DECORATION RED RETROSPOT"/>
    <n v="12"/>
    <d v="2011-09-07T15:07:00"/>
    <n v="0.85"/>
    <x v="29"/>
    <s v="France"/>
    <n v="10.199999999999999"/>
    <n v="94.369444444440887"/>
  </r>
  <r>
    <n v="322451"/>
    <n v="565865"/>
    <n v="22352"/>
    <s v="LUNCH BOX WITH CUTLERY RETROSPOT "/>
    <n v="6"/>
    <d v="2011-09-07T15:07:00"/>
    <n v="2.5499999999999998"/>
    <x v="29"/>
    <s v="France"/>
    <n v="15.299999999999999"/>
    <n v="94.369444444440887"/>
  </r>
  <r>
    <n v="322452"/>
    <n v="565865"/>
    <n v="21558"/>
    <s v="SKULL LUNCH BOX WITH CUTLERY "/>
    <n v="6"/>
    <d v="2011-09-07T15:07:00"/>
    <n v="2.5499999999999998"/>
    <x v="29"/>
    <s v="France"/>
    <n v="15.299999999999999"/>
    <n v="94.369444444440887"/>
  </r>
  <r>
    <n v="322453"/>
    <n v="565865"/>
    <n v="22029"/>
    <s v="SPACEBOY BIRTHDAY CARD"/>
    <n v="12"/>
    <d v="2011-09-07T15:07:00"/>
    <n v="0.42"/>
    <x v="29"/>
    <s v="France"/>
    <n v="5.04"/>
    <n v="94.369444444440887"/>
  </r>
  <r>
    <n v="322454"/>
    <n v="565865"/>
    <n v="23209"/>
    <s v="LUNCH BAG VINTAGE DOILY "/>
    <n v="10"/>
    <d v="2011-09-07T15:07:00"/>
    <n v="1.65"/>
    <x v="29"/>
    <s v="France"/>
    <n v="16.5"/>
    <n v="94.369444444440887"/>
  </r>
  <r>
    <n v="322455"/>
    <n v="565865"/>
    <n v="22326"/>
    <s v="ROUND SNACK BOXES SET OF4 WOODLAND "/>
    <n v="6"/>
    <d v="2011-09-07T15:07:00"/>
    <n v="2.95"/>
    <x v="29"/>
    <s v="France"/>
    <n v="17.700000000000003"/>
    <n v="94.369444444440887"/>
  </r>
  <r>
    <n v="322456"/>
    <n v="565865"/>
    <n v="22554"/>
    <s v="PLASTERS IN TIN WOODLAND ANIMALS"/>
    <n v="12"/>
    <d v="2011-09-07T15:07:00"/>
    <n v="1.65"/>
    <x v="29"/>
    <s v="France"/>
    <n v="19.799999999999997"/>
    <n v="94.369444444440887"/>
  </r>
  <r>
    <n v="322457"/>
    <n v="565865"/>
    <n v="21680"/>
    <s v="WOODLAND  STICKERS"/>
    <n v="12"/>
    <d v="2011-09-07T15:07:00"/>
    <n v="0.85"/>
    <x v="29"/>
    <s v="France"/>
    <n v="10.199999999999999"/>
    <n v="94.369444444440887"/>
  </r>
  <r>
    <n v="323270"/>
    <n v="565930"/>
    <n v="22559"/>
    <s v="SEASIDE FLYING DISC"/>
    <n v="12"/>
    <d v="2011-09-08T10:32:00"/>
    <n v="1.25"/>
    <x v="69"/>
    <s v="France"/>
    <n v="15"/>
    <n v="93.560416666667152"/>
  </r>
  <r>
    <n v="323271"/>
    <n v="565930"/>
    <n v="22748"/>
    <s v="POPPY'S PLAYHOUSE KITCHEN"/>
    <n v="6"/>
    <d v="2011-09-08T10:32:00"/>
    <n v="2.1"/>
    <x v="69"/>
    <s v="France"/>
    <n v="12.600000000000001"/>
    <n v="93.560416666667152"/>
  </r>
  <r>
    <n v="323272"/>
    <n v="565930"/>
    <n v="22745"/>
    <s v="POPPY'S PLAYHOUSE BEDROOM "/>
    <n v="6"/>
    <d v="2011-09-08T10:32:00"/>
    <n v="2.1"/>
    <x v="69"/>
    <s v="France"/>
    <n v="12.600000000000001"/>
    <n v="93.560416666667152"/>
  </r>
  <r>
    <n v="323273"/>
    <n v="565930"/>
    <n v="20819"/>
    <s v="SILVER TEDDY BEAR"/>
    <n v="4"/>
    <d v="2011-09-08T10:32:00"/>
    <n v="3.75"/>
    <x v="69"/>
    <s v="France"/>
    <n v="15"/>
    <n v="93.560416666667152"/>
  </r>
  <r>
    <n v="323274"/>
    <n v="565930"/>
    <n v="20979"/>
    <s v="36 PENCILS TUBE RED RETROSPOT"/>
    <n v="16"/>
    <d v="2011-09-08T10:32:00"/>
    <n v="1.25"/>
    <x v="69"/>
    <s v="France"/>
    <n v="20"/>
    <n v="93.560416666667152"/>
  </r>
  <r>
    <n v="323275"/>
    <n v="565930"/>
    <n v="22174"/>
    <s v="PHOTO CUBE"/>
    <n v="12"/>
    <d v="2011-09-08T10:32:00"/>
    <n v="1.65"/>
    <x v="69"/>
    <s v="France"/>
    <n v="19.799999999999997"/>
    <n v="93.560416666667152"/>
  </r>
  <r>
    <n v="323276"/>
    <n v="565930"/>
    <n v="20712"/>
    <s v="JUMBO BAG WOODLAND ANIMALS"/>
    <n v="10"/>
    <d v="2011-09-08T10:32:00"/>
    <n v="2.08"/>
    <x v="69"/>
    <s v="France"/>
    <n v="20.8"/>
    <n v="93.560416666667152"/>
  </r>
  <r>
    <n v="323277"/>
    <n v="565930"/>
    <n v="22118"/>
    <s v="JOY WOODEN BLOCK LETTERS"/>
    <n v="3"/>
    <d v="2011-09-08T10:32:00"/>
    <n v="4.95"/>
    <x v="69"/>
    <s v="France"/>
    <n v="14.850000000000001"/>
    <n v="93.560416666667152"/>
  </r>
  <r>
    <n v="323278"/>
    <n v="565930"/>
    <n v="22727"/>
    <s v="ALARM CLOCK BAKELIKE RED "/>
    <n v="4"/>
    <d v="2011-09-08T10:32:00"/>
    <n v="3.75"/>
    <x v="69"/>
    <s v="France"/>
    <n v="15"/>
    <n v="93.560416666667152"/>
  </r>
  <r>
    <n v="323279"/>
    <n v="565930"/>
    <n v="22729"/>
    <s v="ALARM CLOCK BAKELIKE ORANGE"/>
    <n v="4"/>
    <d v="2011-09-08T10:32:00"/>
    <n v="3.75"/>
    <x v="69"/>
    <s v="France"/>
    <n v="15"/>
    <n v="93.560416666667152"/>
  </r>
  <r>
    <n v="323280"/>
    <n v="565930"/>
    <n v="22726"/>
    <s v="ALARM CLOCK BAKELIKE GREEN"/>
    <n v="4"/>
    <d v="2011-09-08T10:32:00"/>
    <n v="3.75"/>
    <x v="69"/>
    <s v="France"/>
    <n v="15"/>
    <n v="93.560416666667152"/>
  </r>
  <r>
    <n v="323281"/>
    <n v="565930"/>
    <n v="22386"/>
    <s v="JUMBO BAG PINK POLKADOT"/>
    <n v="10"/>
    <d v="2011-09-08T10:32:00"/>
    <n v="2.08"/>
    <x v="69"/>
    <s v="France"/>
    <n v="20.8"/>
    <n v="93.560416666667152"/>
  </r>
  <r>
    <n v="323282"/>
    <n v="565930"/>
    <n v="22728"/>
    <s v="ALARM CLOCK BAKELIKE PINK"/>
    <n v="4"/>
    <d v="2011-09-08T10:32:00"/>
    <n v="3.75"/>
    <x v="69"/>
    <s v="France"/>
    <n v="15"/>
    <n v="93.560416666667152"/>
  </r>
  <r>
    <n v="323283"/>
    <n v="565930"/>
    <n v="22966"/>
    <s v="GINGERBREAD MAN COOKIE CUTTER"/>
    <n v="12"/>
    <d v="2011-09-08T10:32:00"/>
    <n v="1.25"/>
    <x v="69"/>
    <s v="France"/>
    <n v="15"/>
    <n v="93.560416666667152"/>
  </r>
  <r>
    <n v="323284"/>
    <n v="565930"/>
    <n v="22930"/>
    <s v="BAKING MOULD HEART MILK CHOCOLATE"/>
    <n v="6"/>
    <d v="2011-09-08T10:32:00"/>
    <n v="2.5499999999999998"/>
    <x v="69"/>
    <s v="France"/>
    <n v="15.299999999999999"/>
    <n v="93.560416666667152"/>
  </r>
  <r>
    <n v="323285"/>
    <n v="565930"/>
    <n v="23242"/>
    <s v="TREASURE TIN BUFFALO BILL "/>
    <n v="6"/>
    <d v="2011-09-08T10:32:00"/>
    <n v="2.08"/>
    <x v="69"/>
    <s v="France"/>
    <n v="12.48"/>
    <n v="93.560416666667152"/>
  </r>
  <r>
    <n v="323286"/>
    <n v="565930"/>
    <n v="22617"/>
    <s v="BAKING SET SPACEBOY DESIGN"/>
    <n v="3"/>
    <d v="2011-09-08T10:32:00"/>
    <n v="4.95"/>
    <x v="69"/>
    <s v="France"/>
    <n v="14.850000000000001"/>
    <n v="93.560416666667152"/>
  </r>
  <r>
    <n v="323287"/>
    <n v="565930"/>
    <n v="23241"/>
    <s v="TREASURE TIN GYMKHANA DESIGN"/>
    <n v="6"/>
    <d v="2011-09-08T10:32:00"/>
    <n v="2.08"/>
    <x v="69"/>
    <s v="France"/>
    <n v="12.48"/>
    <n v="93.560416666667152"/>
  </r>
  <r>
    <n v="323288"/>
    <n v="565930"/>
    <n v="23296"/>
    <s v="SET OF 6 TEA TIME BAKING CASES"/>
    <n v="8"/>
    <d v="2011-09-08T10:32:00"/>
    <n v="1.25"/>
    <x v="69"/>
    <s v="France"/>
    <n v="10"/>
    <n v="93.560416666667152"/>
  </r>
  <r>
    <n v="323289"/>
    <n v="565930"/>
    <n v="20866"/>
    <s v="BLUE ROSE FABRIC MIRROR"/>
    <n v="12"/>
    <d v="2011-09-08T10:32:00"/>
    <n v="1.25"/>
    <x v="69"/>
    <s v="France"/>
    <n v="15"/>
    <n v="93.560416666667152"/>
  </r>
  <r>
    <n v="323290"/>
    <n v="565930"/>
    <n v="23280"/>
    <s v="FOLDING BUTTERFLY MIRROR HOT PINK "/>
    <n v="12"/>
    <d v="2011-09-08T10:32:00"/>
    <n v="0.83"/>
    <x v="69"/>
    <s v="France"/>
    <n v="9.9599999999999991"/>
    <n v="93.560416666667152"/>
  </r>
  <r>
    <n v="323291"/>
    <n v="565930"/>
    <s v="84509B"/>
    <s v="SET OF 4 FAIRY CAKE PLACEMATS"/>
    <n v="4"/>
    <d v="2011-09-08T10:32:00"/>
    <n v="3.75"/>
    <x v="69"/>
    <s v="France"/>
    <n v="15"/>
    <n v="93.560416666667152"/>
  </r>
  <r>
    <n v="323292"/>
    <n v="565930"/>
    <n v="23159"/>
    <s v="SET OF 5 PANCAKE DAY MAGNETS"/>
    <n v="12"/>
    <d v="2011-09-08T10:32:00"/>
    <n v="2.08"/>
    <x v="69"/>
    <s v="France"/>
    <n v="24.96"/>
    <n v="93.560416666667152"/>
  </r>
  <r>
    <n v="323293"/>
    <n v="565930"/>
    <n v="35970"/>
    <s v="ZINC FOLKART SLEIGH BELLS"/>
    <n v="12"/>
    <d v="2011-09-08T10:32:00"/>
    <n v="1.69"/>
    <x v="69"/>
    <s v="France"/>
    <n v="20.28"/>
    <n v="93.560416666667152"/>
  </r>
  <r>
    <n v="323294"/>
    <n v="565930"/>
    <s v="16169E"/>
    <s v="WRAP 50'S  CHRISTMAS"/>
    <n v="25"/>
    <d v="2011-09-08T10:32:00"/>
    <n v="0.42"/>
    <x v="69"/>
    <s v="France"/>
    <n v="10.5"/>
    <n v="93.560416666667152"/>
  </r>
  <r>
    <n v="323295"/>
    <n v="565930"/>
    <n v="23213"/>
    <s v="STAR WREATH DECORATION WITH BELL"/>
    <n v="12"/>
    <d v="2011-09-08T10:32:00"/>
    <n v="1.25"/>
    <x v="69"/>
    <s v="France"/>
    <n v="15"/>
    <n v="93.560416666667152"/>
  </r>
  <r>
    <n v="323296"/>
    <n v="565930"/>
    <n v="23264"/>
    <s v="SET OF 3 WOODEN SLEIGH DECORATIONS"/>
    <n v="12"/>
    <d v="2011-09-08T10:32:00"/>
    <n v="1.25"/>
    <x v="69"/>
    <s v="France"/>
    <n v="15"/>
    <n v="93.560416666667152"/>
  </r>
  <r>
    <n v="323297"/>
    <n v="565930"/>
    <n v="23268"/>
    <s v="SET OF 2 CERAMIC CHRISTMAS REINDEER"/>
    <n v="12"/>
    <d v="2011-09-08T10:32:00"/>
    <n v="1.45"/>
    <x v="69"/>
    <s v="France"/>
    <n v="17.399999999999999"/>
    <n v="93.560416666667152"/>
  </r>
  <r>
    <n v="323298"/>
    <n v="565930"/>
    <n v="22571"/>
    <s v="ROCKING HORSE RED CHRISTMAS "/>
    <n v="12"/>
    <d v="2011-09-08T10:32:00"/>
    <n v="0.85"/>
    <x v="69"/>
    <s v="France"/>
    <n v="10.199999999999999"/>
    <n v="93.560416666667152"/>
  </r>
  <r>
    <n v="323299"/>
    <n v="565930"/>
    <n v="22572"/>
    <s v="ROCKING HORSE GREEN CHRISTMAS "/>
    <n v="12"/>
    <d v="2011-09-08T10:32:00"/>
    <n v="0.85"/>
    <x v="69"/>
    <s v="France"/>
    <n v="10.199999999999999"/>
    <n v="93.560416666667152"/>
  </r>
  <r>
    <n v="323300"/>
    <n v="565930"/>
    <n v="22940"/>
    <s v="FELTCRAFT CHRISTMAS FAIRY"/>
    <n v="4"/>
    <d v="2011-09-08T10:32:00"/>
    <n v="4.25"/>
    <x v="69"/>
    <s v="France"/>
    <n v="17"/>
    <n v="93.560416666667152"/>
  </r>
  <r>
    <n v="323301"/>
    <n v="565930"/>
    <n v="22601"/>
    <s v="CHRISTMAS RETROSPOT ANGEL WOOD"/>
    <n v="12"/>
    <d v="2011-09-08T10:32:00"/>
    <n v="0.85"/>
    <x v="69"/>
    <s v="France"/>
    <n v="10.199999999999999"/>
    <n v="93.560416666667152"/>
  </r>
  <r>
    <n v="323302"/>
    <n v="565930"/>
    <n v="22142"/>
    <s v="CHRISTMAS CRAFT WHITE FAIRY "/>
    <n v="12"/>
    <d v="2011-09-08T10:32:00"/>
    <n v="1.45"/>
    <x v="69"/>
    <s v="France"/>
    <n v="17.399999999999999"/>
    <n v="93.560416666667152"/>
  </r>
  <r>
    <n v="323303"/>
    <n v="565930"/>
    <n v="22732"/>
    <s v="3D VINTAGE CHRISTMAS STICKERS "/>
    <n v="18"/>
    <d v="2011-09-08T10:32:00"/>
    <n v="1.25"/>
    <x v="69"/>
    <s v="France"/>
    <n v="22.5"/>
    <n v="93.560416666667152"/>
  </r>
  <r>
    <n v="323304"/>
    <n v="565930"/>
    <n v="40001"/>
    <s v="WHITE BAMBOO RIBS LAMPSHADE"/>
    <n v="12"/>
    <d v="2011-09-08T10:32:00"/>
    <n v="0.85"/>
    <x v="69"/>
    <s v="France"/>
    <n v="10.199999999999999"/>
    <n v="93.560416666667152"/>
  </r>
  <r>
    <n v="323305"/>
    <n v="565930"/>
    <n v="21791"/>
    <s v="VINTAGE HEADS AND TAILS CARD GAME "/>
    <n v="12"/>
    <d v="2011-09-08T10:32:00"/>
    <n v="1.25"/>
    <x v="69"/>
    <s v="France"/>
    <n v="15"/>
    <n v="93.560416666667152"/>
  </r>
  <r>
    <n v="323306"/>
    <n v="565930"/>
    <n v="23295"/>
    <s v="SET OF 12 MINI LOAF BAKING CASES"/>
    <n v="8"/>
    <d v="2011-09-08T10:32:00"/>
    <n v="0.83"/>
    <x v="69"/>
    <s v="France"/>
    <n v="6.64"/>
    <n v="93.560416666667152"/>
  </r>
  <r>
    <n v="323307"/>
    <n v="565930"/>
    <n v="23293"/>
    <s v="SET OF 12 FAIRY CAKE BAKING CASES"/>
    <n v="8"/>
    <d v="2011-09-08T10:32:00"/>
    <n v="0.83"/>
    <x v="69"/>
    <s v="France"/>
    <n v="6.64"/>
    <n v="93.560416666667152"/>
  </r>
  <r>
    <n v="323308"/>
    <n v="565930"/>
    <n v="23285"/>
    <s v="PINK VINTAGE SPOT BEAKER"/>
    <n v="8"/>
    <d v="2011-09-08T10:32:00"/>
    <n v="0.85"/>
    <x v="69"/>
    <s v="France"/>
    <n v="6.8"/>
    <n v="93.560416666667152"/>
  </r>
  <r>
    <n v="323309"/>
    <n v="565930"/>
    <n v="22138"/>
    <s v="BAKING SET 9 PIECE RETROSPOT "/>
    <n v="3"/>
    <d v="2011-09-08T10:32:00"/>
    <n v="4.95"/>
    <x v="69"/>
    <s v="France"/>
    <n v="14.850000000000001"/>
    <n v="93.560416666667152"/>
  </r>
  <r>
    <n v="323310"/>
    <n v="565930"/>
    <n v="22955"/>
    <s v="36 FOIL STAR CAKE CASES "/>
    <n v="6"/>
    <d v="2011-09-08T10:32:00"/>
    <n v="2.1"/>
    <x v="69"/>
    <s v="France"/>
    <n v="12.600000000000001"/>
    <n v="93.560416666667152"/>
  </r>
  <r>
    <n v="323311"/>
    <n v="565930"/>
    <n v="22956"/>
    <s v="36 FOIL HEART CAKE CASES"/>
    <n v="6"/>
    <d v="2011-09-08T10:32:00"/>
    <n v="2.1"/>
    <x v="69"/>
    <s v="France"/>
    <n v="12.600000000000001"/>
    <n v="93.560416666667152"/>
  </r>
  <r>
    <n v="323312"/>
    <n v="565930"/>
    <n v="22333"/>
    <s v="RETROSPOT PARTY BAG + STICKER SET"/>
    <n v="8"/>
    <d v="2011-09-08T10:32:00"/>
    <n v="1.65"/>
    <x v="69"/>
    <s v="France"/>
    <n v="13.2"/>
    <n v="93.560416666667152"/>
  </r>
  <r>
    <n v="323313"/>
    <n v="565930"/>
    <n v="22331"/>
    <s v="WOODLAND PARTY BAG + STICKER SET"/>
    <n v="8"/>
    <d v="2011-09-08T10:32:00"/>
    <n v="1.65"/>
    <x v="69"/>
    <s v="France"/>
    <n v="13.2"/>
    <n v="93.560416666667152"/>
  </r>
  <r>
    <n v="323314"/>
    <n v="565930"/>
    <n v="21380"/>
    <s v="WOODEN HAPPY BIRTHDAY GARLAND"/>
    <n v="6"/>
    <d v="2011-09-08T10:32:00"/>
    <n v="2.95"/>
    <x v="69"/>
    <s v="France"/>
    <n v="17.700000000000003"/>
    <n v="93.560416666667152"/>
  </r>
  <r>
    <n v="323315"/>
    <n v="565930"/>
    <n v="84692"/>
    <s v="BOX OF 24 COCKTAIL PARASOLS"/>
    <n v="25"/>
    <d v="2011-09-08T10:32:00"/>
    <n v="0.42"/>
    <x v="69"/>
    <s v="France"/>
    <n v="10.5"/>
    <n v="93.560416666667152"/>
  </r>
  <r>
    <n v="323316"/>
    <n v="565930"/>
    <n v="22434"/>
    <s v="BALLOON PUMP WITH 10 BALLOONS"/>
    <n v="8"/>
    <d v="2011-09-08T10:32:00"/>
    <n v="1.95"/>
    <x v="69"/>
    <s v="France"/>
    <n v="15.6"/>
    <n v="93.560416666667152"/>
  </r>
  <r>
    <n v="323317"/>
    <n v="565930"/>
    <n v="22029"/>
    <s v="SPACEBOY BIRTHDAY CARD"/>
    <n v="12"/>
    <d v="2011-09-08T10:32:00"/>
    <n v="0.42"/>
    <x v="69"/>
    <s v="France"/>
    <n v="5.04"/>
    <n v="93.560416666667152"/>
  </r>
  <r>
    <n v="323318"/>
    <n v="565930"/>
    <n v="22554"/>
    <s v="PLASTERS IN TIN WOODLAND ANIMALS"/>
    <n v="12"/>
    <d v="2011-09-08T10:32:00"/>
    <n v="1.65"/>
    <x v="69"/>
    <s v="France"/>
    <n v="19.799999999999997"/>
    <n v="93.560416666667152"/>
  </r>
  <r>
    <n v="323319"/>
    <n v="565930"/>
    <n v="22110"/>
    <s v="BIRD HOUSE HOT WATER BOTTLE"/>
    <n v="6"/>
    <d v="2011-09-08T10:32:00"/>
    <n v="2.5499999999999998"/>
    <x v="69"/>
    <s v="France"/>
    <n v="15.299999999999999"/>
    <n v="93.560416666667152"/>
  </r>
  <r>
    <n v="323320"/>
    <n v="565930"/>
    <n v="22372"/>
    <s v="AIRLINE BAG VINTAGE WORLD CHAMPION "/>
    <n v="4"/>
    <d v="2011-09-08T10:32:00"/>
    <n v="4.25"/>
    <x v="69"/>
    <s v="France"/>
    <n v="17"/>
    <n v="93.560416666667152"/>
  </r>
  <r>
    <n v="323321"/>
    <n v="565930"/>
    <n v="22551"/>
    <s v="PLASTERS IN TIN SPACEBOY"/>
    <n v="12"/>
    <d v="2011-09-08T10:32:00"/>
    <n v="1.65"/>
    <x v="69"/>
    <s v="France"/>
    <n v="19.799999999999997"/>
    <n v="93.560416666667152"/>
  </r>
  <r>
    <n v="323322"/>
    <n v="565930"/>
    <n v="21485"/>
    <s v="RETROSPOT HEART HOT WATER BOTTLE"/>
    <n v="3"/>
    <d v="2011-09-08T10:32:00"/>
    <n v="4.95"/>
    <x v="69"/>
    <s v="France"/>
    <n v="14.850000000000001"/>
    <n v="93.560416666667152"/>
  </r>
  <r>
    <n v="323323"/>
    <n v="565930"/>
    <s v="84086C"/>
    <s v="PINK/PURPLE RETRO RADIO"/>
    <n v="6"/>
    <d v="2011-09-08T10:32:00"/>
    <n v="2.95"/>
    <x v="69"/>
    <s v="France"/>
    <n v="17.700000000000003"/>
    <n v="93.560416666667152"/>
  </r>
  <r>
    <n v="323324"/>
    <n v="565930"/>
    <n v="23076"/>
    <s v="ICE CREAM SUNDAE LIP GLOSS"/>
    <n v="24"/>
    <d v="2011-09-08T10:32:00"/>
    <n v="1.25"/>
    <x v="69"/>
    <s v="France"/>
    <n v="30"/>
    <n v="93.560416666667152"/>
  </r>
  <r>
    <n v="323325"/>
    <n v="565930"/>
    <n v="21706"/>
    <s v="FOLDING UMBRELLA RED/WHITE POLKADOT"/>
    <n v="4"/>
    <d v="2011-09-08T10:32:00"/>
    <n v="4.95"/>
    <x v="69"/>
    <s v="France"/>
    <n v="19.8"/>
    <n v="93.560416666667152"/>
  </r>
  <r>
    <n v="323326"/>
    <n v="565930"/>
    <n v="21710"/>
    <s v="FOLDING UMBRELLA PINKWHITE POLKADOT"/>
    <n v="4"/>
    <d v="2011-09-08T10:32:00"/>
    <n v="4.95"/>
    <x v="69"/>
    <s v="France"/>
    <n v="19.8"/>
    <n v="93.560416666667152"/>
  </r>
  <r>
    <n v="323327"/>
    <n v="565930"/>
    <n v="23320"/>
    <s v="GIANT 50'S CHRISTMAS CRACKER"/>
    <n v="12"/>
    <d v="2011-09-08T10:32:00"/>
    <n v="2.89"/>
    <x v="69"/>
    <s v="France"/>
    <n v="34.68"/>
    <n v="93.560416666667152"/>
  </r>
  <r>
    <n v="323328"/>
    <n v="565930"/>
    <n v="22027"/>
    <s v="TEA PARTY BIRTHDAY CARD"/>
    <n v="24"/>
    <d v="2011-09-08T10:32:00"/>
    <n v="0.42"/>
    <x v="69"/>
    <s v="France"/>
    <n v="10.08"/>
    <n v="93.560416666667152"/>
  </r>
  <r>
    <n v="323329"/>
    <n v="565930"/>
    <n v="21509"/>
    <s v="COWBOYS AND INDIANS BIRTHDAY CARD "/>
    <n v="24"/>
    <d v="2011-09-08T10:32:00"/>
    <n v="0.42"/>
    <x v="69"/>
    <s v="France"/>
    <n v="10.08"/>
    <n v="93.560416666667152"/>
  </r>
  <r>
    <n v="323330"/>
    <n v="565930"/>
    <n v="22024"/>
    <s v="RAINY LADIES BIRTHDAY CARD"/>
    <n v="24"/>
    <d v="2011-09-08T10:32:00"/>
    <n v="0.42"/>
    <x v="69"/>
    <s v="France"/>
    <n v="10.08"/>
    <n v="93.560416666667152"/>
  </r>
  <r>
    <n v="323331"/>
    <n v="565930"/>
    <n v="22810"/>
    <s v="SET OF 6 T-LIGHTS SNOWMEN"/>
    <n v="12"/>
    <d v="2011-09-08T10:32:00"/>
    <n v="2.95"/>
    <x v="69"/>
    <s v="France"/>
    <n v="35.400000000000006"/>
    <n v="93.560416666667152"/>
  </r>
  <r>
    <n v="323332"/>
    <n v="565930"/>
    <n v="22037"/>
    <s v="ROBOT BIRTHDAY CARD"/>
    <n v="24"/>
    <d v="2011-09-08T10:32:00"/>
    <n v="0.42"/>
    <x v="69"/>
    <s v="France"/>
    <n v="10.08"/>
    <n v="93.560416666667152"/>
  </r>
  <r>
    <n v="323333"/>
    <n v="565931"/>
    <n v="23194"/>
    <s v="GYMKHANA TREASURE BOOK BOX"/>
    <n v="8"/>
    <d v="2011-09-08T10:35:00"/>
    <n v="2.25"/>
    <x v="6"/>
    <s v="France"/>
    <n v="18"/>
    <n v="93.558333333334303"/>
  </r>
  <r>
    <n v="323334"/>
    <n v="565931"/>
    <n v="21715"/>
    <s v="GIRLS VINTAGE TIN SEASIDE BUCKET"/>
    <n v="8"/>
    <d v="2011-09-08T10:35:00"/>
    <n v="2.5499999999999998"/>
    <x v="6"/>
    <s v="France"/>
    <n v="20.399999999999999"/>
    <n v="93.558333333334303"/>
  </r>
  <r>
    <n v="323335"/>
    <n v="565931"/>
    <n v="23241"/>
    <s v="TREASURE TIN GYMKHANA DESIGN"/>
    <n v="6"/>
    <d v="2011-09-08T10:35:00"/>
    <n v="2.08"/>
    <x v="6"/>
    <s v="France"/>
    <n v="12.48"/>
    <n v="93.558333333334303"/>
  </r>
  <r>
    <n v="323336"/>
    <n v="565931"/>
    <n v="23345"/>
    <s v=" DOLLY GIRL BEAKER"/>
    <n v="12"/>
    <d v="2011-09-08T10:35:00"/>
    <n v="1.25"/>
    <x v="6"/>
    <s v="France"/>
    <n v="15"/>
    <n v="93.558333333334303"/>
  </r>
  <r>
    <n v="323337"/>
    <n v="565931"/>
    <n v="21242"/>
    <s v="RED RETROSPOT PLATE "/>
    <n v="8"/>
    <d v="2011-09-08T10:35:00"/>
    <n v="1.69"/>
    <x v="6"/>
    <s v="France"/>
    <n v="13.52"/>
    <n v="93.558333333334303"/>
  </r>
  <r>
    <n v="323338"/>
    <n v="565931"/>
    <n v="23346"/>
    <s v="SPACEBOY BEAKER"/>
    <n v="12"/>
    <d v="2011-09-08T10:35:00"/>
    <n v="1.25"/>
    <x v="6"/>
    <s v="France"/>
    <n v="15"/>
    <n v="93.558333333334303"/>
  </r>
  <r>
    <n v="323339"/>
    <n v="565931"/>
    <n v="20676"/>
    <s v="RED RETROSPOT BOWL"/>
    <n v="8"/>
    <d v="2011-09-08T10:35:00"/>
    <n v="1.25"/>
    <x v="6"/>
    <s v="France"/>
    <n v="10"/>
    <n v="93.558333333334303"/>
  </r>
  <r>
    <n v="323340"/>
    <n v="565931"/>
    <n v="23289"/>
    <s v="DOLLY GIRL CHILDRENS BOWL"/>
    <n v="8"/>
    <d v="2011-09-08T10:35:00"/>
    <n v="1.25"/>
    <x v="6"/>
    <s v="France"/>
    <n v="10"/>
    <n v="93.558333333334303"/>
  </r>
  <r>
    <n v="323341"/>
    <n v="565931"/>
    <n v="23290"/>
    <s v="SPACEBOY CHILDRENS BOWL"/>
    <n v="8"/>
    <d v="2011-09-08T10:35:00"/>
    <n v="1.25"/>
    <x v="6"/>
    <s v="France"/>
    <n v="10"/>
    <n v="93.558333333334303"/>
  </r>
  <r>
    <n v="323342"/>
    <n v="565931"/>
    <n v="22558"/>
    <s v="CLOTHES PEGS RETROSPOT PACK 24 "/>
    <n v="12"/>
    <d v="2011-09-08T10:35:00"/>
    <n v="1.65"/>
    <x v="6"/>
    <s v="France"/>
    <n v="19.799999999999997"/>
    <n v="93.558333333334303"/>
  </r>
  <r>
    <n v="323343"/>
    <n v="565931"/>
    <n v="22632"/>
    <s v="HAND WARMER RED RETROSPOT"/>
    <n v="12"/>
    <d v="2011-09-08T10:35:00"/>
    <n v="2.1"/>
    <x v="6"/>
    <s v="France"/>
    <n v="25.200000000000003"/>
    <n v="93.558333333334303"/>
  </r>
  <r>
    <n v="323344"/>
    <n v="565931"/>
    <n v="23205"/>
    <s v="CHARLOTTE BAG VINTAGE ALPHABET "/>
    <n v="10"/>
    <d v="2011-09-08T10:35:00"/>
    <n v="0.85"/>
    <x v="6"/>
    <s v="France"/>
    <n v="8.5"/>
    <n v="93.558333333334303"/>
  </r>
  <r>
    <n v="323345"/>
    <n v="565931"/>
    <n v="21481"/>
    <s v="FAWN BLUE HOT WATER BOTTLE"/>
    <n v="4"/>
    <d v="2011-09-08T10:35:00"/>
    <n v="3.75"/>
    <x v="6"/>
    <s v="France"/>
    <n v="15"/>
    <n v="93.558333333334303"/>
  </r>
  <r>
    <n v="323346"/>
    <n v="565931"/>
    <n v="20685"/>
    <s v="DOORMAT RED RETROSPOT"/>
    <n v="4"/>
    <d v="2011-09-08T10:35:00"/>
    <n v="8.25"/>
    <x v="6"/>
    <s v="France"/>
    <n v="33"/>
    <n v="93.558333333334303"/>
  </r>
  <r>
    <n v="323347"/>
    <n v="565931"/>
    <n v="22960"/>
    <s v="JAM MAKING SET WITH JARS"/>
    <n v="6"/>
    <d v="2011-09-08T10:35:00"/>
    <n v="4.25"/>
    <x v="6"/>
    <s v="France"/>
    <n v="25.5"/>
    <n v="93.558333333334303"/>
  </r>
  <r>
    <n v="323348"/>
    <n v="565931"/>
    <n v="21407"/>
    <s v="BROWN CHECK CAT DOORSTOP "/>
    <n v="3"/>
    <d v="2011-09-08T10:35:00"/>
    <n v="4.25"/>
    <x v="6"/>
    <s v="France"/>
    <n v="12.75"/>
    <n v="93.558333333334303"/>
  </r>
  <r>
    <n v="323349"/>
    <n v="565931"/>
    <n v="22181"/>
    <s v="SNOWSTORM PHOTO FRAME FRIDGE MAGNET"/>
    <n v="12"/>
    <d v="2011-09-08T10:35:00"/>
    <n v="0.85"/>
    <x v="6"/>
    <s v="France"/>
    <n v="10.199999999999999"/>
    <n v="93.558333333334303"/>
  </r>
  <r>
    <n v="323350"/>
    <n v="565931"/>
    <n v="22629"/>
    <s v="SPACEBOY LUNCH BOX "/>
    <n v="12"/>
    <d v="2011-09-08T10:35:00"/>
    <n v="1.95"/>
    <x v="6"/>
    <s v="France"/>
    <n v="23.4"/>
    <n v="93.558333333334303"/>
  </r>
  <r>
    <n v="323351"/>
    <n v="565931"/>
    <n v="22630"/>
    <s v="DOLLY GIRL LUNCH BOX"/>
    <n v="12"/>
    <d v="2011-09-08T10:35:00"/>
    <n v="1.95"/>
    <x v="6"/>
    <s v="France"/>
    <n v="23.4"/>
    <n v="93.558333333334303"/>
  </r>
  <r>
    <n v="323352"/>
    <n v="565931"/>
    <n v="22551"/>
    <s v="PLASTERS IN TIN SPACEBOY"/>
    <n v="12"/>
    <d v="2011-09-08T10:35:00"/>
    <n v="1.65"/>
    <x v="6"/>
    <s v="France"/>
    <n v="19.799999999999997"/>
    <n v="93.558333333334303"/>
  </r>
  <r>
    <n v="323353"/>
    <n v="565931"/>
    <n v="23377"/>
    <s v="PACK OF 12 DOLLY GIRL TISSUES"/>
    <n v="24"/>
    <d v="2011-09-08T10:35:00"/>
    <n v="0.39"/>
    <x v="6"/>
    <s v="France"/>
    <n v="9.36"/>
    <n v="93.558333333334303"/>
  </r>
  <r>
    <n v="323354"/>
    <n v="565931"/>
    <n v="23176"/>
    <s v="ABC TREASURE BOOK BOX "/>
    <n v="8"/>
    <d v="2011-09-08T10:35:00"/>
    <n v="2.25"/>
    <x v="6"/>
    <s v="France"/>
    <n v="18"/>
    <n v="93.558333333334303"/>
  </r>
  <r>
    <n v="324809"/>
    <n v="566074"/>
    <n v="22624"/>
    <s v="IVORY KITCHEN SCALES"/>
    <n v="2"/>
    <d v="2011-09-09T08:48:00"/>
    <n v="8.5"/>
    <x v="56"/>
    <s v="France"/>
    <n v="17"/>
    <n v="92.632638888884685"/>
  </r>
  <r>
    <n v="324810"/>
    <n v="566074"/>
    <n v="22138"/>
    <s v="BAKING SET 9 PIECE RETROSPOT "/>
    <n v="6"/>
    <d v="2011-09-09T08:48:00"/>
    <n v="4.95"/>
    <x v="56"/>
    <s v="France"/>
    <n v="29.700000000000003"/>
    <n v="92.632638888884685"/>
  </r>
  <r>
    <n v="324811"/>
    <n v="566074"/>
    <s v="90184C"/>
    <s v="BLACK CHUNKY BEAD BRACELET W STRAP"/>
    <n v="4"/>
    <d v="2011-09-09T08:48:00"/>
    <n v="8.9499999999999993"/>
    <x v="56"/>
    <s v="France"/>
    <n v="35.799999999999997"/>
    <n v="92.632638888884685"/>
  </r>
  <r>
    <n v="324812"/>
    <n v="566074"/>
    <n v="21155"/>
    <s v="RED RETROSPOT PEG BAG"/>
    <n v="12"/>
    <d v="2011-09-09T08:48:00"/>
    <n v="2.5499999999999998"/>
    <x v="56"/>
    <s v="France"/>
    <n v="30.599999999999998"/>
    <n v="92.632638888884685"/>
  </r>
  <r>
    <n v="324813"/>
    <n v="566074"/>
    <n v="22558"/>
    <s v="CLOTHES PEGS RETROSPOT PACK 24 "/>
    <n v="12"/>
    <d v="2011-09-09T08:48:00"/>
    <n v="1.65"/>
    <x v="56"/>
    <s v="France"/>
    <n v="19.799999999999997"/>
    <n v="92.632638888884685"/>
  </r>
  <r>
    <n v="324814"/>
    <n v="566074"/>
    <n v="22112"/>
    <s v="CHOCOLATE HOT WATER BOTTLE"/>
    <n v="3"/>
    <d v="2011-09-09T08:48:00"/>
    <n v="4.95"/>
    <x v="56"/>
    <s v="France"/>
    <n v="14.850000000000001"/>
    <n v="92.632638888884685"/>
  </r>
  <r>
    <n v="324815"/>
    <n v="566074"/>
    <n v="22111"/>
    <s v="SCOTTIE DOG HOT WATER BOTTLE"/>
    <n v="6"/>
    <d v="2011-09-09T08:48:00"/>
    <n v="4.95"/>
    <x v="56"/>
    <s v="France"/>
    <n v="29.700000000000003"/>
    <n v="92.632638888884685"/>
  </r>
  <r>
    <n v="324816"/>
    <n v="566074"/>
    <n v="23398"/>
    <s v="HANGING HEART BONHEUR"/>
    <n v="24"/>
    <d v="2011-09-09T08:48:00"/>
    <n v="0.85"/>
    <x v="56"/>
    <s v="France"/>
    <n v="20.399999999999999"/>
    <n v="92.632638888884685"/>
  </r>
  <r>
    <n v="324817"/>
    <n v="566074"/>
    <n v="23395"/>
    <s v="BELLE JARDINIERE CUSHION COVER"/>
    <n v="4"/>
    <d v="2011-09-09T08:48:00"/>
    <n v="3.75"/>
    <x v="56"/>
    <s v="France"/>
    <n v="15"/>
    <n v="92.632638888884685"/>
  </r>
  <r>
    <n v="324818"/>
    <n v="566074"/>
    <n v="23396"/>
    <s v="LA JARDIN BOTANIQUE CUSHION COVER"/>
    <n v="4"/>
    <d v="2011-09-09T08:48:00"/>
    <n v="3.75"/>
    <x v="56"/>
    <s v="France"/>
    <n v="15"/>
    <n v="92.632638888884685"/>
  </r>
  <r>
    <n v="324819"/>
    <n v="566074"/>
    <n v="23393"/>
    <s v="HOME SWEET HOME CUSHION COVER "/>
    <n v="4"/>
    <d v="2011-09-09T08:48:00"/>
    <n v="3.75"/>
    <x v="56"/>
    <s v="France"/>
    <n v="15"/>
    <n v="92.632638888884685"/>
  </r>
  <r>
    <n v="324820"/>
    <n v="566074"/>
    <s v="46000S"/>
    <s v="POLYESTER FILLER PAD 40x40cm"/>
    <n v="12"/>
    <d v="2011-09-09T08:48:00"/>
    <n v="1.45"/>
    <x v="56"/>
    <s v="France"/>
    <n v="17.399999999999999"/>
    <n v="92.632638888884685"/>
  </r>
  <r>
    <n v="324821"/>
    <n v="566074"/>
    <n v="22626"/>
    <s v="BLACK KITCHEN SCALES"/>
    <n v="2"/>
    <d v="2011-09-09T08:48:00"/>
    <n v="8.5"/>
    <x v="56"/>
    <s v="France"/>
    <n v="17"/>
    <n v="92.632638888884685"/>
  </r>
  <r>
    <n v="324822"/>
    <n v="566074"/>
    <n v="22625"/>
    <s v="RED KITCHEN SCALES"/>
    <n v="2"/>
    <d v="2011-09-09T08:48:00"/>
    <n v="8.5"/>
    <x v="56"/>
    <s v="France"/>
    <n v="17"/>
    <n v="92.632638888884685"/>
  </r>
  <r>
    <n v="324823"/>
    <n v="566074"/>
    <n v="21485"/>
    <s v="RETROSPOT HEART HOT WATER BOTTLE"/>
    <n v="3"/>
    <d v="2011-09-09T08:48:00"/>
    <n v="4.95"/>
    <x v="56"/>
    <s v="France"/>
    <n v="14.850000000000001"/>
    <n v="92.632638888884685"/>
  </r>
  <r>
    <n v="324824"/>
    <n v="566074"/>
    <s v="90184B"/>
    <s v="AMETHYST CHUNKY BEAD BRACELET W STR"/>
    <n v="4"/>
    <d v="2011-09-09T08:48:00"/>
    <n v="8.9499999999999993"/>
    <x v="56"/>
    <s v="France"/>
    <n v="35.799999999999997"/>
    <n v="92.632638888884685"/>
  </r>
  <r>
    <n v="325149"/>
    <n v="566115"/>
    <n v="23119"/>
    <s v="PACK OF 6 LARGE FRUIT STRAWS "/>
    <n v="12"/>
    <d v="2011-09-09T10:51:00"/>
    <n v="0.62"/>
    <x v="51"/>
    <s v="France"/>
    <n v="7.4399999999999995"/>
    <n v="92.547222222223354"/>
  </r>
  <r>
    <n v="325150"/>
    <n v="566115"/>
    <n v="23076"/>
    <s v="ICE CREAM SUNDAE LIP GLOSS"/>
    <n v="24"/>
    <d v="2011-09-09T10:51:00"/>
    <n v="1.25"/>
    <x v="51"/>
    <s v="France"/>
    <n v="30"/>
    <n v="92.547222222223354"/>
  </r>
  <r>
    <n v="325151"/>
    <n v="566115"/>
    <n v="23290"/>
    <s v="SPACEBOY CHILDRENS BOWL"/>
    <n v="8"/>
    <d v="2011-09-09T10:51:00"/>
    <n v="1.25"/>
    <x v="51"/>
    <s v="France"/>
    <n v="10"/>
    <n v="92.547222222223354"/>
  </r>
  <r>
    <n v="325152"/>
    <n v="566115"/>
    <n v="22614"/>
    <s v="PACK OF 12 SPACEBOY TISSUES"/>
    <n v="24"/>
    <d v="2011-09-09T10:51:00"/>
    <n v="0.28999999999999998"/>
    <x v="51"/>
    <s v="France"/>
    <n v="6.9599999999999991"/>
    <n v="92.547222222223354"/>
  </r>
  <r>
    <n v="325153"/>
    <n v="566115"/>
    <n v="23381"/>
    <s v="PACK OF 12 VINTAGE LEAF TISSUES "/>
    <n v="24"/>
    <d v="2011-09-09T10:51:00"/>
    <n v="0.39"/>
    <x v="51"/>
    <s v="France"/>
    <n v="9.36"/>
    <n v="92.547222222223354"/>
  </r>
  <r>
    <n v="325154"/>
    <n v="566115"/>
    <n v="23237"/>
    <s v="SET OF 4 KNICK KNACK TINS LEAF"/>
    <n v="6"/>
    <d v="2011-09-09T10:51:00"/>
    <n v="4.1500000000000004"/>
    <x v="51"/>
    <s v="France"/>
    <n v="24.900000000000002"/>
    <n v="92.547222222223354"/>
  </r>
  <r>
    <n v="325155"/>
    <n v="566115"/>
    <n v="22753"/>
    <s v="SMALL YELLOW BABUSHKA NOTEBOOK "/>
    <n v="12"/>
    <d v="2011-09-09T10:51:00"/>
    <n v="0.85"/>
    <x v="51"/>
    <s v="France"/>
    <n v="10.199999999999999"/>
    <n v="92.547222222223354"/>
  </r>
  <r>
    <n v="325156"/>
    <n v="566115"/>
    <n v="22449"/>
    <s v="SILK PURSE BABUSHKA PINK"/>
    <n v="6"/>
    <d v="2011-09-09T10:51:00"/>
    <n v="3.35"/>
    <x v="51"/>
    <s v="France"/>
    <n v="20.100000000000001"/>
    <n v="92.547222222223354"/>
  </r>
  <r>
    <n v="325157"/>
    <n v="566115"/>
    <n v="21981"/>
    <s v="PACK OF 12 WOODLAND TISSUES "/>
    <n v="24"/>
    <d v="2011-09-09T10:51:00"/>
    <n v="0.28999999999999998"/>
    <x v="51"/>
    <s v="France"/>
    <n v="6.9599999999999991"/>
    <n v="92.547222222223354"/>
  </r>
  <r>
    <n v="325158"/>
    <n v="566115"/>
    <n v="20981"/>
    <s v="12 PENCILS TALL TUBE WOODLAND"/>
    <n v="12"/>
    <d v="2011-09-09T10:51:00"/>
    <n v="0.85"/>
    <x v="51"/>
    <s v="France"/>
    <n v="10.199999999999999"/>
    <n v="92.547222222223354"/>
  </r>
  <r>
    <n v="325159"/>
    <n v="566115"/>
    <n v="21680"/>
    <s v="WOODLAND  STICKERS"/>
    <n v="12"/>
    <d v="2011-09-09T10:51:00"/>
    <n v="0.85"/>
    <x v="51"/>
    <s v="France"/>
    <n v="10.199999999999999"/>
    <n v="92.547222222223354"/>
  </r>
  <r>
    <n v="325160"/>
    <n v="566115"/>
    <n v="22326"/>
    <s v="ROUND SNACK BOXES SET OF4 WOODLAND "/>
    <n v="12"/>
    <d v="2011-09-09T10:51:00"/>
    <n v="2.95"/>
    <x v="51"/>
    <s v="France"/>
    <n v="35.400000000000006"/>
    <n v="92.547222222223354"/>
  </r>
  <r>
    <n v="325161"/>
    <n v="566115"/>
    <n v="22418"/>
    <s v="10 COLOUR SPACEBOY PEN"/>
    <n v="48"/>
    <d v="2011-09-09T10:51:00"/>
    <n v="0.85"/>
    <x v="51"/>
    <s v="France"/>
    <n v="40.799999999999997"/>
    <n v="92.547222222223354"/>
  </r>
  <r>
    <n v="325162"/>
    <n v="566115"/>
    <n v="22029"/>
    <s v="SPACEBOY BIRTHDAY CARD"/>
    <n v="12"/>
    <d v="2011-09-09T10:51:00"/>
    <n v="0.42"/>
    <x v="51"/>
    <s v="France"/>
    <n v="5.04"/>
    <n v="92.547222222223354"/>
  </r>
  <r>
    <n v="325163"/>
    <n v="566115"/>
    <n v="22712"/>
    <s v="CARD DOLLY GIRL "/>
    <n v="12"/>
    <d v="2011-09-09T10:51:00"/>
    <n v="0.42"/>
    <x v="51"/>
    <s v="France"/>
    <n v="5.04"/>
    <n v="92.547222222223354"/>
  </r>
  <r>
    <n v="325164"/>
    <n v="566115"/>
    <n v="22727"/>
    <s v="ALARM CLOCK BAKELIKE RED "/>
    <n v="8"/>
    <d v="2011-09-09T10:51:00"/>
    <n v="3.75"/>
    <x v="51"/>
    <s v="France"/>
    <n v="30"/>
    <n v="92.547222222223354"/>
  </r>
  <r>
    <n v="325165"/>
    <n v="566115"/>
    <n v="22726"/>
    <s v="ALARM CLOCK BAKELIKE GREEN"/>
    <n v="8"/>
    <d v="2011-09-09T10:51:00"/>
    <n v="3.75"/>
    <x v="51"/>
    <s v="France"/>
    <n v="30"/>
    <n v="92.547222222223354"/>
  </r>
  <r>
    <n v="325166"/>
    <n v="566115"/>
    <n v="22728"/>
    <s v="ALARM CLOCK BAKELIKE PINK"/>
    <n v="4"/>
    <d v="2011-09-09T10:51:00"/>
    <n v="3.75"/>
    <x v="51"/>
    <s v="France"/>
    <n v="15"/>
    <n v="92.547222222223354"/>
  </r>
  <r>
    <n v="325167"/>
    <n v="566115"/>
    <n v="23254"/>
    <s v="CHILDRENS CUTLERY DOLLY GIRL "/>
    <n v="8"/>
    <d v="2011-09-09T10:51:00"/>
    <n v="4.1500000000000004"/>
    <x v="51"/>
    <s v="France"/>
    <n v="33.200000000000003"/>
    <n v="92.547222222223354"/>
  </r>
  <r>
    <n v="325168"/>
    <n v="566115"/>
    <s v="84997D"/>
    <s v="CHILDRENS CUTLERY POLKADOT PINK"/>
    <n v="8"/>
    <d v="2011-09-09T10:51:00"/>
    <n v="4.1500000000000004"/>
    <x v="51"/>
    <s v="France"/>
    <n v="33.200000000000003"/>
    <n v="92.547222222223354"/>
  </r>
  <r>
    <n v="325169"/>
    <n v="566115"/>
    <n v="23256"/>
    <s v="CHILDRENS CUTLERY SPACEBOY "/>
    <n v="8"/>
    <d v="2011-09-09T10:51:00"/>
    <n v="4.1500000000000004"/>
    <x v="51"/>
    <s v="France"/>
    <n v="33.200000000000003"/>
    <n v="92.547222222223354"/>
  </r>
  <r>
    <n v="325251"/>
    <n v="566163"/>
    <n v="22661"/>
    <s v="CHARLOTTE BAG DOLLY GIRL DESIGN"/>
    <n v="10"/>
    <d v="2011-09-09T11:48:00"/>
    <n v="0.85"/>
    <x v="29"/>
    <s v="France"/>
    <n v="8.5"/>
    <n v="92.507638888884685"/>
  </r>
  <r>
    <n v="325252"/>
    <n v="566163"/>
    <n v="22662"/>
    <s v="LUNCH BAG DOLLY GIRL DESIGN"/>
    <n v="10"/>
    <d v="2011-09-09T11:48:00"/>
    <n v="1.65"/>
    <x v="29"/>
    <s v="France"/>
    <n v="16.5"/>
    <n v="92.507638888884685"/>
  </r>
  <r>
    <n v="325253"/>
    <n v="566163"/>
    <n v="22663"/>
    <s v="JUMBO BAG DOLLY GIRL DESIGN"/>
    <n v="10"/>
    <d v="2011-09-09T11:48:00"/>
    <n v="2.08"/>
    <x v="29"/>
    <s v="France"/>
    <n v="20.8"/>
    <n v="92.507638888884685"/>
  </r>
  <r>
    <n v="325254"/>
    <n v="566163"/>
    <n v="22712"/>
    <s v="CARD DOLLY GIRL "/>
    <n v="12"/>
    <d v="2011-09-09T11:48:00"/>
    <n v="0.42"/>
    <x v="29"/>
    <s v="France"/>
    <n v="5.04"/>
    <n v="92.507638888884685"/>
  </r>
  <r>
    <n v="325255"/>
    <n v="566163"/>
    <n v="23108"/>
    <s v="SET OF 10 LED DOLLY LIGHTS"/>
    <n v="12"/>
    <d v="2011-09-09T11:48:00"/>
    <n v="5.39"/>
    <x v="29"/>
    <s v="France"/>
    <n v="64.679999999999993"/>
    <n v="92.507638888884685"/>
  </r>
  <r>
    <n v="325256"/>
    <n v="566163"/>
    <n v="23254"/>
    <s v="CHILDRENS CUTLERY DOLLY GIRL "/>
    <n v="4"/>
    <d v="2011-09-09T11:48:00"/>
    <n v="4.1500000000000004"/>
    <x v="29"/>
    <s v="France"/>
    <n v="16.600000000000001"/>
    <n v="92.507638888884685"/>
  </r>
  <r>
    <n v="325257"/>
    <n v="566163"/>
    <n v="23291"/>
    <s v="DOLLY GIRL CHILDRENS CUP"/>
    <n v="8"/>
    <d v="2011-09-09T11:48:00"/>
    <n v="1.25"/>
    <x v="29"/>
    <s v="France"/>
    <n v="10"/>
    <n v="92.507638888884685"/>
  </r>
  <r>
    <n v="325258"/>
    <n v="566163"/>
    <n v="23345"/>
    <s v=" DOLLY GIRL BEAKER"/>
    <n v="12"/>
    <d v="2011-09-09T11:48:00"/>
    <n v="1.25"/>
    <x v="29"/>
    <s v="France"/>
    <n v="15"/>
    <n v="92.507638888884685"/>
  </r>
  <r>
    <n v="325259"/>
    <n v="566163"/>
    <n v="23289"/>
    <s v="DOLLY GIRL CHILDRENS BOWL"/>
    <n v="8"/>
    <d v="2011-09-09T11:48:00"/>
    <n v="1.25"/>
    <x v="29"/>
    <s v="France"/>
    <n v="10"/>
    <n v="92.507638888884685"/>
  </r>
  <r>
    <n v="325260"/>
    <n v="566163"/>
    <n v="22492"/>
    <s v="MINI PAINT SET VINTAGE "/>
    <n v="36"/>
    <d v="2011-09-09T11:48:00"/>
    <n v="0.65"/>
    <x v="29"/>
    <s v="France"/>
    <n v="23.400000000000002"/>
    <n v="92.507638888884685"/>
  </r>
  <r>
    <n v="325261"/>
    <n v="566163"/>
    <n v="22750"/>
    <s v="FELTCRAFT PRINCESS LOLA DOLL"/>
    <n v="8"/>
    <d v="2011-09-09T11:48:00"/>
    <n v="3.75"/>
    <x v="29"/>
    <s v="France"/>
    <n v="30"/>
    <n v="92.507638888884685"/>
  </r>
  <r>
    <n v="325262"/>
    <n v="566163"/>
    <n v="22659"/>
    <s v="LUNCH BOX I LOVE LONDON"/>
    <n v="12"/>
    <d v="2011-09-09T11:48:00"/>
    <n v="1.95"/>
    <x v="29"/>
    <s v="France"/>
    <n v="23.4"/>
    <n v="92.507638888884685"/>
  </r>
  <r>
    <n v="325263"/>
    <n v="566163"/>
    <n v="23347"/>
    <s v="I LOVE LONDON BEAKER"/>
    <n v="12"/>
    <d v="2011-09-09T11:48:00"/>
    <n v="1.25"/>
    <x v="29"/>
    <s v="France"/>
    <n v="15"/>
    <n v="92.507638888884685"/>
  </r>
  <r>
    <n v="325264"/>
    <n v="566163"/>
    <n v="23238"/>
    <s v="SET OF 4 KNICK KNACK TINS LONDON "/>
    <n v="6"/>
    <d v="2011-09-09T11:48:00"/>
    <n v="4.1500000000000004"/>
    <x v="29"/>
    <s v="France"/>
    <n v="24.900000000000002"/>
    <n v="92.507638888884685"/>
  </r>
  <r>
    <n v="325265"/>
    <n v="566163"/>
    <n v="22384"/>
    <s v="LUNCH BAG PINK POLKADOT"/>
    <n v="10"/>
    <d v="2011-09-09T11:48:00"/>
    <n v="1.65"/>
    <x v="29"/>
    <s v="France"/>
    <n v="16.5"/>
    <n v="92.507638888884685"/>
  </r>
  <r>
    <n v="325266"/>
    <n v="566163"/>
    <n v="22356"/>
    <s v="CHARLOTTE BAG PINK POLKADOT"/>
    <n v="10"/>
    <d v="2011-09-09T11:48:00"/>
    <n v="0.85"/>
    <x v="29"/>
    <s v="France"/>
    <n v="8.5"/>
    <n v="92.507638888884685"/>
  </r>
  <r>
    <n v="325267"/>
    <n v="566163"/>
    <n v="23173"/>
    <s v="REGENCY TEAPOT ROSES "/>
    <n v="2"/>
    <d v="2011-09-09T11:48:00"/>
    <n v="9.9499999999999993"/>
    <x v="29"/>
    <s v="France"/>
    <n v="19.899999999999999"/>
    <n v="92.507638888884685"/>
  </r>
  <r>
    <n v="325268"/>
    <n v="566163"/>
    <n v="23170"/>
    <s v="REGENCY TEA PLATE ROSES "/>
    <n v="12"/>
    <d v="2011-09-09T11:48:00"/>
    <n v="1.65"/>
    <x v="29"/>
    <s v="France"/>
    <n v="19.799999999999997"/>
    <n v="92.507638888884685"/>
  </r>
  <r>
    <n v="325269"/>
    <n v="566163"/>
    <n v="22174"/>
    <s v="PHOTO CUBE"/>
    <n v="12"/>
    <d v="2011-09-09T11:48:00"/>
    <n v="1.65"/>
    <x v="29"/>
    <s v="France"/>
    <n v="19.799999999999997"/>
    <n v="92.507638888884685"/>
  </r>
  <r>
    <n v="325270"/>
    <n v="566163"/>
    <n v="22727"/>
    <s v="ALARM CLOCK BAKELIKE RED "/>
    <n v="12"/>
    <d v="2011-09-09T11:48:00"/>
    <n v="3.75"/>
    <x v="29"/>
    <s v="France"/>
    <n v="45"/>
    <n v="92.507638888884685"/>
  </r>
  <r>
    <n v="325271"/>
    <n v="566163"/>
    <n v="22728"/>
    <s v="ALARM CLOCK BAKELIKE PINK"/>
    <n v="12"/>
    <d v="2011-09-09T11:48:00"/>
    <n v="3.75"/>
    <x v="29"/>
    <s v="France"/>
    <n v="45"/>
    <n v="92.507638888884685"/>
  </r>
  <r>
    <n v="325272"/>
    <n v="566163"/>
    <n v="22726"/>
    <s v="ALARM CLOCK BAKELIKE GREEN"/>
    <n v="12"/>
    <d v="2011-09-09T11:48:00"/>
    <n v="3.75"/>
    <x v="29"/>
    <s v="France"/>
    <n v="45"/>
    <n v="92.507638888884685"/>
  </r>
  <r>
    <n v="325273"/>
    <n v="566163"/>
    <n v="22729"/>
    <s v="ALARM CLOCK BAKELIKE ORANGE"/>
    <n v="8"/>
    <d v="2011-09-09T11:48:00"/>
    <n v="3.75"/>
    <x v="29"/>
    <s v="France"/>
    <n v="30"/>
    <n v="92.507638888884685"/>
  </r>
  <r>
    <n v="325274"/>
    <n v="566163"/>
    <n v="22730"/>
    <s v="ALARM CLOCK BAKELIKE IVORY"/>
    <n v="8"/>
    <d v="2011-09-09T11:48:00"/>
    <n v="3.75"/>
    <x v="29"/>
    <s v="France"/>
    <n v="30"/>
    <n v="92.507638888884685"/>
  </r>
  <r>
    <n v="325275"/>
    <n v="566163"/>
    <n v="84692"/>
    <s v="BOX OF 24 COCKTAIL PARASOLS"/>
    <n v="25"/>
    <d v="2011-09-09T11:48:00"/>
    <n v="0.42"/>
    <x v="29"/>
    <s v="France"/>
    <n v="10.5"/>
    <n v="92.507638888884685"/>
  </r>
  <r>
    <n v="325276"/>
    <n v="566163"/>
    <n v="20750"/>
    <s v="RED RETROSPOT MINI CASES"/>
    <n v="6"/>
    <d v="2011-09-09T11:48:00"/>
    <n v="7.95"/>
    <x v="29"/>
    <s v="France"/>
    <n v="47.7"/>
    <n v="92.507638888884685"/>
  </r>
  <r>
    <n v="325277"/>
    <n v="566163"/>
    <n v="20682"/>
    <s v="RED RETROSPOT CHILDRENS UMBRELLA"/>
    <n v="12"/>
    <d v="2011-09-09T11:48:00"/>
    <n v="3.25"/>
    <x v="29"/>
    <s v="France"/>
    <n v="39"/>
    <n v="92.507638888884685"/>
  </r>
  <r>
    <n v="325278"/>
    <n v="566163"/>
    <n v="20724"/>
    <s v="RED RETROSPOT CHARLOTTE BAG"/>
    <n v="10"/>
    <d v="2011-09-09T11:48:00"/>
    <n v="0.85"/>
    <x v="29"/>
    <s v="France"/>
    <n v="8.5"/>
    <n v="92.507638888884685"/>
  </r>
  <r>
    <n v="325279"/>
    <n v="566163"/>
    <n v="21094"/>
    <s v="SET/6 RED SPOTTY PAPER PLATES"/>
    <n v="12"/>
    <d v="2011-09-09T11:48:00"/>
    <n v="0.85"/>
    <x v="29"/>
    <s v="France"/>
    <n v="10.199999999999999"/>
    <n v="92.507638888884685"/>
  </r>
  <r>
    <n v="325280"/>
    <n v="566163"/>
    <n v="21080"/>
    <s v="SET/20 RED RETROSPOT PAPER NAPKINS "/>
    <n v="12"/>
    <d v="2011-09-09T11:48:00"/>
    <n v="0.85"/>
    <x v="29"/>
    <s v="France"/>
    <n v="10.199999999999999"/>
    <n v="92.507638888884685"/>
  </r>
  <r>
    <n v="325281"/>
    <n v="566163"/>
    <n v="20979"/>
    <s v="36 PENCILS TUBE RED RETROSPOT"/>
    <n v="16"/>
    <d v="2011-09-09T11:48:00"/>
    <n v="1.25"/>
    <x v="29"/>
    <s v="France"/>
    <n v="20"/>
    <n v="92.507638888884685"/>
  </r>
  <r>
    <n v="325282"/>
    <n v="566163"/>
    <n v="21086"/>
    <s v="SET/6 RED SPOTTY PAPER CUPS"/>
    <n v="12"/>
    <d v="2011-09-09T11:48:00"/>
    <n v="0.65"/>
    <x v="29"/>
    <s v="France"/>
    <n v="7.8000000000000007"/>
    <n v="92.507638888884685"/>
  </r>
  <r>
    <n v="325283"/>
    <n v="566163"/>
    <n v="21880"/>
    <s v="RED RETROSPOT TAPE"/>
    <n v="12"/>
    <d v="2011-09-09T11:48:00"/>
    <n v="0.65"/>
    <x v="29"/>
    <s v="France"/>
    <n v="7.8000000000000007"/>
    <n v="92.507638888884685"/>
  </r>
  <r>
    <n v="325284"/>
    <n v="566163"/>
    <n v="22321"/>
    <s v="BIRD DECORATION RED RETROSPOT"/>
    <n v="12"/>
    <d v="2011-09-09T11:48:00"/>
    <n v="0.85"/>
    <x v="29"/>
    <s v="France"/>
    <n v="10.199999999999999"/>
    <n v="92.507638888884685"/>
  </r>
  <r>
    <n v="325285"/>
    <n v="566163"/>
    <n v="22352"/>
    <s v="LUNCH BOX WITH CUTLERY RETROSPOT "/>
    <n v="6"/>
    <d v="2011-09-09T11:48:00"/>
    <n v="2.5499999999999998"/>
    <x v="29"/>
    <s v="France"/>
    <n v="15.299999999999999"/>
    <n v="92.507638888884685"/>
  </r>
  <r>
    <n v="325286"/>
    <n v="566163"/>
    <n v="21558"/>
    <s v="SKULL LUNCH BOX WITH CUTLERY "/>
    <n v="6"/>
    <d v="2011-09-09T11:48:00"/>
    <n v="2.5499999999999998"/>
    <x v="29"/>
    <s v="France"/>
    <n v="15.299999999999999"/>
    <n v="92.507638888884685"/>
  </r>
  <r>
    <n v="325287"/>
    <n v="566163"/>
    <n v="22029"/>
    <s v="SPACEBOY BIRTHDAY CARD"/>
    <n v="12"/>
    <d v="2011-09-09T11:48:00"/>
    <n v="0.42"/>
    <x v="29"/>
    <s v="France"/>
    <n v="5.04"/>
    <n v="92.507638888884685"/>
  </r>
  <r>
    <n v="325288"/>
    <n v="566163"/>
    <n v="23209"/>
    <s v="LUNCH BAG VINTAGE DOILY "/>
    <n v="10"/>
    <d v="2011-09-09T11:48:00"/>
    <n v="1.65"/>
    <x v="29"/>
    <s v="France"/>
    <n v="16.5"/>
    <n v="92.507638888884685"/>
  </r>
  <r>
    <n v="325289"/>
    <n v="566163"/>
    <n v="22326"/>
    <s v="ROUND SNACK BOXES SET OF4 WOODLAND "/>
    <n v="6"/>
    <d v="2011-09-09T11:48:00"/>
    <n v="2.95"/>
    <x v="29"/>
    <s v="France"/>
    <n v="17.700000000000003"/>
    <n v="92.507638888884685"/>
  </r>
  <r>
    <n v="325290"/>
    <n v="566163"/>
    <n v="22554"/>
    <s v="PLASTERS IN TIN WOODLAND ANIMALS"/>
    <n v="12"/>
    <d v="2011-09-09T11:48:00"/>
    <n v="1.65"/>
    <x v="29"/>
    <s v="France"/>
    <n v="19.799999999999997"/>
    <n v="92.507638888884685"/>
  </r>
  <r>
    <n v="325291"/>
    <n v="566163"/>
    <n v="21680"/>
    <s v="WOODLAND  STICKERS"/>
    <n v="12"/>
    <d v="2011-09-09T11:48:00"/>
    <n v="0.85"/>
    <x v="29"/>
    <s v="France"/>
    <n v="10.199999999999999"/>
    <n v="92.507638888884685"/>
  </r>
  <r>
    <n v="325292"/>
    <n v="566163"/>
    <n v="23200"/>
    <s v="JUMBO BAG PEARS"/>
    <n v="10"/>
    <d v="2011-09-09T11:48:00"/>
    <n v="2.08"/>
    <x v="29"/>
    <s v="France"/>
    <n v="20.8"/>
    <n v="92.507638888884685"/>
  </r>
  <r>
    <n v="325293"/>
    <n v="566163"/>
    <n v="22302"/>
    <s v="COFFEE MUG PEARS  DESIGN"/>
    <n v="6"/>
    <d v="2011-09-09T11:48:00"/>
    <n v="2.5499999999999998"/>
    <x v="29"/>
    <s v="France"/>
    <n v="15.299999999999999"/>
    <n v="92.507638888884685"/>
  </r>
  <r>
    <n v="325294"/>
    <n v="566163"/>
    <n v="22303"/>
    <s v="COFFEE MUG APPLES DESIGN"/>
    <n v="6"/>
    <d v="2011-09-09T11:48:00"/>
    <n v="2.5499999999999998"/>
    <x v="29"/>
    <s v="France"/>
    <n v="15.299999999999999"/>
    <n v="92.507638888884685"/>
  </r>
  <r>
    <n v="325295"/>
    <n v="566163"/>
    <n v="23199"/>
    <s v="JUMBO BAG APPLES"/>
    <n v="10"/>
    <d v="2011-09-09T11:48:00"/>
    <n v="2.08"/>
    <x v="29"/>
    <s v="France"/>
    <n v="20.8"/>
    <n v="92.507638888884685"/>
  </r>
  <r>
    <n v="325296"/>
    <n v="566163"/>
    <n v="23204"/>
    <s v="CHARLOTTE BAG APPLES DESIGN"/>
    <n v="10"/>
    <d v="2011-09-09T11:48:00"/>
    <n v="0.85"/>
    <x v="29"/>
    <s v="France"/>
    <n v="8.5"/>
    <n v="92.507638888884685"/>
  </r>
  <r>
    <n v="325297"/>
    <n v="566163"/>
    <n v="23206"/>
    <s v="LUNCH BAG APPLE DESIGN"/>
    <n v="10"/>
    <d v="2011-09-09T11:48:00"/>
    <n v="1.65"/>
    <x v="29"/>
    <s v="France"/>
    <n v="16.5"/>
    <n v="92.507638888884685"/>
  </r>
  <r>
    <n v="325298"/>
    <n v="566163"/>
    <n v="22752"/>
    <s v="SET 7 BABUSHKA NESTING BOXES"/>
    <n v="2"/>
    <d v="2011-09-09T11:48:00"/>
    <n v="8.5"/>
    <x v="29"/>
    <s v="France"/>
    <n v="17"/>
    <n v="92.507638888884685"/>
  </r>
  <r>
    <n v="325299"/>
    <n v="566163"/>
    <n v="23201"/>
    <s v="JUMBO BAG ALPHABET"/>
    <n v="10"/>
    <d v="2011-09-09T11:48:00"/>
    <n v="2.08"/>
    <x v="29"/>
    <s v="France"/>
    <n v="20.8"/>
    <n v="92.507638888884685"/>
  </r>
  <r>
    <n v="325300"/>
    <n v="566163"/>
    <n v="21329"/>
    <s v="DINOSAURS  WRITING SET "/>
    <n v="12"/>
    <d v="2011-09-09T11:48:00"/>
    <n v="1.65"/>
    <x v="29"/>
    <s v="France"/>
    <n v="19.799999999999997"/>
    <n v="92.507638888884685"/>
  </r>
  <r>
    <n v="325301"/>
    <n v="566163"/>
    <n v="21328"/>
    <s v="BALLOONS  WRITING SET "/>
    <n v="12"/>
    <d v="2011-09-09T11:48:00"/>
    <n v="1.65"/>
    <x v="29"/>
    <s v="France"/>
    <n v="19.799999999999997"/>
    <n v="92.507638888884685"/>
  </r>
  <r>
    <n v="325302"/>
    <n v="566163"/>
    <n v="22551"/>
    <s v="PLASTERS IN TIN SPACEBOY"/>
    <n v="12"/>
    <d v="2011-09-09T11:48:00"/>
    <n v="1.65"/>
    <x v="29"/>
    <s v="France"/>
    <n v="19.799999999999997"/>
    <n v="92.507638888884685"/>
  </r>
  <r>
    <n v="325303"/>
    <n v="566163"/>
    <n v="23205"/>
    <s v="CHARLOTTE BAG VINTAGE ALPHABET "/>
    <n v="10"/>
    <d v="2011-09-09T11:48:00"/>
    <n v="0.85"/>
    <x v="29"/>
    <s v="France"/>
    <n v="8.5"/>
    <n v="92.507638888884685"/>
  </r>
  <r>
    <n v="325304"/>
    <n v="566163"/>
    <n v="23207"/>
    <s v="LUNCH BAG ALPHABET DESIGN"/>
    <n v="10"/>
    <d v="2011-09-09T11:48:00"/>
    <n v="1.65"/>
    <x v="29"/>
    <s v="France"/>
    <n v="16.5"/>
    <n v="92.507638888884685"/>
  </r>
  <r>
    <n v="325305"/>
    <n v="566163"/>
    <n v="23190"/>
    <s v="BUNDLE OF 3 SCHOOL EXERCISE BOOKS  "/>
    <n v="12"/>
    <d v="2011-09-09T11:48:00"/>
    <n v="1.65"/>
    <x v="29"/>
    <s v="France"/>
    <n v="19.799999999999997"/>
    <n v="92.507638888884685"/>
  </r>
  <r>
    <n v="325306"/>
    <n v="566163"/>
    <n v="23192"/>
    <s v="BUNDLE OF 3 ALPHABET EXERCISE BOOKS"/>
    <n v="12"/>
    <d v="2011-09-09T11:48:00"/>
    <n v="1.65"/>
    <x v="29"/>
    <s v="France"/>
    <n v="19.799999999999997"/>
    <n v="92.507638888884685"/>
  </r>
  <r>
    <n v="325307"/>
    <n v="566163"/>
    <n v="23241"/>
    <s v="TREASURE TIN GYMKHANA DESIGN"/>
    <n v="6"/>
    <d v="2011-09-09T11:48:00"/>
    <n v="2.08"/>
    <x v="29"/>
    <s v="France"/>
    <n v="12.48"/>
    <n v="92.507638888884685"/>
  </r>
  <r>
    <n v="325308"/>
    <n v="566163"/>
    <n v="23290"/>
    <s v="SPACEBOY CHILDRENS BOWL"/>
    <n v="8"/>
    <d v="2011-09-09T11:48:00"/>
    <n v="1.25"/>
    <x v="29"/>
    <s v="France"/>
    <n v="10"/>
    <n v="92.507638888884685"/>
  </r>
  <r>
    <n v="325309"/>
    <n v="566163"/>
    <n v="23256"/>
    <s v="CHILDRENS CUTLERY SPACEBOY "/>
    <n v="4"/>
    <d v="2011-09-09T11:48:00"/>
    <n v="4.1500000000000004"/>
    <x v="29"/>
    <s v="France"/>
    <n v="16.600000000000001"/>
    <n v="92.507638888884685"/>
  </r>
  <r>
    <n v="325310"/>
    <n v="566163"/>
    <n v="23229"/>
    <s v="VINTAGE DONKEY TAIL GAME "/>
    <n v="6"/>
    <d v="2011-09-09T11:48:00"/>
    <n v="3.75"/>
    <x v="29"/>
    <s v="France"/>
    <n v="22.5"/>
    <n v="92.507638888884685"/>
  </r>
  <r>
    <n v="325311"/>
    <n v="566163"/>
    <n v="22382"/>
    <s v="LUNCH BAG SPACEBOY DESIGN "/>
    <n v="10"/>
    <d v="2011-09-09T11:48:00"/>
    <n v="1.65"/>
    <x v="29"/>
    <s v="France"/>
    <n v="16.5"/>
    <n v="92.507638888884685"/>
  </r>
  <r>
    <n v="325312"/>
    <n v="566163"/>
    <n v="22385"/>
    <s v="JUMBO BAG SPACEBOY DESIGN"/>
    <n v="10"/>
    <d v="2011-09-09T11:48:00"/>
    <n v="2.08"/>
    <x v="29"/>
    <s v="France"/>
    <n v="20.8"/>
    <n v="92.507638888884685"/>
  </r>
  <r>
    <n v="325313"/>
    <n v="566163"/>
    <n v="22940"/>
    <s v="FELTCRAFT CHRISTMAS FAIRY"/>
    <n v="8"/>
    <d v="2011-09-09T11:48:00"/>
    <n v="4.25"/>
    <x v="29"/>
    <s v="France"/>
    <n v="34"/>
    <n v="92.507638888884685"/>
  </r>
  <r>
    <n v="325314"/>
    <n v="566163"/>
    <n v="22556"/>
    <s v="PLASTERS IN TIN CIRCUS PARADE "/>
    <n v="24"/>
    <d v="2011-09-09T11:48:00"/>
    <n v="1.65"/>
    <x v="29"/>
    <s v="France"/>
    <n v="39.599999999999994"/>
    <n v="92.507638888884685"/>
  </r>
  <r>
    <n v="325315"/>
    <n v="566163"/>
    <n v="22631"/>
    <s v="CIRCUS PARADE LUNCH BOX "/>
    <n v="12"/>
    <d v="2011-09-09T11:48:00"/>
    <n v="1.95"/>
    <x v="29"/>
    <s v="France"/>
    <n v="23.4"/>
    <n v="92.507638888884685"/>
  </r>
  <r>
    <n v="325316"/>
    <n v="566163"/>
    <n v="22531"/>
    <s v="MAGIC DRAWING SLATE CIRCUS PARADE  "/>
    <n v="24"/>
    <d v="2011-09-09T11:48:00"/>
    <n v="0.42"/>
    <x v="29"/>
    <s v="France"/>
    <n v="10.08"/>
    <n v="92.507638888884685"/>
  </r>
  <r>
    <n v="325317"/>
    <n v="566163"/>
    <n v="22398"/>
    <s v="MAGNETS PACK OF 4 SWALLOWS"/>
    <n v="12"/>
    <d v="2011-09-09T11:48:00"/>
    <n v="0.39"/>
    <x v="29"/>
    <s v="France"/>
    <n v="4.68"/>
    <n v="92.507638888884685"/>
  </r>
  <r>
    <n v="326800"/>
    <n v="566256"/>
    <n v="22730"/>
    <s v="ALARM CLOCK BAKELIKE IVORY"/>
    <n v="4"/>
    <d v="2011-09-11T12:27:00"/>
    <n v="3.75"/>
    <x v="67"/>
    <s v="France"/>
    <n v="15"/>
    <n v="90.480555555550382"/>
  </r>
  <r>
    <n v="326801"/>
    <n v="566256"/>
    <n v="22726"/>
    <s v="ALARM CLOCK BAKELIKE GREEN"/>
    <n v="4"/>
    <d v="2011-09-11T12:27:00"/>
    <n v="3.75"/>
    <x v="67"/>
    <s v="France"/>
    <n v="15"/>
    <n v="90.480555555550382"/>
  </r>
  <r>
    <n v="326802"/>
    <n v="566256"/>
    <n v="20682"/>
    <s v="RED RETROSPOT CHILDRENS UMBRELLA"/>
    <n v="6"/>
    <d v="2011-09-11T12:27:00"/>
    <n v="3.25"/>
    <x v="67"/>
    <s v="France"/>
    <n v="19.5"/>
    <n v="90.480555555550382"/>
  </r>
  <r>
    <n v="326803"/>
    <n v="566256"/>
    <n v="37495"/>
    <s v="FAIRY CAKE BIRTHDAY CANDLE SET"/>
    <n v="4"/>
    <d v="2011-09-11T12:27:00"/>
    <n v="3.75"/>
    <x v="67"/>
    <s v="France"/>
    <n v="15"/>
    <n v="90.480555555550382"/>
  </r>
  <r>
    <n v="326804"/>
    <n v="566256"/>
    <n v="21208"/>
    <s v="PASTEL COLOUR HONEYCOMB FAN"/>
    <n v="12"/>
    <d v="2011-09-11T12:27:00"/>
    <n v="0.39"/>
    <x v="67"/>
    <s v="France"/>
    <n v="4.68"/>
    <n v="90.480555555550382"/>
  </r>
  <r>
    <n v="326805"/>
    <n v="566256"/>
    <n v="20751"/>
    <s v="FUNKY WASHING UP GLOVES ASSORTED"/>
    <n v="12"/>
    <d v="2011-09-11T12:27:00"/>
    <n v="2.1"/>
    <x v="67"/>
    <s v="France"/>
    <n v="25.200000000000003"/>
    <n v="90.480555555550382"/>
  </r>
  <r>
    <n v="330254"/>
    <n v="566492"/>
    <n v="21232"/>
    <s v="STRAWBERRY CERAMIC TRINKET BOX"/>
    <n v="72"/>
    <d v="2011-09-13T10:34:00"/>
    <n v="1.06"/>
    <x v="38"/>
    <s v="France"/>
    <n v="76.320000000000007"/>
    <n v="88.559027777773736"/>
  </r>
  <r>
    <n v="333394"/>
    <n v="566736"/>
    <n v="22704"/>
    <s v="WRAP RED APPLES "/>
    <n v="25"/>
    <d v="2011-09-14T14:19:00"/>
    <n v="0.42"/>
    <x v="10"/>
    <s v="France"/>
    <n v="10.5"/>
    <n v="87.402777777773736"/>
  </r>
  <r>
    <n v="333395"/>
    <n v="566736"/>
    <n v="21498"/>
    <s v="RED RETROSPOT WRAP "/>
    <n v="25"/>
    <d v="2011-09-14T14:19:00"/>
    <n v="0.42"/>
    <x v="10"/>
    <s v="France"/>
    <n v="10.5"/>
    <n v="87.402777777773736"/>
  </r>
  <r>
    <n v="333396"/>
    <n v="566736"/>
    <n v="22964"/>
    <s v="3 PIECE SPACEBOY COOKIE CUTTER SET"/>
    <n v="6"/>
    <d v="2011-09-14T14:19:00"/>
    <n v="2.1"/>
    <x v="10"/>
    <s v="France"/>
    <n v="12.600000000000001"/>
    <n v="87.402777777773736"/>
  </r>
  <r>
    <n v="333397"/>
    <n v="566736"/>
    <n v="21883"/>
    <s v="STARS GIFT TAPE "/>
    <n v="12"/>
    <d v="2011-09-14T14:19:00"/>
    <n v="0.65"/>
    <x v="10"/>
    <s v="France"/>
    <n v="7.8000000000000007"/>
    <n v="87.402777777773736"/>
  </r>
  <r>
    <n v="333398"/>
    <n v="566736"/>
    <n v="22082"/>
    <s v="RIBBON REEL STRIPES DESIGN "/>
    <n v="10"/>
    <d v="2011-09-14T14:19:00"/>
    <n v="1.65"/>
    <x v="10"/>
    <s v="France"/>
    <n v="16.5"/>
    <n v="87.402777777773736"/>
  </r>
  <r>
    <n v="333399"/>
    <n v="566736"/>
    <n v="22080"/>
    <s v="RIBBON REEL POLKADOTS "/>
    <n v="10"/>
    <d v="2011-09-14T14:19:00"/>
    <n v="1.65"/>
    <x v="10"/>
    <s v="France"/>
    <n v="16.5"/>
    <n v="87.402777777773736"/>
  </r>
  <r>
    <n v="333400"/>
    <n v="566736"/>
    <n v="22529"/>
    <s v="MAGIC DRAWING SLATE GO TO THE FAIR "/>
    <n v="24"/>
    <d v="2011-09-14T14:19:00"/>
    <n v="0.42"/>
    <x v="10"/>
    <s v="France"/>
    <n v="10.08"/>
    <n v="87.402777777773736"/>
  </r>
  <r>
    <n v="333401"/>
    <n v="566736"/>
    <n v="22535"/>
    <s v="MAGIC DRAWING SLATE BUNNIES "/>
    <n v="24"/>
    <d v="2011-09-14T14:19:00"/>
    <n v="0.42"/>
    <x v="10"/>
    <s v="France"/>
    <n v="10.08"/>
    <n v="87.402777777773736"/>
  </r>
  <r>
    <n v="333402"/>
    <n v="566736"/>
    <n v="21988"/>
    <s v="PACK OF 6 SKULL PAPER PLATES"/>
    <n v="24"/>
    <d v="2011-09-14T14:19:00"/>
    <n v="0.85"/>
    <x v="10"/>
    <s v="France"/>
    <n v="20.399999999999999"/>
    <n v="87.402777777773736"/>
  </r>
  <r>
    <n v="333403"/>
    <n v="566736"/>
    <n v="21094"/>
    <s v="SET/6 RED SPOTTY PAPER PLATES"/>
    <n v="24"/>
    <d v="2011-09-14T14:19:00"/>
    <n v="0.85"/>
    <x v="10"/>
    <s v="France"/>
    <n v="20.399999999999999"/>
    <n v="87.402777777773736"/>
  </r>
  <r>
    <n v="333404"/>
    <n v="566736"/>
    <n v="22437"/>
    <s v="SET OF 9 BLACK SKULL BALLOONS"/>
    <n v="20"/>
    <d v="2011-09-14T14:19:00"/>
    <n v="0.85"/>
    <x v="10"/>
    <s v="France"/>
    <n v="17"/>
    <n v="87.402777777773736"/>
  </r>
  <r>
    <n v="333405"/>
    <n v="566736"/>
    <n v="85175"/>
    <s v="CACTI T-LIGHT CANDLES"/>
    <n v="16"/>
    <d v="2011-09-14T14:19:00"/>
    <n v="0.42"/>
    <x v="10"/>
    <s v="France"/>
    <n v="6.72"/>
    <n v="87.402777777773736"/>
  </r>
  <r>
    <n v="333406"/>
    <n v="566736"/>
    <n v="21080"/>
    <s v="SET/20 RED RETROSPOT PAPER NAPKINS "/>
    <n v="24"/>
    <d v="2011-09-14T14:19:00"/>
    <n v="0.85"/>
    <x v="10"/>
    <s v="France"/>
    <n v="20.399999999999999"/>
    <n v="87.402777777773736"/>
  </r>
  <r>
    <n v="333407"/>
    <n v="566736"/>
    <n v="21679"/>
    <s v="SKULLS  STICKERS"/>
    <n v="24"/>
    <d v="2011-09-14T14:19:00"/>
    <n v="0.85"/>
    <x v="10"/>
    <s v="France"/>
    <n v="20.399999999999999"/>
    <n v="87.402777777773736"/>
  </r>
  <r>
    <n v="333408"/>
    <n v="566736"/>
    <n v="21987"/>
    <s v="PACK OF 6 SKULL PAPER CUPS"/>
    <n v="24"/>
    <d v="2011-09-14T14:19:00"/>
    <n v="0.65"/>
    <x v="10"/>
    <s v="France"/>
    <n v="15.600000000000001"/>
    <n v="87.402777777773736"/>
  </r>
  <r>
    <n v="333409"/>
    <n v="566736"/>
    <n v="21086"/>
    <s v="SET/6 RED SPOTTY PAPER CUPS"/>
    <n v="24"/>
    <d v="2011-09-14T14:19:00"/>
    <n v="0.65"/>
    <x v="10"/>
    <s v="France"/>
    <n v="15.600000000000001"/>
    <n v="87.402777777773736"/>
  </r>
  <r>
    <n v="333410"/>
    <n v="566736"/>
    <n v="21207"/>
    <s v="SKULL AND CROSSBONES  GARLAND "/>
    <n v="24"/>
    <d v="2011-09-14T14:19:00"/>
    <n v="1.65"/>
    <x v="10"/>
    <s v="France"/>
    <n v="39.599999999999994"/>
    <n v="87.402777777773736"/>
  </r>
  <r>
    <n v="333411"/>
    <n v="566736"/>
    <n v="22908"/>
    <s v="PACK OF 20 NAPKINS RED APPLES"/>
    <n v="24"/>
    <d v="2011-09-14T14:19:00"/>
    <n v="0.85"/>
    <x v="10"/>
    <s v="France"/>
    <n v="20.399999999999999"/>
    <n v="87.402777777773736"/>
  </r>
  <r>
    <n v="333412"/>
    <n v="566736"/>
    <n v="22531"/>
    <s v="MAGIC DRAWING SLATE CIRCUS PARADE  "/>
    <n v="48"/>
    <d v="2011-09-14T14:19:00"/>
    <n v="0.42"/>
    <x v="10"/>
    <s v="France"/>
    <n v="20.16"/>
    <n v="87.402777777773736"/>
  </r>
  <r>
    <n v="333413"/>
    <n v="566736"/>
    <n v="22544"/>
    <s v="MINI JIGSAW SPACEBOY"/>
    <n v="24"/>
    <d v="2011-09-14T14:19:00"/>
    <n v="0.42"/>
    <x v="10"/>
    <s v="France"/>
    <n v="10.08"/>
    <n v="87.402777777773736"/>
  </r>
  <r>
    <n v="334230"/>
    <n v="566816"/>
    <n v="22662"/>
    <s v="LUNCH BAG DOLLY GIRL DESIGN"/>
    <n v="20"/>
    <d v="2011-09-15T10:53:00"/>
    <n v="1.65"/>
    <x v="8"/>
    <s v="France"/>
    <n v="33"/>
    <n v="86.545833333329938"/>
  </r>
  <r>
    <n v="334231"/>
    <n v="566816"/>
    <n v="23346"/>
    <s v="SPACEBOY BEAKER"/>
    <n v="24"/>
    <d v="2011-09-15T10:53:00"/>
    <n v="1.25"/>
    <x v="8"/>
    <s v="France"/>
    <n v="30"/>
    <n v="86.545833333329938"/>
  </r>
  <r>
    <n v="334232"/>
    <n v="566816"/>
    <n v="23008"/>
    <s v="DOLLY GIRL BABY GIFT SET"/>
    <n v="12"/>
    <d v="2011-09-15T10:53:00"/>
    <n v="14.95"/>
    <x v="8"/>
    <s v="France"/>
    <n v="179.39999999999998"/>
    <n v="86.545833333329938"/>
  </r>
  <r>
    <n v="334233"/>
    <n v="566816"/>
    <n v="22629"/>
    <s v="SPACEBOY LUNCH BOX "/>
    <n v="24"/>
    <d v="2011-09-15T10:53:00"/>
    <n v="1.95"/>
    <x v="8"/>
    <s v="France"/>
    <n v="46.8"/>
    <n v="86.545833333329938"/>
  </r>
  <r>
    <n v="334234"/>
    <n v="566816"/>
    <n v="23007"/>
    <s v=" SPACEBOY BABY GIFT SET"/>
    <n v="12"/>
    <d v="2011-09-15T10:53:00"/>
    <n v="14.95"/>
    <x v="8"/>
    <s v="France"/>
    <n v="179.39999999999998"/>
    <n v="86.545833333329938"/>
  </r>
  <r>
    <n v="334235"/>
    <n v="566816"/>
    <n v="23009"/>
    <s v="I LOVE LONDON BABY GIFT SET"/>
    <n v="6"/>
    <d v="2011-09-15T10:53:00"/>
    <n v="14.95"/>
    <x v="8"/>
    <s v="France"/>
    <n v="89.699999999999989"/>
    <n v="86.545833333329938"/>
  </r>
  <r>
    <n v="334236"/>
    <n v="566816"/>
    <n v="22423"/>
    <s v="REGENCY CAKESTAND 3 TIER"/>
    <n v="16"/>
    <d v="2011-09-15T10:53:00"/>
    <n v="10.95"/>
    <x v="8"/>
    <s v="France"/>
    <n v="175.2"/>
    <n v="86.545833333329938"/>
  </r>
  <r>
    <n v="334237"/>
    <n v="566816"/>
    <n v="23171"/>
    <s v="REGENCY TEA PLATE GREEN "/>
    <n v="24"/>
    <d v="2011-09-15T10:53:00"/>
    <n v="1.65"/>
    <x v="8"/>
    <s v="France"/>
    <n v="39.599999999999994"/>
    <n v="86.545833333329938"/>
  </r>
  <r>
    <n v="334238"/>
    <n v="566816"/>
    <n v="23170"/>
    <s v="REGENCY TEA PLATE ROSES "/>
    <n v="48"/>
    <d v="2011-09-15T10:53:00"/>
    <n v="1.45"/>
    <x v="8"/>
    <s v="France"/>
    <n v="69.599999999999994"/>
    <n v="86.545833333329938"/>
  </r>
  <r>
    <n v="334239"/>
    <n v="566816"/>
    <n v="22971"/>
    <s v="QUEENS GUARD COFFEE MUG"/>
    <n v="24"/>
    <d v="2011-09-15T10:53:00"/>
    <n v="2.5499999999999998"/>
    <x v="8"/>
    <s v="France"/>
    <n v="61.199999999999996"/>
    <n v="86.545833333329938"/>
  </r>
  <r>
    <n v="334240"/>
    <n v="566816"/>
    <n v="21915"/>
    <s v="RED  HARMONICA IN BOX "/>
    <n v="48"/>
    <d v="2011-09-15T10:53:00"/>
    <n v="1.25"/>
    <x v="8"/>
    <s v="France"/>
    <n v="60"/>
    <n v="86.545833333329938"/>
  </r>
  <r>
    <n v="334241"/>
    <n v="566816"/>
    <n v="21914"/>
    <s v="BLUE HARMONICA IN BOX "/>
    <n v="48"/>
    <d v="2011-09-15T10:53:00"/>
    <n v="1.25"/>
    <x v="8"/>
    <s v="France"/>
    <n v="60"/>
    <n v="86.545833333329938"/>
  </r>
  <r>
    <n v="334242"/>
    <n v="566816"/>
    <n v="22492"/>
    <s v="MINI PAINT SET VINTAGE "/>
    <n v="36"/>
    <d v="2011-09-15T10:53:00"/>
    <n v="0.65"/>
    <x v="8"/>
    <s v="France"/>
    <n v="23.400000000000002"/>
    <n v="86.545833333329938"/>
  </r>
  <r>
    <n v="334243"/>
    <n v="566816"/>
    <n v="22367"/>
    <s v="CHILDRENS APRON SPACEBOY DESIGN"/>
    <n v="24"/>
    <d v="2011-09-15T10:53:00"/>
    <n v="1.95"/>
    <x v="8"/>
    <s v="France"/>
    <n v="46.8"/>
    <n v="86.545833333329938"/>
  </r>
  <r>
    <n v="334244"/>
    <n v="566816"/>
    <n v="22899"/>
    <s v="CHILDREN'S APRON DOLLY GIRL "/>
    <n v="24"/>
    <d v="2011-09-15T10:53:00"/>
    <n v="2.1"/>
    <x v="8"/>
    <s v="France"/>
    <n v="50.400000000000006"/>
    <n v="86.545833333329938"/>
  </r>
  <r>
    <n v="334245"/>
    <n v="566816"/>
    <n v="20725"/>
    <s v="LUNCH BAG RED RETROSPOT"/>
    <n v="20"/>
    <d v="2011-09-15T10:53:00"/>
    <n v="1.65"/>
    <x v="8"/>
    <s v="France"/>
    <n v="33"/>
    <n v="86.545833333329938"/>
  </r>
  <r>
    <n v="334246"/>
    <n v="566816"/>
    <n v="22382"/>
    <s v="LUNCH BAG SPACEBOY DESIGN "/>
    <n v="20"/>
    <d v="2011-09-15T10:53:00"/>
    <n v="1.65"/>
    <x v="8"/>
    <s v="France"/>
    <n v="33"/>
    <n v="86.545833333329938"/>
  </r>
  <r>
    <n v="334247"/>
    <n v="566816"/>
    <n v="21524"/>
    <s v="DOORMAT SPOTTY HOME SWEET HOME"/>
    <n v="10"/>
    <d v="2011-09-15T10:53:00"/>
    <n v="7.08"/>
    <x v="8"/>
    <s v="France"/>
    <n v="70.8"/>
    <n v="86.545833333329938"/>
  </r>
  <r>
    <n v="334248"/>
    <n v="566816"/>
    <n v="48138"/>
    <s v="DOORMAT UNION FLAG"/>
    <n v="10"/>
    <d v="2011-09-15T10:53:00"/>
    <n v="7.08"/>
    <x v="8"/>
    <s v="France"/>
    <n v="70.8"/>
    <n v="86.545833333329938"/>
  </r>
  <r>
    <n v="334249"/>
    <n v="566816"/>
    <n v="22688"/>
    <s v="DOORMAT PEACE ON EARTH BLUE"/>
    <n v="10"/>
    <d v="2011-09-15T10:53:00"/>
    <n v="7.08"/>
    <x v="8"/>
    <s v="France"/>
    <n v="70.8"/>
    <n v="86.545833333329938"/>
  </r>
  <r>
    <n v="334250"/>
    <n v="566816"/>
    <n v="22690"/>
    <s v="DOORMAT HOME SWEET HOME BLUE "/>
    <n v="10"/>
    <d v="2011-09-15T10:53:00"/>
    <n v="7.08"/>
    <x v="8"/>
    <s v="France"/>
    <n v="70.8"/>
    <n v="86.545833333329938"/>
  </r>
  <r>
    <n v="334251"/>
    <n v="566816"/>
    <n v="23349"/>
    <s v="ROLL WRAP VINTAGE CHRISTMAS"/>
    <n v="24"/>
    <d v="2011-09-15T10:53:00"/>
    <n v="1.25"/>
    <x v="8"/>
    <s v="France"/>
    <n v="30"/>
    <n v="86.545833333329938"/>
  </r>
  <r>
    <n v="334252"/>
    <n v="566816"/>
    <n v="23352"/>
    <s v="ROLL WRAP 50'S RED CHRISTMAS "/>
    <n v="24"/>
    <d v="2011-09-15T10:53:00"/>
    <n v="1.25"/>
    <x v="8"/>
    <s v="France"/>
    <n v="30"/>
    <n v="86.545833333329938"/>
  </r>
  <r>
    <n v="334253"/>
    <n v="566816"/>
    <s v="84029G"/>
    <s v="KNITTED UNION FLAG HOT WATER BOTTLE"/>
    <n v="12"/>
    <d v="2011-09-15T10:53:00"/>
    <n v="4.25"/>
    <x v="8"/>
    <s v="France"/>
    <n v="51"/>
    <n v="86.545833333329938"/>
  </r>
  <r>
    <n v="334254"/>
    <n v="566816"/>
    <s v="84029E"/>
    <s v="RED WOOLLY HOTTIE WHITE HEART."/>
    <n v="24"/>
    <d v="2011-09-15T10:53:00"/>
    <n v="3.75"/>
    <x v="8"/>
    <s v="France"/>
    <n v="90"/>
    <n v="86.545833333329938"/>
  </r>
  <r>
    <n v="334255"/>
    <n v="566816"/>
    <n v="21479"/>
    <s v="WHITE SKULL HOT WATER BOTTLE "/>
    <n v="12"/>
    <d v="2011-09-15T10:53:00"/>
    <n v="4.25"/>
    <x v="8"/>
    <s v="France"/>
    <n v="51"/>
    <n v="86.545833333329938"/>
  </r>
  <r>
    <n v="334256"/>
    <n v="566816"/>
    <n v="21481"/>
    <s v="FAWN BLUE HOT WATER BOTTLE"/>
    <n v="36"/>
    <d v="2011-09-15T10:53:00"/>
    <n v="3.39"/>
    <x v="8"/>
    <s v="France"/>
    <n v="122.04"/>
    <n v="86.545833333329938"/>
  </r>
  <r>
    <n v="334257"/>
    <n v="566816"/>
    <n v="84879"/>
    <s v="ASSORTED COLOUR BIRD ORNAMENT"/>
    <n v="160"/>
    <d v="2011-09-15T10:53:00"/>
    <n v="1.45"/>
    <x v="8"/>
    <s v="France"/>
    <n v="232"/>
    <n v="86.545833333329938"/>
  </r>
  <r>
    <n v="334258"/>
    <n v="566816"/>
    <n v="23222"/>
    <s v="CHRISTMAS TREE HANGING GOLD"/>
    <n v="144"/>
    <d v="2011-09-15T10:53:00"/>
    <n v="0.72"/>
    <x v="8"/>
    <s v="France"/>
    <n v="103.67999999999999"/>
    <n v="86.545833333329938"/>
  </r>
  <r>
    <n v="334259"/>
    <n v="566816"/>
    <n v="23224"/>
    <s v="CHERUB HEART DECORATION GOLD"/>
    <n v="144"/>
    <d v="2011-09-15T10:53:00"/>
    <n v="0.72"/>
    <x v="8"/>
    <s v="France"/>
    <n v="103.67999999999999"/>
    <n v="86.545833333329938"/>
  </r>
  <r>
    <n v="334260"/>
    <n v="566816"/>
    <n v="20685"/>
    <s v="DOORMAT RED RETROSPOT"/>
    <n v="10"/>
    <d v="2011-09-15T10:53:00"/>
    <n v="7.08"/>
    <x v="8"/>
    <s v="France"/>
    <n v="70.8"/>
    <n v="86.545833333329938"/>
  </r>
  <r>
    <n v="334743"/>
    <n v="566873"/>
    <n v="21731"/>
    <s v="RED TOADSTOOL LED NIGHT LIGHT"/>
    <n v="24"/>
    <d v="2011-09-15T13:31:00"/>
    <n v="1.65"/>
    <x v="2"/>
    <s v="France"/>
    <n v="39.599999999999994"/>
    <n v="86.436111111106584"/>
  </r>
  <r>
    <n v="334744"/>
    <n v="566873"/>
    <n v="20682"/>
    <s v="RED RETROSPOT CHILDRENS UMBRELLA"/>
    <n v="6"/>
    <d v="2011-09-15T13:31:00"/>
    <n v="3.25"/>
    <x v="2"/>
    <s v="France"/>
    <n v="19.5"/>
    <n v="86.436111111106584"/>
  </r>
  <r>
    <n v="334745"/>
    <n v="566873"/>
    <n v="23389"/>
    <s v="SPACEBOY MINI BACKPACK"/>
    <n v="4"/>
    <d v="2011-09-15T13:31:00"/>
    <n v="4.1500000000000004"/>
    <x v="2"/>
    <s v="France"/>
    <n v="16.600000000000001"/>
    <n v="86.436111111106584"/>
  </r>
  <r>
    <n v="334746"/>
    <n v="566873"/>
    <n v="23390"/>
    <s v="DOLLY GIRL MINI BACKPACK"/>
    <n v="4"/>
    <d v="2011-09-15T13:31:00"/>
    <n v="4.1500000000000004"/>
    <x v="2"/>
    <s v="France"/>
    <n v="16.600000000000001"/>
    <n v="86.436111111106584"/>
  </r>
  <r>
    <n v="334747"/>
    <n v="566873"/>
    <n v="23391"/>
    <s v=" I LOVE LONDON MINI BACKPACK"/>
    <n v="4"/>
    <d v="2011-09-15T13:31:00"/>
    <n v="4.1500000000000004"/>
    <x v="2"/>
    <s v="France"/>
    <n v="16.600000000000001"/>
    <n v="86.436111111106584"/>
  </r>
  <r>
    <n v="334748"/>
    <n v="566873"/>
    <n v="23388"/>
    <s v="WOODLAND MINI BACKPACK"/>
    <n v="4"/>
    <d v="2011-09-15T13:31:00"/>
    <n v="4.1500000000000004"/>
    <x v="2"/>
    <s v="France"/>
    <n v="16.600000000000001"/>
    <n v="86.436111111106584"/>
  </r>
  <r>
    <n v="334749"/>
    <n v="566873"/>
    <n v="22029"/>
    <s v="SPACEBOY BIRTHDAY CARD"/>
    <n v="12"/>
    <d v="2011-09-15T13:31:00"/>
    <n v="0.42"/>
    <x v="2"/>
    <s v="France"/>
    <n v="5.04"/>
    <n v="86.436111111106584"/>
  </r>
  <r>
    <n v="334750"/>
    <n v="566873"/>
    <n v="22631"/>
    <s v="CIRCUS PARADE LUNCH BOX "/>
    <n v="12"/>
    <d v="2011-09-15T13:31:00"/>
    <n v="1.95"/>
    <x v="2"/>
    <s v="France"/>
    <n v="23.4"/>
    <n v="86.436111111106584"/>
  </r>
  <r>
    <n v="334751"/>
    <n v="566873"/>
    <n v="22630"/>
    <s v="DOLLY GIRL LUNCH BOX"/>
    <n v="12"/>
    <d v="2011-09-15T13:31:00"/>
    <n v="1.95"/>
    <x v="2"/>
    <s v="France"/>
    <n v="23.4"/>
    <n v="86.436111111106584"/>
  </r>
  <r>
    <n v="334752"/>
    <n v="566873"/>
    <n v="21212"/>
    <s v="PACK OF 72 RETROSPOT CAKE CASES"/>
    <n v="24"/>
    <d v="2011-09-15T13:31:00"/>
    <n v="0.55000000000000004"/>
    <x v="2"/>
    <s v="France"/>
    <n v="13.200000000000001"/>
    <n v="86.436111111106584"/>
  </r>
  <r>
    <n v="334753"/>
    <n v="566873"/>
    <n v="21086"/>
    <s v="SET/6 RED SPOTTY PAPER CUPS"/>
    <n v="12"/>
    <d v="2011-09-15T13:31:00"/>
    <n v="0.65"/>
    <x v="2"/>
    <s v="France"/>
    <n v="7.8000000000000007"/>
    <n v="86.436111111106584"/>
  </r>
  <r>
    <n v="334754"/>
    <n v="566873"/>
    <n v="22027"/>
    <s v="TEA PARTY BIRTHDAY CARD"/>
    <n v="12"/>
    <d v="2011-09-15T13:31:00"/>
    <n v="0.42"/>
    <x v="2"/>
    <s v="France"/>
    <n v="5.04"/>
    <n v="86.436111111106584"/>
  </r>
  <r>
    <n v="334755"/>
    <n v="566873"/>
    <n v="20725"/>
    <s v="LUNCH BAG RED RETROSPOT"/>
    <n v="10"/>
    <d v="2011-09-15T13:31:00"/>
    <n v="1.65"/>
    <x v="2"/>
    <s v="France"/>
    <n v="16.5"/>
    <n v="86.436111111106584"/>
  </r>
  <r>
    <n v="334756"/>
    <n v="566873"/>
    <n v="21080"/>
    <s v="SET/20 RED RETROSPOT PAPER NAPKINS "/>
    <n v="12"/>
    <d v="2011-09-15T13:31:00"/>
    <n v="0.85"/>
    <x v="2"/>
    <s v="France"/>
    <n v="10.199999999999999"/>
    <n v="86.436111111106584"/>
  </r>
  <r>
    <n v="334757"/>
    <n v="566873"/>
    <n v="21094"/>
    <s v="SET/6 RED SPOTTY PAPER PLATES"/>
    <n v="12"/>
    <d v="2011-09-15T13:31:00"/>
    <n v="0.85"/>
    <x v="2"/>
    <s v="France"/>
    <n v="10.199999999999999"/>
    <n v="86.436111111106584"/>
  </r>
  <r>
    <n v="335096"/>
    <n v="566918"/>
    <s v="35599B"/>
    <s v="BLACK CHRISTMAS TREE 120CM"/>
    <n v="2"/>
    <d v="2011-09-15T14:50:00"/>
    <n v="8.49"/>
    <x v="61"/>
    <s v="France"/>
    <n v="16.98"/>
    <n v="86.381249999998545"/>
  </r>
  <r>
    <n v="335097"/>
    <n v="566918"/>
    <n v="48194"/>
    <s v="DOORMAT HEARTS"/>
    <n v="4"/>
    <d v="2011-09-15T14:50:00"/>
    <n v="8.25"/>
    <x v="61"/>
    <s v="France"/>
    <n v="33"/>
    <n v="86.381249999998545"/>
  </r>
  <r>
    <n v="338698"/>
    <n v="567191"/>
    <n v="23388"/>
    <s v="WOODLAND MINI BACKPACK"/>
    <n v="4"/>
    <d v="2011-09-19T09:15:00"/>
    <n v="4.1500000000000004"/>
    <x v="54"/>
    <s v="France"/>
    <n v="16.600000000000001"/>
    <n v="82.613888888889051"/>
  </r>
  <r>
    <n v="338699"/>
    <n v="567191"/>
    <n v="23389"/>
    <s v="SPACEBOY MINI BACKPACK"/>
    <n v="4"/>
    <d v="2011-09-19T09:15:00"/>
    <n v="4.1500000000000004"/>
    <x v="54"/>
    <s v="France"/>
    <n v="16.600000000000001"/>
    <n v="82.613888888889051"/>
  </r>
  <r>
    <n v="338700"/>
    <n v="567191"/>
    <n v="23390"/>
    <s v="DOLLY GIRL MINI BACKPACK"/>
    <n v="4"/>
    <d v="2011-09-19T09:15:00"/>
    <n v="4.1500000000000004"/>
    <x v="54"/>
    <s v="France"/>
    <n v="16.600000000000001"/>
    <n v="82.613888888889051"/>
  </r>
  <r>
    <n v="338701"/>
    <n v="567191"/>
    <n v="21394"/>
    <s v="RED POLKADOT BEAKER "/>
    <n v="36"/>
    <d v="2011-09-19T09:15:00"/>
    <n v="0.39"/>
    <x v="54"/>
    <s v="France"/>
    <n v="14.040000000000001"/>
    <n v="82.613888888889051"/>
  </r>
  <r>
    <n v="338702"/>
    <n v="567191"/>
    <n v="22355"/>
    <s v="CHARLOTTE BAG SUKI DESIGN"/>
    <n v="10"/>
    <d v="2011-09-19T09:15:00"/>
    <n v="0.85"/>
    <x v="54"/>
    <s v="France"/>
    <n v="8.5"/>
    <n v="82.613888888889051"/>
  </r>
  <r>
    <n v="338703"/>
    <n v="567191"/>
    <n v="22661"/>
    <s v="CHARLOTTE BAG DOLLY GIRL DESIGN"/>
    <n v="10"/>
    <d v="2011-09-19T09:15:00"/>
    <n v="0.85"/>
    <x v="54"/>
    <s v="France"/>
    <n v="8.5"/>
    <n v="82.613888888889051"/>
  </r>
  <r>
    <n v="338704"/>
    <n v="567191"/>
    <n v="23287"/>
    <s v="RED VINTAGE SPOT BEAKER"/>
    <n v="16"/>
    <d v="2011-09-19T09:15:00"/>
    <n v="0.85"/>
    <x v="54"/>
    <s v="France"/>
    <n v="13.6"/>
    <n v="82.613888888889051"/>
  </r>
  <r>
    <n v="338705"/>
    <n v="567191"/>
    <n v="23286"/>
    <s v="BLUE VINTAGE SPOT BEAKER"/>
    <n v="8"/>
    <d v="2011-09-19T09:15:00"/>
    <n v="0.85"/>
    <x v="54"/>
    <s v="France"/>
    <n v="6.8"/>
    <n v="82.613888888889051"/>
  </r>
  <r>
    <n v="338706"/>
    <n v="567191"/>
    <n v="21731"/>
    <s v="RED TOADSTOOL LED NIGHT LIGHT"/>
    <n v="12"/>
    <d v="2011-09-19T09:15:00"/>
    <n v="1.65"/>
    <x v="54"/>
    <s v="France"/>
    <n v="19.799999999999997"/>
    <n v="82.613888888889051"/>
  </r>
  <r>
    <n v="338707"/>
    <n v="567191"/>
    <n v="22466"/>
    <s v="FAIRY TALE COTTAGE NIGHT LIGHT"/>
    <n v="12"/>
    <d v="2011-09-19T09:15:00"/>
    <n v="1.95"/>
    <x v="54"/>
    <s v="France"/>
    <n v="23.4"/>
    <n v="82.613888888889051"/>
  </r>
  <r>
    <n v="338708"/>
    <n v="567191"/>
    <s v="79191C"/>
    <s v="RETRO PLASTIC ELEPHANT TRAY"/>
    <n v="12"/>
    <d v="2011-09-19T09:15:00"/>
    <n v="0.85"/>
    <x v="54"/>
    <s v="France"/>
    <n v="10.199999999999999"/>
    <n v="82.613888888889051"/>
  </r>
  <r>
    <n v="338709"/>
    <n v="567191"/>
    <n v="20725"/>
    <s v="LUNCH BAG RED RETROSPOT"/>
    <n v="10"/>
    <d v="2011-09-19T09:15:00"/>
    <n v="1.65"/>
    <x v="54"/>
    <s v="France"/>
    <n v="16.5"/>
    <n v="82.613888888889051"/>
  </r>
  <r>
    <n v="338710"/>
    <n v="567191"/>
    <n v="22382"/>
    <s v="LUNCH BAG SPACEBOY DESIGN "/>
    <n v="10"/>
    <d v="2011-09-19T09:15:00"/>
    <n v="1.65"/>
    <x v="54"/>
    <s v="France"/>
    <n v="16.5"/>
    <n v="82.613888888889051"/>
  </r>
  <r>
    <n v="338711"/>
    <n v="567191"/>
    <n v="22383"/>
    <s v="LUNCH BAG SUKI DESIGN "/>
    <n v="10"/>
    <d v="2011-09-19T09:15:00"/>
    <n v="1.65"/>
    <x v="54"/>
    <s v="France"/>
    <n v="16.5"/>
    <n v="82.613888888889051"/>
  </r>
  <r>
    <n v="338712"/>
    <n v="567191"/>
    <n v="22629"/>
    <s v="SPACEBOY LUNCH BOX "/>
    <n v="12"/>
    <d v="2011-09-19T09:15:00"/>
    <n v="1.95"/>
    <x v="54"/>
    <s v="France"/>
    <n v="23.4"/>
    <n v="82.613888888889051"/>
  </r>
  <r>
    <n v="338713"/>
    <n v="567191"/>
    <n v="22630"/>
    <s v="DOLLY GIRL LUNCH BOX"/>
    <n v="12"/>
    <d v="2011-09-19T09:15:00"/>
    <n v="1.95"/>
    <x v="54"/>
    <s v="France"/>
    <n v="23.4"/>
    <n v="82.613888888889051"/>
  </r>
  <r>
    <n v="338714"/>
    <n v="567191"/>
    <n v="22384"/>
    <s v="LUNCH BAG PINK POLKADOT"/>
    <n v="10"/>
    <d v="2011-09-19T09:15:00"/>
    <n v="1.65"/>
    <x v="54"/>
    <s v="France"/>
    <n v="16.5"/>
    <n v="82.613888888889051"/>
  </r>
  <r>
    <n v="338715"/>
    <n v="567191"/>
    <n v="23206"/>
    <s v="LUNCH BAG APPLE DESIGN"/>
    <n v="10"/>
    <d v="2011-09-19T09:15:00"/>
    <n v="1.65"/>
    <x v="54"/>
    <s v="France"/>
    <n v="16.5"/>
    <n v="82.613888888889051"/>
  </r>
  <r>
    <n v="338716"/>
    <n v="567191"/>
    <n v="23209"/>
    <s v="LUNCH BAG VINTAGE DOILY "/>
    <n v="20"/>
    <d v="2011-09-19T09:15:00"/>
    <n v="1.65"/>
    <x v="54"/>
    <s v="France"/>
    <n v="33"/>
    <n v="82.613888888889051"/>
  </r>
  <r>
    <n v="338717"/>
    <n v="567191"/>
    <n v="21452"/>
    <s v="TOADSTOOL MONEY BOX"/>
    <n v="6"/>
    <d v="2011-09-19T09:15:00"/>
    <n v="2.95"/>
    <x v="54"/>
    <s v="France"/>
    <n v="17.700000000000003"/>
    <n v="82.613888888889051"/>
  </r>
  <r>
    <n v="339288"/>
    <n v="567293"/>
    <n v="21535"/>
    <s v="RED RETROSPOT SMALL MILK JUG"/>
    <n v="6"/>
    <d v="2011-09-19T12:01:00"/>
    <n v="2.5499999999999998"/>
    <x v="70"/>
    <s v="France"/>
    <n v="15.299999999999999"/>
    <n v="82.498611111106584"/>
  </r>
  <r>
    <n v="339289"/>
    <n v="567293"/>
    <n v="21531"/>
    <s v="RED RETROSPOT SUGAR JAM BOWL"/>
    <n v="6"/>
    <d v="2011-09-19T12:01:00"/>
    <n v="2.5499999999999998"/>
    <x v="70"/>
    <s v="France"/>
    <n v="15.299999999999999"/>
    <n v="82.498611111106584"/>
  </r>
  <r>
    <n v="339290"/>
    <n v="567293"/>
    <n v="22072"/>
    <s v="RED RETROSPOT TEA CUP AND SAUCER "/>
    <n v="4"/>
    <d v="2011-09-19T12:01:00"/>
    <n v="3.75"/>
    <x v="70"/>
    <s v="France"/>
    <n v="15"/>
    <n v="82.498611111106584"/>
  </r>
  <r>
    <n v="339291"/>
    <n v="567293"/>
    <n v="22348"/>
    <s v="TEA BAG PLATE RED RETROSPOT"/>
    <n v="12"/>
    <d v="2011-09-19T12:01:00"/>
    <n v="0.85"/>
    <x v="70"/>
    <s v="France"/>
    <n v="10.199999999999999"/>
    <n v="82.498611111106584"/>
  </r>
  <r>
    <n v="339292"/>
    <n v="567293"/>
    <n v="23174"/>
    <s v="REGENCY SUGAR BOWL GREEN"/>
    <n v="4"/>
    <d v="2011-09-19T12:01:00"/>
    <n v="4.1500000000000004"/>
    <x v="70"/>
    <s v="France"/>
    <n v="16.600000000000001"/>
    <n v="82.498611111106584"/>
  </r>
  <r>
    <n v="339293"/>
    <n v="567293"/>
    <n v="23175"/>
    <s v="REGENCY MILK JUG PINK "/>
    <n v="4"/>
    <d v="2011-09-19T12:01:00"/>
    <n v="3.25"/>
    <x v="70"/>
    <s v="France"/>
    <n v="13"/>
    <n v="82.498611111106584"/>
  </r>
  <r>
    <n v="339294"/>
    <n v="567293"/>
    <n v="22847"/>
    <s v="BREAD BIN DINER STYLE IVORY"/>
    <n v="2"/>
    <d v="2011-09-19T12:01:00"/>
    <n v="16.95"/>
    <x v="70"/>
    <s v="France"/>
    <n v="33.9"/>
    <n v="82.498611111106584"/>
  </r>
  <r>
    <n v="339295"/>
    <n v="567293"/>
    <n v="22645"/>
    <s v="CERAMIC HEART FAIRY CAKE MONEY BANK"/>
    <n v="12"/>
    <d v="2011-09-19T12:01:00"/>
    <n v="1.45"/>
    <x v="70"/>
    <s v="France"/>
    <n v="17.399999999999999"/>
    <n v="82.498611111106584"/>
  </r>
  <r>
    <n v="339296"/>
    <n v="567293"/>
    <n v="21703"/>
    <s v="BAG 125g SWIRLY MARBLES"/>
    <n v="12"/>
    <d v="2011-09-19T12:01:00"/>
    <n v="0.42"/>
    <x v="70"/>
    <s v="France"/>
    <n v="5.04"/>
    <n v="82.498611111106584"/>
  </r>
  <r>
    <n v="339297"/>
    <n v="567293"/>
    <n v="21889"/>
    <s v="WOODEN BOX OF DOMINOES"/>
    <n v="12"/>
    <d v="2011-09-19T12:01:00"/>
    <n v="1.25"/>
    <x v="70"/>
    <s v="France"/>
    <n v="15"/>
    <n v="82.498611111106584"/>
  </r>
  <r>
    <n v="339298"/>
    <n v="567293"/>
    <n v="21890"/>
    <s v="S/6 WOODEN SKITTLES IN COTTON BAG"/>
    <n v="6"/>
    <d v="2011-09-19T12:01:00"/>
    <n v="3.25"/>
    <x v="70"/>
    <s v="France"/>
    <n v="19.5"/>
    <n v="82.498611111106584"/>
  </r>
  <r>
    <n v="339299"/>
    <n v="567293"/>
    <n v="21891"/>
    <s v="TRADITIONAL WOODEN SKIPPING ROPE"/>
    <n v="12"/>
    <d v="2011-09-19T12:01:00"/>
    <n v="1.45"/>
    <x v="70"/>
    <s v="France"/>
    <n v="17.399999999999999"/>
    <n v="82.498611111106584"/>
  </r>
  <r>
    <n v="339300"/>
    <n v="567293"/>
    <n v="22619"/>
    <s v="SET OF 6 SOLDIER SKITTLES"/>
    <n v="4"/>
    <d v="2011-09-19T12:01:00"/>
    <n v="3.75"/>
    <x v="70"/>
    <s v="France"/>
    <n v="15"/>
    <n v="82.498611111106584"/>
  </r>
  <r>
    <n v="339301"/>
    <n v="567293"/>
    <n v="23101"/>
    <s v="SILVER STARS TABLE DECORATION"/>
    <n v="12"/>
    <d v="2011-09-19T12:01:00"/>
    <n v="0.83"/>
    <x v="70"/>
    <s v="France"/>
    <n v="9.9599999999999991"/>
    <n v="82.498611111106584"/>
  </r>
  <r>
    <n v="339302"/>
    <n v="567293"/>
    <n v="22961"/>
    <s v="JAM MAKING SET PRINTED"/>
    <n v="12"/>
    <d v="2011-09-19T12:01:00"/>
    <n v="1.45"/>
    <x v="70"/>
    <s v="France"/>
    <n v="17.399999999999999"/>
    <n v="82.498611111106584"/>
  </r>
  <r>
    <n v="339303"/>
    <n v="567293"/>
    <n v="22727"/>
    <s v="ALARM CLOCK BAKELIKE RED "/>
    <n v="4"/>
    <d v="2011-09-19T12:01:00"/>
    <n v="3.75"/>
    <x v="70"/>
    <s v="France"/>
    <n v="15"/>
    <n v="82.498611111106584"/>
  </r>
  <r>
    <n v="339304"/>
    <n v="567293"/>
    <n v="22730"/>
    <s v="ALARM CLOCK BAKELIKE IVORY"/>
    <n v="4"/>
    <d v="2011-09-19T12:01:00"/>
    <n v="3.75"/>
    <x v="70"/>
    <s v="France"/>
    <n v="15"/>
    <n v="82.498611111106584"/>
  </r>
  <r>
    <n v="339305"/>
    <n v="567293"/>
    <n v="22726"/>
    <s v="ALARM CLOCK BAKELIKE GREEN"/>
    <n v="4"/>
    <d v="2011-09-19T12:01:00"/>
    <n v="3.75"/>
    <x v="70"/>
    <s v="France"/>
    <n v="15"/>
    <n v="82.498611111106584"/>
  </r>
  <r>
    <n v="339306"/>
    <n v="567293"/>
    <n v="22192"/>
    <s v="BLUE DINER WALL CLOCK"/>
    <n v="2"/>
    <d v="2011-09-19T12:01:00"/>
    <n v="8.5"/>
    <x v="70"/>
    <s v="France"/>
    <n v="17"/>
    <n v="82.498611111106584"/>
  </r>
  <r>
    <n v="339307"/>
    <n v="567293"/>
    <n v="22191"/>
    <s v="IVORY DINER WALL CLOCK"/>
    <n v="2"/>
    <d v="2011-09-19T12:01:00"/>
    <n v="8.5"/>
    <x v="70"/>
    <s v="France"/>
    <n v="17"/>
    <n v="82.498611111106584"/>
  </r>
  <r>
    <n v="339308"/>
    <n v="567293"/>
    <n v="22193"/>
    <s v="RED DINER WALL CLOCK"/>
    <n v="2"/>
    <d v="2011-09-19T12:01:00"/>
    <n v="8.5"/>
    <x v="70"/>
    <s v="France"/>
    <n v="17"/>
    <n v="82.498611111106584"/>
  </r>
  <r>
    <n v="339309"/>
    <n v="567293"/>
    <n v="22467"/>
    <s v="GUMBALL COAT RACK"/>
    <n v="6"/>
    <d v="2011-09-19T12:01:00"/>
    <n v="2.5499999999999998"/>
    <x v="70"/>
    <s v="France"/>
    <n v="15.299999999999999"/>
    <n v="82.498611111106584"/>
  </r>
  <r>
    <n v="339310"/>
    <n v="567293"/>
    <n v="22423"/>
    <s v="REGENCY CAKESTAND 3 TIER"/>
    <n v="3"/>
    <d v="2011-09-19T12:01:00"/>
    <n v="12.75"/>
    <x v="70"/>
    <s v="France"/>
    <n v="38.25"/>
    <n v="82.498611111106584"/>
  </r>
  <r>
    <n v="339311"/>
    <n v="567293"/>
    <n v="22697"/>
    <s v="GREEN REGENCY TEACUP AND SAUCER"/>
    <n v="6"/>
    <d v="2011-09-19T12:01:00"/>
    <n v="2.95"/>
    <x v="70"/>
    <s v="France"/>
    <n v="17.700000000000003"/>
    <n v="82.498611111106584"/>
  </r>
  <r>
    <n v="339312"/>
    <n v="567293"/>
    <n v="23160"/>
    <s v="REGENCY TEA SPOON"/>
    <n v="12"/>
    <d v="2011-09-19T12:01:00"/>
    <n v="1.25"/>
    <x v="70"/>
    <s v="France"/>
    <n v="15"/>
    <n v="82.498611111106584"/>
  </r>
  <r>
    <n v="339313"/>
    <n v="567293"/>
    <n v="22698"/>
    <s v="PINK REGENCY TEACUP AND SAUCER"/>
    <n v="6"/>
    <d v="2011-09-19T12:01:00"/>
    <n v="2.95"/>
    <x v="70"/>
    <s v="France"/>
    <n v="17.700000000000003"/>
    <n v="82.498611111106584"/>
  </r>
  <r>
    <n v="339314"/>
    <n v="567293"/>
    <n v="23161"/>
    <s v="REGENCY CAKE FORK"/>
    <n v="12"/>
    <d v="2011-09-19T12:01:00"/>
    <n v="1.25"/>
    <x v="70"/>
    <s v="France"/>
    <n v="15"/>
    <n v="82.498611111106584"/>
  </r>
  <r>
    <n v="339315"/>
    <n v="567293"/>
    <n v="23164"/>
    <s v="REGENCY CAKE SLICE"/>
    <n v="4"/>
    <d v="2011-09-19T12:01:00"/>
    <n v="4.95"/>
    <x v="70"/>
    <s v="France"/>
    <n v="19.8"/>
    <n v="82.498611111106584"/>
  </r>
  <r>
    <n v="339316"/>
    <n v="567293"/>
    <n v="22699"/>
    <s v="ROSES REGENCY TEACUP AND SAUCER "/>
    <n v="6"/>
    <d v="2011-09-19T12:01:00"/>
    <n v="2.95"/>
    <x v="70"/>
    <s v="France"/>
    <n v="17.700000000000003"/>
    <n v="82.498611111106584"/>
  </r>
  <r>
    <n v="339317"/>
    <n v="567293"/>
    <n v="22624"/>
    <s v="IVORY KITCHEN SCALES"/>
    <n v="2"/>
    <d v="2011-09-19T12:01:00"/>
    <n v="8.5"/>
    <x v="70"/>
    <s v="France"/>
    <n v="17"/>
    <n v="82.498611111106584"/>
  </r>
  <r>
    <n v="339318"/>
    <n v="567293"/>
    <n v="23319"/>
    <s v="BOX OF 6 MINI 50'S CRACKERS"/>
    <n v="6"/>
    <d v="2011-09-19T12:01:00"/>
    <n v="2.4900000000000002"/>
    <x v="70"/>
    <s v="France"/>
    <n v="14.940000000000001"/>
    <n v="82.498611111106584"/>
  </r>
  <r>
    <n v="339319"/>
    <n v="567293"/>
    <n v="22785"/>
    <s v="SQUARECUSHION COVER PINK UNION JACK"/>
    <n v="2"/>
    <d v="2011-09-19T12:01:00"/>
    <n v="6.75"/>
    <x v="70"/>
    <s v="France"/>
    <n v="13.5"/>
    <n v="82.498611111106584"/>
  </r>
  <r>
    <n v="339320"/>
    <n v="567293"/>
    <n v="21622"/>
    <s v="VINTAGE UNION JACK CUSHION COVER"/>
    <n v="4"/>
    <d v="2011-09-19T12:01:00"/>
    <n v="4.95"/>
    <x v="70"/>
    <s v="France"/>
    <n v="19.8"/>
    <n v="82.498611111106584"/>
  </r>
  <r>
    <n v="339321"/>
    <n v="567293"/>
    <n v="48138"/>
    <s v="DOORMAT UNION FLAG"/>
    <n v="2"/>
    <d v="2011-09-19T12:01:00"/>
    <n v="8.25"/>
    <x v="70"/>
    <s v="France"/>
    <n v="16.5"/>
    <n v="82.498611111106584"/>
  </r>
  <r>
    <n v="339322"/>
    <n v="567293"/>
    <n v="22207"/>
    <s v="FRYING PAN UNION FLAG"/>
    <n v="4"/>
    <d v="2011-09-19T12:01:00"/>
    <n v="4.25"/>
    <x v="70"/>
    <s v="France"/>
    <n v="17"/>
    <n v="82.498611111106584"/>
  </r>
  <r>
    <n v="339323"/>
    <n v="567293"/>
    <n v="22377"/>
    <s v="BOTTLE BAG RETROSPOT "/>
    <n v="5"/>
    <d v="2011-09-19T12:01:00"/>
    <n v="2.1"/>
    <x v="70"/>
    <s v="France"/>
    <n v="10.5"/>
    <n v="82.498611111106584"/>
  </r>
  <r>
    <n v="339324"/>
    <n v="567293"/>
    <n v="22379"/>
    <s v="RECYCLING BAG RETROSPOT "/>
    <n v="5"/>
    <d v="2011-09-19T12:01:00"/>
    <n v="2.1"/>
    <x v="70"/>
    <s v="France"/>
    <n v="10.5"/>
    <n v="82.498611111106584"/>
  </r>
  <r>
    <n v="339325"/>
    <n v="567293"/>
    <n v="23343"/>
    <s v="JUMBO BAG VINTAGE CHRISTMAS "/>
    <n v="10"/>
    <d v="2011-09-19T12:01:00"/>
    <n v="2.08"/>
    <x v="70"/>
    <s v="France"/>
    <n v="20.8"/>
    <n v="82.498611111106584"/>
  </r>
  <r>
    <n v="339326"/>
    <n v="567293"/>
    <n v="20749"/>
    <s v="ASSORTED COLOUR MINI CASES"/>
    <n v="2"/>
    <d v="2011-09-19T12:01:00"/>
    <n v="7.95"/>
    <x v="70"/>
    <s v="France"/>
    <n v="15.9"/>
    <n v="82.498611111106584"/>
  </r>
  <r>
    <n v="339327"/>
    <n v="567293"/>
    <n v="21485"/>
    <s v="RETROSPOT HEART HOT WATER BOTTLE"/>
    <n v="3"/>
    <d v="2011-09-19T12:01:00"/>
    <n v="4.95"/>
    <x v="70"/>
    <s v="France"/>
    <n v="14.850000000000001"/>
    <n v="82.498611111106584"/>
  </r>
  <r>
    <n v="339328"/>
    <n v="567293"/>
    <n v="22111"/>
    <s v="SCOTTIE DOG HOT WATER BOTTLE"/>
    <n v="3"/>
    <d v="2011-09-19T12:01:00"/>
    <n v="4.95"/>
    <x v="70"/>
    <s v="France"/>
    <n v="14.850000000000001"/>
    <n v="82.498611111106584"/>
  </r>
  <r>
    <n v="339363"/>
    <n v="567296"/>
    <s v="15056BL"/>
    <s v="EDWARDIAN PARASOL BLACK"/>
    <n v="6"/>
    <d v="2011-09-19T12:19:00"/>
    <n v="5.95"/>
    <x v="2"/>
    <s v="France"/>
    <n v="35.700000000000003"/>
    <n v="82.486111111109494"/>
  </r>
  <r>
    <n v="339364"/>
    <n v="567296"/>
    <n v="23427"/>
    <s v="STOOL HOME SWEET HOME "/>
    <n v="2"/>
    <d v="2011-09-19T12:19:00"/>
    <n v="12.5"/>
    <x v="2"/>
    <s v="France"/>
    <n v="25"/>
    <n v="82.486111111109494"/>
  </r>
  <r>
    <n v="339365"/>
    <n v="567296"/>
    <n v="23433"/>
    <s v="HANGING QUILTED PATCHWORK APPLES"/>
    <n v="12"/>
    <d v="2011-09-19T12:19:00"/>
    <n v="0.83"/>
    <x v="2"/>
    <s v="France"/>
    <n v="9.9599999999999991"/>
    <n v="82.486111111109494"/>
  </r>
  <r>
    <n v="339366"/>
    <n v="567296"/>
    <n v="23397"/>
    <s v="FOOT STOOL HOME SWEET HOME "/>
    <n v="2"/>
    <d v="2011-09-19T12:19:00"/>
    <n v="9.9499999999999993"/>
    <x v="2"/>
    <s v="France"/>
    <n v="19.899999999999999"/>
    <n v="82.486111111109494"/>
  </r>
  <r>
    <n v="339367"/>
    <n v="567296"/>
    <n v="23411"/>
    <s v=" TRELLIS COAT RACK"/>
    <n v="6"/>
    <d v="2011-09-19T12:19:00"/>
    <n v="4.95"/>
    <x v="2"/>
    <s v="France"/>
    <n v="29.700000000000003"/>
    <n v="82.486111111109494"/>
  </r>
  <r>
    <n v="339368"/>
    <n v="567296"/>
    <n v="23445"/>
    <s v="ICE CREAM BUBBLES"/>
    <n v="20"/>
    <d v="2011-09-19T12:19:00"/>
    <n v="0.83"/>
    <x v="2"/>
    <s v="France"/>
    <n v="16.599999999999998"/>
    <n v="82.486111111109494"/>
  </r>
  <r>
    <n v="339369"/>
    <n v="567296"/>
    <n v="20725"/>
    <s v="LUNCH BAG RED RETROSPOT"/>
    <n v="20"/>
    <d v="2011-09-19T12:19:00"/>
    <n v="1.65"/>
    <x v="2"/>
    <s v="France"/>
    <n v="33"/>
    <n v="82.486111111109494"/>
  </r>
  <r>
    <n v="339370"/>
    <n v="567296"/>
    <n v="20726"/>
    <s v="LUNCH BAG WOODLAND"/>
    <n v="10"/>
    <d v="2011-09-19T12:19:00"/>
    <n v="1.65"/>
    <x v="2"/>
    <s v="France"/>
    <n v="16.5"/>
    <n v="82.486111111109494"/>
  </r>
  <r>
    <n v="339371"/>
    <n v="567296"/>
    <n v="23296"/>
    <s v="SET OF 6 TEA TIME BAKING CASES"/>
    <n v="8"/>
    <d v="2011-09-19T12:19:00"/>
    <n v="1.25"/>
    <x v="2"/>
    <s v="France"/>
    <n v="10"/>
    <n v="82.486111111109494"/>
  </r>
  <r>
    <n v="339372"/>
    <n v="567296"/>
    <n v="20750"/>
    <s v="RED RETROSPOT MINI CASES"/>
    <n v="4"/>
    <d v="2011-09-19T12:19:00"/>
    <n v="7.95"/>
    <x v="2"/>
    <s v="France"/>
    <n v="31.8"/>
    <n v="82.486111111109494"/>
  </r>
  <r>
    <n v="339373"/>
    <n v="567296"/>
    <n v="21210"/>
    <s v="SET OF 72 RETROSPOT PAPER  DOILIES"/>
    <n v="12"/>
    <d v="2011-09-19T12:19:00"/>
    <n v="1.45"/>
    <x v="2"/>
    <s v="France"/>
    <n v="17.399999999999999"/>
    <n v="82.486111111109494"/>
  </r>
  <r>
    <n v="339374"/>
    <n v="567296"/>
    <n v="20749"/>
    <s v="ASSORTED COLOUR MINI CASES"/>
    <n v="2"/>
    <d v="2011-09-19T12:19:00"/>
    <n v="7.95"/>
    <x v="2"/>
    <s v="France"/>
    <n v="15.9"/>
    <n v="82.486111111109494"/>
  </r>
  <r>
    <n v="339375"/>
    <n v="567296"/>
    <s v="15056N"/>
    <s v="EDWARDIAN PARASOL NATURAL"/>
    <n v="3"/>
    <d v="2011-09-19T12:19:00"/>
    <n v="5.95"/>
    <x v="2"/>
    <s v="France"/>
    <n v="17.850000000000001"/>
    <n v="82.486111111109494"/>
  </r>
  <r>
    <n v="339376"/>
    <n v="567296"/>
    <n v="22998"/>
    <s v="TRAVEL CARD WALLET KEEP CALM"/>
    <n v="24"/>
    <d v="2011-09-19T12:19:00"/>
    <n v="0.42"/>
    <x v="2"/>
    <s v="France"/>
    <n v="10.08"/>
    <n v="82.486111111109494"/>
  </r>
  <r>
    <n v="339377"/>
    <n v="567296"/>
    <n v="23004"/>
    <s v="TRAVEL CARD WALLET PANTRY"/>
    <n v="24"/>
    <d v="2011-09-19T12:19:00"/>
    <n v="0.42"/>
    <x v="2"/>
    <s v="France"/>
    <n v="10.08"/>
    <n v="82.486111111109494"/>
  </r>
  <r>
    <n v="339378"/>
    <n v="567296"/>
    <n v="22027"/>
    <s v="TEA PARTY BIRTHDAY CARD"/>
    <n v="12"/>
    <d v="2011-09-19T12:19:00"/>
    <n v="0.42"/>
    <x v="2"/>
    <s v="France"/>
    <n v="5.04"/>
    <n v="82.486111111109494"/>
  </r>
  <r>
    <n v="339379"/>
    <n v="567296"/>
    <n v="23209"/>
    <s v="LUNCH BAG VINTAGE DOILY "/>
    <n v="10"/>
    <d v="2011-09-19T12:19:00"/>
    <n v="1.65"/>
    <x v="2"/>
    <s v="France"/>
    <n v="16.5"/>
    <n v="82.486111111109494"/>
  </r>
  <r>
    <n v="339439"/>
    <n v="567300"/>
    <n v="22629"/>
    <s v="SPACEBOY LUNCH BOX "/>
    <n v="12"/>
    <d v="2011-09-19T12:36:00"/>
    <n v="1.95"/>
    <x v="22"/>
    <s v="France"/>
    <n v="23.4"/>
    <n v="82.474305555551837"/>
  </r>
  <r>
    <n v="339440"/>
    <n v="567300"/>
    <n v="22964"/>
    <s v="3 PIECE SPACEBOY COOKIE CUTTER SET"/>
    <n v="6"/>
    <d v="2011-09-19T12:36:00"/>
    <n v="2.1"/>
    <x v="22"/>
    <s v="France"/>
    <n v="12.600000000000001"/>
    <n v="82.474305555551837"/>
  </r>
  <r>
    <n v="339441"/>
    <n v="567300"/>
    <n v="23256"/>
    <s v="CHILDRENS CUTLERY SPACEBOY "/>
    <n v="4"/>
    <d v="2011-09-19T12:36:00"/>
    <n v="4.1500000000000004"/>
    <x v="22"/>
    <s v="France"/>
    <n v="16.600000000000001"/>
    <n v="82.474305555551837"/>
  </r>
  <r>
    <n v="339442"/>
    <n v="567300"/>
    <n v="22631"/>
    <s v="CIRCUS PARADE LUNCH BOX "/>
    <n v="12"/>
    <d v="2011-09-19T12:36:00"/>
    <n v="1.95"/>
    <x v="22"/>
    <s v="France"/>
    <n v="23.4"/>
    <n v="82.474305555551837"/>
  </r>
  <r>
    <n v="339443"/>
    <n v="567300"/>
    <n v="23255"/>
    <s v="CHILDRENS CUTLERY CIRCUS PARADE"/>
    <n v="4"/>
    <d v="2011-09-19T12:36:00"/>
    <n v="4.1500000000000004"/>
    <x v="22"/>
    <s v="France"/>
    <n v="16.600000000000001"/>
    <n v="82.474305555551837"/>
  </r>
  <r>
    <n v="339444"/>
    <n v="567300"/>
    <n v="22630"/>
    <s v="DOLLY GIRL LUNCH BOX"/>
    <n v="12"/>
    <d v="2011-09-19T12:36:00"/>
    <n v="1.95"/>
    <x v="22"/>
    <s v="France"/>
    <n v="23.4"/>
    <n v="82.474305555551837"/>
  </r>
  <r>
    <n v="339445"/>
    <n v="567300"/>
    <n v="23108"/>
    <s v="SET OF 10 LED DOLLY LIGHTS"/>
    <n v="2"/>
    <d v="2011-09-19T12:36:00"/>
    <n v="6.25"/>
    <x v="22"/>
    <s v="France"/>
    <n v="12.5"/>
    <n v="82.474305555551837"/>
  </r>
  <r>
    <n v="339446"/>
    <n v="567300"/>
    <n v="23254"/>
    <s v="CHILDRENS CUTLERY DOLLY GIRL "/>
    <n v="4"/>
    <d v="2011-09-19T12:36:00"/>
    <n v="4.1500000000000004"/>
    <x v="22"/>
    <s v="France"/>
    <n v="16.600000000000001"/>
    <n v="82.474305555551837"/>
  </r>
  <r>
    <n v="339447"/>
    <n v="567300"/>
    <n v="22659"/>
    <s v="LUNCH BOX I LOVE LONDON"/>
    <n v="12"/>
    <d v="2011-09-19T12:36:00"/>
    <n v="1.95"/>
    <x v="22"/>
    <s v="France"/>
    <n v="23.4"/>
    <n v="82.474305555551837"/>
  </r>
  <r>
    <n v="339448"/>
    <n v="567300"/>
    <n v="23347"/>
    <s v="I LOVE LONDON BEAKER"/>
    <n v="12"/>
    <d v="2011-09-19T12:36:00"/>
    <n v="1.25"/>
    <x v="22"/>
    <s v="France"/>
    <n v="15"/>
    <n v="82.474305555551837"/>
  </r>
  <r>
    <n v="339449"/>
    <n v="567300"/>
    <n v="23238"/>
    <s v="SET OF 4 KNICK KNACK TINS LONDON "/>
    <n v="6"/>
    <d v="2011-09-19T12:36:00"/>
    <n v="4.1500000000000004"/>
    <x v="22"/>
    <s v="France"/>
    <n v="24.900000000000002"/>
    <n v="82.474305555551837"/>
  </r>
  <r>
    <n v="339450"/>
    <n v="567300"/>
    <s v="84997D"/>
    <s v="CHILDRENS CUTLERY POLKADOT PINK"/>
    <n v="4"/>
    <d v="2011-09-19T12:36:00"/>
    <n v="4.1500000000000004"/>
    <x v="22"/>
    <s v="France"/>
    <n v="16.600000000000001"/>
    <n v="82.474305555551837"/>
  </r>
  <r>
    <n v="339451"/>
    <n v="567300"/>
    <n v="23346"/>
    <s v="SPACEBOY BEAKER"/>
    <n v="12"/>
    <d v="2011-09-19T12:36:00"/>
    <n v="1.25"/>
    <x v="22"/>
    <s v="France"/>
    <n v="15"/>
    <n v="82.474305555551837"/>
  </r>
  <r>
    <n v="339452"/>
    <n v="567300"/>
    <n v="23237"/>
    <s v="SET OF 4 KNICK KNACK TINS LEAF"/>
    <n v="12"/>
    <d v="2011-09-19T12:36:00"/>
    <n v="4.1500000000000004"/>
    <x v="22"/>
    <s v="France"/>
    <n v="49.800000000000004"/>
    <n v="82.474305555551837"/>
  </r>
  <r>
    <n v="339453"/>
    <n v="567300"/>
    <n v="23240"/>
    <s v="SET OF 4 KNICK KNACK TINS DOILY "/>
    <n v="6"/>
    <d v="2011-09-19T12:36:00"/>
    <n v="4.1500000000000004"/>
    <x v="22"/>
    <s v="France"/>
    <n v="24.900000000000002"/>
    <n v="82.474305555551837"/>
  </r>
  <r>
    <n v="339454"/>
    <n v="567300"/>
    <n v="22121"/>
    <s v="NOEL WOODEN BLOCK LETTERS "/>
    <n v="3"/>
    <d v="2011-09-19T12:36:00"/>
    <n v="5.95"/>
    <x v="22"/>
    <s v="France"/>
    <n v="17.850000000000001"/>
    <n v="82.474305555551837"/>
  </r>
  <r>
    <n v="339455"/>
    <n v="567300"/>
    <n v="22326"/>
    <s v="ROUND SNACK BOXES SET OF4 WOODLAND "/>
    <n v="6"/>
    <d v="2011-09-19T12:36:00"/>
    <n v="2.95"/>
    <x v="22"/>
    <s v="France"/>
    <n v="17.700000000000003"/>
    <n v="82.474305555551837"/>
  </r>
  <r>
    <n v="339456"/>
    <n v="567300"/>
    <n v="23445"/>
    <s v="ICE CREAM BUBBLES"/>
    <n v="20"/>
    <d v="2011-09-19T12:36:00"/>
    <n v="0.83"/>
    <x v="22"/>
    <s v="France"/>
    <n v="16.599999999999998"/>
    <n v="82.474305555551837"/>
  </r>
  <r>
    <n v="339457"/>
    <n v="567300"/>
    <n v="23388"/>
    <s v="WOODLAND MINI BACKPACK"/>
    <n v="4"/>
    <d v="2011-09-19T12:36:00"/>
    <n v="4.1500000000000004"/>
    <x v="22"/>
    <s v="France"/>
    <n v="16.600000000000001"/>
    <n v="82.474305555551837"/>
  </r>
  <r>
    <n v="339458"/>
    <n v="567300"/>
    <n v="23391"/>
    <s v=" I LOVE LONDON MINI BACKPACK"/>
    <n v="4"/>
    <d v="2011-09-19T12:36:00"/>
    <n v="4.1500000000000004"/>
    <x v="22"/>
    <s v="France"/>
    <n v="16.600000000000001"/>
    <n v="82.474305555551837"/>
  </r>
  <r>
    <n v="339459"/>
    <n v="567300"/>
    <n v="23389"/>
    <s v="SPACEBOY MINI BACKPACK"/>
    <n v="4"/>
    <d v="2011-09-19T12:36:00"/>
    <n v="4.1500000000000004"/>
    <x v="22"/>
    <s v="France"/>
    <n v="16.600000000000001"/>
    <n v="82.474305555551837"/>
  </r>
  <r>
    <n v="339460"/>
    <n v="567300"/>
    <n v="23392"/>
    <s v="SPACEBOY ROCKET LOLLY MAKERS"/>
    <n v="6"/>
    <d v="2011-09-19T12:36:00"/>
    <n v="2.08"/>
    <x v="22"/>
    <s v="France"/>
    <n v="12.48"/>
    <n v="82.474305555551837"/>
  </r>
  <r>
    <n v="339461"/>
    <n v="567300"/>
    <n v="23390"/>
    <s v="DOLLY GIRL MINI BACKPACK"/>
    <n v="4"/>
    <d v="2011-09-19T12:36:00"/>
    <n v="4.1500000000000004"/>
    <x v="22"/>
    <s v="France"/>
    <n v="16.600000000000001"/>
    <n v="82.474305555551837"/>
  </r>
  <r>
    <n v="339462"/>
    <n v="567300"/>
    <n v="23559"/>
    <s v="WOODLAND BUNNIES LOLLY MAKERS"/>
    <n v="6"/>
    <d v="2011-09-19T12:36:00"/>
    <n v="2.08"/>
    <x v="22"/>
    <s v="France"/>
    <n v="12.48"/>
    <n v="82.474305555551837"/>
  </r>
  <r>
    <n v="339463"/>
    <n v="567300"/>
    <n v="21561"/>
    <s v="DINOSAUR LUNCH BOX WITH CUTLERY"/>
    <n v="6"/>
    <d v="2011-09-19T12:36:00"/>
    <n v="2.5499999999999998"/>
    <x v="22"/>
    <s v="France"/>
    <n v="15.299999999999999"/>
    <n v="82.474305555551837"/>
  </r>
  <r>
    <n v="339464"/>
    <n v="567300"/>
    <n v="21559"/>
    <s v="STRAWBERRY LUNCH BOX WITH CUTLERY"/>
    <n v="6"/>
    <d v="2011-09-19T12:36:00"/>
    <n v="2.5499999999999998"/>
    <x v="22"/>
    <s v="France"/>
    <n v="15.299999999999999"/>
    <n v="82.474305555551837"/>
  </r>
  <r>
    <n v="340231"/>
    <n v="567380"/>
    <n v="21262"/>
    <s v="WHITE GOOSE FEATHER CHRISTMAS TREE "/>
    <n v="6"/>
    <d v="2011-09-20T10:06:00"/>
    <n v="2.95"/>
    <x v="53"/>
    <s v="France"/>
    <n v="17.700000000000003"/>
    <n v="81.578472222223354"/>
  </r>
  <r>
    <n v="340232"/>
    <n v="567380"/>
    <n v="21394"/>
    <s v="RED POLKADOT BEAKER "/>
    <n v="48"/>
    <d v="2011-09-20T10:06:00"/>
    <n v="0.39"/>
    <x v="53"/>
    <s v="France"/>
    <n v="18.72"/>
    <n v="81.578472222223354"/>
  </r>
  <r>
    <n v="340233"/>
    <n v="567380"/>
    <n v="21845"/>
    <s v="DAIRY MAID STRIPE MUG"/>
    <n v="36"/>
    <d v="2011-09-20T10:06:00"/>
    <n v="0.79"/>
    <x v="53"/>
    <s v="France"/>
    <n v="28.44"/>
    <n v="81.578472222223354"/>
  </r>
  <r>
    <n v="340234"/>
    <n v="567380"/>
    <n v="23187"/>
    <s v="FRENCH STYLE STORAGE JAR BONBONS"/>
    <n v="48"/>
    <d v="2011-09-20T10:06:00"/>
    <n v="0.28999999999999998"/>
    <x v="53"/>
    <s v="France"/>
    <n v="13.919999999999998"/>
    <n v="81.578472222223354"/>
  </r>
  <r>
    <n v="340235"/>
    <n v="567380"/>
    <s v="47504K"/>
    <s v="ENGLISH ROSE GARDEN SECATEURS"/>
    <n v="12"/>
    <d v="2011-09-20T10:06:00"/>
    <n v="0.79"/>
    <x v="53"/>
    <s v="France"/>
    <n v="9.48"/>
    <n v="81.578472222223354"/>
  </r>
  <r>
    <n v="340236"/>
    <n v="567380"/>
    <n v="22969"/>
    <s v="HOMEMADE JAM SCENTED CANDLES"/>
    <n v="12"/>
    <d v="2011-09-20T10:06:00"/>
    <n v="1.45"/>
    <x v="53"/>
    <s v="France"/>
    <n v="17.399999999999999"/>
    <n v="81.578472222223354"/>
  </r>
  <r>
    <n v="340237"/>
    <n v="567380"/>
    <n v="21216"/>
    <s v="SET 3 RETROSPOT TEA,COFFEE,SUGAR"/>
    <n v="4"/>
    <d v="2011-09-20T10:06:00"/>
    <n v="4.95"/>
    <x v="53"/>
    <s v="France"/>
    <n v="19.8"/>
    <n v="81.578472222223354"/>
  </r>
  <r>
    <n v="340238"/>
    <n v="567380"/>
    <s v="85159B"/>
    <s v="WHITE TEA,COFFEE,SUGAR JARS"/>
    <n v="12"/>
    <d v="2011-09-20T10:06:00"/>
    <n v="1.95"/>
    <x v="53"/>
    <s v="France"/>
    <n v="23.4"/>
    <n v="81.578472222223354"/>
  </r>
  <r>
    <n v="340239"/>
    <n v="567380"/>
    <n v="21217"/>
    <s v="RED RETROSPOT ROUND CAKE TINS"/>
    <n v="1"/>
    <d v="2011-09-20T10:06:00"/>
    <n v="9.9499999999999993"/>
    <x v="53"/>
    <s v="France"/>
    <n v="9.9499999999999993"/>
    <n v="81.578472222223354"/>
  </r>
  <r>
    <n v="340240"/>
    <n v="567380"/>
    <n v="21533"/>
    <s v="RETROSPOT LARGE MILK JUG"/>
    <n v="6"/>
    <d v="2011-09-20T10:06:00"/>
    <n v="4.95"/>
    <x v="53"/>
    <s v="France"/>
    <n v="29.700000000000003"/>
    <n v="81.578472222223354"/>
  </r>
  <r>
    <n v="340241"/>
    <n v="567380"/>
    <n v="21535"/>
    <s v="RED RETROSPOT SMALL MILK JUG"/>
    <n v="12"/>
    <d v="2011-09-20T10:06:00"/>
    <n v="2.5499999999999998"/>
    <x v="53"/>
    <s v="France"/>
    <n v="30.599999999999998"/>
    <n v="81.578472222223354"/>
  </r>
  <r>
    <n v="340242"/>
    <n v="567380"/>
    <n v="21531"/>
    <s v="RED RETROSPOT SUGAR JAM BOWL"/>
    <n v="12"/>
    <d v="2011-09-20T10:06:00"/>
    <n v="2.5499999999999998"/>
    <x v="53"/>
    <s v="France"/>
    <n v="30.599999999999998"/>
    <n v="81.578472222223354"/>
  </r>
  <r>
    <n v="340243"/>
    <n v="567380"/>
    <s v="79190A"/>
    <s v="RETRO PLASTIC 70'S TRAY"/>
    <n v="15"/>
    <d v="2011-09-20T10:06:00"/>
    <n v="0.42"/>
    <x v="53"/>
    <s v="France"/>
    <n v="6.3"/>
    <n v="81.578472222223354"/>
  </r>
  <r>
    <n v="340244"/>
    <n v="567380"/>
    <s v="79191C"/>
    <s v="RETRO PLASTIC ELEPHANT TRAY"/>
    <n v="12"/>
    <d v="2011-09-20T10:06:00"/>
    <n v="0.85"/>
    <x v="53"/>
    <s v="France"/>
    <n v="10.199999999999999"/>
    <n v="81.578472222223354"/>
  </r>
  <r>
    <n v="340245"/>
    <n v="567380"/>
    <n v="21579"/>
    <s v="LOLITA  DESIGN  COTTON TOTE BAG"/>
    <n v="6"/>
    <d v="2011-09-20T10:06:00"/>
    <n v="2.25"/>
    <x v="53"/>
    <s v="France"/>
    <n v="13.5"/>
    <n v="81.578472222223354"/>
  </r>
  <r>
    <n v="340246"/>
    <n v="567380"/>
    <n v="21039"/>
    <s v="RED RETROSPOT SHOPPING BAG"/>
    <n v="6"/>
    <d v="2011-09-20T10:06:00"/>
    <n v="2.5499999999999998"/>
    <x v="53"/>
    <s v="France"/>
    <n v="15.299999999999999"/>
    <n v="81.578472222223354"/>
  </r>
  <r>
    <n v="340247"/>
    <n v="567380"/>
    <n v="20724"/>
    <s v="RED RETROSPOT CHARLOTTE BAG"/>
    <n v="10"/>
    <d v="2011-09-20T10:06:00"/>
    <n v="0.85"/>
    <x v="53"/>
    <s v="France"/>
    <n v="8.5"/>
    <n v="81.578472222223354"/>
  </r>
  <r>
    <n v="340248"/>
    <n v="567380"/>
    <n v="23204"/>
    <s v="CHARLOTTE BAG APPLES DESIGN"/>
    <n v="10"/>
    <d v="2011-09-20T10:06:00"/>
    <n v="0.85"/>
    <x v="53"/>
    <s v="France"/>
    <n v="8.5"/>
    <n v="81.578472222223354"/>
  </r>
  <r>
    <n v="340249"/>
    <n v="567380"/>
    <n v="20728"/>
    <s v="LUNCH BAG CARS BLUE"/>
    <n v="10"/>
    <d v="2011-09-20T10:06:00"/>
    <n v="1.65"/>
    <x v="53"/>
    <s v="France"/>
    <n v="16.5"/>
    <n v="81.578472222223354"/>
  </r>
  <r>
    <n v="340250"/>
    <n v="567380"/>
    <n v="21539"/>
    <s v="RED RETROSPOT BUTTER DISH"/>
    <n v="3"/>
    <d v="2011-09-20T10:06:00"/>
    <n v="4.95"/>
    <x v="53"/>
    <s v="France"/>
    <n v="14.850000000000001"/>
    <n v="81.578472222223354"/>
  </r>
  <r>
    <n v="340251"/>
    <n v="567380"/>
    <n v="20674"/>
    <s v="GREEN POLKADOT BOWL"/>
    <n v="8"/>
    <d v="2011-09-20T10:06:00"/>
    <n v="1.25"/>
    <x v="53"/>
    <s v="France"/>
    <n v="10"/>
    <n v="81.578472222223354"/>
  </r>
  <r>
    <n v="340252"/>
    <n v="567380"/>
    <n v="20677"/>
    <s v="PINK POLKADOT BOWL"/>
    <n v="8"/>
    <d v="2011-09-20T10:06:00"/>
    <n v="1.25"/>
    <x v="53"/>
    <s v="France"/>
    <n v="10"/>
    <n v="81.578472222223354"/>
  </r>
  <r>
    <n v="340253"/>
    <n v="567380"/>
    <n v="23288"/>
    <s v="GREEN VINTAGE SPOT BEAKER"/>
    <n v="8"/>
    <d v="2011-09-20T10:06:00"/>
    <n v="0.85"/>
    <x v="53"/>
    <s v="France"/>
    <n v="6.8"/>
    <n v="81.578472222223354"/>
  </r>
  <r>
    <n v="340254"/>
    <n v="567380"/>
    <n v="23574"/>
    <s v="PACKING CHARGE"/>
    <n v="1"/>
    <d v="2011-09-20T10:06:00"/>
    <n v="7.5"/>
    <x v="53"/>
    <s v="France"/>
    <n v="7.5"/>
    <n v="81.578472222223354"/>
  </r>
  <r>
    <n v="341926"/>
    <n v="567552"/>
    <n v="23169"/>
    <s v="CLASSIC GLASS COOKIE JAR"/>
    <n v="6"/>
    <d v="2011-09-21T10:40:00"/>
    <n v="4.1500000000000004"/>
    <x v="0"/>
    <s v="France"/>
    <n v="24.900000000000002"/>
    <n v="80.554861111108039"/>
  </r>
  <r>
    <n v="341927"/>
    <n v="567552"/>
    <n v="22326"/>
    <s v="ROUND SNACK BOXES SET OF4 WOODLAND "/>
    <n v="12"/>
    <d v="2011-09-21T10:40:00"/>
    <n v="2.95"/>
    <x v="0"/>
    <s v="France"/>
    <n v="35.400000000000006"/>
    <n v="80.554861111108039"/>
  </r>
  <r>
    <n v="341928"/>
    <n v="567552"/>
    <n v="22492"/>
    <s v="MINI PAINT SET VINTAGE "/>
    <n v="72"/>
    <d v="2011-09-21T10:40:00"/>
    <n v="0.65"/>
    <x v="0"/>
    <s v="France"/>
    <n v="46.800000000000004"/>
    <n v="80.554861111108039"/>
  </r>
  <r>
    <n v="341929"/>
    <n v="567552"/>
    <n v="21039"/>
    <s v="RED RETROSPOT SHOPPING BAG"/>
    <n v="6"/>
    <d v="2011-09-21T10:40:00"/>
    <n v="2.5499999999999998"/>
    <x v="0"/>
    <s v="France"/>
    <n v="15.299999999999999"/>
    <n v="80.554861111108039"/>
  </r>
  <r>
    <n v="341930"/>
    <n v="567552"/>
    <n v="21210"/>
    <s v="SET OF 72 RETROSPOT PAPER  DOILIES"/>
    <n v="12"/>
    <d v="2011-09-21T10:40:00"/>
    <n v="1.45"/>
    <x v="0"/>
    <s v="France"/>
    <n v="17.399999999999999"/>
    <n v="80.554861111108039"/>
  </r>
  <r>
    <n v="341931"/>
    <n v="567552"/>
    <n v="22659"/>
    <s v="LUNCH BOX I LOVE LONDON"/>
    <n v="12"/>
    <d v="2011-09-21T10:40:00"/>
    <n v="1.95"/>
    <x v="0"/>
    <s v="France"/>
    <n v="23.4"/>
    <n v="80.554861111108039"/>
  </r>
  <r>
    <n v="341932"/>
    <n v="567552"/>
    <n v="22726"/>
    <s v="ALARM CLOCK BAKELIKE GREEN"/>
    <n v="8"/>
    <d v="2011-09-21T10:40:00"/>
    <n v="3.75"/>
    <x v="0"/>
    <s v="France"/>
    <n v="30"/>
    <n v="80.554861111108039"/>
  </r>
  <r>
    <n v="341933"/>
    <n v="567552"/>
    <n v="22727"/>
    <s v="ALARM CLOCK BAKELIKE RED "/>
    <n v="12"/>
    <d v="2011-09-21T10:40:00"/>
    <n v="3.75"/>
    <x v="0"/>
    <s v="France"/>
    <n v="45"/>
    <n v="80.554861111108039"/>
  </r>
  <r>
    <n v="341934"/>
    <n v="567552"/>
    <n v="22728"/>
    <s v="ALARM CLOCK BAKELIKE PINK"/>
    <n v="8"/>
    <d v="2011-09-21T10:40:00"/>
    <n v="3.75"/>
    <x v="0"/>
    <s v="France"/>
    <n v="30"/>
    <n v="80.554861111108039"/>
  </r>
  <r>
    <n v="341935"/>
    <n v="567552"/>
    <n v="22333"/>
    <s v="RETROSPOT PARTY BAG + STICKER SET"/>
    <n v="16"/>
    <d v="2011-09-21T10:40:00"/>
    <n v="1.65"/>
    <x v="0"/>
    <s v="France"/>
    <n v="26.4"/>
    <n v="80.554861111108039"/>
  </r>
  <r>
    <n v="341936"/>
    <n v="567552"/>
    <n v="22466"/>
    <s v="FAIRY TALE COTTAGE NIGHT LIGHT"/>
    <n v="12"/>
    <d v="2011-09-21T10:40:00"/>
    <n v="1.95"/>
    <x v="0"/>
    <s v="France"/>
    <n v="23.4"/>
    <n v="80.554861111108039"/>
  </r>
  <r>
    <n v="341937"/>
    <n v="567552"/>
    <n v="23328"/>
    <s v="SET 6 SCHOOL MILK BOTTLES IN CRATE"/>
    <n v="4"/>
    <d v="2011-09-21T10:40:00"/>
    <n v="3.75"/>
    <x v="0"/>
    <s v="France"/>
    <n v="15"/>
    <n v="80.554861111108039"/>
  </r>
  <r>
    <n v="341938"/>
    <n v="567552"/>
    <n v="23388"/>
    <s v="WOODLAND MINI BACKPACK"/>
    <n v="4"/>
    <d v="2011-09-21T10:40:00"/>
    <n v="4.1500000000000004"/>
    <x v="0"/>
    <s v="France"/>
    <n v="16.600000000000001"/>
    <n v="80.554861111108039"/>
  </r>
  <r>
    <n v="341939"/>
    <n v="567552"/>
    <n v="23389"/>
    <s v="SPACEBOY MINI BACKPACK"/>
    <n v="4"/>
    <d v="2011-09-21T10:40:00"/>
    <n v="4.1500000000000004"/>
    <x v="0"/>
    <s v="France"/>
    <n v="16.600000000000001"/>
    <n v="80.554861111108039"/>
  </r>
  <r>
    <n v="341940"/>
    <n v="567552"/>
    <n v="23390"/>
    <s v="DOLLY GIRL MINI BACKPACK"/>
    <n v="4"/>
    <d v="2011-09-21T10:40:00"/>
    <n v="4.1500000000000004"/>
    <x v="0"/>
    <s v="France"/>
    <n v="16.600000000000001"/>
    <n v="80.554861111108039"/>
  </r>
  <r>
    <n v="341941"/>
    <n v="567552"/>
    <n v="23373"/>
    <s v="VINTAGE CHRISTMAS PAPER GIFT BAG"/>
    <n v="10"/>
    <d v="2011-09-21T10:40:00"/>
    <n v="0.82"/>
    <x v="0"/>
    <s v="France"/>
    <n v="8.1999999999999993"/>
    <n v="80.554861111108039"/>
  </r>
  <r>
    <n v="341942"/>
    <n v="567552"/>
    <n v="23374"/>
    <s v="RED SPOT PAPER GIFT BAG"/>
    <n v="20"/>
    <d v="2011-09-21T10:40:00"/>
    <n v="0.82"/>
    <x v="0"/>
    <s v="France"/>
    <n v="16.399999999999999"/>
    <n v="80.554861111108039"/>
  </r>
  <r>
    <n v="341943"/>
    <n v="567552"/>
    <n v="22991"/>
    <s v="GIRAFFE WOODEN RULER"/>
    <n v="12"/>
    <d v="2011-09-21T10:40:00"/>
    <n v="1.95"/>
    <x v="0"/>
    <s v="France"/>
    <n v="23.4"/>
    <n v="80.554861111108039"/>
  </r>
  <r>
    <n v="341944"/>
    <n v="567552"/>
    <n v="21731"/>
    <s v="RED TOADSTOOL LED NIGHT LIGHT"/>
    <n v="12"/>
    <d v="2011-09-21T10:40:00"/>
    <n v="1.65"/>
    <x v="0"/>
    <s v="France"/>
    <n v="19.799999999999997"/>
    <n v="80.554861111108039"/>
  </r>
  <r>
    <n v="341945"/>
    <n v="567552"/>
    <n v="22778"/>
    <s v="GLASS CLOCHE SMALL"/>
    <n v="4"/>
    <d v="2011-09-21T10:40:00"/>
    <n v="3.95"/>
    <x v="0"/>
    <s v="France"/>
    <n v="15.8"/>
    <n v="80.554861111108039"/>
  </r>
  <r>
    <n v="341946"/>
    <n v="567552"/>
    <n v="22197"/>
    <s v="POPCORN HOLDER"/>
    <n v="24"/>
    <d v="2011-09-21T10:40:00"/>
    <n v="0.85"/>
    <x v="0"/>
    <s v="France"/>
    <n v="20.399999999999999"/>
    <n v="80.554861111108039"/>
  </r>
  <r>
    <n v="342209"/>
    <n v="567618"/>
    <n v="23388"/>
    <s v="WOODLAND MINI BACKPACK"/>
    <n v="4"/>
    <d v="2011-09-21T12:26:00"/>
    <n v="4.1500000000000004"/>
    <x v="12"/>
    <s v="France"/>
    <n v="16.600000000000001"/>
    <n v="80.48124999999709"/>
  </r>
  <r>
    <n v="342210"/>
    <n v="567618"/>
    <n v="23390"/>
    <s v="DOLLY GIRL MINI BACKPACK"/>
    <n v="4"/>
    <d v="2011-09-21T12:26:00"/>
    <n v="4.1500000000000004"/>
    <x v="12"/>
    <s v="France"/>
    <n v="16.600000000000001"/>
    <n v="80.48124999999709"/>
  </r>
  <r>
    <n v="342211"/>
    <n v="567618"/>
    <n v="23389"/>
    <s v="SPACEBOY MINI BACKPACK"/>
    <n v="4"/>
    <d v="2011-09-21T12:26:00"/>
    <n v="4.1500000000000004"/>
    <x v="12"/>
    <s v="France"/>
    <n v="16.600000000000001"/>
    <n v="80.48124999999709"/>
  </r>
  <r>
    <n v="342212"/>
    <n v="567618"/>
    <n v="23445"/>
    <s v="ICE CREAM BUBBLES"/>
    <n v="20"/>
    <d v="2011-09-21T12:26:00"/>
    <n v="0.83"/>
    <x v="12"/>
    <s v="France"/>
    <n v="16.599999999999998"/>
    <n v="80.48124999999709"/>
  </r>
  <r>
    <n v="342213"/>
    <n v="567618"/>
    <n v="21915"/>
    <s v="RED  HARMONICA IN BOX "/>
    <n v="12"/>
    <d v="2011-09-21T12:26:00"/>
    <n v="1.25"/>
    <x v="12"/>
    <s v="France"/>
    <n v="15"/>
    <n v="80.48124999999709"/>
  </r>
  <r>
    <n v="342214"/>
    <n v="567618"/>
    <n v="22663"/>
    <s v="JUMBO BAG DOLLY GIRL DESIGN"/>
    <n v="10"/>
    <d v="2011-09-21T12:26:00"/>
    <n v="2.08"/>
    <x v="12"/>
    <s v="France"/>
    <n v="20.8"/>
    <n v="80.48124999999709"/>
  </r>
  <r>
    <n v="342215"/>
    <n v="567618"/>
    <n v="22385"/>
    <s v="JUMBO BAG SPACEBOY DESIGN"/>
    <n v="10"/>
    <d v="2011-09-21T12:26:00"/>
    <n v="2.08"/>
    <x v="12"/>
    <s v="France"/>
    <n v="20.8"/>
    <n v="80.48124999999709"/>
  </r>
  <r>
    <n v="342216"/>
    <n v="567618"/>
    <n v="22045"/>
    <s v="SPACEBOY GIFT WRAP"/>
    <n v="25"/>
    <d v="2011-09-21T12:26:00"/>
    <n v="0.42"/>
    <x v="12"/>
    <s v="France"/>
    <n v="10.5"/>
    <n v="80.48124999999709"/>
  </r>
  <r>
    <n v="342217"/>
    <n v="567618"/>
    <s v="16156S"/>
    <s v="WRAP PINK FAIRY CAKES "/>
    <n v="50"/>
    <d v="2011-09-21T12:26:00"/>
    <n v="0.42"/>
    <x v="12"/>
    <s v="France"/>
    <n v="21"/>
    <n v="80.48124999999709"/>
  </r>
  <r>
    <n v="342218"/>
    <n v="567618"/>
    <n v="22708"/>
    <s v="WRAP DOLLY GIRL"/>
    <n v="25"/>
    <d v="2011-09-21T12:26:00"/>
    <n v="0.42"/>
    <x v="12"/>
    <s v="France"/>
    <n v="10.5"/>
    <n v="80.48124999999709"/>
  </r>
  <r>
    <n v="342219"/>
    <n v="567618"/>
    <n v="21498"/>
    <s v="RED RETROSPOT WRAP "/>
    <n v="25"/>
    <d v="2011-09-21T12:26:00"/>
    <n v="0.42"/>
    <x v="12"/>
    <s v="France"/>
    <n v="10.5"/>
    <n v="80.48124999999709"/>
  </r>
  <r>
    <n v="342220"/>
    <n v="567618"/>
    <n v="22046"/>
    <s v="TEA PARTY  WRAPPING PAPER "/>
    <n v="25"/>
    <d v="2011-09-21T12:26:00"/>
    <n v="0.42"/>
    <x v="12"/>
    <s v="France"/>
    <n v="10.5"/>
    <n v="80.48124999999709"/>
  </r>
  <r>
    <n v="342221"/>
    <n v="567618"/>
    <n v="22704"/>
    <s v="WRAP RED APPLES "/>
    <n v="25"/>
    <d v="2011-09-21T12:26:00"/>
    <n v="0.42"/>
    <x v="12"/>
    <s v="France"/>
    <n v="10.5"/>
    <n v="80.48124999999709"/>
  </r>
  <r>
    <n v="342222"/>
    <n v="567618"/>
    <n v="22986"/>
    <s v="WRAP GINGHAM ROSE "/>
    <n v="25"/>
    <d v="2011-09-21T12:26:00"/>
    <n v="0.42"/>
    <x v="12"/>
    <s v="France"/>
    <n v="10.5"/>
    <n v="80.48124999999709"/>
  </r>
  <r>
    <n v="342223"/>
    <n v="567618"/>
    <n v="23231"/>
    <s v="WRAP  VINTAGE DOILY "/>
    <n v="25"/>
    <d v="2011-09-21T12:26:00"/>
    <n v="0.42"/>
    <x v="12"/>
    <s v="France"/>
    <n v="10.5"/>
    <n v="80.48124999999709"/>
  </r>
  <r>
    <n v="342224"/>
    <n v="567618"/>
    <s v="16161P"/>
    <s v="WRAP ENGLISH ROSE "/>
    <n v="25"/>
    <d v="2011-09-21T12:26:00"/>
    <n v="0.42"/>
    <x v="12"/>
    <s v="France"/>
    <n v="10.5"/>
    <n v="80.48124999999709"/>
  </r>
  <r>
    <n v="342225"/>
    <n v="567618"/>
    <n v="84992"/>
    <s v="72 SWEETHEART FAIRY CAKE CASES"/>
    <n v="24"/>
    <d v="2011-09-21T12:26:00"/>
    <n v="0.55000000000000004"/>
    <x v="12"/>
    <s v="France"/>
    <n v="13.200000000000001"/>
    <n v="80.48124999999709"/>
  </r>
  <r>
    <n v="342226"/>
    <n v="567618"/>
    <n v="22417"/>
    <s v="PACK OF 60 SPACEBOY CAKE CASES"/>
    <n v="24"/>
    <d v="2011-09-21T12:26:00"/>
    <n v="0.55000000000000004"/>
    <x v="12"/>
    <s v="France"/>
    <n v="13.200000000000001"/>
    <n v="80.48124999999709"/>
  </r>
  <r>
    <n v="342227"/>
    <n v="567618"/>
    <n v="22951"/>
    <s v="60 CAKE CASES DOLLY GIRL DESIGN"/>
    <n v="24"/>
    <d v="2011-09-21T12:26:00"/>
    <n v="0.55000000000000004"/>
    <x v="12"/>
    <s v="France"/>
    <n v="13.200000000000001"/>
    <n v="80.48124999999709"/>
  </r>
  <r>
    <n v="342228"/>
    <n v="567618"/>
    <s v="47599A"/>
    <s v="PINK PARTY BAGS"/>
    <n v="6"/>
    <d v="2011-09-21T12:26:00"/>
    <n v="2.1"/>
    <x v="12"/>
    <s v="France"/>
    <n v="12.600000000000001"/>
    <n v="80.48124999999709"/>
  </r>
  <r>
    <n v="342229"/>
    <n v="567618"/>
    <n v="20725"/>
    <s v="LUNCH BAG RED RETROSPOT"/>
    <n v="10"/>
    <d v="2011-09-21T12:26:00"/>
    <n v="1.65"/>
    <x v="12"/>
    <s v="France"/>
    <n v="16.5"/>
    <n v="80.48124999999709"/>
  </r>
  <r>
    <n v="342230"/>
    <n v="567618"/>
    <n v="22899"/>
    <s v="CHILDREN'S APRON DOLLY GIRL "/>
    <n v="6"/>
    <d v="2011-09-21T12:26:00"/>
    <n v="2.1"/>
    <x v="12"/>
    <s v="France"/>
    <n v="12.600000000000001"/>
    <n v="80.48124999999709"/>
  </r>
  <r>
    <n v="342231"/>
    <n v="567618"/>
    <n v="22367"/>
    <s v="CHILDRENS APRON SPACEBOY DESIGN"/>
    <n v="8"/>
    <d v="2011-09-21T12:26:00"/>
    <n v="1.95"/>
    <x v="12"/>
    <s v="France"/>
    <n v="15.6"/>
    <n v="80.48124999999709"/>
  </r>
  <r>
    <n v="342486"/>
    <n v="567640"/>
    <n v="22898"/>
    <s v="CHILDRENS APRON APPLES DESIGN"/>
    <n v="8"/>
    <d v="2011-09-21T14:08:00"/>
    <n v="1.95"/>
    <x v="39"/>
    <s v="France"/>
    <n v="15.6"/>
    <n v="80.410416666665697"/>
  </r>
  <r>
    <n v="342487"/>
    <n v="567640"/>
    <s v="47591D"/>
    <s v="PINK FAIRY CAKE CHILDRENS APRON"/>
    <n v="8"/>
    <d v="2011-09-21T14:08:00"/>
    <n v="1.95"/>
    <x v="39"/>
    <s v="France"/>
    <n v="15.6"/>
    <n v="80.410416666665697"/>
  </r>
  <r>
    <n v="342488"/>
    <n v="567640"/>
    <n v="21880"/>
    <s v="RED RETROSPOT TAPE"/>
    <n v="24"/>
    <d v="2011-09-21T14:08:00"/>
    <n v="0.65"/>
    <x v="39"/>
    <s v="France"/>
    <n v="15.600000000000001"/>
    <n v="80.410416666665697"/>
  </r>
  <r>
    <n v="342489"/>
    <n v="567640"/>
    <n v="21156"/>
    <s v="RETROSPOT CHILDRENS APRON"/>
    <n v="8"/>
    <d v="2011-09-21T14:08:00"/>
    <n v="1.95"/>
    <x v="39"/>
    <s v="France"/>
    <n v="15.6"/>
    <n v="80.410416666665697"/>
  </r>
  <r>
    <n v="342490"/>
    <n v="567640"/>
    <n v="23293"/>
    <s v="SET OF 12 FAIRY CAKE BAKING CASES"/>
    <n v="8"/>
    <d v="2011-09-21T14:08:00"/>
    <n v="0.83"/>
    <x v="39"/>
    <s v="France"/>
    <n v="6.64"/>
    <n v="80.410416666665697"/>
  </r>
  <r>
    <n v="342491"/>
    <n v="567640"/>
    <n v="23295"/>
    <s v="SET OF 12 MINI LOAF BAKING CASES"/>
    <n v="8"/>
    <d v="2011-09-21T14:08:00"/>
    <n v="0.83"/>
    <x v="39"/>
    <s v="France"/>
    <n v="6.64"/>
    <n v="80.410416666665697"/>
  </r>
  <r>
    <n v="342991"/>
    <n v="567657"/>
    <n v="23231"/>
    <s v="WRAP  VINTAGE DOILY "/>
    <n v="25"/>
    <d v="2011-09-21T14:43:00"/>
    <n v="0.42"/>
    <x v="23"/>
    <s v="France"/>
    <n v="10.5"/>
    <n v="80.386111111110949"/>
  </r>
  <r>
    <n v="342992"/>
    <n v="567657"/>
    <n v="22866"/>
    <s v="HAND WARMER SCOTTY DOG DESIGN"/>
    <n v="12"/>
    <d v="2011-09-21T14:43:00"/>
    <n v="2.1"/>
    <x v="23"/>
    <s v="France"/>
    <n v="25.200000000000003"/>
    <n v="80.386111111110949"/>
  </r>
  <r>
    <n v="342993"/>
    <n v="567657"/>
    <n v="22776"/>
    <s v="SWEETHEART 3 TIER CAKE STAND "/>
    <n v="1"/>
    <d v="2011-09-21T14:43:00"/>
    <n v="9.9499999999999993"/>
    <x v="23"/>
    <s v="France"/>
    <n v="9.9499999999999993"/>
    <n v="80.386111111110949"/>
  </r>
  <r>
    <n v="342994"/>
    <n v="567657"/>
    <n v="23147"/>
    <s v="SINGLE ANTIQUE ROSE HOOK IVORY"/>
    <n v="12"/>
    <d v="2011-09-21T14:43:00"/>
    <n v="1.45"/>
    <x v="23"/>
    <s v="France"/>
    <n v="17.399999999999999"/>
    <n v="80.386111111110949"/>
  </r>
  <r>
    <n v="342995"/>
    <n v="567657"/>
    <n v="23241"/>
    <s v="TREASURE TIN GYMKHANA DESIGN"/>
    <n v="6"/>
    <d v="2011-09-21T14:43:00"/>
    <n v="2.08"/>
    <x v="23"/>
    <s v="France"/>
    <n v="12.48"/>
    <n v="80.386111111110949"/>
  </r>
  <r>
    <n v="342996"/>
    <n v="567657"/>
    <n v="22192"/>
    <s v="BLUE DINER WALL CLOCK"/>
    <n v="2"/>
    <d v="2011-09-21T14:43:00"/>
    <n v="8.5"/>
    <x v="23"/>
    <s v="France"/>
    <n v="17"/>
    <n v="80.386111111110949"/>
  </r>
  <r>
    <n v="342997"/>
    <n v="567657"/>
    <n v="22625"/>
    <s v="RED KITCHEN SCALES"/>
    <n v="2"/>
    <d v="2011-09-21T14:43:00"/>
    <n v="8.5"/>
    <x v="23"/>
    <s v="France"/>
    <n v="17"/>
    <n v="80.386111111110949"/>
  </r>
  <r>
    <n v="342998"/>
    <n v="567657"/>
    <n v="21539"/>
    <s v="RED RETROSPOT BUTTER DISH"/>
    <n v="3"/>
    <d v="2011-09-21T14:43:00"/>
    <n v="4.95"/>
    <x v="23"/>
    <s v="France"/>
    <n v="14.850000000000001"/>
    <n v="80.386111111110949"/>
  </r>
  <r>
    <n v="345030"/>
    <n v="567756"/>
    <n v="21976"/>
    <s v="PACK OF 60 MUSHROOM CAKE CASES"/>
    <n v="48"/>
    <d v="2011-09-22T10:52:00"/>
    <n v="0.55000000000000004"/>
    <x v="13"/>
    <s v="France"/>
    <n v="26.400000000000002"/>
    <n v="79.546527777776646"/>
  </r>
  <r>
    <n v="345031"/>
    <n v="567756"/>
    <n v="85053"/>
    <s v="FRENCH ENAMEL CANDLEHOLDER"/>
    <n v="12"/>
    <d v="2011-09-22T10:52:00"/>
    <n v="2.1"/>
    <x v="13"/>
    <s v="France"/>
    <n v="25.200000000000003"/>
    <n v="79.546527777776646"/>
  </r>
  <r>
    <n v="345032"/>
    <n v="567756"/>
    <n v="23293"/>
    <s v="SET OF 12 FAIRY CAKE BAKING CASES"/>
    <n v="56"/>
    <d v="2011-09-22T10:52:00"/>
    <n v="0.83"/>
    <x v="13"/>
    <s v="France"/>
    <n v="46.48"/>
    <n v="79.546527777776646"/>
  </r>
  <r>
    <n v="345033"/>
    <n v="567756"/>
    <n v="23295"/>
    <s v="SET OF 12 MINI LOAF BAKING CASES"/>
    <n v="56"/>
    <d v="2011-09-22T10:52:00"/>
    <n v="0.83"/>
    <x v="13"/>
    <s v="France"/>
    <n v="46.48"/>
    <n v="79.546527777776646"/>
  </r>
  <r>
    <n v="345034"/>
    <n v="567756"/>
    <n v="23294"/>
    <s v="SET OF 6 SNACK LOAF BAKING CASES"/>
    <n v="56"/>
    <d v="2011-09-22T10:52:00"/>
    <n v="0.83"/>
    <x v="13"/>
    <s v="France"/>
    <n v="46.48"/>
    <n v="79.546527777776646"/>
  </r>
  <r>
    <n v="345035"/>
    <n v="567756"/>
    <n v="23296"/>
    <s v="SET OF 6 TEA TIME BAKING CASES"/>
    <n v="40"/>
    <d v="2011-09-22T10:52:00"/>
    <n v="1.25"/>
    <x v="13"/>
    <s v="France"/>
    <n v="50"/>
    <n v="79.546527777776646"/>
  </r>
  <r>
    <n v="345036"/>
    <n v="567756"/>
    <n v="22893"/>
    <s v="MINI CAKE STAND T-LIGHT HOLDER"/>
    <n v="120"/>
    <d v="2011-09-22T10:52:00"/>
    <n v="0.42"/>
    <x v="13"/>
    <s v="France"/>
    <n v="50.4"/>
    <n v="79.546527777776646"/>
  </r>
  <r>
    <n v="345037"/>
    <n v="567756"/>
    <n v="21977"/>
    <s v="PACK OF 60 PINK PAISLEY CAKE CASES"/>
    <n v="48"/>
    <d v="2011-09-22T10:52:00"/>
    <n v="0.55000000000000004"/>
    <x v="13"/>
    <s v="France"/>
    <n v="26.400000000000002"/>
    <n v="79.546527777776646"/>
  </r>
  <r>
    <n v="345038"/>
    <n v="567756"/>
    <n v="21212"/>
    <s v="PACK OF 72 RETROSPOT CAKE CASES"/>
    <n v="48"/>
    <d v="2011-09-22T10:52:00"/>
    <n v="0.55000000000000004"/>
    <x v="13"/>
    <s v="France"/>
    <n v="26.400000000000002"/>
    <n v="79.546527777776646"/>
  </r>
  <r>
    <n v="345087"/>
    <n v="567793"/>
    <n v="22894"/>
    <s v="TABLECLOTH RED APPLES DESIGN "/>
    <n v="2"/>
    <d v="2011-09-22T11:40:00"/>
    <n v="9.9499999999999993"/>
    <x v="71"/>
    <s v="France"/>
    <n v="19.899999999999999"/>
    <n v="79.513194444443798"/>
  </r>
  <r>
    <n v="345088"/>
    <n v="567793"/>
    <n v="23204"/>
    <s v="CHARLOTTE BAG APPLES DESIGN"/>
    <n v="10"/>
    <d v="2011-09-22T11:40:00"/>
    <n v="0.85"/>
    <x v="71"/>
    <s v="France"/>
    <n v="8.5"/>
    <n v="79.513194444443798"/>
  </r>
  <r>
    <n v="345089"/>
    <n v="567793"/>
    <n v="22625"/>
    <s v="RED KITCHEN SCALES"/>
    <n v="2"/>
    <d v="2011-09-22T11:40:00"/>
    <n v="8.5"/>
    <x v="71"/>
    <s v="France"/>
    <n v="17"/>
    <n v="79.513194444443798"/>
  </r>
  <r>
    <n v="345090"/>
    <n v="567793"/>
    <n v="22627"/>
    <s v="MINT KITCHEN SCALES"/>
    <n v="2"/>
    <d v="2011-09-22T11:40:00"/>
    <n v="8.5"/>
    <x v="71"/>
    <s v="France"/>
    <n v="17"/>
    <n v="79.513194444443798"/>
  </r>
  <r>
    <n v="345091"/>
    <n v="567793"/>
    <n v="21212"/>
    <s v="PACK OF 72 RETROSPOT CAKE CASES"/>
    <n v="24"/>
    <d v="2011-09-22T11:40:00"/>
    <n v="0.55000000000000004"/>
    <x v="71"/>
    <s v="France"/>
    <n v="13.200000000000001"/>
    <n v="79.513194444443798"/>
  </r>
  <r>
    <n v="345092"/>
    <n v="567793"/>
    <n v="23309"/>
    <s v="SET OF 60 I LOVE LONDON CAKE CASES "/>
    <n v="24"/>
    <d v="2011-09-22T11:40:00"/>
    <n v="0.55000000000000004"/>
    <x v="71"/>
    <s v="France"/>
    <n v="13.200000000000001"/>
    <n v="79.513194444443798"/>
  </r>
  <r>
    <n v="345093"/>
    <n v="567793"/>
    <n v="22697"/>
    <s v="GREEN REGENCY TEACUP AND SAUCER"/>
    <n v="6"/>
    <d v="2011-09-22T11:40:00"/>
    <n v="2.95"/>
    <x v="71"/>
    <s v="France"/>
    <n v="17.700000000000003"/>
    <n v="79.513194444443798"/>
  </r>
  <r>
    <n v="345094"/>
    <n v="567793"/>
    <n v="22423"/>
    <s v="REGENCY CAKESTAND 3 TIER"/>
    <n v="2"/>
    <d v="2011-09-22T11:40:00"/>
    <n v="12.75"/>
    <x v="71"/>
    <s v="France"/>
    <n v="25.5"/>
    <n v="79.513194444443798"/>
  </r>
  <r>
    <n v="345095"/>
    <n v="567793"/>
    <n v="23174"/>
    <s v="REGENCY SUGAR BOWL GREEN"/>
    <n v="4"/>
    <d v="2011-09-22T11:40:00"/>
    <n v="4.1500000000000004"/>
    <x v="71"/>
    <s v="France"/>
    <n v="16.600000000000001"/>
    <n v="79.513194444443798"/>
  </r>
  <r>
    <n v="345096"/>
    <n v="567793"/>
    <n v="23175"/>
    <s v="REGENCY MILK JUG PINK "/>
    <n v="4"/>
    <d v="2011-09-22T11:40:00"/>
    <n v="3.25"/>
    <x v="71"/>
    <s v="France"/>
    <n v="13"/>
    <n v="79.513194444443798"/>
  </r>
  <r>
    <n v="345097"/>
    <n v="567793"/>
    <n v="23163"/>
    <s v="REGENCY SUGAR TONGS"/>
    <n v="8"/>
    <d v="2011-09-22T11:40:00"/>
    <n v="2.4900000000000002"/>
    <x v="71"/>
    <s v="France"/>
    <n v="19.920000000000002"/>
    <n v="79.513194444443798"/>
  </r>
  <r>
    <n v="345098"/>
    <n v="567793"/>
    <n v="23171"/>
    <s v="REGENCY TEA PLATE GREEN "/>
    <n v="12"/>
    <d v="2011-09-22T11:40:00"/>
    <n v="1.65"/>
    <x v="71"/>
    <s v="France"/>
    <n v="19.799999999999997"/>
    <n v="79.513194444443798"/>
  </r>
  <r>
    <n v="345099"/>
    <n v="567793"/>
    <n v="23169"/>
    <s v="CLASSIC GLASS COOKIE JAR"/>
    <n v="6"/>
    <d v="2011-09-22T11:40:00"/>
    <n v="4.1500000000000004"/>
    <x v="71"/>
    <s v="France"/>
    <n v="24.900000000000002"/>
    <n v="79.513194444443798"/>
  </r>
  <r>
    <n v="345100"/>
    <n v="567793"/>
    <n v="23209"/>
    <s v="LUNCH BAG VINTAGE DOILY "/>
    <n v="10"/>
    <d v="2011-09-22T11:40:00"/>
    <n v="1.65"/>
    <x v="71"/>
    <s v="France"/>
    <n v="16.5"/>
    <n v="79.513194444443798"/>
  </r>
  <r>
    <n v="345101"/>
    <n v="567793"/>
    <n v="22710"/>
    <s v="WRAP I LOVE LONDON "/>
    <n v="25"/>
    <d v="2011-09-22T11:40:00"/>
    <n v="0.42"/>
    <x v="71"/>
    <s v="France"/>
    <n v="10.5"/>
    <n v="79.513194444443798"/>
  </r>
  <r>
    <n v="345102"/>
    <n v="567793"/>
    <n v="22971"/>
    <s v="QUEENS GUARD COFFEE MUG"/>
    <n v="36"/>
    <d v="2011-09-22T11:40:00"/>
    <n v="2.1"/>
    <x v="71"/>
    <s v="France"/>
    <n v="75.600000000000009"/>
    <n v="79.513194444443798"/>
  </r>
  <r>
    <n v="345103"/>
    <n v="567793"/>
    <n v="22988"/>
    <s v="SOLDIERS EGG CUP "/>
    <n v="12"/>
    <d v="2011-09-22T11:40:00"/>
    <n v="1.25"/>
    <x v="71"/>
    <s v="France"/>
    <n v="15"/>
    <n v="79.513194444443798"/>
  </r>
  <r>
    <n v="345104"/>
    <n v="567793"/>
    <n v="22900"/>
    <s v="SET 2 TEA TOWELS I LOVE LONDON "/>
    <n v="6"/>
    <d v="2011-09-22T11:40:00"/>
    <n v="3.25"/>
    <x v="71"/>
    <s v="France"/>
    <n v="19.5"/>
    <n v="79.513194444443798"/>
  </r>
  <r>
    <n v="345105"/>
    <n v="567793"/>
    <n v="82484"/>
    <s v="WOOD BLACK BOARD ANT WHITE FINISH"/>
    <n v="2"/>
    <d v="2011-09-22T11:40:00"/>
    <n v="7.95"/>
    <x v="71"/>
    <s v="France"/>
    <n v="15.9"/>
    <n v="79.513194444443798"/>
  </r>
  <r>
    <n v="345106"/>
    <n v="567793"/>
    <n v="22485"/>
    <s v="SET OF 2 WOODEN MARKET CRATES"/>
    <n v="2"/>
    <d v="2011-09-22T11:40:00"/>
    <n v="12.75"/>
    <x v="71"/>
    <s v="France"/>
    <n v="25.5"/>
    <n v="79.513194444443798"/>
  </r>
  <r>
    <n v="345107"/>
    <n v="567793"/>
    <n v="22784"/>
    <s v="LANTERN CREAM GAZEBO "/>
    <n v="3"/>
    <d v="2011-09-22T11:40:00"/>
    <n v="4.95"/>
    <x v="71"/>
    <s v="France"/>
    <n v="14.850000000000001"/>
    <n v="79.513194444443798"/>
  </r>
  <r>
    <n v="345108"/>
    <n v="567793"/>
    <n v="21326"/>
    <s v="AGED GLASS SILVER T-LIGHT HOLDER"/>
    <n v="12"/>
    <d v="2011-09-22T11:40:00"/>
    <n v="0.65"/>
    <x v="71"/>
    <s v="France"/>
    <n v="7.8000000000000007"/>
    <n v="79.513194444443798"/>
  </r>
  <r>
    <n v="345109"/>
    <n v="567793"/>
    <n v="21174"/>
    <s v="POTTERING IN THE SHED METAL SIGN"/>
    <n v="12"/>
    <d v="2011-09-22T11:40:00"/>
    <n v="2.08"/>
    <x v="71"/>
    <s v="France"/>
    <n v="24.96"/>
    <n v="79.513194444443798"/>
  </r>
  <r>
    <n v="345110"/>
    <n v="567793"/>
    <n v="21166"/>
    <s v="COOK WITH WINE METAL SIGN "/>
    <n v="12"/>
    <d v="2011-09-22T11:40:00"/>
    <n v="2.08"/>
    <x v="71"/>
    <s v="France"/>
    <n v="24.96"/>
    <n v="79.513194444443798"/>
  </r>
  <r>
    <n v="345111"/>
    <n v="567793"/>
    <n v="22721"/>
    <s v="SET OF 3 CAKE TINS SKETCHBOOK"/>
    <n v="3"/>
    <d v="2011-09-22T11:40:00"/>
    <n v="4.95"/>
    <x v="71"/>
    <s v="France"/>
    <n v="14.850000000000001"/>
    <n v="79.513194444443798"/>
  </r>
  <r>
    <n v="345112"/>
    <n v="567793"/>
    <n v="22897"/>
    <s v="OVEN MITT APPLES DESIGN"/>
    <n v="10"/>
    <d v="2011-09-22T11:40:00"/>
    <n v="1.45"/>
    <x v="71"/>
    <s v="France"/>
    <n v="14.5"/>
    <n v="79.513194444443798"/>
  </r>
  <r>
    <n v="345113"/>
    <n v="567793"/>
    <n v="23173"/>
    <s v="REGENCY TEAPOT ROSES "/>
    <n v="4"/>
    <d v="2011-09-22T11:40:00"/>
    <n v="9.9499999999999993"/>
    <x v="71"/>
    <s v="France"/>
    <n v="39.799999999999997"/>
    <n v="79.513194444443798"/>
  </r>
  <r>
    <n v="346992"/>
    <n v="567910"/>
    <n v="22435"/>
    <s v="SET OF 9 HEART SHAPED BALLOONS"/>
    <n v="24"/>
    <d v="2011-09-22T16:58:00"/>
    <n v="1.25"/>
    <x v="24"/>
    <s v="France"/>
    <n v="30"/>
    <n v="79.292361111110949"/>
  </r>
  <r>
    <n v="346993"/>
    <n v="567910"/>
    <n v="21124"/>
    <s v="SET/10 BLUE POLKADOT PARTY CANDLES"/>
    <n v="24"/>
    <d v="2011-09-22T16:58:00"/>
    <n v="1.25"/>
    <x v="24"/>
    <s v="France"/>
    <n v="30"/>
    <n v="79.292361111110949"/>
  </r>
  <r>
    <n v="346994"/>
    <n v="567910"/>
    <n v="22090"/>
    <s v="PAPER BUNTING RETROSPOT"/>
    <n v="12"/>
    <d v="2011-09-22T16:58:00"/>
    <n v="2.95"/>
    <x v="24"/>
    <s v="France"/>
    <n v="35.400000000000006"/>
    <n v="79.292361111110949"/>
  </r>
  <r>
    <n v="346995"/>
    <n v="567910"/>
    <n v="21989"/>
    <s v="PACK OF 20 SKULL PAPER NAPKINS"/>
    <n v="24"/>
    <d v="2011-09-22T16:58:00"/>
    <n v="0.85"/>
    <x v="24"/>
    <s v="France"/>
    <n v="20.399999999999999"/>
    <n v="79.292361111110949"/>
  </r>
  <r>
    <n v="346996"/>
    <n v="567910"/>
    <n v="21213"/>
    <s v="PACK OF 72 SKULL CAKE CASES"/>
    <n v="24"/>
    <d v="2011-09-22T16:58:00"/>
    <n v="0.55000000000000004"/>
    <x v="24"/>
    <s v="France"/>
    <n v="13.200000000000001"/>
    <n v="79.292361111110949"/>
  </r>
  <r>
    <n v="346997"/>
    <n v="567910"/>
    <n v="21987"/>
    <s v="PACK OF 6 SKULL PAPER CUPS"/>
    <n v="24"/>
    <d v="2011-09-22T16:58:00"/>
    <n v="0.65"/>
    <x v="24"/>
    <s v="France"/>
    <n v="15.600000000000001"/>
    <n v="79.292361111110949"/>
  </r>
  <r>
    <n v="346998"/>
    <n v="567910"/>
    <n v="21988"/>
    <s v="PACK OF 6 SKULL PAPER PLATES"/>
    <n v="12"/>
    <d v="2011-09-22T16:58:00"/>
    <n v="0.85"/>
    <x v="24"/>
    <s v="France"/>
    <n v="10.199999999999999"/>
    <n v="79.292361111110949"/>
  </r>
  <r>
    <n v="346999"/>
    <n v="567910"/>
    <n v="21122"/>
    <s v="SET/10 PINK POLKADOT PARTY CANDLES"/>
    <n v="24"/>
    <d v="2011-09-22T16:58:00"/>
    <n v="1.25"/>
    <x v="24"/>
    <s v="France"/>
    <n v="30"/>
    <n v="79.292361111110949"/>
  </r>
  <r>
    <n v="347000"/>
    <n v="567910"/>
    <n v="47566"/>
    <s v="PARTY BUNTING"/>
    <n v="4"/>
    <d v="2011-09-22T16:58:00"/>
    <n v="4.95"/>
    <x v="24"/>
    <s v="France"/>
    <n v="19.8"/>
    <n v="79.292361111110949"/>
  </r>
  <r>
    <n v="347108"/>
    <n v="567915"/>
    <n v="20749"/>
    <s v="ASSORTED COLOUR MINI CASES"/>
    <n v="2"/>
    <d v="2011-09-22T17:15:00"/>
    <n v="7.95"/>
    <x v="72"/>
    <s v="France"/>
    <n v="15.9"/>
    <n v="79.280555555553292"/>
  </r>
  <r>
    <n v="347109"/>
    <n v="567915"/>
    <n v="20750"/>
    <s v="RED RETROSPOT MINI CASES"/>
    <n v="2"/>
    <d v="2011-09-22T17:15:00"/>
    <n v="7.95"/>
    <x v="72"/>
    <s v="France"/>
    <n v="15.9"/>
    <n v="79.280555555553292"/>
  </r>
  <r>
    <n v="347110"/>
    <n v="567915"/>
    <n v="20665"/>
    <s v="RED RETROSPOT PURSE "/>
    <n v="6"/>
    <d v="2011-09-22T17:15:00"/>
    <n v="2.95"/>
    <x v="72"/>
    <s v="France"/>
    <n v="17.700000000000003"/>
    <n v="79.280555555553292"/>
  </r>
  <r>
    <n v="347111"/>
    <n v="567915"/>
    <n v="20866"/>
    <s v="BLUE ROSE FABRIC MIRROR"/>
    <n v="12"/>
    <d v="2011-09-22T17:15:00"/>
    <n v="1.25"/>
    <x v="72"/>
    <s v="France"/>
    <n v="15"/>
    <n v="79.280555555553292"/>
  </r>
  <r>
    <n v="347112"/>
    <n v="567915"/>
    <n v="20686"/>
    <s v="DOLLY MIXTURE CHILDREN'S UMBRELLA"/>
    <n v="6"/>
    <d v="2011-09-22T17:15:00"/>
    <n v="3.25"/>
    <x v="72"/>
    <s v="France"/>
    <n v="19.5"/>
    <n v="79.280555555553292"/>
  </r>
  <r>
    <n v="347113"/>
    <n v="567915"/>
    <n v="20682"/>
    <s v="RED RETROSPOT CHILDRENS UMBRELLA"/>
    <n v="6"/>
    <d v="2011-09-22T17:15:00"/>
    <n v="3.25"/>
    <x v="72"/>
    <s v="France"/>
    <n v="19.5"/>
    <n v="79.280555555553292"/>
  </r>
  <r>
    <n v="347114"/>
    <n v="567915"/>
    <n v="62018"/>
    <s v="SOMBRERO "/>
    <n v="6"/>
    <d v="2011-09-22T17:15:00"/>
    <n v="1.95"/>
    <x v="72"/>
    <s v="France"/>
    <n v="11.7"/>
    <n v="79.280555555553292"/>
  </r>
  <r>
    <n v="347115"/>
    <n v="567915"/>
    <n v="21581"/>
    <s v="SKULLS  DESIGN  COTTON TOTE BAG"/>
    <n v="6"/>
    <d v="2011-09-22T17:15:00"/>
    <n v="2.25"/>
    <x v="72"/>
    <s v="France"/>
    <n v="13.5"/>
    <n v="79.280555555553292"/>
  </r>
  <r>
    <n v="347116"/>
    <n v="567915"/>
    <n v="22661"/>
    <s v="CHARLOTTE BAG DOLLY GIRL DESIGN"/>
    <n v="10"/>
    <d v="2011-09-22T17:15:00"/>
    <n v="0.85"/>
    <x v="72"/>
    <s v="France"/>
    <n v="8.5"/>
    <n v="79.280555555553292"/>
  </r>
  <r>
    <n v="347117"/>
    <n v="567915"/>
    <n v="23204"/>
    <s v="CHARLOTTE BAG APPLES DESIGN"/>
    <n v="10"/>
    <d v="2011-09-22T17:15:00"/>
    <n v="0.85"/>
    <x v="72"/>
    <s v="France"/>
    <n v="8.5"/>
    <n v="79.280555555553292"/>
  </r>
  <r>
    <n v="347118"/>
    <n v="567915"/>
    <n v="20719"/>
    <s v="WOODLAND CHARLOTTE BAG"/>
    <n v="10"/>
    <d v="2011-09-22T17:15:00"/>
    <n v="0.85"/>
    <x v="72"/>
    <s v="France"/>
    <n v="8.5"/>
    <n v="79.280555555553292"/>
  </r>
  <r>
    <n v="347119"/>
    <n v="567915"/>
    <s v="16156L"/>
    <s v="WRAP CAROUSEL"/>
    <n v="25"/>
    <d v="2011-09-22T17:15:00"/>
    <n v="0.42"/>
    <x v="72"/>
    <s v="France"/>
    <n v="10.5"/>
    <n v="79.280555555553292"/>
  </r>
  <r>
    <n v="347120"/>
    <n v="567915"/>
    <s v="16161P"/>
    <s v="WRAP ENGLISH ROSE "/>
    <n v="25"/>
    <d v="2011-09-22T17:15:00"/>
    <n v="0.42"/>
    <x v="72"/>
    <s v="France"/>
    <n v="10.5"/>
    <n v="79.280555555553292"/>
  </r>
  <r>
    <n v="347121"/>
    <n v="567915"/>
    <n v="21495"/>
    <s v="SKULLS AND CROSSBONES WRAP"/>
    <n v="25"/>
    <d v="2011-09-22T17:15:00"/>
    <n v="0.42"/>
    <x v="72"/>
    <s v="France"/>
    <n v="10.5"/>
    <n v="79.280555555553292"/>
  </r>
  <r>
    <n v="347122"/>
    <n v="567915"/>
    <n v="21498"/>
    <s v="RED RETROSPOT WRAP "/>
    <n v="25"/>
    <d v="2011-09-22T17:15:00"/>
    <n v="0.42"/>
    <x v="72"/>
    <s v="France"/>
    <n v="10.5"/>
    <n v="79.280555555553292"/>
  </r>
  <r>
    <n v="347123"/>
    <n v="567915"/>
    <n v="22526"/>
    <s v="WHEELBARROW FOR CHILDREN "/>
    <n v="1"/>
    <d v="2011-09-22T17:15:00"/>
    <n v="12.75"/>
    <x v="72"/>
    <s v="France"/>
    <n v="12.75"/>
    <n v="79.280555555553292"/>
  </r>
  <r>
    <n v="347124"/>
    <n v="567915"/>
    <n v="21746"/>
    <s v="SMALL RED RETROSPOT WINDMILL"/>
    <n v="12"/>
    <d v="2011-09-22T17:15:00"/>
    <n v="1.25"/>
    <x v="72"/>
    <s v="France"/>
    <n v="15"/>
    <n v="79.280555555553292"/>
  </r>
  <r>
    <n v="347125"/>
    <n v="567915"/>
    <n v="22432"/>
    <s v="WATERING CAN PINK BUNNY"/>
    <n v="6"/>
    <d v="2011-09-22T17:15:00"/>
    <n v="1.95"/>
    <x v="72"/>
    <s v="France"/>
    <n v="11.7"/>
    <n v="79.280555555553292"/>
  </r>
  <r>
    <n v="347126"/>
    <n v="567915"/>
    <n v="22423"/>
    <s v="REGENCY CAKESTAND 3 TIER"/>
    <n v="1"/>
    <d v="2011-09-22T17:15:00"/>
    <n v="12.75"/>
    <x v="72"/>
    <s v="France"/>
    <n v="12.75"/>
    <n v="79.280555555553292"/>
  </r>
  <r>
    <n v="347127"/>
    <n v="567915"/>
    <n v="23289"/>
    <s v="DOLLY GIRL CHILDRENS BOWL"/>
    <n v="8"/>
    <d v="2011-09-22T17:15:00"/>
    <n v="1.25"/>
    <x v="72"/>
    <s v="France"/>
    <n v="10"/>
    <n v="79.280555555553292"/>
  </r>
  <r>
    <n v="347128"/>
    <n v="567915"/>
    <n v="23290"/>
    <s v="SPACEBOY CHILDRENS BOWL"/>
    <n v="8"/>
    <d v="2011-09-22T17:15:00"/>
    <n v="1.25"/>
    <x v="72"/>
    <s v="France"/>
    <n v="10"/>
    <n v="79.280555555553292"/>
  </r>
  <r>
    <n v="347129"/>
    <n v="567915"/>
    <n v="21244"/>
    <s v="BLUE POLKADOT PLATE "/>
    <n v="8"/>
    <d v="2011-09-22T17:15:00"/>
    <n v="1.69"/>
    <x v="72"/>
    <s v="France"/>
    <n v="13.52"/>
    <n v="79.280555555553292"/>
  </r>
  <r>
    <n v="347130"/>
    <n v="567915"/>
    <n v="21240"/>
    <s v="BLUE POLKADOT CUP"/>
    <n v="8"/>
    <d v="2011-09-22T17:15:00"/>
    <n v="0.85"/>
    <x v="72"/>
    <s v="France"/>
    <n v="6.8"/>
    <n v="79.280555555553292"/>
  </r>
  <r>
    <n v="347131"/>
    <n v="567915"/>
    <n v="22551"/>
    <s v="PLASTERS IN TIN SPACEBOY"/>
    <n v="12"/>
    <d v="2011-09-22T17:15:00"/>
    <n v="1.65"/>
    <x v="72"/>
    <s v="France"/>
    <n v="19.799999999999997"/>
    <n v="79.280555555553292"/>
  </r>
  <r>
    <n v="347132"/>
    <n v="567915"/>
    <n v="22554"/>
    <s v="PLASTERS IN TIN WOODLAND ANIMALS"/>
    <n v="12"/>
    <d v="2011-09-22T17:15:00"/>
    <n v="1.65"/>
    <x v="72"/>
    <s v="France"/>
    <n v="19.799999999999997"/>
    <n v="79.280555555553292"/>
  </r>
  <r>
    <n v="347133"/>
    <n v="567915"/>
    <n v="21563"/>
    <s v="RED HEART SHAPE LOVE BUCKET "/>
    <n v="6"/>
    <d v="2011-09-22T17:15:00"/>
    <n v="2.95"/>
    <x v="72"/>
    <s v="France"/>
    <n v="17.700000000000003"/>
    <n v="79.280555555553292"/>
  </r>
  <r>
    <n v="347134"/>
    <n v="567915"/>
    <n v="20977"/>
    <s v="36 PENCILS TUBE WOODLAND"/>
    <n v="16"/>
    <d v="2011-09-22T17:15:00"/>
    <n v="1.25"/>
    <x v="72"/>
    <s v="France"/>
    <n v="20"/>
    <n v="79.280555555553292"/>
  </r>
  <r>
    <n v="347135"/>
    <n v="567915"/>
    <n v="21715"/>
    <s v="GIRLS VINTAGE TIN SEASIDE BUCKET"/>
    <n v="8"/>
    <d v="2011-09-22T17:15:00"/>
    <n v="2.5499999999999998"/>
    <x v="72"/>
    <s v="France"/>
    <n v="20.399999999999999"/>
    <n v="79.280555555553292"/>
  </r>
  <r>
    <n v="347874"/>
    <n v="568040"/>
    <n v="21137"/>
    <s v="BLACK RECORD COVER FRAME"/>
    <n v="4"/>
    <d v="2011-09-23T12:09:00"/>
    <n v="3.75"/>
    <x v="4"/>
    <s v="France"/>
    <n v="15"/>
    <n v="78.493055555554747"/>
  </r>
  <r>
    <n v="347875"/>
    <n v="568040"/>
    <n v="23159"/>
    <s v="SET OF 5 PANCAKE DAY MAGNETS"/>
    <n v="12"/>
    <d v="2011-09-23T12:09:00"/>
    <n v="2.08"/>
    <x v="4"/>
    <s v="France"/>
    <n v="24.96"/>
    <n v="78.493055555554747"/>
  </r>
  <r>
    <n v="347876"/>
    <n v="568040"/>
    <n v="22556"/>
    <s v="PLASTERS IN TIN CIRCUS PARADE "/>
    <n v="12"/>
    <d v="2011-09-23T12:09:00"/>
    <n v="1.65"/>
    <x v="4"/>
    <s v="France"/>
    <n v="19.799999999999997"/>
    <n v="78.493055555554747"/>
  </r>
  <r>
    <n v="347877"/>
    <n v="568040"/>
    <n v="22627"/>
    <s v="MINT KITCHEN SCALES"/>
    <n v="4"/>
    <d v="2011-09-23T12:09:00"/>
    <n v="8.5"/>
    <x v="4"/>
    <s v="France"/>
    <n v="34"/>
    <n v="78.493055555554747"/>
  </r>
  <r>
    <n v="347878"/>
    <n v="568040"/>
    <n v="23196"/>
    <s v="VINTAGE LEAF MAGNETIC NOTEPAD"/>
    <n v="12"/>
    <d v="2011-09-23T12:09:00"/>
    <n v="1.45"/>
    <x v="4"/>
    <s v="France"/>
    <n v="17.399999999999999"/>
    <n v="78.493055555554747"/>
  </r>
  <r>
    <n v="347879"/>
    <n v="568040"/>
    <n v="20750"/>
    <s v="RED RETROSPOT MINI CASES"/>
    <n v="4"/>
    <d v="2011-09-23T12:09:00"/>
    <n v="7.95"/>
    <x v="4"/>
    <s v="France"/>
    <n v="31.8"/>
    <n v="78.493055555554747"/>
  </r>
  <r>
    <n v="347880"/>
    <n v="568040"/>
    <n v="22904"/>
    <s v="CALENDAR PAPER CUT DESIGN"/>
    <n v="6"/>
    <d v="2011-09-23T12:09:00"/>
    <n v="2.95"/>
    <x v="4"/>
    <s v="France"/>
    <n v="17.700000000000003"/>
    <n v="78.493055555554747"/>
  </r>
  <r>
    <n v="347881"/>
    <n v="568040"/>
    <n v="22312"/>
    <s v="OFFICE MUG WARMER POLKADOT"/>
    <n v="12"/>
    <d v="2011-09-23T12:09:00"/>
    <n v="2.95"/>
    <x v="4"/>
    <s v="France"/>
    <n v="35.400000000000006"/>
    <n v="78.493055555554747"/>
  </r>
  <r>
    <n v="347882"/>
    <n v="568040"/>
    <n v="20682"/>
    <s v="RED RETROSPOT CHILDRENS UMBRELLA"/>
    <n v="6"/>
    <d v="2011-09-23T12:09:00"/>
    <n v="3.25"/>
    <x v="4"/>
    <s v="France"/>
    <n v="19.5"/>
    <n v="78.493055555554747"/>
  </r>
  <r>
    <n v="347883"/>
    <n v="568040"/>
    <n v="22024"/>
    <s v="RAINY LADIES BIRTHDAY CARD"/>
    <n v="12"/>
    <d v="2011-09-23T12:09:00"/>
    <n v="0.42"/>
    <x v="4"/>
    <s v="France"/>
    <n v="5.04"/>
    <n v="78.493055555554747"/>
  </r>
  <r>
    <n v="347884"/>
    <n v="568040"/>
    <n v="22314"/>
    <s v="OFFICE MUG WARMER CHOC+BLUE"/>
    <n v="6"/>
    <d v="2011-09-23T12:09:00"/>
    <n v="2.95"/>
    <x v="4"/>
    <s v="France"/>
    <n v="17.700000000000003"/>
    <n v="78.493055555554747"/>
  </r>
  <r>
    <n v="347885"/>
    <n v="568040"/>
    <n v="84692"/>
    <s v="BOX OF 24 COCKTAIL PARASOLS"/>
    <n v="25"/>
    <d v="2011-09-23T12:09:00"/>
    <n v="0.42"/>
    <x v="4"/>
    <s v="France"/>
    <n v="10.5"/>
    <n v="78.493055555554747"/>
  </r>
  <r>
    <n v="347886"/>
    <n v="568040"/>
    <n v="22348"/>
    <s v="TEA BAG PLATE RED RETROSPOT"/>
    <n v="12"/>
    <d v="2011-09-23T12:09:00"/>
    <n v="0.85"/>
    <x v="4"/>
    <s v="France"/>
    <n v="10.199999999999999"/>
    <n v="78.493055555554747"/>
  </r>
  <r>
    <n v="347887"/>
    <n v="568040"/>
    <n v="21731"/>
    <s v="RED TOADSTOOL LED NIGHT LIGHT"/>
    <n v="24"/>
    <d v="2011-09-23T12:09:00"/>
    <n v="1.65"/>
    <x v="4"/>
    <s v="France"/>
    <n v="39.599999999999994"/>
    <n v="78.493055555554747"/>
  </r>
  <r>
    <n v="347888"/>
    <n v="568040"/>
    <n v="23559"/>
    <s v="WOODLAND BUNNIES LOLLY MAKERS"/>
    <n v="6"/>
    <d v="2011-09-23T12:09:00"/>
    <n v="2.08"/>
    <x v="4"/>
    <s v="France"/>
    <n v="12.48"/>
    <n v="78.493055555554747"/>
  </r>
  <r>
    <n v="347889"/>
    <n v="568040"/>
    <n v="22467"/>
    <s v="GUMBALL COAT RACK"/>
    <n v="36"/>
    <d v="2011-09-23T12:09:00"/>
    <n v="2.1"/>
    <x v="4"/>
    <s v="France"/>
    <n v="75.600000000000009"/>
    <n v="78.493055555554747"/>
  </r>
  <r>
    <n v="347890"/>
    <n v="568040"/>
    <n v="22197"/>
    <s v="POPCORN HOLDER"/>
    <n v="12"/>
    <d v="2011-09-23T12:09:00"/>
    <n v="0.85"/>
    <x v="4"/>
    <s v="France"/>
    <n v="10.199999999999999"/>
    <n v="78.493055555554747"/>
  </r>
  <r>
    <n v="347891"/>
    <n v="568040"/>
    <n v="21883"/>
    <s v="STARS GIFT TAPE "/>
    <n v="12"/>
    <d v="2011-09-23T12:09:00"/>
    <n v="0.65"/>
    <x v="4"/>
    <s v="France"/>
    <n v="7.8000000000000007"/>
    <n v="78.493055555554747"/>
  </r>
  <r>
    <n v="347892"/>
    <n v="568040"/>
    <n v="22652"/>
    <s v="TRAVEL SEWING KIT"/>
    <n v="10"/>
    <d v="2011-09-23T12:09:00"/>
    <n v="1.65"/>
    <x v="4"/>
    <s v="France"/>
    <n v="16.5"/>
    <n v="78.493055555554747"/>
  </r>
  <r>
    <n v="347893"/>
    <n v="568040"/>
    <n v="22894"/>
    <s v="TABLECLOTH RED APPLES DESIGN "/>
    <n v="2"/>
    <d v="2011-09-23T12:09:00"/>
    <n v="9.9499999999999993"/>
    <x v="4"/>
    <s v="France"/>
    <n v="19.899999999999999"/>
    <n v="78.493055555554747"/>
  </r>
  <r>
    <n v="347894"/>
    <n v="568040"/>
    <n v="21967"/>
    <s v="PACK OF 12 SKULL TISSUES"/>
    <n v="24"/>
    <d v="2011-09-23T12:09:00"/>
    <n v="0.39"/>
    <x v="4"/>
    <s v="France"/>
    <n v="9.36"/>
    <n v="78.493055555554747"/>
  </r>
  <r>
    <n v="347895"/>
    <n v="568040"/>
    <n v="22301"/>
    <s v="COFFEE MUG CAT + BIRD DESIGN"/>
    <n v="6"/>
    <d v="2011-09-23T12:09:00"/>
    <n v="2.5499999999999998"/>
    <x v="4"/>
    <s v="France"/>
    <n v="15.299999999999999"/>
    <n v="78.493055555554747"/>
  </r>
  <r>
    <n v="347896"/>
    <n v="568040"/>
    <n v="22037"/>
    <s v="ROBOT BIRTHDAY CARD"/>
    <n v="12"/>
    <d v="2011-09-23T12:09:00"/>
    <n v="0.42"/>
    <x v="4"/>
    <s v="France"/>
    <n v="5.04"/>
    <n v="78.493055555554747"/>
  </r>
  <r>
    <n v="347897"/>
    <n v="568040"/>
    <n v="22027"/>
    <s v="TEA PARTY BIRTHDAY CARD"/>
    <n v="12"/>
    <d v="2011-09-23T12:09:00"/>
    <n v="0.42"/>
    <x v="4"/>
    <s v="France"/>
    <n v="5.04"/>
    <n v="78.493055555554747"/>
  </r>
  <r>
    <n v="347898"/>
    <n v="568040"/>
    <n v="23168"/>
    <s v="CLASSIC CAFE SUGAR DISPENSER"/>
    <n v="12"/>
    <d v="2011-09-23T12:09:00"/>
    <n v="1.25"/>
    <x v="4"/>
    <s v="France"/>
    <n v="15"/>
    <n v="78.493055555554747"/>
  </r>
  <r>
    <n v="347899"/>
    <n v="568040"/>
    <n v="22616"/>
    <s v="PACK OF 12 LONDON TISSUES "/>
    <n v="24"/>
    <d v="2011-09-23T12:09:00"/>
    <n v="0.39"/>
    <x v="4"/>
    <s v="France"/>
    <n v="9.36"/>
    <n v="78.493055555554747"/>
  </r>
  <r>
    <n v="347900"/>
    <n v="568040"/>
    <n v="22555"/>
    <s v="PLASTERS IN TIN STRONGMAN"/>
    <n v="12"/>
    <d v="2011-09-23T12:09:00"/>
    <n v="1.65"/>
    <x v="4"/>
    <s v="France"/>
    <n v="19.799999999999997"/>
    <n v="78.493055555554747"/>
  </r>
  <r>
    <n v="347901"/>
    <n v="568040"/>
    <n v="21544"/>
    <s v="SKULLS  WATER TRANSFER TATTOOS "/>
    <n v="12"/>
    <d v="2011-09-23T12:09:00"/>
    <n v="0.85"/>
    <x v="4"/>
    <s v="France"/>
    <n v="10.199999999999999"/>
    <n v="78.493055555554747"/>
  </r>
  <r>
    <n v="347902"/>
    <n v="568040"/>
    <n v="23204"/>
    <s v="CHARLOTTE BAG APPLES DESIGN"/>
    <n v="10"/>
    <d v="2011-09-23T12:09:00"/>
    <n v="0.85"/>
    <x v="4"/>
    <s v="France"/>
    <n v="8.5"/>
    <n v="78.493055555554747"/>
  </r>
  <r>
    <n v="347903"/>
    <n v="568040"/>
    <n v="21559"/>
    <s v="STRAWBERRY LUNCH BOX WITH CUTLERY"/>
    <n v="6"/>
    <d v="2011-09-23T12:09:00"/>
    <n v="2.5499999999999998"/>
    <x v="4"/>
    <s v="France"/>
    <n v="15.299999999999999"/>
    <n v="78.493055555554747"/>
  </r>
  <r>
    <n v="347904"/>
    <n v="568040"/>
    <n v="23158"/>
    <s v="SET OF 5 LUCKY CAT MAGNETS "/>
    <n v="12"/>
    <d v="2011-09-23T12:09:00"/>
    <n v="2.08"/>
    <x v="4"/>
    <s v="France"/>
    <n v="24.96"/>
    <n v="78.493055555554747"/>
  </r>
  <r>
    <n v="347905"/>
    <n v="568040"/>
    <n v="22554"/>
    <s v="PLASTERS IN TIN WOODLAND ANIMALS"/>
    <n v="12"/>
    <d v="2011-09-23T12:09:00"/>
    <n v="1.65"/>
    <x v="4"/>
    <s v="France"/>
    <n v="19.799999999999997"/>
    <n v="78.493055555554747"/>
  </r>
  <r>
    <n v="347906"/>
    <n v="568040"/>
    <n v="23445"/>
    <s v="ICE CREAM BUBBLES"/>
    <n v="40"/>
    <d v="2011-09-23T12:09:00"/>
    <n v="0.83"/>
    <x v="4"/>
    <s v="France"/>
    <n v="33.199999999999996"/>
    <n v="78.493055555554747"/>
  </r>
  <r>
    <n v="347907"/>
    <n v="568040"/>
    <n v="21706"/>
    <s v="FOLDING UMBRELLA RED/WHITE POLKADOT"/>
    <n v="8"/>
    <d v="2011-09-23T12:09:00"/>
    <n v="4.95"/>
    <x v="4"/>
    <s v="France"/>
    <n v="39.6"/>
    <n v="78.493055555554747"/>
  </r>
  <r>
    <n v="347908"/>
    <n v="568040"/>
    <n v="21121"/>
    <s v="SET/10 RED POLKADOT PARTY CANDLES"/>
    <n v="24"/>
    <d v="2011-09-23T12:09:00"/>
    <n v="1.25"/>
    <x v="4"/>
    <s v="France"/>
    <n v="30"/>
    <n v="78.493055555554747"/>
  </r>
  <r>
    <n v="347909"/>
    <n v="568040"/>
    <n v="20724"/>
    <s v="RED RETROSPOT CHARLOTTE BAG"/>
    <n v="10"/>
    <d v="2011-09-23T12:09:00"/>
    <n v="0.85"/>
    <x v="4"/>
    <s v="France"/>
    <n v="8.5"/>
    <n v="78.493055555554747"/>
  </r>
  <r>
    <n v="347910"/>
    <n v="568040"/>
    <n v="22356"/>
    <s v="CHARLOTTE BAG PINK POLKADOT"/>
    <n v="10"/>
    <d v="2011-09-23T12:09:00"/>
    <n v="0.85"/>
    <x v="4"/>
    <s v="France"/>
    <n v="8.5"/>
    <n v="78.493055555554747"/>
  </r>
  <r>
    <n v="350015"/>
    <n v="568137"/>
    <n v="22175"/>
    <s v="PINK OWL SOFT TOY"/>
    <n v="6"/>
    <d v="2011-09-25T10:34:00"/>
    <n v="2.95"/>
    <x v="73"/>
    <s v="France"/>
    <n v="17.700000000000003"/>
    <n v="76.559027777773736"/>
  </r>
  <r>
    <n v="350016"/>
    <n v="568137"/>
    <n v="22176"/>
    <s v="BLUE OWL SOFT TOY"/>
    <n v="6"/>
    <d v="2011-09-25T10:34:00"/>
    <n v="2.95"/>
    <x v="73"/>
    <s v="France"/>
    <n v="17.700000000000003"/>
    <n v="76.559027777773736"/>
  </r>
  <r>
    <n v="350017"/>
    <n v="568137"/>
    <n v="22139"/>
    <s v="RETROSPOT TEA SET CERAMIC 11 PC "/>
    <n v="3"/>
    <d v="2011-09-25T10:34:00"/>
    <n v="4.95"/>
    <x v="73"/>
    <s v="France"/>
    <n v="14.850000000000001"/>
    <n v="76.559027777773736"/>
  </r>
  <r>
    <n v="350018"/>
    <n v="568137"/>
    <n v="22747"/>
    <s v="POPPY'S PLAYHOUSE BATHROOM"/>
    <n v="6"/>
    <d v="2011-09-25T10:34:00"/>
    <n v="2.1"/>
    <x v="73"/>
    <s v="France"/>
    <n v="12.600000000000001"/>
    <n v="76.559027777773736"/>
  </r>
  <r>
    <n v="350019"/>
    <n v="568137"/>
    <n v="22748"/>
    <s v="POPPY'S PLAYHOUSE KITCHEN"/>
    <n v="6"/>
    <d v="2011-09-25T10:34:00"/>
    <n v="2.1"/>
    <x v="73"/>
    <s v="France"/>
    <n v="12.600000000000001"/>
    <n v="76.559027777773736"/>
  </r>
  <r>
    <n v="350020"/>
    <n v="568137"/>
    <n v="22746"/>
    <s v="POPPY'S PLAYHOUSE LIVINGROOM "/>
    <n v="6"/>
    <d v="2011-09-25T10:34:00"/>
    <n v="2.1"/>
    <x v="73"/>
    <s v="France"/>
    <n v="12.600000000000001"/>
    <n v="76.559027777773736"/>
  </r>
  <r>
    <n v="350021"/>
    <n v="568137"/>
    <n v="22745"/>
    <s v="POPPY'S PLAYHOUSE BEDROOM "/>
    <n v="6"/>
    <d v="2011-09-25T10:34:00"/>
    <n v="2.1"/>
    <x v="73"/>
    <s v="France"/>
    <n v="12.600000000000001"/>
    <n v="76.559027777773736"/>
  </r>
  <r>
    <n v="350022"/>
    <n v="568137"/>
    <n v="21090"/>
    <s v="SET/6 COLLAGE PAPER PLATES"/>
    <n v="12"/>
    <d v="2011-09-25T10:34:00"/>
    <n v="0.39"/>
    <x v="73"/>
    <s v="France"/>
    <n v="4.68"/>
    <n v="76.559027777773736"/>
  </r>
  <r>
    <n v="350023"/>
    <n v="568137"/>
    <n v="21084"/>
    <s v="SET/6 COLLAGE PAPER CUPS"/>
    <n v="24"/>
    <d v="2011-09-25T10:34:00"/>
    <n v="0.19"/>
    <x v="73"/>
    <s v="France"/>
    <n v="4.5600000000000005"/>
    <n v="76.559027777773736"/>
  </r>
  <r>
    <n v="350024"/>
    <n v="568137"/>
    <n v="21249"/>
    <s v="WOODLAND  HEIGHT CHART STICKERS "/>
    <n v="6"/>
    <d v="2011-09-25T10:34:00"/>
    <n v="2.95"/>
    <x v="73"/>
    <s v="France"/>
    <n v="17.700000000000003"/>
    <n v="76.559027777773736"/>
  </r>
  <r>
    <n v="350025"/>
    <n v="568137"/>
    <n v="20749"/>
    <s v="ASSORTED COLOUR MINI CASES"/>
    <n v="2"/>
    <d v="2011-09-25T10:34:00"/>
    <n v="7.95"/>
    <x v="73"/>
    <s v="France"/>
    <n v="15.9"/>
    <n v="76.559027777773736"/>
  </r>
  <r>
    <n v="350026"/>
    <n v="568137"/>
    <n v="20750"/>
    <s v="RED RETROSPOT MINI CASES"/>
    <n v="2"/>
    <d v="2011-09-25T10:34:00"/>
    <n v="7.95"/>
    <x v="73"/>
    <s v="France"/>
    <n v="15.9"/>
    <n v="76.559027777773736"/>
  </r>
  <r>
    <n v="350027"/>
    <n v="568137"/>
    <n v="21731"/>
    <s v="RED TOADSTOOL LED NIGHT LIGHT"/>
    <n v="24"/>
    <d v="2011-09-25T10:34:00"/>
    <n v="1.65"/>
    <x v="73"/>
    <s v="France"/>
    <n v="39.599999999999994"/>
    <n v="76.559027777773736"/>
  </r>
  <r>
    <n v="350028"/>
    <n v="568137"/>
    <n v="22468"/>
    <s v="BABUSHKA LIGHTS STRING OF 10"/>
    <n v="6"/>
    <d v="2011-09-25T10:34:00"/>
    <n v="6.75"/>
    <x v="73"/>
    <s v="France"/>
    <n v="40.5"/>
    <n v="76.559027777773736"/>
  </r>
  <r>
    <n v="350029"/>
    <n v="568137"/>
    <n v="22179"/>
    <s v="SET 10 NIGHT OWL LIGHTS"/>
    <n v="6"/>
    <d v="2011-09-25T10:34:00"/>
    <n v="6.75"/>
    <x v="73"/>
    <s v="France"/>
    <n v="40.5"/>
    <n v="76.559027777773736"/>
  </r>
  <r>
    <n v="350030"/>
    <n v="568137"/>
    <n v="23007"/>
    <s v=" SPACEBOY BABY GIFT SET"/>
    <n v="5"/>
    <d v="2011-09-25T10:34:00"/>
    <n v="16.95"/>
    <x v="73"/>
    <s v="France"/>
    <n v="84.75"/>
    <n v="76.559027777773736"/>
  </r>
  <r>
    <n v="350031"/>
    <n v="568137"/>
    <n v="21481"/>
    <s v="FAWN BLUE HOT WATER BOTTLE"/>
    <n v="8"/>
    <d v="2011-09-25T10:34:00"/>
    <n v="3.75"/>
    <x v="73"/>
    <s v="France"/>
    <n v="30"/>
    <n v="76.559027777773736"/>
  </r>
  <r>
    <n v="350032"/>
    <n v="568137"/>
    <n v="22384"/>
    <s v="LUNCH BAG PINK POLKADOT"/>
    <n v="10"/>
    <d v="2011-09-25T10:34:00"/>
    <n v="1.65"/>
    <x v="73"/>
    <s v="France"/>
    <n v="16.5"/>
    <n v="76.559027777773736"/>
  </r>
  <r>
    <n v="350033"/>
    <n v="568137"/>
    <n v="22992"/>
    <s v="REVOLVER WOODEN RULER "/>
    <n v="12"/>
    <d v="2011-09-25T10:34:00"/>
    <n v="1.95"/>
    <x v="73"/>
    <s v="France"/>
    <n v="23.4"/>
    <n v="76.559027777773736"/>
  </r>
  <r>
    <n v="350034"/>
    <n v="568137"/>
    <n v="23009"/>
    <s v="I LOVE LONDON BABY GIFT SET"/>
    <n v="5"/>
    <d v="2011-09-25T10:34:00"/>
    <n v="16.95"/>
    <x v="73"/>
    <s v="France"/>
    <n v="84.75"/>
    <n v="76.559027777773736"/>
  </r>
  <r>
    <n v="350035"/>
    <n v="568137"/>
    <n v="22779"/>
    <s v="WOODEN OWLS LIGHT GARLAND "/>
    <n v="8"/>
    <d v="2011-09-25T10:34:00"/>
    <n v="4.25"/>
    <x v="73"/>
    <s v="France"/>
    <n v="34"/>
    <n v="76.559027777773736"/>
  </r>
  <r>
    <n v="350908"/>
    <n v="568176"/>
    <n v="23388"/>
    <s v="WOODLAND MINI BACKPACK"/>
    <n v="4"/>
    <d v="2011-09-25T13:25:00"/>
    <n v="4.1500000000000004"/>
    <x v="69"/>
    <s v="France"/>
    <n v="16.600000000000001"/>
    <n v="76.44027777777228"/>
  </r>
  <r>
    <n v="350909"/>
    <n v="568176"/>
    <n v="23390"/>
    <s v="DOLLY GIRL MINI BACKPACK"/>
    <n v="4"/>
    <d v="2011-09-25T13:25:00"/>
    <n v="4.1500000000000004"/>
    <x v="69"/>
    <s v="France"/>
    <n v="16.600000000000001"/>
    <n v="76.44027777777228"/>
  </r>
  <r>
    <n v="350910"/>
    <n v="568176"/>
    <n v="23372"/>
    <s v="SET 36 COLOUR PENCILS DOLLY GIRL"/>
    <n v="16"/>
    <d v="2011-09-25T13:25:00"/>
    <n v="1.25"/>
    <x v="69"/>
    <s v="France"/>
    <n v="20"/>
    <n v="76.44027777777228"/>
  </r>
  <r>
    <n v="350911"/>
    <n v="568176"/>
    <n v="85015"/>
    <s v="SET OF 12  VINTAGE POSTCARD SET"/>
    <n v="24"/>
    <d v="2011-09-25T13:25:00"/>
    <n v="0.65"/>
    <x v="69"/>
    <s v="France"/>
    <n v="15.600000000000001"/>
    <n v="76.44027777777228"/>
  </r>
  <r>
    <n v="350912"/>
    <n v="568176"/>
    <n v="22423"/>
    <s v="REGENCY CAKESTAND 3 TIER"/>
    <n v="1"/>
    <d v="2011-09-25T13:25:00"/>
    <n v="12.75"/>
    <x v="69"/>
    <s v="France"/>
    <n v="12.75"/>
    <n v="76.44027777777228"/>
  </r>
  <r>
    <n v="350913"/>
    <n v="568176"/>
    <n v="21739"/>
    <s v="COSY SLIPPER SHOES SMALL GREEN"/>
    <n v="6"/>
    <d v="2011-09-25T13:25:00"/>
    <n v="2.95"/>
    <x v="69"/>
    <s v="France"/>
    <n v="17.700000000000003"/>
    <n v="76.44027777777228"/>
  </r>
  <r>
    <n v="350914"/>
    <n v="568176"/>
    <n v="23231"/>
    <s v="WRAP  VINTAGE DOILY "/>
    <n v="25"/>
    <d v="2011-09-25T13:25:00"/>
    <n v="0.42"/>
    <x v="69"/>
    <s v="France"/>
    <n v="10.5"/>
    <n v="76.44027777777228"/>
  </r>
  <r>
    <n v="350915"/>
    <n v="568176"/>
    <n v="22720"/>
    <s v="SET OF 3 CAKE TINS PANTRY DESIGN "/>
    <n v="3"/>
    <d v="2011-09-25T13:25:00"/>
    <n v="4.95"/>
    <x v="69"/>
    <s v="France"/>
    <n v="14.850000000000001"/>
    <n v="76.44027777777228"/>
  </r>
  <r>
    <n v="350916"/>
    <n v="568176"/>
    <n v="22722"/>
    <s v="SET OF 6 SPICE TINS PANTRY DESIGN"/>
    <n v="4"/>
    <d v="2011-09-25T13:25:00"/>
    <n v="3.95"/>
    <x v="69"/>
    <s v="France"/>
    <n v="15.8"/>
    <n v="76.44027777777228"/>
  </r>
  <r>
    <n v="350917"/>
    <n v="568176"/>
    <n v="22326"/>
    <s v="ROUND SNACK BOXES SET OF4 WOODLAND "/>
    <n v="6"/>
    <d v="2011-09-25T13:25:00"/>
    <n v="2.95"/>
    <x v="69"/>
    <s v="France"/>
    <n v="17.700000000000003"/>
    <n v="76.44027777777228"/>
  </r>
  <r>
    <n v="350918"/>
    <n v="568176"/>
    <n v="23209"/>
    <s v="LUNCH BAG VINTAGE DOILY "/>
    <n v="10"/>
    <d v="2011-09-25T13:25:00"/>
    <n v="1.65"/>
    <x v="69"/>
    <s v="France"/>
    <n v="16.5"/>
    <n v="76.44027777777228"/>
  </r>
  <r>
    <n v="350919"/>
    <n v="568176"/>
    <n v="22726"/>
    <s v="ALARM CLOCK BAKELIKE GREEN"/>
    <n v="4"/>
    <d v="2011-09-25T13:25:00"/>
    <n v="3.75"/>
    <x v="69"/>
    <s v="France"/>
    <n v="15"/>
    <n v="76.44027777777228"/>
  </r>
  <r>
    <n v="350920"/>
    <n v="568176"/>
    <n v="22728"/>
    <s v="ALARM CLOCK BAKELIKE PINK"/>
    <n v="4"/>
    <d v="2011-09-25T13:25:00"/>
    <n v="3.75"/>
    <x v="69"/>
    <s v="France"/>
    <n v="15"/>
    <n v="76.44027777777228"/>
  </r>
  <r>
    <n v="354495"/>
    <n v="568518"/>
    <n v="22555"/>
    <s v="PLASTERS IN TIN STRONGMAN"/>
    <n v="12"/>
    <d v="2011-09-27T12:53:00"/>
    <n v="1.65"/>
    <x v="67"/>
    <s v="France"/>
    <n v="19.799999999999997"/>
    <n v="74.462499999994179"/>
  </r>
  <r>
    <n v="354496"/>
    <n v="568518"/>
    <n v="22556"/>
    <s v="PLASTERS IN TIN CIRCUS PARADE "/>
    <n v="12"/>
    <d v="2011-09-27T12:53:00"/>
    <n v="1.65"/>
    <x v="67"/>
    <s v="France"/>
    <n v="19.799999999999997"/>
    <n v="74.462499999994179"/>
  </r>
  <r>
    <n v="354497"/>
    <n v="568518"/>
    <n v="22630"/>
    <s v="DOLLY GIRL LUNCH BOX"/>
    <n v="12"/>
    <d v="2011-09-27T12:53:00"/>
    <n v="1.95"/>
    <x v="67"/>
    <s v="France"/>
    <n v="23.4"/>
    <n v="74.462499999994179"/>
  </r>
  <r>
    <n v="354498"/>
    <n v="568518"/>
    <n v="22629"/>
    <s v="SPACEBOY LUNCH BOX "/>
    <n v="12"/>
    <d v="2011-09-27T12:53:00"/>
    <n v="1.95"/>
    <x v="67"/>
    <s v="France"/>
    <n v="23.4"/>
    <n v="74.462499999994179"/>
  </r>
  <r>
    <n v="354499"/>
    <n v="568518"/>
    <n v="22634"/>
    <s v="CHILDS BREAKFAST SET SPACEBOY "/>
    <n v="2"/>
    <d v="2011-09-27T12:53:00"/>
    <n v="9.9499999999999993"/>
    <x v="67"/>
    <s v="France"/>
    <n v="19.899999999999999"/>
    <n v="74.462499999994179"/>
  </r>
  <r>
    <n v="354500"/>
    <n v="568518"/>
    <n v="22635"/>
    <s v="CHILDS BREAKFAST SET DOLLY GIRL "/>
    <n v="2"/>
    <d v="2011-09-27T12:53:00"/>
    <n v="9.9499999999999993"/>
    <x v="67"/>
    <s v="France"/>
    <n v="19.899999999999999"/>
    <n v="74.462499999994179"/>
  </r>
  <r>
    <n v="354501"/>
    <n v="568518"/>
    <n v="22726"/>
    <s v="ALARM CLOCK BAKELIKE GREEN"/>
    <n v="4"/>
    <d v="2011-09-27T12:53:00"/>
    <n v="3.75"/>
    <x v="67"/>
    <s v="France"/>
    <n v="15"/>
    <n v="74.462499999994179"/>
  </r>
  <r>
    <n v="354502"/>
    <n v="568518"/>
    <n v="22728"/>
    <s v="ALARM CLOCK BAKELIKE PINK"/>
    <n v="4"/>
    <d v="2011-09-27T12:53:00"/>
    <n v="3.75"/>
    <x v="67"/>
    <s v="France"/>
    <n v="15"/>
    <n v="74.462499999994179"/>
  </r>
  <r>
    <n v="354503"/>
    <n v="568518"/>
    <n v="22727"/>
    <s v="ALARM CLOCK BAKELIKE RED "/>
    <n v="4"/>
    <d v="2011-09-27T12:53:00"/>
    <n v="3.75"/>
    <x v="67"/>
    <s v="France"/>
    <n v="15"/>
    <n v="74.462499999994179"/>
  </r>
  <r>
    <n v="355707"/>
    <n v="568645"/>
    <n v="23108"/>
    <s v="SET OF 10 LED DOLLY LIGHTS"/>
    <n v="2"/>
    <d v="2011-09-28T11:38:00"/>
    <n v="6.25"/>
    <x v="42"/>
    <s v="France"/>
    <n v="12.5"/>
    <n v="73.514583333329938"/>
  </r>
  <r>
    <n v="355708"/>
    <n v="568645"/>
    <n v="22383"/>
    <s v="LUNCH BAG SUKI DESIGN "/>
    <n v="10"/>
    <d v="2011-09-28T11:38:00"/>
    <n v="1.65"/>
    <x v="42"/>
    <s v="France"/>
    <n v="16.5"/>
    <n v="73.514583333329938"/>
  </r>
  <r>
    <n v="355709"/>
    <n v="568645"/>
    <n v="20712"/>
    <s v="JUMBO BAG WOODLAND ANIMALS"/>
    <n v="10"/>
    <d v="2011-09-28T11:38:00"/>
    <n v="2.08"/>
    <x v="42"/>
    <s v="France"/>
    <n v="20.8"/>
    <n v="73.514583333329938"/>
  </r>
  <r>
    <n v="355710"/>
    <n v="568645"/>
    <n v="23200"/>
    <s v="JUMBO BAG PEARS"/>
    <n v="10"/>
    <d v="2011-09-28T11:38:00"/>
    <n v="2.08"/>
    <x v="42"/>
    <s v="France"/>
    <n v="20.8"/>
    <n v="73.514583333329938"/>
  </r>
  <r>
    <n v="355711"/>
    <n v="568645"/>
    <n v="22663"/>
    <s v="JUMBO BAG DOLLY GIRL DESIGN"/>
    <n v="10"/>
    <d v="2011-09-28T11:38:00"/>
    <n v="2.08"/>
    <x v="42"/>
    <s v="France"/>
    <n v="20.8"/>
    <n v="73.514583333329938"/>
  </r>
  <r>
    <n v="355712"/>
    <n v="568645"/>
    <n v="22385"/>
    <s v="JUMBO BAG SPACEBOY DESIGN"/>
    <n v="10"/>
    <d v="2011-09-28T11:38:00"/>
    <n v="2.08"/>
    <x v="42"/>
    <s v="France"/>
    <n v="20.8"/>
    <n v="73.514583333329938"/>
  </r>
  <r>
    <n v="355713"/>
    <n v="568645"/>
    <n v="23203"/>
    <s v="JUMBO BAG VINTAGE DOILY "/>
    <n v="10"/>
    <d v="2011-09-28T11:38:00"/>
    <n v="2.08"/>
    <x v="42"/>
    <s v="France"/>
    <n v="20.8"/>
    <n v="73.514583333329938"/>
  </r>
  <r>
    <n v="355714"/>
    <n v="568645"/>
    <s v="85099B"/>
    <s v="JUMBO BAG RED RETROSPOT"/>
    <n v="10"/>
    <d v="2011-09-28T11:38:00"/>
    <n v="2.08"/>
    <x v="42"/>
    <s v="France"/>
    <n v="20.8"/>
    <n v="73.514583333329938"/>
  </r>
  <r>
    <n v="355715"/>
    <n v="568645"/>
    <n v="22960"/>
    <s v="JAM MAKING SET WITH JARS"/>
    <n v="6"/>
    <d v="2011-09-28T11:38:00"/>
    <n v="4.25"/>
    <x v="42"/>
    <s v="France"/>
    <n v="25.5"/>
    <n v="73.514583333329938"/>
  </r>
  <r>
    <n v="355716"/>
    <n v="568645"/>
    <n v="22726"/>
    <s v="ALARM CLOCK BAKELIKE GREEN"/>
    <n v="4"/>
    <d v="2011-09-28T11:38:00"/>
    <n v="3.75"/>
    <x v="42"/>
    <s v="France"/>
    <n v="15"/>
    <n v="73.514583333329938"/>
  </r>
  <r>
    <n v="355717"/>
    <n v="568645"/>
    <n v="22729"/>
    <s v="ALARM CLOCK BAKELIKE ORANGE"/>
    <n v="4"/>
    <d v="2011-09-28T11:38:00"/>
    <n v="3.75"/>
    <x v="42"/>
    <s v="France"/>
    <n v="15"/>
    <n v="73.514583333329938"/>
  </r>
  <r>
    <n v="355718"/>
    <n v="568645"/>
    <n v="22630"/>
    <s v="DOLLY GIRL LUNCH BOX"/>
    <n v="12"/>
    <d v="2011-09-28T11:38:00"/>
    <n v="1.95"/>
    <x v="42"/>
    <s v="France"/>
    <n v="23.4"/>
    <n v="73.514583333329938"/>
  </r>
  <r>
    <n v="355719"/>
    <n v="568645"/>
    <n v="22551"/>
    <s v="PLASTERS IN TIN SPACEBOY"/>
    <n v="12"/>
    <d v="2011-09-28T11:38:00"/>
    <n v="1.65"/>
    <x v="42"/>
    <s v="France"/>
    <n v="19.799999999999997"/>
    <n v="73.514583333329938"/>
  </r>
  <r>
    <n v="355720"/>
    <n v="568645"/>
    <n v="22725"/>
    <s v="ALARM CLOCK BAKELIKE CHOCOLATE"/>
    <n v="4"/>
    <d v="2011-09-28T11:38:00"/>
    <n v="3.75"/>
    <x v="42"/>
    <s v="France"/>
    <n v="15"/>
    <n v="73.514583333329938"/>
  </r>
  <r>
    <n v="355721"/>
    <n v="568645"/>
    <n v="22139"/>
    <s v="RETROSPOT TEA SET CERAMIC 11 PC "/>
    <n v="3"/>
    <d v="2011-09-28T11:38:00"/>
    <n v="4.95"/>
    <x v="42"/>
    <s v="France"/>
    <n v="14.850000000000001"/>
    <n v="73.514583333329938"/>
  </r>
  <r>
    <n v="355722"/>
    <n v="568645"/>
    <n v="22728"/>
    <s v="ALARM CLOCK BAKELIKE PINK"/>
    <n v="4"/>
    <d v="2011-09-28T11:38:00"/>
    <n v="3.75"/>
    <x v="42"/>
    <s v="France"/>
    <n v="15"/>
    <n v="73.514583333329938"/>
  </r>
  <r>
    <n v="355723"/>
    <n v="568645"/>
    <n v="22629"/>
    <s v="SPACEBOY LUNCH BOX "/>
    <n v="24"/>
    <d v="2011-09-28T11:38:00"/>
    <n v="1.95"/>
    <x v="42"/>
    <s v="France"/>
    <n v="46.8"/>
    <n v="73.514583333329938"/>
  </r>
  <r>
    <n v="355724"/>
    <n v="568645"/>
    <n v="22554"/>
    <s v="PLASTERS IN TIN WOODLAND ANIMALS"/>
    <n v="12"/>
    <d v="2011-09-28T11:38:00"/>
    <n v="1.65"/>
    <x v="42"/>
    <s v="France"/>
    <n v="19.799999999999997"/>
    <n v="73.514583333329938"/>
  </r>
  <r>
    <n v="355725"/>
    <n v="568645"/>
    <n v="23390"/>
    <s v="DOLLY GIRL MINI BACKPACK"/>
    <n v="4"/>
    <d v="2011-09-28T11:38:00"/>
    <n v="4.1500000000000004"/>
    <x v="42"/>
    <s v="France"/>
    <n v="16.600000000000001"/>
    <n v="73.514583333329938"/>
  </r>
  <r>
    <n v="355726"/>
    <n v="568645"/>
    <n v="23388"/>
    <s v="WOODLAND MINI BACKPACK"/>
    <n v="4"/>
    <d v="2011-09-28T11:38:00"/>
    <n v="4.1500000000000004"/>
    <x v="42"/>
    <s v="France"/>
    <n v="16.600000000000001"/>
    <n v="73.514583333329938"/>
  </r>
  <r>
    <n v="355727"/>
    <n v="568645"/>
    <n v="22727"/>
    <s v="ALARM CLOCK BAKELIKE RED "/>
    <n v="4"/>
    <d v="2011-09-28T11:38:00"/>
    <n v="3.75"/>
    <x v="42"/>
    <s v="France"/>
    <n v="15"/>
    <n v="73.514583333329938"/>
  </r>
  <r>
    <n v="355728"/>
    <n v="568645"/>
    <n v="20726"/>
    <s v="LUNCH BAG WOODLAND"/>
    <n v="20"/>
    <d v="2011-09-28T11:38:00"/>
    <n v="1.65"/>
    <x v="42"/>
    <s v="France"/>
    <n v="33"/>
    <n v="73.514583333329938"/>
  </r>
  <r>
    <n v="355729"/>
    <n v="568645"/>
    <n v="22382"/>
    <s v="LUNCH BAG SPACEBOY DESIGN "/>
    <n v="10"/>
    <d v="2011-09-28T11:38:00"/>
    <n v="1.65"/>
    <x v="42"/>
    <s v="France"/>
    <n v="16.5"/>
    <n v="73.514583333329938"/>
  </r>
  <r>
    <n v="355730"/>
    <n v="568645"/>
    <n v="23389"/>
    <s v="SPACEBOY MINI BACKPACK"/>
    <n v="4"/>
    <d v="2011-09-28T11:38:00"/>
    <n v="4.1500000000000004"/>
    <x v="42"/>
    <s v="France"/>
    <n v="16.600000000000001"/>
    <n v="73.514583333329938"/>
  </r>
  <r>
    <n v="355731"/>
    <n v="568645"/>
    <n v="22662"/>
    <s v="LUNCH BAG DOLLY GIRL DESIGN"/>
    <n v="20"/>
    <d v="2011-09-28T11:38:00"/>
    <n v="1.65"/>
    <x v="42"/>
    <s v="France"/>
    <n v="33"/>
    <n v="73.514583333329938"/>
  </r>
  <r>
    <n v="355732"/>
    <n v="568645"/>
    <n v="20725"/>
    <s v="LUNCH BAG RED RETROSPOT"/>
    <n v="30"/>
    <d v="2011-09-28T11:38:00"/>
    <n v="1.65"/>
    <x v="42"/>
    <s v="France"/>
    <n v="49.5"/>
    <n v="73.514583333329938"/>
  </r>
  <r>
    <n v="355733"/>
    <n v="568645"/>
    <n v="23206"/>
    <s v="LUNCH BAG APPLE DESIGN"/>
    <n v="10"/>
    <d v="2011-09-28T11:38:00"/>
    <n v="1.65"/>
    <x v="42"/>
    <s v="France"/>
    <n v="16.5"/>
    <n v="73.514583333329938"/>
  </r>
  <r>
    <n v="355734"/>
    <n v="568645"/>
    <n v="21906"/>
    <s v="PHARMACIE FIRST AID TIN"/>
    <n v="2"/>
    <d v="2011-09-28T11:38:00"/>
    <n v="6.75"/>
    <x v="42"/>
    <s v="France"/>
    <n v="13.5"/>
    <n v="73.514583333329938"/>
  </r>
  <r>
    <n v="358515"/>
    <n v="568798"/>
    <n v="23445"/>
    <s v="ICE CREAM BUBBLES"/>
    <n v="40"/>
    <d v="2011-09-29T10:23:00"/>
    <n v="0.83"/>
    <x v="60"/>
    <s v="France"/>
    <n v="33.199999999999996"/>
    <n v="72.566666666665697"/>
  </r>
  <r>
    <n v="358516"/>
    <n v="568798"/>
    <n v="23546"/>
    <s v="WRAP PAISLEY PARK "/>
    <n v="25"/>
    <d v="2011-09-29T10:23:00"/>
    <n v="0.42"/>
    <x v="60"/>
    <s v="France"/>
    <n v="10.5"/>
    <n v="72.566666666665697"/>
  </r>
  <r>
    <n v="358517"/>
    <n v="568798"/>
    <n v="23545"/>
    <s v="WRAP RED VINTAGE DOILY"/>
    <n v="25"/>
    <d v="2011-09-29T10:23:00"/>
    <n v="0.42"/>
    <x v="60"/>
    <s v="France"/>
    <n v="10.5"/>
    <n v="72.566666666665697"/>
  </r>
  <r>
    <n v="358518"/>
    <n v="568798"/>
    <n v="23350"/>
    <s v="ROLL WRAP VINTAGE SPOT "/>
    <n v="12"/>
    <d v="2011-09-29T10:23:00"/>
    <n v="1.25"/>
    <x v="60"/>
    <s v="France"/>
    <n v="15"/>
    <n v="72.566666666665697"/>
  </r>
  <r>
    <n v="358519"/>
    <n v="568798"/>
    <n v="23189"/>
    <s v="SET OF 12 FORK CANDLES"/>
    <n v="12"/>
    <d v="2011-09-29T10:23:00"/>
    <n v="2.89"/>
    <x v="60"/>
    <s v="France"/>
    <n v="34.68"/>
    <n v="72.566666666665697"/>
  </r>
  <r>
    <n v="358520"/>
    <n v="568798"/>
    <n v="21929"/>
    <s v="JUMBO BAG PINK VINTAGE PAISLEY"/>
    <n v="10"/>
    <d v="2011-09-29T10:23:00"/>
    <n v="2.08"/>
    <x v="60"/>
    <s v="France"/>
    <n v="20.8"/>
    <n v="72.566666666665697"/>
  </r>
  <r>
    <n v="358521"/>
    <n v="568798"/>
    <n v="20712"/>
    <s v="JUMBO BAG WOODLAND ANIMALS"/>
    <n v="10"/>
    <d v="2011-09-29T10:23:00"/>
    <n v="2.08"/>
    <x v="60"/>
    <s v="France"/>
    <n v="20.8"/>
    <n v="72.566666666665697"/>
  </r>
  <r>
    <n v="358522"/>
    <n v="568798"/>
    <s v="85099B"/>
    <s v="JUMBO BAG RED RETROSPOT"/>
    <n v="10"/>
    <d v="2011-09-29T10:23:00"/>
    <n v="2.08"/>
    <x v="60"/>
    <s v="France"/>
    <n v="20.8"/>
    <n v="72.566666666665697"/>
  </r>
  <r>
    <n v="358523"/>
    <n v="568798"/>
    <n v="20749"/>
    <s v="ASSORTED COLOUR MINI CASES"/>
    <n v="2"/>
    <d v="2011-09-29T10:23:00"/>
    <n v="7.95"/>
    <x v="60"/>
    <s v="France"/>
    <n v="15.9"/>
    <n v="72.566666666665697"/>
  </r>
  <r>
    <n v="358524"/>
    <n v="568798"/>
    <n v="20750"/>
    <s v="RED RETROSPOT MINI CASES"/>
    <n v="2"/>
    <d v="2011-09-29T10:23:00"/>
    <n v="7.95"/>
    <x v="60"/>
    <s v="France"/>
    <n v="15.9"/>
    <n v="72.566666666665697"/>
  </r>
  <r>
    <n v="358525"/>
    <n v="568798"/>
    <s v="85014A"/>
    <s v="BLACK/BLUE POLKADOT UMBRELLA"/>
    <n v="3"/>
    <d v="2011-09-29T10:23:00"/>
    <n v="5.95"/>
    <x v="60"/>
    <s v="France"/>
    <n v="17.850000000000001"/>
    <n v="72.566666666665697"/>
  </r>
  <r>
    <n v="358526"/>
    <n v="568798"/>
    <s v="85014B"/>
    <s v="RED RETROSPOT UMBRELLA"/>
    <n v="3"/>
    <d v="2011-09-29T10:23:00"/>
    <n v="5.95"/>
    <x v="60"/>
    <s v="France"/>
    <n v="17.850000000000001"/>
    <n v="72.566666666665697"/>
  </r>
  <r>
    <n v="358527"/>
    <n v="568798"/>
    <n v="21481"/>
    <s v="FAWN BLUE HOT WATER BOTTLE"/>
    <n v="6"/>
    <d v="2011-09-29T10:23:00"/>
    <n v="2.95"/>
    <x v="60"/>
    <s v="France"/>
    <n v="17.700000000000003"/>
    <n v="72.566666666665697"/>
  </r>
  <r>
    <n v="358528"/>
    <n v="568798"/>
    <n v="22111"/>
    <s v="SCOTTIE DOG HOT WATER BOTTLE"/>
    <n v="3"/>
    <d v="2011-09-29T10:23:00"/>
    <n v="4.95"/>
    <x v="60"/>
    <s v="France"/>
    <n v="14.850000000000001"/>
    <n v="72.566666666665697"/>
  </r>
  <r>
    <n v="358529"/>
    <n v="568798"/>
    <n v="22961"/>
    <s v="JAM MAKING SET PRINTED"/>
    <n v="12"/>
    <d v="2011-09-29T10:23:00"/>
    <n v="1.45"/>
    <x v="60"/>
    <s v="France"/>
    <n v="17.399999999999999"/>
    <n v="72.566666666665697"/>
  </r>
  <r>
    <n v="358530"/>
    <n v="568798"/>
    <n v="20725"/>
    <s v="LUNCH BAG RED RETROSPOT"/>
    <n v="10"/>
    <d v="2011-09-29T10:23:00"/>
    <n v="1.65"/>
    <x v="60"/>
    <s v="France"/>
    <n v="16.5"/>
    <n v="72.566666666665697"/>
  </r>
  <r>
    <n v="358531"/>
    <n v="568798"/>
    <n v="22352"/>
    <s v="LUNCH BOX WITH CUTLERY RETROSPOT "/>
    <n v="6"/>
    <d v="2011-09-29T10:23:00"/>
    <n v="2.5499999999999998"/>
    <x v="60"/>
    <s v="France"/>
    <n v="15.299999999999999"/>
    <n v="72.566666666665697"/>
  </r>
  <r>
    <n v="358532"/>
    <n v="568798"/>
    <n v="22629"/>
    <s v="SPACEBOY LUNCH BOX "/>
    <n v="12"/>
    <d v="2011-09-29T10:23:00"/>
    <n v="1.95"/>
    <x v="60"/>
    <s v="France"/>
    <n v="23.4"/>
    <n v="72.566666666665697"/>
  </r>
  <r>
    <n v="358533"/>
    <n v="568798"/>
    <n v="22630"/>
    <s v="DOLLY GIRL LUNCH BOX"/>
    <n v="12"/>
    <d v="2011-09-29T10:23:00"/>
    <n v="1.95"/>
    <x v="60"/>
    <s v="France"/>
    <n v="23.4"/>
    <n v="72.566666666665697"/>
  </r>
  <r>
    <n v="358534"/>
    <n v="568798"/>
    <n v="22349"/>
    <s v="DOG BOWL CHASING BALL DESIGN"/>
    <n v="6"/>
    <d v="2011-09-29T10:23:00"/>
    <n v="3.75"/>
    <x v="60"/>
    <s v="France"/>
    <n v="22.5"/>
    <n v="72.566666666665697"/>
  </r>
  <r>
    <n v="358535"/>
    <n v="568798"/>
    <n v="22350"/>
    <s v="ILLUSTRATED CAT BOWL "/>
    <n v="6"/>
    <d v="2011-09-29T10:23:00"/>
    <n v="2.5499999999999998"/>
    <x v="60"/>
    <s v="France"/>
    <n v="15.299999999999999"/>
    <n v="72.566666666665697"/>
  </r>
  <r>
    <n v="358536"/>
    <n v="568798"/>
    <n v="21731"/>
    <s v="RED TOADSTOOL LED NIGHT LIGHT"/>
    <n v="12"/>
    <d v="2011-09-29T10:23:00"/>
    <n v="1.65"/>
    <x v="60"/>
    <s v="France"/>
    <n v="19.799999999999997"/>
    <n v="72.566666666665697"/>
  </r>
  <r>
    <n v="358537"/>
    <n v="568798"/>
    <n v="84077"/>
    <s v="WORLD WAR 2 GLIDERS ASSTD DESIGNS"/>
    <n v="48"/>
    <d v="2011-09-29T10:23:00"/>
    <n v="0.28999999999999998"/>
    <x v="60"/>
    <s v="France"/>
    <n v="13.919999999999998"/>
    <n v="72.566666666665697"/>
  </r>
  <r>
    <n v="358538"/>
    <n v="568798"/>
    <n v="22312"/>
    <s v="OFFICE MUG WARMER POLKADOT"/>
    <n v="6"/>
    <d v="2011-09-29T10:23:00"/>
    <n v="2.95"/>
    <x v="60"/>
    <s v="France"/>
    <n v="17.700000000000003"/>
    <n v="72.566666666665697"/>
  </r>
  <r>
    <n v="358539"/>
    <n v="568798"/>
    <n v="22314"/>
    <s v="OFFICE MUG WARMER CHOC+BLUE"/>
    <n v="6"/>
    <d v="2011-09-29T10:23:00"/>
    <n v="2.95"/>
    <x v="60"/>
    <s v="France"/>
    <n v="17.700000000000003"/>
    <n v="72.566666666665697"/>
  </r>
  <r>
    <n v="358540"/>
    <n v="568798"/>
    <n v="22992"/>
    <s v="REVOLVER WOODEN RULER "/>
    <n v="12"/>
    <d v="2011-09-29T10:23:00"/>
    <n v="1.95"/>
    <x v="60"/>
    <s v="France"/>
    <n v="23.4"/>
    <n v="72.566666666665697"/>
  </r>
  <r>
    <n v="358541"/>
    <n v="568798"/>
    <n v="21915"/>
    <s v="RED  HARMONICA IN BOX "/>
    <n v="12"/>
    <d v="2011-09-29T10:23:00"/>
    <n v="1.25"/>
    <x v="60"/>
    <s v="France"/>
    <n v="15"/>
    <n v="72.566666666665697"/>
  </r>
  <r>
    <n v="358542"/>
    <n v="568798"/>
    <n v="21914"/>
    <s v="BLUE HARMONICA IN BOX "/>
    <n v="12"/>
    <d v="2011-09-29T10:23:00"/>
    <n v="1.25"/>
    <x v="60"/>
    <s v="France"/>
    <n v="15"/>
    <n v="72.566666666665697"/>
  </r>
  <r>
    <n v="360059"/>
    <n v="568953"/>
    <n v="21242"/>
    <s v="RED RETROSPOT PLATE "/>
    <n v="16"/>
    <d v="2011-09-29T15:31:00"/>
    <n v="1.69"/>
    <x v="21"/>
    <s v="France"/>
    <n v="27.04"/>
    <n v="72.352777777778101"/>
  </r>
  <r>
    <n v="360060"/>
    <n v="568953"/>
    <n v="22467"/>
    <s v="GUMBALL COAT RACK"/>
    <n v="6"/>
    <d v="2011-09-29T15:31:00"/>
    <n v="2.5499999999999998"/>
    <x v="21"/>
    <s v="France"/>
    <n v="15.299999999999999"/>
    <n v="72.352777777778101"/>
  </r>
  <r>
    <n v="360061"/>
    <n v="568953"/>
    <n v="21535"/>
    <s v="RED RETROSPOT SMALL MILK JUG"/>
    <n v="6"/>
    <d v="2011-09-29T15:31:00"/>
    <n v="2.5499999999999998"/>
    <x v="21"/>
    <s v="France"/>
    <n v="15.299999999999999"/>
    <n v="72.352777777778101"/>
  </r>
  <r>
    <n v="360062"/>
    <n v="568953"/>
    <s v="84086C"/>
    <s v="PINK/PURPLE RETRO RADIO"/>
    <n v="6"/>
    <d v="2011-09-29T15:31:00"/>
    <n v="2.95"/>
    <x v="21"/>
    <s v="France"/>
    <n v="17.700000000000003"/>
    <n v="72.352777777778101"/>
  </r>
  <r>
    <n v="360063"/>
    <n v="568953"/>
    <n v="22319"/>
    <s v="HAIRCLIPS FORTIES FABRIC ASSORTED"/>
    <n v="24"/>
    <d v="2011-09-29T15:31:00"/>
    <n v="0.65"/>
    <x v="21"/>
    <s v="France"/>
    <n v="15.600000000000001"/>
    <n v="72.352777777778101"/>
  </r>
  <r>
    <n v="360064"/>
    <n v="568953"/>
    <n v="22741"/>
    <s v="FUNKY DIVA PEN"/>
    <n v="48"/>
    <d v="2011-09-29T15:31:00"/>
    <n v="0.85"/>
    <x v="21"/>
    <s v="France"/>
    <n v="40.799999999999997"/>
    <n v="72.352777777778101"/>
  </r>
  <r>
    <n v="360065"/>
    <n v="568953"/>
    <n v="23021"/>
    <s v="GLASS BONNE JAM JAR"/>
    <n v="4"/>
    <d v="2011-09-29T15:31:00"/>
    <n v="4.1500000000000004"/>
    <x v="21"/>
    <s v="France"/>
    <n v="16.600000000000001"/>
    <n v="72.352777777778101"/>
  </r>
  <r>
    <n v="360066"/>
    <n v="568953"/>
    <n v="22197"/>
    <s v="POPCORN HOLDER"/>
    <n v="12"/>
    <d v="2011-09-29T15:31:00"/>
    <n v="0.85"/>
    <x v="21"/>
    <s v="France"/>
    <n v="10.199999999999999"/>
    <n v="72.352777777778101"/>
  </r>
  <r>
    <n v="360067"/>
    <n v="568953"/>
    <n v="22109"/>
    <s v="FULL ENGLISH BREAKFAST PLATE"/>
    <n v="4"/>
    <d v="2011-09-29T15:31:00"/>
    <n v="3.75"/>
    <x v="21"/>
    <s v="France"/>
    <n v="15"/>
    <n v="72.352777777778101"/>
  </r>
  <r>
    <n v="360068"/>
    <n v="568953"/>
    <n v="22983"/>
    <s v="CARD BILLBOARD FONT"/>
    <n v="12"/>
    <d v="2011-09-29T15:31:00"/>
    <n v="0.42"/>
    <x v="21"/>
    <s v="France"/>
    <n v="5.04"/>
    <n v="72.352777777778101"/>
  </r>
  <r>
    <n v="360069"/>
    <n v="568953"/>
    <n v="22037"/>
    <s v="ROBOT BIRTHDAY CARD"/>
    <n v="12"/>
    <d v="2011-09-29T15:31:00"/>
    <n v="0.42"/>
    <x v="21"/>
    <s v="France"/>
    <n v="5.04"/>
    <n v="72.352777777778101"/>
  </r>
  <r>
    <n v="360070"/>
    <n v="568953"/>
    <n v="22961"/>
    <s v="JAM MAKING SET PRINTED"/>
    <n v="12"/>
    <d v="2011-09-29T15:31:00"/>
    <n v="1.45"/>
    <x v="21"/>
    <s v="France"/>
    <n v="17.399999999999999"/>
    <n v="72.352777777778101"/>
  </r>
  <r>
    <n v="360184"/>
    <n v="568988"/>
    <n v="23377"/>
    <s v="PACK OF 12 DOLLY GIRL TISSUES"/>
    <n v="24"/>
    <d v="2011-09-29T16:38:00"/>
    <n v="0.39"/>
    <x v="74"/>
    <s v="France"/>
    <n v="9.36"/>
    <n v="72.306249999994179"/>
  </r>
  <r>
    <n v="360185"/>
    <n v="568988"/>
    <n v="22818"/>
    <s v="CARD CHRISTMAS VILLAGE"/>
    <n v="12"/>
    <d v="2011-09-29T16:38:00"/>
    <n v="0.42"/>
    <x v="74"/>
    <s v="France"/>
    <n v="5.04"/>
    <n v="72.306249999994179"/>
  </r>
  <r>
    <n v="360186"/>
    <n v="568988"/>
    <n v="22950"/>
    <s v="36 DOILIES VINTAGE CHRISTMAS"/>
    <n v="12"/>
    <d v="2011-09-29T16:38:00"/>
    <n v="1.45"/>
    <x v="74"/>
    <s v="France"/>
    <n v="17.399999999999999"/>
    <n v="72.306249999994179"/>
  </r>
  <r>
    <n v="360187"/>
    <n v="568988"/>
    <n v="22142"/>
    <s v="CHRISTMAS CRAFT WHITE FAIRY "/>
    <n v="12"/>
    <d v="2011-09-29T16:38:00"/>
    <n v="1.45"/>
    <x v="74"/>
    <s v="France"/>
    <n v="17.399999999999999"/>
    <n v="72.306249999994179"/>
  </r>
  <r>
    <n v="360188"/>
    <n v="568988"/>
    <n v="22144"/>
    <s v="CHRISTMAS CRAFT LITTLE FRIENDS"/>
    <n v="6"/>
    <d v="2011-09-29T16:38:00"/>
    <n v="2.1"/>
    <x v="74"/>
    <s v="France"/>
    <n v="12.600000000000001"/>
    <n v="72.306249999994179"/>
  </r>
  <r>
    <n v="360189"/>
    <n v="568988"/>
    <n v="22027"/>
    <s v="TEA PARTY BIRTHDAY CARD"/>
    <n v="12"/>
    <d v="2011-09-29T16:38:00"/>
    <n v="0.42"/>
    <x v="74"/>
    <s v="France"/>
    <n v="5.04"/>
    <n v="72.306249999994179"/>
  </r>
  <r>
    <n v="360190"/>
    <n v="568988"/>
    <n v="22028"/>
    <s v="PENNY FARTHING BIRTHDAY CARD"/>
    <n v="12"/>
    <d v="2011-09-29T16:38:00"/>
    <n v="0.42"/>
    <x v="74"/>
    <s v="France"/>
    <n v="5.04"/>
    <n v="72.306249999994179"/>
  </r>
  <r>
    <n v="360191"/>
    <n v="568988"/>
    <n v="22983"/>
    <s v="CARD BILLBOARD FONT"/>
    <n v="12"/>
    <d v="2011-09-29T16:38:00"/>
    <n v="0.42"/>
    <x v="74"/>
    <s v="France"/>
    <n v="5.04"/>
    <n v="72.306249999994179"/>
  </r>
  <r>
    <n v="360192"/>
    <n v="568988"/>
    <n v="22819"/>
    <s v="BIRTHDAY CARD, RETRO SPOT"/>
    <n v="12"/>
    <d v="2011-09-29T16:38:00"/>
    <n v="0.42"/>
    <x v="74"/>
    <s v="France"/>
    <n v="5.04"/>
    <n v="72.306249999994179"/>
  </r>
  <r>
    <n v="360193"/>
    <n v="568988"/>
    <s v="85169D"/>
    <s v="PINK LOVE BIRD CANDLE"/>
    <n v="12"/>
    <d v="2011-09-29T16:38:00"/>
    <n v="1.25"/>
    <x v="74"/>
    <s v="France"/>
    <n v="15"/>
    <n v="72.306249999994179"/>
  </r>
  <r>
    <n v="360194"/>
    <n v="568988"/>
    <s v="15056N"/>
    <s v="EDWARDIAN PARASOL NATURAL"/>
    <n v="3"/>
    <d v="2011-09-29T16:38:00"/>
    <n v="5.95"/>
    <x v="74"/>
    <s v="France"/>
    <n v="17.850000000000001"/>
    <n v="72.306249999994179"/>
  </r>
  <r>
    <n v="360195"/>
    <n v="568988"/>
    <n v="23175"/>
    <s v="REGENCY MILK JUG PINK "/>
    <n v="4"/>
    <d v="2011-09-29T16:38:00"/>
    <n v="3.25"/>
    <x v="74"/>
    <s v="France"/>
    <n v="13"/>
    <n v="72.306249999994179"/>
  </r>
  <r>
    <n v="360196"/>
    <n v="568988"/>
    <n v="21210"/>
    <s v="SET OF 72 RETROSPOT PAPER  DOILIES"/>
    <n v="12"/>
    <d v="2011-09-29T16:38:00"/>
    <n v="1.45"/>
    <x v="74"/>
    <s v="France"/>
    <n v="17.399999999999999"/>
    <n v="72.306249999994179"/>
  </r>
  <r>
    <n v="360197"/>
    <n v="568988"/>
    <n v="22699"/>
    <s v="ROSES REGENCY TEACUP AND SAUCER "/>
    <n v="6"/>
    <d v="2011-09-29T16:38:00"/>
    <n v="2.95"/>
    <x v="74"/>
    <s v="France"/>
    <n v="17.700000000000003"/>
    <n v="72.306249999994179"/>
  </r>
  <r>
    <n v="360198"/>
    <n v="568988"/>
    <n v="23173"/>
    <s v="REGENCY TEAPOT ROSES "/>
    <n v="2"/>
    <d v="2011-09-29T16:38:00"/>
    <n v="9.9499999999999993"/>
    <x v="74"/>
    <s v="France"/>
    <n v="19.899999999999999"/>
    <n v="72.306249999994179"/>
  </r>
  <r>
    <n v="360199"/>
    <n v="568988"/>
    <n v="22133"/>
    <s v="PINK LOVE HEART SHAPE CUP"/>
    <n v="12"/>
    <d v="2011-09-29T16:38:00"/>
    <n v="0.85"/>
    <x v="74"/>
    <s v="France"/>
    <n v="10.199999999999999"/>
    <n v="72.306249999994179"/>
  </r>
  <r>
    <n v="360200"/>
    <n v="568988"/>
    <n v="21084"/>
    <s v="SET/6 COLLAGE PAPER CUPS"/>
    <n v="24"/>
    <d v="2011-09-29T16:38:00"/>
    <n v="0.19"/>
    <x v="74"/>
    <s v="France"/>
    <n v="4.5600000000000005"/>
    <n v="72.306249999994179"/>
  </r>
  <r>
    <n v="360201"/>
    <n v="568988"/>
    <n v="21090"/>
    <s v="SET/6 COLLAGE PAPER PLATES"/>
    <n v="12"/>
    <d v="2011-09-29T16:38:00"/>
    <n v="0.39"/>
    <x v="74"/>
    <s v="France"/>
    <n v="4.68"/>
    <n v="72.306249999994179"/>
  </r>
  <r>
    <n v="360330"/>
    <n v="568994"/>
    <n v="20719"/>
    <s v="WOODLAND CHARLOTTE BAG"/>
    <n v="10"/>
    <d v="2011-09-29T16:52:00"/>
    <n v="0.85"/>
    <x v="36"/>
    <s v="France"/>
    <n v="8.5"/>
    <n v="72.296527777776646"/>
  </r>
  <r>
    <n v="360331"/>
    <n v="568994"/>
    <n v="23204"/>
    <s v="CHARLOTTE BAG APPLES DESIGN"/>
    <n v="20"/>
    <d v="2011-09-29T16:52:00"/>
    <n v="0.85"/>
    <x v="36"/>
    <s v="France"/>
    <n v="17"/>
    <n v="72.296527777776646"/>
  </r>
  <r>
    <n v="360332"/>
    <n v="568994"/>
    <n v="20724"/>
    <s v="RED RETROSPOT CHARLOTTE BAG"/>
    <n v="20"/>
    <d v="2011-09-29T16:52:00"/>
    <n v="0.85"/>
    <x v="36"/>
    <s v="France"/>
    <n v="17"/>
    <n v="72.296527777776646"/>
  </r>
  <r>
    <n v="360333"/>
    <n v="568994"/>
    <n v="22661"/>
    <s v="CHARLOTTE BAG DOLLY GIRL DESIGN"/>
    <n v="10"/>
    <d v="2011-09-29T16:52:00"/>
    <n v="0.85"/>
    <x v="36"/>
    <s v="France"/>
    <n v="8.5"/>
    <n v="72.296527777776646"/>
  </r>
  <r>
    <n v="360334"/>
    <n v="568994"/>
    <n v="22551"/>
    <s v="PLASTERS IN TIN SPACEBOY"/>
    <n v="24"/>
    <d v="2011-09-29T16:52:00"/>
    <n v="1.65"/>
    <x v="36"/>
    <s v="France"/>
    <n v="39.599999999999994"/>
    <n v="72.296527777776646"/>
  </r>
  <r>
    <n v="360335"/>
    <n v="568994"/>
    <n v="22556"/>
    <s v="PLASTERS IN TIN CIRCUS PARADE "/>
    <n v="24"/>
    <d v="2011-09-29T16:52:00"/>
    <n v="1.65"/>
    <x v="36"/>
    <s v="France"/>
    <n v="39.599999999999994"/>
    <n v="72.296527777776646"/>
  </r>
  <r>
    <n v="360336"/>
    <n v="568994"/>
    <n v="22554"/>
    <s v="PLASTERS IN TIN WOODLAND ANIMALS"/>
    <n v="24"/>
    <d v="2011-09-29T16:52:00"/>
    <n v="1.65"/>
    <x v="36"/>
    <s v="France"/>
    <n v="39.599999999999994"/>
    <n v="72.296527777776646"/>
  </r>
  <r>
    <n v="360337"/>
    <n v="568994"/>
    <n v="22630"/>
    <s v="DOLLY GIRL LUNCH BOX"/>
    <n v="12"/>
    <d v="2011-09-29T16:52:00"/>
    <n v="1.95"/>
    <x v="36"/>
    <s v="France"/>
    <n v="23.4"/>
    <n v="72.296527777776646"/>
  </r>
  <r>
    <n v="360338"/>
    <n v="568994"/>
    <n v="23445"/>
    <s v="ICE CREAM BUBBLES"/>
    <n v="20"/>
    <d v="2011-09-29T16:52:00"/>
    <n v="0.83"/>
    <x v="36"/>
    <s v="France"/>
    <n v="16.599999999999998"/>
    <n v="72.296527777776646"/>
  </r>
  <r>
    <n v="360339"/>
    <n v="568994"/>
    <n v="23559"/>
    <s v="WOODLAND BUNNIES LOLLY MAKERS"/>
    <n v="6"/>
    <d v="2011-09-29T16:52:00"/>
    <n v="2.08"/>
    <x v="36"/>
    <s v="France"/>
    <n v="12.48"/>
    <n v="72.296527777776646"/>
  </r>
  <r>
    <n v="360340"/>
    <n v="568994"/>
    <n v="23372"/>
    <s v="SET 36 COLOUR PENCILS DOLLY GIRL"/>
    <n v="16"/>
    <d v="2011-09-29T16:52:00"/>
    <n v="1.25"/>
    <x v="36"/>
    <s v="France"/>
    <n v="20"/>
    <n v="72.296527777776646"/>
  </r>
  <r>
    <n v="360341"/>
    <n v="568994"/>
    <n v="23371"/>
    <s v="SET 36 COLOUR PENCILS SPACEBOY "/>
    <n v="16"/>
    <d v="2011-09-29T16:52:00"/>
    <n v="1.25"/>
    <x v="36"/>
    <s v="France"/>
    <n v="20"/>
    <n v="72.296527777776646"/>
  </r>
  <r>
    <n v="360342"/>
    <n v="568994"/>
    <n v="22609"/>
    <s v="PENS ASSORTED SPACEBALL"/>
    <n v="36"/>
    <d v="2011-09-29T16:52:00"/>
    <n v="0.19"/>
    <x v="36"/>
    <s v="France"/>
    <n v="6.84"/>
    <n v="72.296527777776646"/>
  </r>
  <r>
    <n v="360343"/>
    <n v="568994"/>
    <n v="22610"/>
    <s v="PENS ASSORTED FUNNY FACE"/>
    <n v="36"/>
    <d v="2011-09-29T16:52:00"/>
    <n v="0.19"/>
    <x v="36"/>
    <s v="France"/>
    <n v="6.84"/>
    <n v="72.296527777776646"/>
  </r>
  <r>
    <n v="360344"/>
    <n v="568994"/>
    <n v="23388"/>
    <s v="WOODLAND MINI BACKPACK"/>
    <n v="4"/>
    <d v="2011-09-29T16:52:00"/>
    <n v="4.1500000000000004"/>
    <x v="36"/>
    <s v="France"/>
    <n v="16.600000000000001"/>
    <n v="72.296527777776646"/>
  </r>
  <r>
    <n v="360345"/>
    <n v="568994"/>
    <n v="23389"/>
    <s v="SPACEBOY MINI BACKPACK"/>
    <n v="4"/>
    <d v="2011-09-29T16:52:00"/>
    <n v="4.1500000000000004"/>
    <x v="36"/>
    <s v="France"/>
    <n v="16.600000000000001"/>
    <n v="72.296527777776646"/>
  </r>
  <r>
    <n v="360346"/>
    <n v="568994"/>
    <n v="23390"/>
    <s v="DOLLY GIRL MINI BACKPACK"/>
    <n v="4"/>
    <d v="2011-09-29T16:52:00"/>
    <n v="4.1500000000000004"/>
    <x v="36"/>
    <s v="France"/>
    <n v="16.600000000000001"/>
    <n v="72.296527777776646"/>
  </r>
  <r>
    <n v="361331"/>
    <n v="569097"/>
    <n v="23508"/>
    <s v="MINI PLAYING CARDS DOLLY GIRL "/>
    <n v="20"/>
    <d v="2011-09-30T12:06:00"/>
    <n v="0.42"/>
    <x v="8"/>
    <s v="France"/>
    <n v="8.4"/>
    <n v="71.495138888887595"/>
  </r>
  <r>
    <n v="361332"/>
    <n v="569097"/>
    <n v="23506"/>
    <s v="MINI PLAYING CARDS SPACEBOY "/>
    <n v="20"/>
    <d v="2011-09-30T12:06:00"/>
    <n v="0.42"/>
    <x v="8"/>
    <s v="France"/>
    <n v="8.4"/>
    <n v="71.495138888887595"/>
  </r>
  <r>
    <n v="361333"/>
    <n v="569097"/>
    <n v="23509"/>
    <s v="MINI PLAYING CARDS FUN FAIR "/>
    <n v="20"/>
    <d v="2011-09-30T12:06:00"/>
    <n v="0.42"/>
    <x v="8"/>
    <s v="France"/>
    <n v="8.4"/>
    <n v="71.495138888887595"/>
  </r>
  <r>
    <n v="361334"/>
    <n v="569097"/>
    <n v="23510"/>
    <s v="MINI PLAYING CARDS GYMKHANA"/>
    <n v="20"/>
    <d v="2011-09-30T12:06:00"/>
    <n v="0.42"/>
    <x v="8"/>
    <s v="France"/>
    <n v="8.4"/>
    <n v="71.495138888887595"/>
  </r>
  <r>
    <n v="361335"/>
    <n v="569097"/>
    <n v="23507"/>
    <s v="MINI PLAYING CARDS BUFFALO BILL "/>
    <n v="20"/>
    <d v="2011-09-30T12:06:00"/>
    <n v="0.42"/>
    <x v="8"/>
    <s v="France"/>
    <n v="8.4"/>
    <n v="71.495138888887595"/>
  </r>
  <r>
    <n v="361336"/>
    <n v="569097"/>
    <n v="23010"/>
    <s v="CIRCUS PARADE BABY GIFT SET"/>
    <n v="12"/>
    <d v="2011-09-30T12:06:00"/>
    <n v="14.95"/>
    <x v="8"/>
    <s v="France"/>
    <n v="179.39999999999998"/>
    <n v="71.495138888887595"/>
  </r>
  <r>
    <n v="361337"/>
    <n v="569097"/>
    <n v="20727"/>
    <s v="LUNCH BAG  BLACK SKULL."/>
    <n v="30"/>
    <d v="2011-09-30T12:06:00"/>
    <n v="1.65"/>
    <x v="8"/>
    <s v="France"/>
    <n v="49.5"/>
    <n v="71.495138888887595"/>
  </r>
  <r>
    <n v="361338"/>
    <n v="569097"/>
    <n v="20725"/>
    <s v="LUNCH BAG RED RETROSPOT"/>
    <n v="30"/>
    <d v="2011-09-30T12:06:00"/>
    <n v="1.65"/>
    <x v="8"/>
    <s v="France"/>
    <n v="49.5"/>
    <n v="71.495138888887595"/>
  </r>
  <r>
    <n v="361339"/>
    <n v="569097"/>
    <n v="22551"/>
    <s v="PLASTERS IN TIN SPACEBOY"/>
    <n v="36"/>
    <d v="2011-09-30T12:06:00"/>
    <n v="1.65"/>
    <x v="8"/>
    <s v="France"/>
    <n v="59.4"/>
    <n v="71.495138888887595"/>
  </r>
  <r>
    <n v="361340"/>
    <n v="569097"/>
    <n v="22554"/>
    <s v="PLASTERS IN TIN WOODLAND ANIMALS"/>
    <n v="24"/>
    <d v="2011-09-30T12:06:00"/>
    <n v="1.65"/>
    <x v="8"/>
    <s v="France"/>
    <n v="39.599999999999994"/>
    <n v="71.495138888887595"/>
  </r>
  <r>
    <n v="361341"/>
    <n v="569097"/>
    <n v="22555"/>
    <s v="PLASTERS IN TIN STRONGMAN"/>
    <n v="24"/>
    <d v="2011-09-30T12:06:00"/>
    <n v="1.65"/>
    <x v="8"/>
    <s v="France"/>
    <n v="39.599999999999994"/>
    <n v="71.495138888887595"/>
  </r>
  <r>
    <n v="361342"/>
    <n v="569097"/>
    <n v="22553"/>
    <s v="PLASTERS IN TIN SKULLS"/>
    <n v="48"/>
    <d v="2011-09-30T12:06:00"/>
    <n v="1.65"/>
    <x v="8"/>
    <s v="France"/>
    <n v="79.199999999999989"/>
    <n v="71.495138888887595"/>
  </r>
  <r>
    <n v="361343"/>
    <n v="569097"/>
    <n v="21563"/>
    <s v="RED HEART SHAPE LOVE BUCKET "/>
    <n v="12"/>
    <d v="2011-09-30T12:06:00"/>
    <n v="2.95"/>
    <x v="8"/>
    <s v="France"/>
    <n v="35.400000000000006"/>
    <n v="71.495138888887595"/>
  </r>
  <r>
    <n v="361344"/>
    <n v="569097"/>
    <n v="20682"/>
    <s v="RED RETROSPOT CHILDRENS UMBRELLA"/>
    <n v="12"/>
    <d v="2011-09-30T12:06:00"/>
    <n v="3.25"/>
    <x v="8"/>
    <s v="France"/>
    <n v="39"/>
    <n v="71.495138888887595"/>
  </r>
  <r>
    <n v="361345"/>
    <n v="569097"/>
    <n v="22558"/>
    <s v="CLOTHES PEGS RETROSPOT PACK 24 "/>
    <n v="48"/>
    <d v="2011-09-30T12:06:00"/>
    <n v="1.45"/>
    <x v="8"/>
    <s v="France"/>
    <n v="69.599999999999994"/>
    <n v="71.495138888887595"/>
  </r>
  <r>
    <n v="361346"/>
    <n v="569097"/>
    <n v="22748"/>
    <s v="POPPY'S PLAYHOUSE KITCHEN"/>
    <n v="12"/>
    <d v="2011-09-30T12:06:00"/>
    <n v="2.1"/>
    <x v="8"/>
    <s v="France"/>
    <n v="25.200000000000003"/>
    <n v="71.495138888887595"/>
  </r>
  <r>
    <n v="361347"/>
    <n v="569097"/>
    <n v="22747"/>
    <s v="POPPY'S PLAYHOUSE BATHROOM"/>
    <n v="12"/>
    <d v="2011-09-30T12:06:00"/>
    <n v="2.1"/>
    <x v="8"/>
    <s v="France"/>
    <n v="25.200000000000003"/>
    <n v="71.495138888887595"/>
  </r>
  <r>
    <n v="361348"/>
    <n v="569097"/>
    <n v="22746"/>
    <s v="POPPY'S PLAYHOUSE LIVINGROOM "/>
    <n v="12"/>
    <d v="2011-09-30T12:06:00"/>
    <n v="2.1"/>
    <x v="8"/>
    <s v="France"/>
    <n v="25.200000000000003"/>
    <n v="71.495138888887595"/>
  </r>
  <r>
    <n v="361349"/>
    <n v="569097"/>
    <n v="22745"/>
    <s v="POPPY'S PLAYHOUSE BEDROOM "/>
    <n v="12"/>
    <d v="2011-09-30T12:06:00"/>
    <n v="2.1"/>
    <x v="8"/>
    <s v="France"/>
    <n v="25.200000000000003"/>
    <n v="71.495138888887595"/>
  </r>
  <r>
    <n v="361350"/>
    <n v="569097"/>
    <n v="21558"/>
    <s v="SKULL LUNCH BOX WITH CUTLERY "/>
    <n v="24"/>
    <d v="2011-09-30T12:06:00"/>
    <n v="2.5499999999999998"/>
    <x v="8"/>
    <s v="France"/>
    <n v="61.199999999999996"/>
    <n v="71.495138888887595"/>
  </r>
  <r>
    <n v="361351"/>
    <n v="569097"/>
    <n v="22352"/>
    <s v="LUNCH BOX WITH CUTLERY RETROSPOT "/>
    <n v="24"/>
    <d v="2011-09-30T12:06:00"/>
    <n v="2.5499999999999998"/>
    <x v="8"/>
    <s v="France"/>
    <n v="61.199999999999996"/>
    <n v="71.495138888887595"/>
  </r>
  <r>
    <n v="361352"/>
    <n v="569097"/>
    <n v="21156"/>
    <s v="RETROSPOT CHILDRENS APRON"/>
    <n v="24"/>
    <d v="2011-09-30T12:06:00"/>
    <n v="1.95"/>
    <x v="8"/>
    <s v="France"/>
    <n v="46.8"/>
    <n v="71.495138888887595"/>
  </r>
  <r>
    <n v="361353"/>
    <n v="569097"/>
    <n v="22630"/>
    <s v="DOLLY GIRL LUNCH BOX"/>
    <n v="24"/>
    <d v="2011-09-30T12:06:00"/>
    <n v="1.95"/>
    <x v="8"/>
    <s v="France"/>
    <n v="46.8"/>
    <n v="71.495138888887595"/>
  </r>
  <r>
    <n v="361354"/>
    <n v="569097"/>
    <n v="22382"/>
    <s v="LUNCH BAG SPACEBOY DESIGN "/>
    <n v="20"/>
    <d v="2011-09-30T12:06:00"/>
    <n v="1.65"/>
    <x v="8"/>
    <s v="France"/>
    <n v="33"/>
    <n v="71.495138888887595"/>
  </r>
  <r>
    <n v="361355"/>
    <n v="569097"/>
    <n v="22662"/>
    <s v="LUNCH BAG DOLLY GIRL DESIGN"/>
    <n v="20"/>
    <d v="2011-09-30T12:06:00"/>
    <n v="1.65"/>
    <x v="8"/>
    <s v="France"/>
    <n v="33"/>
    <n v="71.495138888887595"/>
  </r>
  <r>
    <n v="361356"/>
    <n v="569097"/>
    <n v="10125"/>
    <s v="MINI FUNKY DESIGN TAPES"/>
    <n v="150"/>
    <d v="2011-09-30T12:06:00"/>
    <n v="0.85"/>
    <x v="8"/>
    <s v="France"/>
    <n v="127.5"/>
    <n v="71.495138888887595"/>
  </r>
  <r>
    <n v="361519"/>
    <n v="569120"/>
    <n v="23368"/>
    <s v="SET 12 COLOUR PENCILS DOLLY GIRL "/>
    <n v="16"/>
    <d v="2011-09-30T12:58:00"/>
    <n v="0.65"/>
    <x v="0"/>
    <s v="France"/>
    <n v="10.4"/>
    <n v="71.459027777775191"/>
  </r>
  <r>
    <n v="361520"/>
    <n v="569120"/>
    <n v="23367"/>
    <s v="SET 12 COLOUR PENCILS SPACEBOY "/>
    <n v="16"/>
    <d v="2011-09-30T12:58:00"/>
    <n v="0.65"/>
    <x v="0"/>
    <s v="France"/>
    <n v="10.4"/>
    <n v="71.459027777775191"/>
  </r>
  <r>
    <n v="361521"/>
    <n v="569120"/>
    <n v="23506"/>
    <s v="MINI PLAYING CARDS SPACEBOY "/>
    <n v="20"/>
    <d v="2011-09-30T12:58:00"/>
    <n v="0.42"/>
    <x v="0"/>
    <s v="France"/>
    <n v="8.4"/>
    <n v="71.459027777775191"/>
  </r>
  <r>
    <n v="361522"/>
    <n v="569120"/>
    <n v="23509"/>
    <s v="MINI PLAYING CARDS FUN FAIR "/>
    <n v="20"/>
    <d v="2011-09-30T12:58:00"/>
    <n v="0.42"/>
    <x v="0"/>
    <s v="France"/>
    <n v="8.4"/>
    <n v="71.459027777775191"/>
  </r>
  <r>
    <n v="361523"/>
    <n v="569120"/>
    <n v="22629"/>
    <s v="SPACEBOY LUNCH BOX "/>
    <n v="12"/>
    <d v="2011-09-30T12:58:00"/>
    <n v="1.95"/>
    <x v="0"/>
    <s v="France"/>
    <n v="23.4"/>
    <n v="71.459027777775191"/>
  </r>
  <r>
    <n v="361524"/>
    <n v="569120"/>
    <n v="21559"/>
    <s v="STRAWBERRY LUNCH BOX WITH CUTLERY"/>
    <n v="6"/>
    <d v="2011-09-30T12:58:00"/>
    <n v="2.5499999999999998"/>
    <x v="0"/>
    <s v="France"/>
    <n v="15.299999999999999"/>
    <n v="71.459027777775191"/>
  </r>
  <r>
    <n v="361525"/>
    <n v="569120"/>
    <n v="21156"/>
    <s v="RETROSPOT CHILDRENS APRON"/>
    <n v="16"/>
    <d v="2011-09-30T12:58:00"/>
    <n v="1.95"/>
    <x v="0"/>
    <s v="France"/>
    <n v="31.2"/>
    <n v="71.459027777775191"/>
  </r>
  <r>
    <n v="361526"/>
    <n v="569120"/>
    <n v="20750"/>
    <s v="RED RETROSPOT MINI CASES"/>
    <n v="12"/>
    <d v="2011-09-30T12:58:00"/>
    <n v="6.35"/>
    <x v="0"/>
    <s v="France"/>
    <n v="76.199999999999989"/>
    <n v="71.459027777775191"/>
  </r>
  <r>
    <n v="361527"/>
    <n v="569120"/>
    <n v="22090"/>
    <s v="PAPER BUNTING RETROSPOT"/>
    <n v="12"/>
    <d v="2011-09-30T12:58:00"/>
    <n v="2.95"/>
    <x v="0"/>
    <s v="France"/>
    <n v="35.400000000000006"/>
    <n v="71.459027777775191"/>
  </r>
  <r>
    <n v="361528"/>
    <n v="569120"/>
    <n v="23298"/>
    <s v="SPOTTY BUNTING"/>
    <n v="3"/>
    <d v="2011-09-30T12:58:00"/>
    <n v="4.95"/>
    <x v="0"/>
    <s v="France"/>
    <n v="14.850000000000001"/>
    <n v="71.459027777775191"/>
  </r>
  <r>
    <n v="361529"/>
    <n v="569120"/>
    <n v="22539"/>
    <s v="MINI JIGSAW DOLLY GIRL"/>
    <n v="24"/>
    <d v="2011-09-30T12:58:00"/>
    <n v="0.42"/>
    <x v="0"/>
    <s v="France"/>
    <n v="10.08"/>
    <n v="71.459027777775191"/>
  </r>
  <r>
    <n v="361530"/>
    <n v="569120"/>
    <n v="23389"/>
    <s v="SPACEBOY MINI BACKPACK"/>
    <n v="4"/>
    <d v="2011-09-30T12:58:00"/>
    <n v="4.1500000000000004"/>
    <x v="0"/>
    <s v="France"/>
    <n v="16.600000000000001"/>
    <n v="71.459027777775191"/>
  </r>
  <r>
    <n v="361531"/>
    <n v="569120"/>
    <n v="22352"/>
    <s v="LUNCH BOX WITH CUTLERY RETROSPOT "/>
    <n v="12"/>
    <d v="2011-09-30T12:58:00"/>
    <n v="2.5499999999999998"/>
    <x v="0"/>
    <s v="France"/>
    <n v="30.599999999999998"/>
    <n v="71.459027777775191"/>
  </r>
  <r>
    <n v="361533"/>
    <n v="569122"/>
    <n v="21080"/>
    <s v="SET/20 RED RETROSPOT PAPER NAPKINS "/>
    <n v="12"/>
    <d v="2011-09-30T13:06:00"/>
    <n v="0.85"/>
    <x v="57"/>
    <s v="France"/>
    <n v="10.199999999999999"/>
    <n v="71.453472222223354"/>
  </r>
  <r>
    <n v="361534"/>
    <n v="569122"/>
    <n v="22845"/>
    <s v="VINTAGE CREAM CAT FOOD CONTAINER"/>
    <n v="2"/>
    <d v="2011-09-30T13:06:00"/>
    <n v="6.35"/>
    <x v="57"/>
    <s v="France"/>
    <n v="12.7"/>
    <n v="71.453472222223354"/>
  </r>
  <r>
    <n v="361535"/>
    <n v="569122"/>
    <n v="22080"/>
    <s v="RIBBON REEL POLKADOTS "/>
    <n v="10"/>
    <d v="2011-09-30T13:06:00"/>
    <n v="1.65"/>
    <x v="57"/>
    <s v="France"/>
    <n v="16.5"/>
    <n v="71.453472222223354"/>
  </r>
  <r>
    <n v="361536"/>
    <n v="569122"/>
    <n v="22492"/>
    <s v="MINI PAINT SET VINTAGE "/>
    <n v="36"/>
    <d v="2011-09-30T13:06:00"/>
    <n v="0.65"/>
    <x v="57"/>
    <s v="France"/>
    <n v="23.400000000000002"/>
    <n v="71.453472222223354"/>
  </r>
  <r>
    <n v="361537"/>
    <n v="569122"/>
    <n v="21200"/>
    <s v="MULTICOLOUR HONEYCOMB PAPER GARLAND"/>
    <n v="12"/>
    <d v="2011-09-30T13:06:00"/>
    <n v="1.65"/>
    <x v="57"/>
    <s v="France"/>
    <n v="19.799999999999997"/>
    <n v="71.453472222223354"/>
  </r>
  <r>
    <n v="361538"/>
    <n v="569122"/>
    <n v="22620"/>
    <s v="4 TRADITIONAL SPINNING TOPS"/>
    <n v="12"/>
    <d v="2011-09-30T13:06:00"/>
    <n v="1.45"/>
    <x v="57"/>
    <s v="France"/>
    <n v="17.399999999999999"/>
    <n v="71.453472222223354"/>
  </r>
  <r>
    <n v="361539"/>
    <n v="569122"/>
    <n v="21843"/>
    <s v="RED RETROSPOT CAKE STAND"/>
    <n v="5"/>
    <d v="2011-09-30T13:06:00"/>
    <n v="10.95"/>
    <x v="57"/>
    <s v="France"/>
    <n v="54.75"/>
    <n v="71.453472222223354"/>
  </r>
  <r>
    <n v="361540"/>
    <n v="569122"/>
    <n v="22215"/>
    <s v="CAKE STAND WHITE TWO TIER LACE"/>
    <n v="4"/>
    <d v="2011-09-30T13:06:00"/>
    <n v="8.5"/>
    <x v="57"/>
    <s v="France"/>
    <n v="34"/>
    <n v="71.453472222223354"/>
  </r>
  <r>
    <n v="361541"/>
    <n v="569122"/>
    <n v="22236"/>
    <s v="CAKE STAND 3 TIER MAGIC GARDEN"/>
    <n v="4"/>
    <d v="2011-09-30T13:06:00"/>
    <n v="12.75"/>
    <x v="57"/>
    <s v="France"/>
    <n v="51"/>
    <n v="71.453472222223354"/>
  </r>
  <r>
    <n v="361542"/>
    <n v="569122"/>
    <n v="22423"/>
    <s v="REGENCY CAKESTAND 3 TIER"/>
    <n v="4"/>
    <d v="2011-09-30T13:06:00"/>
    <n v="12.75"/>
    <x v="57"/>
    <s v="France"/>
    <n v="51"/>
    <n v="71.453472222223354"/>
  </r>
  <r>
    <n v="361543"/>
    <n v="569122"/>
    <n v="22669"/>
    <s v="RED BABY BUNTING "/>
    <n v="10"/>
    <d v="2011-09-30T13:06:00"/>
    <n v="2.95"/>
    <x v="57"/>
    <s v="France"/>
    <n v="29.5"/>
    <n v="71.453472222223354"/>
  </r>
  <r>
    <n v="361544"/>
    <n v="569122"/>
    <n v="23294"/>
    <s v="SET OF 6 SNACK LOAF BAKING CASES"/>
    <n v="8"/>
    <d v="2011-09-30T13:06:00"/>
    <n v="0.83"/>
    <x v="57"/>
    <s v="France"/>
    <n v="6.64"/>
    <n v="71.453472222223354"/>
  </r>
  <r>
    <n v="361545"/>
    <n v="569122"/>
    <n v="23295"/>
    <s v="SET OF 12 MINI LOAF BAKING CASES"/>
    <n v="8"/>
    <d v="2011-09-30T13:06:00"/>
    <n v="0.83"/>
    <x v="57"/>
    <s v="France"/>
    <n v="6.64"/>
    <n v="71.453472222223354"/>
  </r>
  <r>
    <n v="361546"/>
    <n v="569122"/>
    <n v="23293"/>
    <s v="SET OF 12 FAIRY CAKE BAKING CASES"/>
    <n v="8"/>
    <d v="2011-09-30T13:06:00"/>
    <n v="0.83"/>
    <x v="57"/>
    <s v="France"/>
    <n v="6.64"/>
    <n v="71.453472222223354"/>
  </r>
  <r>
    <n v="361547"/>
    <n v="569122"/>
    <n v="21094"/>
    <s v="SET/6 RED SPOTTY PAPER PLATES"/>
    <n v="24"/>
    <d v="2011-09-30T13:06:00"/>
    <n v="0.85"/>
    <x v="57"/>
    <s v="France"/>
    <n v="20.399999999999999"/>
    <n v="71.453472222223354"/>
  </r>
  <r>
    <n v="361548"/>
    <n v="569122"/>
    <n v="21086"/>
    <s v="SET/6 RED SPOTTY PAPER CUPS"/>
    <n v="24"/>
    <d v="2011-09-30T13:06:00"/>
    <n v="0.65"/>
    <x v="57"/>
    <s v="France"/>
    <n v="15.600000000000001"/>
    <n v="71.453472222223354"/>
  </r>
  <r>
    <n v="365033"/>
    <n v="569332"/>
    <n v="23391"/>
    <s v=" I LOVE LONDON MINI BACKPACK"/>
    <n v="3"/>
    <d v="2011-10-03T13:46:00"/>
    <n v="4.1500000000000004"/>
    <x v="29"/>
    <s v="France"/>
    <n v="12.450000000000001"/>
    <n v="68.425694444442343"/>
  </r>
  <r>
    <n v="365034"/>
    <n v="569332"/>
    <n v="23390"/>
    <s v="DOLLY GIRL MINI BACKPACK"/>
    <n v="1"/>
    <d v="2011-10-03T13:46:00"/>
    <n v="4.1500000000000004"/>
    <x v="29"/>
    <s v="France"/>
    <n v="4.1500000000000004"/>
    <n v="68.425694444442343"/>
  </r>
  <r>
    <n v="365035"/>
    <n v="569332"/>
    <n v="23388"/>
    <s v="WOODLAND MINI BACKPACK"/>
    <n v="1"/>
    <d v="2011-10-03T13:46:00"/>
    <n v="4.1500000000000004"/>
    <x v="29"/>
    <s v="France"/>
    <n v="4.1500000000000004"/>
    <n v="68.425694444442343"/>
  </r>
  <r>
    <n v="365036"/>
    <n v="569332"/>
    <n v="22943"/>
    <s v="CHRISTMAS LIGHTS 10 VINTAGE BAUBLES"/>
    <n v="1"/>
    <d v="2011-10-03T13:46:00"/>
    <n v="4.95"/>
    <x v="29"/>
    <s v="France"/>
    <n v="4.95"/>
    <n v="68.425694444442343"/>
  </r>
  <r>
    <n v="365037"/>
    <n v="569332"/>
    <n v="20914"/>
    <s v="SET/5 RED RETROSPOT LID GLASS BOWLS"/>
    <n v="2"/>
    <d v="2011-10-03T13:46:00"/>
    <n v="2.95"/>
    <x v="29"/>
    <s v="France"/>
    <n v="5.9"/>
    <n v="68.425694444442343"/>
  </r>
  <r>
    <n v="365038"/>
    <n v="569332"/>
    <n v="23242"/>
    <s v="TREASURE TIN BUFFALO BILL "/>
    <n v="2"/>
    <d v="2011-10-03T13:46:00"/>
    <n v="2.08"/>
    <x v="29"/>
    <s v="France"/>
    <n v="4.16"/>
    <n v="68.425694444442343"/>
  </r>
  <r>
    <n v="365039"/>
    <n v="569332"/>
    <n v="23191"/>
    <s v="BUNDLE OF 3 RETRO NOTE BOOKS"/>
    <n v="2"/>
    <d v="2011-10-03T13:46:00"/>
    <n v="1.65"/>
    <x v="29"/>
    <s v="France"/>
    <n v="3.3"/>
    <n v="68.425694444442343"/>
  </r>
  <r>
    <n v="365040"/>
    <n v="569332"/>
    <n v="23192"/>
    <s v="BUNDLE OF 3 ALPHABET EXERCISE BOOKS"/>
    <n v="2"/>
    <d v="2011-10-03T13:46:00"/>
    <n v="1.65"/>
    <x v="29"/>
    <s v="France"/>
    <n v="3.3"/>
    <n v="68.425694444442343"/>
  </r>
  <r>
    <n v="365041"/>
    <n v="569332"/>
    <n v="23190"/>
    <s v="BUNDLE OF 3 SCHOOL EXERCISE BOOKS  "/>
    <n v="3"/>
    <d v="2011-10-03T13:46:00"/>
    <n v="1.65"/>
    <x v="29"/>
    <s v="France"/>
    <n v="4.9499999999999993"/>
    <n v="68.425694444442343"/>
  </r>
  <r>
    <n v="365042"/>
    <n v="569332"/>
    <n v="21217"/>
    <s v="RED RETROSPOT ROUND CAKE TINS"/>
    <n v="2"/>
    <d v="2011-10-03T13:46:00"/>
    <n v="9.9499999999999993"/>
    <x v="29"/>
    <s v="France"/>
    <n v="19.899999999999999"/>
    <n v="68.425694444442343"/>
  </r>
  <r>
    <n v="365043"/>
    <n v="569332"/>
    <n v="22900"/>
    <s v="SET 2 TEA TOWELS I LOVE LONDON "/>
    <n v="3"/>
    <d v="2011-10-03T13:46:00"/>
    <n v="3.25"/>
    <x v="29"/>
    <s v="France"/>
    <n v="9.75"/>
    <n v="68.425694444442343"/>
  </r>
  <r>
    <n v="365044"/>
    <n v="569332"/>
    <n v="22720"/>
    <s v="SET OF 3 CAKE TINS PANTRY DESIGN "/>
    <n v="1"/>
    <d v="2011-10-03T13:46:00"/>
    <n v="4.95"/>
    <x v="29"/>
    <s v="France"/>
    <n v="4.95"/>
    <n v="68.425694444442343"/>
  </r>
  <r>
    <n v="365045"/>
    <n v="569332"/>
    <n v="23354"/>
    <s v="6 GIFT TAGS 50'S CHRISTMAS "/>
    <n v="1"/>
    <d v="2011-10-03T13:46:00"/>
    <n v="0.83"/>
    <x v="29"/>
    <s v="France"/>
    <n v="0.83"/>
    <n v="68.425694444442343"/>
  </r>
  <r>
    <n v="365046"/>
    <n v="569332"/>
    <n v="23353"/>
    <s v="6 GIFT TAGS VINTAGE CHRISTMAS "/>
    <n v="1"/>
    <d v="2011-10-03T13:46:00"/>
    <n v="0.83"/>
    <x v="29"/>
    <s v="France"/>
    <n v="0.83"/>
    <n v="68.425694444442343"/>
  </r>
  <r>
    <n v="365047"/>
    <n v="569332"/>
    <n v="23265"/>
    <s v="SET OF 3 WOODEN TREE DECORATIONS"/>
    <n v="2"/>
    <d v="2011-10-03T13:46:00"/>
    <n v="1.25"/>
    <x v="29"/>
    <s v="France"/>
    <n v="2.5"/>
    <n v="68.425694444442343"/>
  </r>
  <r>
    <n v="365048"/>
    <n v="569332"/>
    <n v="22398"/>
    <s v="MAGNETS PACK OF 4 SWALLOWS"/>
    <n v="2"/>
    <d v="2011-10-03T13:46:00"/>
    <n v="0.39"/>
    <x v="29"/>
    <s v="France"/>
    <n v="0.78"/>
    <n v="68.425694444442343"/>
  </r>
  <r>
    <n v="365049"/>
    <n v="569332"/>
    <n v="22399"/>
    <s v="MAGNETS PACK OF 4 CHILDHOOD MEMORY"/>
    <n v="7"/>
    <d v="2011-10-03T13:46:00"/>
    <n v="1.25"/>
    <x v="29"/>
    <s v="France"/>
    <n v="8.75"/>
    <n v="68.425694444442343"/>
  </r>
  <r>
    <n v="365050"/>
    <n v="569332"/>
    <n v="22396"/>
    <s v="MAGNETS PACK OF 4 RETRO PHOTO"/>
    <n v="7"/>
    <d v="2011-10-03T13:46:00"/>
    <n v="0.39"/>
    <x v="29"/>
    <s v="France"/>
    <n v="2.73"/>
    <n v="68.425694444442343"/>
  </r>
  <r>
    <n v="365051"/>
    <n v="569332"/>
    <n v="23308"/>
    <s v="SET OF 60 VINTAGE LEAF CAKE CASES "/>
    <n v="1"/>
    <d v="2011-10-03T13:46:00"/>
    <n v="0.55000000000000004"/>
    <x v="29"/>
    <s v="France"/>
    <n v="0.55000000000000004"/>
    <n v="68.425694444442343"/>
  </r>
  <r>
    <n v="365052"/>
    <n v="569332"/>
    <n v="23309"/>
    <s v="SET OF 60 I LOVE LONDON CAKE CASES "/>
    <n v="3"/>
    <d v="2011-10-03T13:46:00"/>
    <n v="0.55000000000000004"/>
    <x v="29"/>
    <s v="France"/>
    <n v="1.6500000000000001"/>
    <n v="68.425694444442343"/>
  </r>
  <r>
    <n v="365053"/>
    <n v="569332"/>
    <n v="22628"/>
    <s v="PICNIC BOXES SET OF 3 RETROSPOT "/>
    <n v="1"/>
    <d v="2011-10-03T13:46:00"/>
    <n v="4.95"/>
    <x v="29"/>
    <s v="France"/>
    <n v="4.95"/>
    <n v="68.425694444442343"/>
  </r>
  <r>
    <n v="365054"/>
    <n v="569332"/>
    <n v="23268"/>
    <s v="SET OF 2 CERAMIC CHRISTMAS REINDEER"/>
    <n v="6"/>
    <d v="2011-10-03T13:46:00"/>
    <n v="1.45"/>
    <x v="29"/>
    <s v="France"/>
    <n v="8.6999999999999993"/>
    <n v="68.425694444442343"/>
  </r>
  <r>
    <n v="365055"/>
    <n v="569332"/>
    <s v="84596B"/>
    <s v="SMALL DOLLY MIX DESIGN ORANGE BOWL"/>
    <n v="4"/>
    <d v="2011-10-03T13:46:00"/>
    <n v="0.42"/>
    <x v="29"/>
    <s v="France"/>
    <n v="1.68"/>
    <n v="68.425694444442343"/>
  </r>
  <r>
    <n v="365056"/>
    <n v="569332"/>
    <s v="84596F"/>
    <s v="SMALL MARSHMALLOWS PINK BOWL"/>
    <n v="4"/>
    <d v="2011-10-03T13:46:00"/>
    <n v="0.42"/>
    <x v="29"/>
    <s v="France"/>
    <n v="1.68"/>
    <n v="68.425694444442343"/>
  </r>
  <r>
    <n v="365057"/>
    <n v="569332"/>
    <n v="22555"/>
    <s v="PLASTERS IN TIN STRONGMAN"/>
    <n v="2"/>
    <d v="2011-10-03T13:46:00"/>
    <n v="1.65"/>
    <x v="29"/>
    <s v="France"/>
    <n v="3.3"/>
    <n v="68.425694444442343"/>
  </r>
  <r>
    <n v="365058"/>
    <n v="569332"/>
    <n v="22328"/>
    <s v="ROUND SNACK BOXES SET OF 4 FRUITS "/>
    <n v="1"/>
    <d v="2011-10-03T13:46:00"/>
    <n v="2.95"/>
    <x v="29"/>
    <s v="France"/>
    <n v="2.95"/>
    <n v="68.425694444442343"/>
  </r>
  <r>
    <n v="365059"/>
    <n v="569332"/>
    <n v="22652"/>
    <s v="TRAVEL SEWING KIT"/>
    <n v="2"/>
    <d v="2011-10-03T13:46:00"/>
    <n v="1.65"/>
    <x v="29"/>
    <s v="France"/>
    <n v="3.3"/>
    <n v="68.425694444442343"/>
  </r>
  <r>
    <n v="365060"/>
    <n v="569332"/>
    <n v="23493"/>
    <s v="VINTAGE DOILY TRAVEL SEWING KIT"/>
    <n v="4"/>
    <d v="2011-10-03T13:46:00"/>
    <n v="1.95"/>
    <x v="29"/>
    <s v="France"/>
    <n v="7.8"/>
    <n v="68.425694444442343"/>
  </r>
  <r>
    <n v="365061"/>
    <n v="569332"/>
    <n v="22554"/>
    <s v="PLASTERS IN TIN WOODLAND ANIMALS"/>
    <n v="2"/>
    <d v="2011-10-03T13:46:00"/>
    <n v="1.65"/>
    <x v="29"/>
    <s v="France"/>
    <n v="3.3"/>
    <n v="68.425694444442343"/>
  </r>
  <r>
    <n v="365062"/>
    <n v="569332"/>
    <n v="22556"/>
    <s v="PLASTERS IN TIN CIRCUS PARADE "/>
    <n v="2"/>
    <d v="2011-10-03T13:46:00"/>
    <n v="1.65"/>
    <x v="29"/>
    <s v="France"/>
    <n v="3.3"/>
    <n v="68.425694444442343"/>
  </r>
  <r>
    <n v="365063"/>
    <n v="569332"/>
    <n v="22551"/>
    <s v="PLASTERS IN TIN SPACEBOY"/>
    <n v="2"/>
    <d v="2011-10-03T13:46:00"/>
    <n v="1.65"/>
    <x v="29"/>
    <s v="France"/>
    <n v="3.3"/>
    <n v="68.425694444442343"/>
  </r>
  <r>
    <n v="365064"/>
    <n v="569332"/>
    <n v="22553"/>
    <s v="PLASTERS IN TIN SKULLS"/>
    <n v="1"/>
    <d v="2011-10-03T13:46:00"/>
    <n v="1.65"/>
    <x v="29"/>
    <s v="France"/>
    <n v="1.65"/>
    <n v="68.425694444442343"/>
  </r>
  <r>
    <n v="365065"/>
    <n v="569332"/>
    <n v="22662"/>
    <s v="LUNCH BAG DOLLY GIRL DESIGN"/>
    <n v="1"/>
    <d v="2011-10-03T13:46:00"/>
    <n v="1.65"/>
    <x v="29"/>
    <s v="France"/>
    <n v="1.65"/>
    <n v="68.425694444442343"/>
  </r>
  <r>
    <n v="365066"/>
    <n v="569332"/>
    <n v="23207"/>
    <s v="LUNCH BAG ALPHABET DESIGN"/>
    <n v="3"/>
    <d v="2011-10-03T13:46:00"/>
    <n v="1.65"/>
    <x v="29"/>
    <s v="France"/>
    <n v="4.9499999999999993"/>
    <n v="68.425694444442343"/>
  </r>
  <r>
    <n v="365067"/>
    <n v="569332"/>
    <n v="22383"/>
    <s v="LUNCH BAG SUKI DESIGN "/>
    <n v="2"/>
    <d v="2011-10-03T13:46:00"/>
    <n v="1.65"/>
    <x v="29"/>
    <s v="France"/>
    <n v="3.3"/>
    <n v="68.425694444442343"/>
  </r>
  <r>
    <n v="365068"/>
    <n v="569332"/>
    <n v="23202"/>
    <s v="JUMBO BAG VINTAGE LEAF"/>
    <n v="3"/>
    <d v="2011-10-03T13:46:00"/>
    <n v="2.08"/>
    <x v="29"/>
    <s v="France"/>
    <n v="6.24"/>
    <n v="68.425694444442343"/>
  </r>
  <r>
    <n v="365069"/>
    <n v="569332"/>
    <n v="23201"/>
    <s v="JUMBO BAG ALPHABET"/>
    <n v="2"/>
    <d v="2011-10-03T13:46:00"/>
    <n v="2.08"/>
    <x v="29"/>
    <s v="France"/>
    <n v="4.16"/>
    <n v="68.425694444442343"/>
  </r>
  <r>
    <n v="365070"/>
    <n v="569332"/>
    <n v="20728"/>
    <s v="LUNCH BAG CARS BLUE"/>
    <n v="2"/>
    <d v="2011-10-03T13:46:00"/>
    <n v="1.65"/>
    <x v="29"/>
    <s v="France"/>
    <n v="3.3"/>
    <n v="68.425694444442343"/>
  </r>
  <r>
    <n v="365071"/>
    <n v="569332"/>
    <n v="23208"/>
    <s v="LUNCH BAG VINTAGE LEAF DESIGN"/>
    <n v="2"/>
    <d v="2011-10-03T13:46:00"/>
    <n v="1.65"/>
    <x v="29"/>
    <s v="France"/>
    <n v="3.3"/>
    <n v="68.425694444442343"/>
  </r>
  <r>
    <n v="365072"/>
    <n v="569332"/>
    <n v="20725"/>
    <s v="LUNCH BAG RED RETROSPOT"/>
    <n v="4"/>
    <d v="2011-10-03T13:46:00"/>
    <n v="1.65"/>
    <x v="29"/>
    <s v="France"/>
    <n v="6.6"/>
    <n v="68.425694444442343"/>
  </r>
  <r>
    <n v="365073"/>
    <n v="569332"/>
    <n v="20726"/>
    <s v="LUNCH BAG WOODLAND"/>
    <n v="2"/>
    <d v="2011-10-03T13:46:00"/>
    <n v="1.65"/>
    <x v="29"/>
    <s v="France"/>
    <n v="3.3"/>
    <n v="68.425694444442343"/>
  </r>
  <r>
    <n v="365074"/>
    <n v="569332"/>
    <n v="22382"/>
    <s v="LUNCH BAG SPACEBOY DESIGN "/>
    <n v="2"/>
    <d v="2011-10-03T13:46:00"/>
    <n v="1.65"/>
    <x v="29"/>
    <s v="France"/>
    <n v="3.3"/>
    <n v="68.425694444442343"/>
  </r>
  <r>
    <n v="365075"/>
    <n v="569332"/>
    <n v="20727"/>
    <s v="LUNCH BAG  BLACK SKULL."/>
    <n v="3"/>
    <d v="2011-10-03T13:46:00"/>
    <n v="1.65"/>
    <x v="29"/>
    <s v="France"/>
    <n v="4.9499999999999993"/>
    <n v="68.425694444442343"/>
  </r>
  <r>
    <n v="365076"/>
    <n v="569332"/>
    <n v="23117"/>
    <s v="POPPY FIELDS CHOPPING BOARD"/>
    <n v="3"/>
    <d v="2011-10-03T13:46:00"/>
    <n v="4.95"/>
    <x v="29"/>
    <s v="France"/>
    <n v="14.850000000000001"/>
    <n v="68.425694444442343"/>
  </r>
  <r>
    <n v="365077"/>
    <n v="569332"/>
    <n v="23114"/>
    <s v="VINTAGE LEAF CHOPPING BOARD  "/>
    <n v="1"/>
    <d v="2011-10-03T13:46:00"/>
    <n v="4.95"/>
    <x v="29"/>
    <s v="France"/>
    <n v="4.95"/>
    <n v="68.425694444442343"/>
  </r>
  <r>
    <n v="365078"/>
    <n v="569332"/>
    <n v="23115"/>
    <s v="RED APPLES CHOPPING BOARD   "/>
    <n v="1"/>
    <d v="2011-10-03T13:46:00"/>
    <n v="4.95"/>
    <x v="29"/>
    <s v="France"/>
    <n v="4.95"/>
    <n v="68.425694444442343"/>
  </r>
  <r>
    <n v="365079"/>
    <n v="569332"/>
    <n v="23203"/>
    <s v="JUMBO BAG VINTAGE DOILY "/>
    <n v="2"/>
    <d v="2011-10-03T13:46:00"/>
    <n v="2.08"/>
    <x v="29"/>
    <s v="France"/>
    <n v="4.16"/>
    <n v="68.425694444442343"/>
  </r>
  <r>
    <n v="365080"/>
    <n v="569332"/>
    <n v="23206"/>
    <s v="LUNCH BAG APPLE DESIGN"/>
    <n v="1"/>
    <d v="2011-10-03T13:46:00"/>
    <n v="1.65"/>
    <x v="29"/>
    <s v="France"/>
    <n v="1.65"/>
    <n v="68.425694444442343"/>
  </r>
  <r>
    <n v="365081"/>
    <n v="569332"/>
    <n v="23308"/>
    <s v="SET OF 60 VINTAGE LEAF CAKE CASES "/>
    <n v="2"/>
    <d v="2011-10-03T13:46:00"/>
    <n v="0.55000000000000004"/>
    <x v="29"/>
    <s v="France"/>
    <n v="1.1000000000000001"/>
    <n v="68.425694444442343"/>
  </r>
  <r>
    <n v="365082"/>
    <n v="569332"/>
    <n v="22553"/>
    <s v="PLASTERS IN TIN SKULLS"/>
    <n v="1"/>
    <d v="2011-10-03T13:46:00"/>
    <n v="1.65"/>
    <x v="29"/>
    <s v="France"/>
    <n v="1.65"/>
    <n v="68.425694444442343"/>
  </r>
  <r>
    <n v="365083"/>
    <n v="569332"/>
    <n v="22124"/>
    <s v="SET OF 2 TEA TOWELS PING MICROWAVE"/>
    <n v="1"/>
    <d v="2011-10-03T13:46:00"/>
    <n v="2.95"/>
    <x v="29"/>
    <s v="France"/>
    <n v="2.95"/>
    <n v="68.425694444442343"/>
  </r>
  <r>
    <n v="365084"/>
    <n v="569332"/>
    <n v="21035"/>
    <s v="SET/2 RED RETROSPOT TEA TOWELS "/>
    <n v="1"/>
    <d v="2011-10-03T13:46:00"/>
    <n v="3.25"/>
    <x v="29"/>
    <s v="France"/>
    <n v="3.25"/>
    <n v="68.425694444442343"/>
  </r>
  <r>
    <n v="365085"/>
    <n v="569332"/>
    <n v="20713"/>
    <s v="JUMBO BAG OWLS"/>
    <n v="3"/>
    <d v="2011-10-03T13:46:00"/>
    <n v="2.08"/>
    <x v="29"/>
    <s v="France"/>
    <n v="6.24"/>
    <n v="68.425694444442343"/>
  </r>
  <r>
    <n v="365086"/>
    <n v="569332"/>
    <n v="22124"/>
    <s v="SET OF 2 TEA TOWELS PING MICROWAVE"/>
    <n v="1"/>
    <d v="2011-10-03T13:46:00"/>
    <n v="2.95"/>
    <x v="29"/>
    <s v="France"/>
    <n v="2.95"/>
    <n v="68.425694444442343"/>
  </r>
  <r>
    <n v="365087"/>
    <n v="569332"/>
    <s v="85099B"/>
    <s v="JUMBO BAG RED RETROSPOT"/>
    <n v="2"/>
    <d v="2011-10-03T13:46:00"/>
    <n v="2.08"/>
    <x v="29"/>
    <s v="France"/>
    <n v="4.16"/>
    <n v="68.425694444442343"/>
  </r>
  <r>
    <n v="365088"/>
    <n v="569332"/>
    <n v="21930"/>
    <s v="JUMBO STORAGE BAG SKULLS"/>
    <n v="3"/>
    <d v="2011-10-03T13:46:00"/>
    <n v="2.08"/>
    <x v="29"/>
    <s v="France"/>
    <n v="6.24"/>
    <n v="68.425694444442343"/>
  </r>
  <r>
    <n v="365089"/>
    <n v="569332"/>
    <n v="23209"/>
    <s v="LUNCH BAG VINTAGE DOILY "/>
    <n v="2"/>
    <d v="2011-10-03T13:46:00"/>
    <n v="1.65"/>
    <x v="29"/>
    <s v="France"/>
    <n v="3.3"/>
    <n v="68.425694444442343"/>
  </r>
  <r>
    <n v="365090"/>
    <n v="569332"/>
    <n v="22629"/>
    <s v="SPACEBOY LUNCH BOX "/>
    <n v="1"/>
    <d v="2011-10-03T13:46:00"/>
    <n v="1.95"/>
    <x v="29"/>
    <s v="France"/>
    <n v="1.95"/>
    <n v="68.425694444442343"/>
  </r>
  <r>
    <n v="365091"/>
    <n v="569332"/>
    <n v="23241"/>
    <s v="TREASURE TIN GYMKHANA DESIGN"/>
    <n v="1"/>
    <d v="2011-10-03T13:46:00"/>
    <n v="2.08"/>
    <x v="29"/>
    <s v="France"/>
    <n v="2.08"/>
    <n v="68.425694444442343"/>
  </r>
  <r>
    <n v="365092"/>
    <n v="569332"/>
    <n v="23244"/>
    <s v="ROUND STORAGE TIN VINTAGE LEAF"/>
    <n v="6"/>
    <d v="2011-10-03T13:46:00"/>
    <n v="1.95"/>
    <x v="29"/>
    <s v="France"/>
    <n v="11.7"/>
    <n v="68.425694444442343"/>
  </r>
  <r>
    <n v="365093"/>
    <n v="569332"/>
    <n v="22326"/>
    <s v="ROUND SNACK BOXES SET OF4 WOODLAND "/>
    <n v="2"/>
    <d v="2011-10-03T13:46:00"/>
    <n v="2.95"/>
    <x v="29"/>
    <s v="France"/>
    <n v="5.9"/>
    <n v="68.425694444442343"/>
  </r>
  <r>
    <n v="365094"/>
    <n v="569332"/>
    <n v="22328"/>
    <s v="ROUND SNACK BOXES SET OF 4 FRUITS "/>
    <n v="1"/>
    <d v="2011-10-03T13:46:00"/>
    <n v="2.95"/>
    <x v="29"/>
    <s v="France"/>
    <n v="2.95"/>
    <n v="68.425694444442343"/>
  </r>
  <r>
    <n v="365095"/>
    <n v="569332"/>
    <n v="23199"/>
    <s v="JUMBO BAG APPLES"/>
    <n v="2"/>
    <d v="2011-10-03T13:46:00"/>
    <n v="2.08"/>
    <x v="29"/>
    <s v="France"/>
    <n v="4.16"/>
    <n v="68.425694444442343"/>
  </r>
  <r>
    <n v="365096"/>
    <n v="569332"/>
    <n v="23206"/>
    <s v="LUNCH BAG APPLE DESIGN"/>
    <n v="1"/>
    <d v="2011-10-03T13:46:00"/>
    <n v="1.65"/>
    <x v="29"/>
    <s v="France"/>
    <n v="1.65"/>
    <n v="68.425694444442343"/>
  </r>
  <r>
    <n v="365097"/>
    <n v="569332"/>
    <n v="21035"/>
    <s v="SET/2 RED RETROSPOT TEA TOWELS "/>
    <n v="1"/>
    <d v="2011-10-03T13:46:00"/>
    <n v="3.25"/>
    <x v="29"/>
    <s v="France"/>
    <n v="3.25"/>
    <n v="68.425694444442343"/>
  </r>
  <r>
    <n v="365098"/>
    <n v="569332"/>
    <n v="22631"/>
    <s v="CIRCUS PARADE LUNCH BOX "/>
    <n v="1"/>
    <d v="2011-10-03T13:46:00"/>
    <n v="1.95"/>
    <x v="29"/>
    <s v="France"/>
    <n v="1.95"/>
    <n v="68.425694444442343"/>
  </r>
  <r>
    <n v="365099"/>
    <n v="569332"/>
    <n v="22629"/>
    <s v="SPACEBOY LUNCH BOX "/>
    <n v="1"/>
    <d v="2011-10-03T13:46:00"/>
    <n v="1.95"/>
    <x v="29"/>
    <s v="France"/>
    <n v="1.95"/>
    <n v="68.425694444442343"/>
  </r>
  <r>
    <n v="365100"/>
    <n v="569332"/>
    <n v="22138"/>
    <s v="BAKING SET 9 PIECE RETROSPOT "/>
    <n v="3"/>
    <d v="2011-10-03T13:46:00"/>
    <n v="4.95"/>
    <x v="29"/>
    <s v="France"/>
    <n v="14.850000000000001"/>
    <n v="68.425694444442343"/>
  </r>
  <r>
    <n v="365101"/>
    <n v="569332"/>
    <n v="22659"/>
    <s v="LUNCH BOX I LOVE LONDON"/>
    <n v="1"/>
    <d v="2011-10-03T13:46:00"/>
    <n v="1.95"/>
    <x v="29"/>
    <s v="France"/>
    <n v="1.95"/>
    <n v="68.425694444442343"/>
  </r>
  <r>
    <n v="365102"/>
    <n v="569332"/>
    <n v="23242"/>
    <s v="TREASURE TIN BUFFALO BILL "/>
    <n v="1"/>
    <d v="2011-10-03T13:46:00"/>
    <n v="2.08"/>
    <x v="29"/>
    <s v="France"/>
    <n v="2.08"/>
    <n v="68.425694444442343"/>
  </r>
  <r>
    <n v="365103"/>
    <n v="569332"/>
    <n v="21039"/>
    <s v="RED RETROSPOT SHOPPING BAG"/>
    <n v="1"/>
    <d v="2011-10-03T13:46:00"/>
    <n v="2.5499999999999998"/>
    <x v="29"/>
    <s v="France"/>
    <n v="2.5499999999999998"/>
    <n v="68.425694444442343"/>
  </r>
  <r>
    <n v="365104"/>
    <n v="569332"/>
    <n v="23202"/>
    <s v="JUMBO BAG VINTAGE LEAF"/>
    <n v="1"/>
    <d v="2011-10-03T13:46:00"/>
    <n v="2.08"/>
    <x v="29"/>
    <s v="France"/>
    <n v="2.08"/>
    <n v="68.425694444442343"/>
  </r>
  <r>
    <n v="365105"/>
    <n v="569332"/>
    <n v="22383"/>
    <s v="LUNCH BAG SUKI DESIGN "/>
    <n v="1"/>
    <d v="2011-10-03T13:46:00"/>
    <n v="1.65"/>
    <x v="29"/>
    <s v="France"/>
    <n v="1.65"/>
    <n v="68.425694444442343"/>
  </r>
  <r>
    <n v="365106"/>
    <n v="569332"/>
    <n v="84050"/>
    <s v="PINK HEART SHAPE EGG FRYING PAN"/>
    <n v="1"/>
    <d v="2011-10-03T13:46:00"/>
    <n v="1.65"/>
    <x v="29"/>
    <s v="France"/>
    <n v="1.65"/>
    <n v="68.425694444442343"/>
  </r>
  <r>
    <n v="365107"/>
    <n v="569332"/>
    <n v="22385"/>
    <s v="JUMBO BAG SPACEBOY DESIGN"/>
    <n v="1"/>
    <d v="2011-10-03T13:46:00"/>
    <n v="2.08"/>
    <x v="29"/>
    <s v="France"/>
    <n v="2.08"/>
    <n v="68.425694444442343"/>
  </r>
  <r>
    <n v="365108"/>
    <n v="569332"/>
    <s v="85099B"/>
    <s v="JUMBO BAG RED RETROSPOT"/>
    <n v="1"/>
    <d v="2011-10-03T13:46:00"/>
    <n v="2.08"/>
    <x v="29"/>
    <s v="France"/>
    <n v="2.08"/>
    <n v="68.425694444442343"/>
  </r>
  <r>
    <n v="366244"/>
    <n v="569402"/>
    <n v="23393"/>
    <s v="HOME SWEET HOME CUSHION COVER "/>
    <n v="4"/>
    <d v="2011-10-04T09:00:00"/>
    <n v="3.75"/>
    <x v="16"/>
    <s v="France"/>
    <n v="15"/>
    <n v="67.624305555553292"/>
  </r>
  <r>
    <n v="366245"/>
    <n v="569402"/>
    <n v="23201"/>
    <s v="JUMBO BAG ALPHABET"/>
    <n v="10"/>
    <d v="2011-10-04T09:00:00"/>
    <n v="2.08"/>
    <x v="16"/>
    <s v="France"/>
    <n v="20.8"/>
    <n v="67.624305555553292"/>
  </r>
  <r>
    <n v="366246"/>
    <n v="569402"/>
    <s v="85099B"/>
    <s v="JUMBO BAG RED RETROSPOT"/>
    <n v="10"/>
    <d v="2011-10-04T09:00:00"/>
    <n v="2.08"/>
    <x v="16"/>
    <s v="France"/>
    <n v="20.8"/>
    <n v="67.624305555553292"/>
  </r>
  <r>
    <n v="366247"/>
    <n v="569402"/>
    <n v="20724"/>
    <s v="RED RETROSPOT CHARLOTTE BAG"/>
    <n v="10"/>
    <d v="2011-10-04T09:00:00"/>
    <n v="0.85"/>
    <x v="16"/>
    <s v="France"/>
    <n v="8.5"/>
    <n v="67.624305555553292"/>
  </r>
  <r>
    <n v="366248"/>
    <n v="569402"/>
    <n v="22356"/>
    <s v="CHARLOTTE BAG PINK POLKADOT"/>
    <n v="10"/>
    <d v="2011-10-04T09:00:00"/>
    <n v="0.85"/>
    <x v="16"/>
    <s v="France"/>
    <n v="8.5"/>
    <n v="67.624305555553292"/>
  </r>
  <r>
    <n v="366249"/>
    <n v="569402"/>
    <n v="22457"/>
    <s v="NATURAL SLATE HEART CHALKBOARD "/>
    <n v="6"/>
    <d v="2011-10-04T09:00:00"/>
    <n v="2.95"/>
    <x v="16"/>
    <s v="France"/>
    <n v="17.700000000000003"/>
    <n v="67.624305555553292"/>
  </r>
  <r>
    <n v="366250"/>
    <n v="569402"/>
    <n v="22326"/>
    <s v="ROUND SNACK BOXES SET OF4 WOODLAND "/>
    <n v="12"/>
    <d v="2011-10-04T09:00:00"/>
    <n v="2.95"/>
    <x v="16"/>
    <s v="France"/>
    <n v="35.400000000000006"/>
    <n v="67.624305555553292"/>
  </r>
  <r>
    <n v="366251"/>
    <n v="569402"/>
    <n v="22555"/>
    <s v="PLASTERS IN TIN STRONGMAN"/>
    <n v="12"/>
    <d v="2011-10-04T09:00:00"/>
    <n v="1.65"/>
    <x v="16"/>
    <s v="France"/>
    <n v="19.799999999999997"/>
    <n v="67.624305555553292"/>
  </r>
  <r>
    <n v="366252"/>
    <n v="569402"/>
    <n v="22138"/>
    <s v="BAKING SET 9 PIECE RETROSPOT "/>
    <n v="6"/>
    <d v="2011-10-04T09:00:00"/>
    <n v="4.95"/>
    <x v="16"/>
    <s v="France"/>
    <n v="29.700000000000003"/>
    <n v="67.624305555553292"/>
  </r>
  <r>
    <n v="368177"/>
    <n v="569531"/>
    <n v="21621"/>
    <s v="VINTAGE UNION JACK BUNTING"/>
    <n v="2"/>
    <d v="2011-10-04T15:02:00"/>
    <n v="8.5"/>
    <x v="50"/>
    <s v="France"/>
    <n v="17"/>
    <n v="67.372916666667152"/>
  </r>
  <r>
    <n v="368178"/>
    <n v="569531"/>
    <n v="21922"/>
    <s v="UNION STRIPE WITH FRINGE  HAMMOCK"/>
    <n v="2"/>
    <d v="2011-10-04T15:02:00"/>
    <n v="7.95"/>
    <x v="50"/>
    <s v="France"/>
    <n v="15.9"/>
    <n v="67.372916666667152"/>
  </r>
  <r>
    <n v="368179"/>
    <n v="569531"/>
    <n v="23355"/>
    <s v="HOT WATER BOTTLE KEEP CALM"/>
    <n v="8"/>
    <d v="2011-10-04T15:02:00"/>
    <n v="4.95"/>
    <x v="50"/>
    <s v="France"/>
    <n v="39.6"/>
    <n v="67.372916666667152"/>
  </r>
  <r>
    <n v="368180"/>
    <n v="569531"/>
    <n v="23301"/>
    <s v="GARDENERS KNEELING PAD KEEP CALM "/>
    <n v="12"/>
    <d v="2011-10-04T15:02:00"/>
    <n v="1.65"/>
    <x v="50"/>
    <s v="France"/>
    <n v="19.799999999999997"/>
    <n v="67.372916666667152"/>
  </r>
  <r>
    <n v="368181"/>
    <n v="569531"/>
    <n v="23284"/>
    <s v="DOORMAT KEEP CALM AND COME IN"/>
    <n v="10"/>
    <d v="2011-10-04T15:02:00"/>
    <n v="7.08"/>
    <x v="50"/>
    <s v="France"/>
    <n v="70.8"/>
    <n v="67.372916666667152"/>
  </r>
  <r>
    <n v="369280"/>
    <n v="569568"/>
    <s v="84535B"/>
    <s v="FAIRY CAKES NOTEBOOK A6 SIZE"/>
    <n v="16"/>
    <d v="2011-10-05T09:57:00"/>
    <n v="0.65"/>
    <x v="47"/>
    <s v="France"/>
    <n v="10.4"/>
    <n v="66.584722222221899"/>
  </r>
  <r>
    <n v="369281"/>
    <n v="569568"/>
    <n v="23445"/>
    <s v="ICE CREAM BUBBLES"/>
    <n v="40"/>
    <d v="2011-10-05T09:57:00"/>
    <n v="0.83"/>
    <x v="47"/>
    <s v="France"/>
    <n v="33.199999999999996"/>
    <n v="66.584722222221899"/>
  </r>
  <r>
    <n v="369282"/>
    <n v="569568"/>
    <n v="22179"/>
    <s v="SET 10 NIGHT OWL LIGHTS"/>
    <n v="2"/>
    <d v="2011-10-05T09:57:00"/>
    <n v="6.75"/>
    <x v="47"/>
    <s v="France"/>
    <n v="13.5"/>
    <n v="66.584722222221899"/>
  </r>
  <r>
    <n v="369283"/>
    <n v="569568"/>
    <n v="22468"/>
    <s v="BABUSHKA LIGHTS STRING OF 10"/>
    <n v="2"/>
    <d v="2011-10-05T09:57:00"/>
    <n v="6.75"/>
    <x v="47"/>
    <s v="France"/>
    <n v="13.5"/>
    <n v="66.584722222221899"/>
  </r>
  <r>
    <n v="369284"/>
    <n v="569568"/>
    <n v="23377"/>
    <s v="PACK OF 12 DOLLY GIRL TISSUES"/>
    <n v="24"/>
    <d v="2011-10-05T09:57:00"/>
    <n v="0.39"/>
    <x v="47"/>
    <s v="France"/>
    <n v="9.36"/>
    <n v="66.584722222221899"/>
  </r>
  <r>
    <n v="369285"/>
    <n v="569568"/>
    <n v="23379"/>
    <s v="PACK OF 12 RED APPLE TISSUES"/>
    <n v="24"/>
    <d v="2011-10-05T09:57:00"/>
    <n v="0.39"/>
    <x v="47"/>
    <s v="France"/>
    <n v="9.36"/>
    <n v="66.584722222221899"/>
  </r>
  <r>
    <n v="369286"/>
    <n v="569568"/>
    <n v="23381"/>
    <s v="PACK OF 12 VINTAGE LEAF TISSUES "/>
    <n v="24"/>
    <d v="2011-10-05T09:57:00"/>
    <n v="0.39"/>
    <x v="47"/>
    <s v="France"/>
    <n v="9.36"/>
    <n v="66.584722222221899"/>
  </r>
  <r>
    <n v="369287"/>
    <n v="569568"/>
    <n v="23392"/>
    <s v="SPACEBOY ROCKET LOLLY MAKERS"/>
    <n v="6"/>
    <d v="2011-10-05T09:57:00"/>
    <n v="2.08"/>
    <x v="47"/>
    <s v="France"/>
    <n v="12.48"/>
    <n v="66.584722222221899"/>
  </r>
  <r>
    <n v="369288"/>
    <n v="569568"/>
    <n v="23559"/>
    <s v="WOODLAND BUNNIES LOLLY MAKERS"/>
    <n v="6"/>
    <d v="2011-10-05T09:57:00"/>
    <n v="2.08"/>
    <x v="47"/>
    <s v="France"/>
    <n v="12.48"/>
    <n v="66.584722222221899"/>
  </r>
  <r>
    <n v="369289"/>
    <n v="569568"/>
    <n v="23551"/>
    <s v="PACK OF 12 PAISLEY PARK TISSUES "/>
    <n v="24"/>
    <d v="2011-10-05T09:57:00"/>
    <n v="0.39"/>
    <x v="47"/>
    <s v="France"/>
    <n v="9.36"/>
    <n v="66.584722222221899"/>
  </r>
  <r>
    <n v="369290"/>
    <n v="569568"/>
    <n v="22728"/>
    <s v="ALARM CLOCK BAKELIKE PINK"/>
    <n v="4"/>
    <d v="2011-10-05T09:57:00"/>
    <n v="3.75"/>
    <x v="47"/>
    <s v="France"/>
    <n v="15"/>
    <n v="66.584722222221899"/>
  </r>
  <r>
    <n v="369291"/>
    <n v="569568"/>
    <n v="20725"/>
    <s v="LUNCH BAG RED RETROSPOT"/>
    <n v="10"/>
    <d v="2011-10-05T09:57:00"/>
    <n v="1.65"/>
    <x v="47"/>
    <s v="France"/>
    <n v="16.5"/>
    <n v="66.584722222221899"/>
  </r>
  <r>
    <n v="369292"/>
    <n v="569568"/>
    <n v="22661"/>
    <s v="CHARLOTTE BAG DOLLY GIRL DESIGN"/>
    <n v="10"/>
    <d v="2011-10-05T09:57:00"/>
    <n v="0.85"/>
    <x v="47"/>
    <s v="France"/>
    <n v="8.5"/>
    <n v="66.584722222221899"/>
  </r>
  <r>
    <n v="369293"/>
    <n v="569568"/>
    <s v="16258A"/>
    <s v="SWIRLY CIRCULAR RUBBERS IN BAG"/>
    <n v="36"/>
    <d v="2011-10-05T09:57:00"/>
    <n v="0.42"/>
    <x v="47"/>
    <s v="France"/>
    <n v="15.12"/>
    <n v="66.584722222221899"/>
  </r>
  <r>
    <n v="369294"/>
    <n v="569568"/>
    <n v="16048"/>
    <s v="TEATIME ROUND PENCIL SHARPENER "/>
    <n v="24"/>
    <d v="2011-10-05T09:57:00"/>
    <n v="0.12"/>
    <x v="47"/>
    <s v="France"/>
    <n v="2.88"/>
    <n v="66.584722222221899"/>
  </r>
  <r>
    <n v="369295"/>
    <n v="569568"/>
    <n v="22561"/>
    <s v="WOODEN SCHOOL COLOURING SET"/>
    <n v="12"/>
    <d v="2011-10-05T09:57:00"/>
    <n v="1.65"/>
    <x v="47"/>
    <s v="France"/>
    <n v="19.799999999999997"/>
    <n v="66.584722222221899"/>
  </r>
  <r>
    <n v="369296"/>
    <n v="569568"/>
    <n v="23196"/>
    <s v="VINTAGE LEAF MAGNETIC NOTEPAD"/>
    <n v="12"/>
    <d v="2011-10-05T09:57:00"/>
    <n v="1.45"/>
    <x v="47"/>
    <s v="France"/>
    <n v="17.399999999999999"/>
    <n v="66.584722222221899"/>
  </r>
  <r>
    <n v="369297"/>
    <n v="569568"/>
    <n v="22393"/>
    <s v="PAPERWEIGHT VINTAGE COLLAGE"/>
    <n v="6"/>
    <d v="2011-10-05T09:57:00"/>
    <n v="2.5499999999999998"/>
    <x v="47"/>
    <s v="France"/>
    <n v="15.299999999999999"/>
    <n v="66.584722222221899"/>
  </r>
  <r>
    <n v="369298"/>
    <n v="569568"/>
    <n v="22299"/>
    <s v="PIG KEYRING WITH LIGHT &amp; SOUND "/>
    <n v="24"/>
    <d v="2011-10-05T09:57:00"/>
    <n v="1.25"/>
    <x v="47"/>
    <s v="France"/>
    <n v="30"/>
    <n v="66.584722222221899"/>
  </r>
  <r>
    <n v="369299"/>
    <n v="569568"/>
    <n v="22989"/>
    <s v="SET 2 PANTRY DESIGN TEA TOWELS"/>
    <n v="6"/>
    <d v="2011-10-05T09:57:00"/>
    <n v="3.25"/>
    <x v="47"/>
    <s v="France"/>
    <n v="19.5"/>
    <n v="66.584722222221899"/>
  </r>
  <r>
    <n v="369300"/>
    <n v="569568"/>
    <n v="22895"/>
    <s v="SET OF 2 TEA TOWELS APPLE AND PEARS"/>
    <n v="6"/>
    <d v="2011-10-05T09:57:00"/>
    <n v="3.25"/>
    <x v="47"/>
    <s v="France"/>
    <n v="19.5"/>
    <n v="66.584722222221899"/>
  </r>
  <r>
    <n v="369301"/>
    <n v="569568"/>
    <n v="22990"/>
    <s v="COTTON APRON PANTRY DESIGN"/>
    <n v="2"/>
    <d v="2011-10-05T09:57:00"/>
    <n v="4.95"/>
    <x v="47"/>
    <s v="France"/>
    <n v="9.9"/>
    <n v="66.584722222221899"/>
  </r>
  <r>
    <n v="369302"/>
    <n v="569568"/>
    <n v="23065"/>
    <s v="LARGE DECO JEWELLERY STAND"/>
    <n v="2"/>
    <d v="2011-10-05T09:57:00"/>
    <n v="12.5"/>
    <x v="47"/>
    <s v="France"/>
    <n v="25"/>
    <n v="66.584722222221899"/>
  </r>
  <r>
    <n v="369303"/>
    <n v="569568"/>
    <n v="23066"/>
    <s v="SMALL DECO JEWELLERY STAND"/>
    <n v="2"/>
    <d v="2011-10-05T09:57:00"/>
    <n v="8.25"/>
    <x v="47"/>
    <s v="France"/>
    <n v="16.5"/>
    <n v="66.584722222221899"/>
  </r>
  <r>
    <n v="369304"/>
    <n v="569568"/>
    <n v="22026"/>
    <s v="BANQUET BIRTHDAY  CARD  "/>
    <n v="12"/>
    <d v="2011-10-05T09:57:00"/>
    <n v="0.42"/>
    <x v="47"/>
    <s v="France"/>
    <n v="5.04"/>
    <n v="66.584722222221899"/>
  </r>
  <r>
    <n v="369305"/>
    <n v="569568"/>
    <n v="16236"/>
    <s v="KITTY PENCIL ERASERS"/>
    <n v="28"/>
    <d v="2011-10-05T09:57:00"/>
    <n v="0.21"/>
    <x v="47"/>
    <s v="France"/>
    <n v="5.88"/>
    <n v="66.584722222221899"/>
  </r>
  <r>
    <n v="369306"/>
    <n v="569568"/>
    <n v="16238"/>
    <s v="PARTY TIME PENCIL ERASERS"/>
    <n v="28"/>
    <d v="2011-10-05T09:57:00"/>
    <n v="0.21"/>
    <x v="47"/>
    <s v="France"/>
    <n v="5.88"/>
    <n v="66.584722222221899"/>
  </r>
  <r>
    <n v="369307"/>
    <n v="569568"/>
    <n v="84879"/>
    <s v="ASSORTED COLOUR BIRD ORNAMENT"/>
    <n v="8"/>
    <d v="2011-10-05T09:57:00"/>
    <n v="1.69"/>
    <x v="47"/>
    <s v="France"/>
    <n v="13.52"/>
    <n v="66.584722222221899"/>
  </r>
  <r>
    <n v="369308"/>
    <n v="569568"/>
    <n v="23191"/>
    <s v="BUNDLE OF 3 RETRO NOTE BOOKS"/>
    <n v="12"/>
    <d v="2011-10-05T09:57:00"/>
    <n v="1.65"/>
    <x v="47"/>
    <s v="France"/>
    <n v="19.799999999999997"/>
    <n v="66.584722222221899"/>
  </r>
  <r>
    <n v="369309"/>
    <n v="569568"/>
    <n v="23192"/>
    <s v="BUNDLE OF 3 ALPHABET EXERCISE BOOKS"/>
    <n v="12"/>
    <d v="2011-10-05T09:57:00"/>
    <n v="1.65"/>
    <x v="47"/>
    <s v="France"/>
    <n v="19.799999999999997"/>
    <n v="66.584722222221899"/>
  </r>
  <r>
    <n v="369310"/>
    <n v="569568"/>
    <n v="22729"/>
    <s v="ALARM CLOCK BAKELIKE ORANGE"/>
    <n v="4"/>
    <d v="2011-10-05T09:57:00"/>
    <n v="3.75"/>
    <x v="47"/>
    <s v="France"/>
    <n v="15"/>
    <n v="66.584722222221899"/>
  </r>
  <r>
    <n v="369311"/>
    <n v="569568"/>
    <n v="23204"/>
    <s v="CHARLOTTE BAG APPLES DESIGN"/>
    <n v="20"/>
    <d v="2011-10-05T09:57:00"/>
    <n v="0.85"/>
    <x v="47"/>
    <s v="France"/>
    <n v="17"/>
    <n v="66.584722222221899"/>
  </r>
  <r>
    <n v="369312"/>
    <n v="569568"/>
    <n v="22382"/>
    <s v="LUNCH BAG SPACEBOY DESIGN "/>
    <n v="10"/>
    <d v="2011-10-05T09:57:00"/>
    <n v="1.65"/>
    <x v="47"/>
    <s v="France"/>
    <n v="16.5"/>
    <n v="66.584722222221899"/>
  </r>
  <r>
    <n v="369313"/>
    <n v="569568"/>
    <n v="23205"/>
    <s v="CHARLOTTE BAG VINTAGE ALPHABET "/>
    <n v="10"/>
    <d v="2011-10-05T09:57:00"/>
    <n v="0.85"/>
    <x v="47"/>
    <s v="France"/>
    <n v="8.5"/>
    <n v="66.584722222221899"/>
  </r>
  <r>
    <n v="369314"/>
    <n v="569568"/>
    <n v="23202"/>
    <s v="JUMBO BAG VINTAGE LEAF"/>
    <n v="10"/>
    <d v="2011-10-05T09:57:00"/>
    <n v="2.08"/>
    <x v="47"/>
    <s v="France"/>
    <n v="20.8"/>
    <n v="66.584722222221899"/>
  </r>
  <r>
    <n v="369315"/>
    <n v="569568"/>
    <n v="22328"/>
    <s v="ROUND SNACK BOXES SET OF 4 FRUITS "/>
    <n v="6"/>
    <d v="2011-10-05T09:57:00"/>
    <n v="2.95"/>
    <x v="47"/>
    <s v="France"/>
    <n v="17.700000000000003"/>
    <n v="66.584722222221899"/>
  </r>
  <r>
    <n v="369316"/>
    <n v="569568"/>
    <n v="22326"/>
    <s v="ROUND SNACK BOXES SET OF4 WOODLAND "/>
    <n v="6"/>
    <d v="2011-10-05T09:57:00"/>
    <n v="2.95"/>
    <x v="47"/>
    <s v="France"/>
    <n v="17.700000000000003"/>
    <n v="66.584722222221899"/>
  </r>
  <r>
    <n v="369317"/>
    <n v="569568"/>
    <n v="22423"/>
    <s v="REGENCY CAKESTAND 3 TIER"/>
    <n v="2"/>
    <d v="2011-10-05T09:57:00"/>
    <n v="12.75"/>
    <x v="47"/>
    <s v="France"/>
    <n v="25.5"/>
    <n v="66.584722222221899"/>
  </r>
  <r>
    <n v="369318"/>
    <n v="569568"/>
    <n v="22973"/>
    <s v="CHILDREN'S CIRCUS PARADE MUG"/>
    <n v="12"/>
    <d v="2011-10-05T09:57:00"/>
    <n v="1.65"/>
    <x v="47"/>
    <s v="France"/>
    <n v="19.799999999999997"/>
    <n v="66.584722222221899"/>
  </r>
  <r>
    <n v="369319"/>
    <n v="569568"/>
    <n v="22974"/>
    <s v="CHILDRENS DOLLY GIRL MUG"/>
    <n v="12"/>
    <d v="2011-10-05T09:57:00"/>
    <n v="1.65"/>
    <x v="47"/>
    <s v="France"/>
    <n v="19.799999999999997"/>
    <n v="66.584722222221899"/>
  </r>
  <r>
    <n v="369320"/>
    <n v="569568"/>
    <n v="22972"/>
    <s v="CHILDREN'S SPACEBOY MUG"/>
    <n v="12"/>
    <d v="2011-10-05T09:57:00"/>
    <n v="1.65"/>
    <x v="47"/>
    <s v="France"/>
    <n v="19.799999999999997"/>
    <n v="66.584722222221899"/>
  </r>
  <r>
    <n v="369321"/>
    <n v="569568"/>
    <n v="22698"/>
    <s v="PINK REGENCY TEACUP AND SAUCER"/>
    <n v="6"/>
    <d v="2011-10-05T09:57:00"/>
    <n v="2.95"/>
    <x v="47"/>
    <s v="France"/>
    <n v="17.700000000000003"/>
    <n v="66.584722222221899"/>
  </r>
  <r>
    <n v="369322"/>
    <n v="569568"/>
    <n v="22697"/>
    <s v="GREEN REGENCY TEACUP AND SAUCER"/>
    <n v="6"/>
    <d v="2011-10-05T09:57:00"/>
    <n v="2.95"/>
    <x v="47"/>
    <s v="France"/>
    <n v="17.700000000000003"/>
    <n v="66.584722222221899"/>
  </r>
  <r>
    <n v="369323"/>
    <n v="569568"/>
    <n v="22977"/>
    <s v="DOLLY GIRL CHILDRENS EGG CUP"/>
    <n v="12"/>
    <d v="2011-10-05T09:57:00"/>
    <n v="1.25"/>
    <x v="47"/>
    <s v="France"/>
    <n v="15"/>
    <n v="66.584722222221899"/>
  </r>
  <r>
    <n v="369324"/>
    <n v="569568"/>
    <n v="22976"/>
    <s v="CIRCUS PARADE CHILDRENS EGG CUP "/>
    <n v="12"/>
    <d v="2011-10-05T09:57:00"/>
    <n v="1.25"/>
    <x v="47"/>
    <s v="France"/>
    <n v="15"/>
    <n v="66.584722222221899"/>
  </r>
  <r>
    <n v="369325"/>
    <n v="569568"/>
    <n v="23255"/>
    <s v="CHILDRENS CUTLERY CIRCUS PARADE"/>
    <n v="4"/>
    <d v="2011-10-05T09:57:00"/>
    <n v="4.1500000000000004"/>
    <x v="47"/>
    <s v="France"/>
    <n v="16.600000000000001"/>
    <n v="66.584722222221899"/>
  </r>
  <r>
    <n v="369326"/>
    <n v="569568"/>
    <n v="23254"/>
    <s v="CHILDRENS CUTLERY DOLLY GIRL "/>
    <n v="4"/>
    <d v="2011-10-05T09:57:00"/>
    <n v="4.1500000000000004"/>
    <x v="47"/>
    <s v="France"/>
    <n v="16.600000000000001"/>
    <n v="66.584722222221899"/>
  </r>
  <r>
    <n v="369327"/>
    <n v="569568"/>
    <s v="84997D"/>
    <s v="CHILDRENS CUTLERY POLKADOT PINK"/>
    <n v="4"/>
    <d v="2011-10-05T09:57:00"/>
    <n v="4.1500000000000004"/>
    <x v="47"/>
    <s v="France"/>
    <n v="16.600000000000001"/>
    <n v="66.584722222221899"/>
  </r>
  <r>
    <n v="369328"/>
    <n v="569568"/>
    <n v="22894"/>
    <s v="TABLECLOTH RED APPLES DESIGN "/>
    <n v="2"/>
    <d v="2011-10-05T09:57:00"/>
    <n v="9.9499999999999993"/>
    <x v="47"/>
    <s v="France"/>
    <n v="19.899999999999999"/>
    <n v="66.584722222221899"/>
  </r>
  <r>
    <n v="369329"/>
    <n v="569568"/>
    <n v="23053"/>
    <s v="RECYCLED ACAPULCO MAT PINK"/>
    <n v="2"/>
    <d v="2011-10-05T09:57:00"/>
    <n v="8.25"/>
    <x v="47"/>
    <s v="France"/>
    <n v="16.5"/>
    <n v="66.584722222221899"/>
  </r>
  <r>
    <n v="369330"/>
    <n v="569568"/>
    <n v="23049"/>
    <s v="RECYCLED ACAPULCO MAT RED"/>
    <n v="2"/>
    <d v="2011-10-05T09:57:00"/>
    <n v="8.25"/>
    <x v="47"/>
    <s v="France"/>
    <n v="16.5"/>
    <n v="66.584722222221899"/>
  </r>
  <r>
    <n v="369331"/>
    <n v="569568"/>
    <n v="23054"/>
    <s v="RECYCLED ACAPULCO MAT LAVENDER"/>
    <n v="2"/>
    <d v="2011-10-05T09:57:00"/>
    <n v="8.25"/>
    <x v="47"/>
    <s v="France"/>
    <n v="16.5"/>
    <n v="66.584722222221899"/>
  </r>
  <r>
    <n v="369332"/>
    <n v="569568"/>
    <n v="23051"/>
    <s v="RECYCLED ACAPULCO MAT BLUE"/>
    <n v="2"/>
    <d v="2011-10-05T09:57:00"/>
    <n v="8.25"/>
    <x v="47"/>
    <s v="France"/>
    <n v="16.5"/>
    <n v="66.584722222221899"/>
  </r>
  <r>
    <n v="369333"/>
    <n v="569568"/>
    <n v="22899"/>
    <s v="CHILDREN'S APRON DOLLY GIRL "/>
    <n v="6"/>
    <d v="2011-10-05T09:57:00"/>
    <n v="2.1"/>
    <x v="47"/>
    <s v="France"/>
    <n v="12.600000000000001"/>
    <n v="66.584722222221899"/>
  </r>
  <r>
    <n v="369334"/>
    <n v="569568"/>
    <s v="47591D"/>
    <s v="PINK FAIRY CAKE CHILDRENS APRON"/>
    <n v="8"/>
    <d v="2011-10-05T09:57:00"/>
    <n v="1.95"/>
    <x v="47"/>
    <s v="France"/>
    <n v="15.6"/>
    <n v="66.584722222221899"/>
  </r>
  <r>
    <n v="369335"/>
    <n v="569568"/>
    <n v="22730"/>
    <s v="ALARM CLOCK BAKELIKE IVORY"/>
    <n v="4"/>
    <d v="2011-10-05T09:57:00"/>
    <n v="3.75"/>
    <x v="47"/>
    <s v="France"/>
    <n v="15"/>
    <n v="66.584722222221899"/>
  </r>
  <r>
    <n v="369336"/>
    <n v="569568"/>
    <n v="23206"/>
    <s v="LUNCH BAG APPLE DESIGN"/>
    <n v="10"/>
    <d v="2011-10-05T09:57:00"/>
    <n v="1.65"/>
    <x v="47"/>
    <s v="France"/>
    <n v="16.5"/>
    <n v="66.584722222221899"/>
  </r>
  <r>
    <n v="369337"/>
    <n v="569568"/>
    <n v="23199"/>
    <s v="JUMBO BAG APPLES"/>
    <n v="10"/>
    <d v="2011-10-05T09:57:00"/>
    <n v="2.08"/>
    <x v="47"/>
    <s v="France"/>
    <n v="20.8"/>
    <n v="66.584722222221899"/>
  </r>
  <r>
    <n v="369338"/>
    <n v="569568"/>
    <n v="23237"/>
    <s v="SET OF 4 KNICK KNACK TINS LEAF"/>
    <n v="6"/>
    <d v="2011-10-05T09:57:00"/>
    <n v="4.1500000000000004"/>
    <x v="47"/>
    <s v="France"/>
    <n v="24.900000000000002"/>
    <n v="66.584722222221899"/>
  </r>
  <r>
    <n v="369339"/>
    <n v="569568"/>
    <s v="85099B"/>
    <s v="JUMBO BAG RED RETROSPOT"/>
    <n v="10"/>
    <d v="2011-10-05T09:57:00"/>
    <n v="2.08"/>
    <x v="47"/>
    <s v="France"/>
    <n v="20.8"/>
    <n v="66.584722222221899"/>
  </r>
  <r>
    <n v="369340"/>
    <n v="569568"/>
    <n v="22024"/>
    <s v="RAINY LADIES BIRTHDAY CARD"/>
    <n v="12"/>
    <d v="2011-10-05T09:57:00"/>
    <n v="0.42"/>
    <x v="47"/>
    <s v="France"/>
    <n v="5.04"/>
    <n v="66.584722222221899"/>
  </r>
  <r>
    <n v="369341"/>
    <n v="569568"/>
    <n v="22714"/>
    <s v="CARD BIRTHDAY COWBOY"/>
    <n v="12"/>
    <d v="2011-10-05T09:57:00"/>
    <n v="0.42"/>
    <x v="47"/>
    <s v="France"/>
    <n v="5.04"/>
    <n v="66.584722222221899"/>
  </r>
  <r>
    <n v="369342"/>
    <n v="569568"/>
    <n v="20750"/>
    <s v="RED RETROSPOT MINI CASES"/>
    <n v="2"/>
    <d v="2011-10-05T09:57:00"/>
    <n v="7.95"/>
    <x v="47"/>
    <s v="France"/>
    <n v="15.9"/>
    <n v="66.584722222221899"/>
  </r>
  <r>
    <n v="369343"/>
    <n v="569568"/>
    <n v="23298"/>
    <s v="SPOTTY BUNTING"/>
    <n v="3"/>
    <d v="2011-10-05T09:57:00"/>
    <n v="4.95"/>
    <x v="47"/>
    <s v="France"/>
    <n v="14.850000000000001"/>
    <n v="66.584722222221899"/>
  </r>
  <r>
    <n v="369344"/>
    <n v="569568"/>
    <n v="47566"/>
    <s v="PARTY BUNTING"/>
    <n v="4"/>
    <d v="2011-10-05T09:57:00"/>
    <n v="4.95"/>
    <x v="47"/>
    <s v="France"/>
    <n v="19.8"/>
    <n v="66.584722222221899"/>
  </r>
  <r>
    <n v="369345"/>
    <n v="569568"/>
    <n v="21429"/>
    <s v="RED GINGHAM ROSE JEWELLERY BOX"/>
    <n v="8"/>
    <d v="2011-10-05T09:57:00"/>
    <n v="1.95"/>
    <x v="47"/>
    <s v="France"/>
    <n v="15.6"/>
    <n v="66.584722222221899"/>
  </r>
  <r>
    <n v="369346"/>
    <n v="569568"/>
    <n v="23077"/>
    <s v="DOUGHNUT LIP GLOSS "/>
    <n v="20"/>
    <d v="2011-10-05T09:57:00"/>
    <n v="1.25"/>
    <x v="47"/>
    <s v="France"/>
    <n v="25"/>
    <n v="66.584722222221899"/>
  </r>
  <r>
    <n v="369347"/>
    <n v="569568"/>
    <n v="22551"/>
    <s v="PLASTERS IN TIN SPACEBOY"/>
    <n v="12"/>
    <d v="2011-10-05T09:57:00"/>
    <n v="1.65"/>
    <x v="47"/>
    <s v="France"/>
    <n v="19.799999999999997"/>
    <n v="66.584722222221899"/>
  </r>
  <r>
    <n v="369348"/>
    <n v="569568"/>
    <n v="22556"/>
    <s v="PLASTERS IN TIN CIRCUS PARADE "/>
    <n v="12"/>
    <d v="2011-10-05T09:57:00"/>
    <n v="1.65"/>
    <x v="47"/>
    <s v="France"/>
    <n v="19.799999999999997"/>
    <n v="66.584722222221899"/>
  </r>
  <r>
    <n v="369349"/>
    <n v="569568"/>
    <n v="23292"/>
    <s v="SPACEBOY CHILDRENS CUP"/>
    <n v="8"/>
    <d v="2011-10-05T09:57:00"/>
    <n v="1.25"/>
    <x v="47"/>
    <s v="France"/>
    <n v="10"/>
    <n v="66.584722222221899"/>
  </r>
  <r>
    <n v="369350"/>
    <n v="569568"/>
    <n v="23291"/>
    <s v="DOLLY GIRL CHILDRENS CUP"/>
    <n v="8"/>
    <d v="2011-10-05T09:57:00"/>
    <n v="1.25"/>
    <x v="47"/>
    <s v="France"/>
    <n v="10"/>
    <n v="66.584722222221899"/>
  </r>
  <r>
    <n v="369351"/>
    <n v="569568"/>
    <n v="21915"/>
    <s v="RED  HARMONICA IN BOX "/>
    <n v="12"/>
    <d v="2011-10-05T09:57:00"/>
    <n v="1.25"/>
    <x v="47"/>
    <s v="France"/>
    <n v="15"/>
    <n v="66.584722222221899"/>
  </r>
  <r>
    <n v="369352"/>
    <n v="569568"/>
    <n v="22619"/>
    <s v="SET OF 6 SOLDIER SKITTLES"/>
    <n v="4"/>
    <d v="2011-10-05T09:57:00"/>
    <n v="3.75"/>
    <x v="47"/>
    <s v="France"/>
    <n v="15"/>
    <n v="66.584722222221899"/>
  </r>
  <r>
    <n v="369353"/>
    <n v="569568"/>
    <n v="22637"/>
    <s v="PIGGY BANK RETROSPOT "/>
    <n v="4"/>
    <d v="2011-10-05T09:57:00"/>
    <n v="2.5499999999999998"/>
    <x v="47"/>
    <s v="France"/>
    <n v="10.199999999999999"/>
    <n v="66.584722222221899"/>
  </r>
  <r>
    <n v="369354"/>
    <n v="569568"/>
    <s v="84536A"/>
    <s v="ENGLISH ROSE NOTEBOOK A7 SIZE"/>
    <n v="16"/>
    <d v="2011-10-05T09:57:00"/>
    <n v="0.42"/>
    <x v="47"/>
    <s v="France"/>
    <n v="6.72"/>
    <n v="66.584722222221899"/>
  </r>
  <r>
    <n v="369355"/>
    <n v="569568"/>
    <n v="22726"/>
    <s v="ALARM CLOCK BAKELIKE GREEN"/>
    <n v="4"/>
    <d v="2011-10-05T09:57:00"/>
    <n v="3.75"/>
    <x v="47"/>
    <s v="France"/>
    <n v="15"/>
    <n v="66.584722222221899"/>
  </r>
  <r>
    <n v="369356"/>
    <n v="569568"/>
    <n v="22629"/>
    <s v="SPACEBOY LUNCH BOX "/>
    <n v="12"/>
    <d v="2011-10-05T09:57:00"/>
    <n v="1.95"/>
    <x v="47"/>
    <s v="France"/>
    <n v="23.4"/>
    <n v="66.584722222221899"/>
  </r>
  <r>
    <n v="369357"/>
    <n v="569568"/>
    <n v="22659"/>
    <s v="LUNCH BOX I LOVE LONDON"/>
    <n v="12"/>
    <d v="2011-10-05T09:57:00"/>
    <n v="1.95"/>
    <x v="47"/>
    <s v="France"/>
    <n v="23.4"/>
    <n v="66.584722222221899"/>
  </r>
  <r>
    <n v="369358"/>
    <n v="569568"/>
    <n v="22630"/>
    <s v="DOLLY GIRL LUNCH BOX"/>
    <n v="12"/>
    <d v="2011-10-05T09:57:00"/>
    <n v="1.95"/>
    <x v="47"/>
    <s v="France"/>
    <n v="23.4"/>
    <n v="66.584722222221899"/>
  </r>
  <r>
    <n v="369359"/>
    <n v="569568"/>
    <n v="21558"/>
    <s v="SKULL LUNCH BOX WITH CUTLERY "/>
    <n v="6"/>
    <d v="2011-10-05T09:57:00"/>
    <n v="2.5499999999999998"/>
    <x v="47"/>
    <s v="France"/>
    <n v="15.299999999999999"/>
    <n v="66.584722222221899"/>
  </r>
  <r>
    <n v="369360"/>
    <n v="569568"/>
    <n v="21559"/>
    <s v="STRAWBERRY LUNCH BOX WITH CUTLERY"/>
    <n v="6"/>
    <d v="2011-10-05T09:57:00"/>
    <n v="2.5499999999999998"/>
    <x v="47"/>
    <s v="France"/>
    <n v="15.299999999999999"/>
    <n v="66.584722222221899"/>
  </r>
  <r>
    <n v="369361"/>
    <n v="569568"/>
    <n v="21561"/>
    <s v="DINOSAUR LUNCH BOX WITH CUTLERY"/>
    <n v="6"/>
    <d v="2011-10-05T09:57:00"/>
    <n v="2.5499999999999998"/>
    <x v="47"/>
    <s v="France"/>
    <n v="15.299999999999999"/>
    <n v="66.584722222221899"/>
  </r>
  <r>
    <n v="369362"/>
    <n v="569568"/>
    <s v="84536B"/>
    <s v="FAIRY CAKES NOTEBOOK A7 SIZE"/>
    <n v="16"/>
    <d v="2011-10-05T09:57:00"/>
    <n v="0.42"/>
    <x v="47"/>
    <s v="France"/>
    <n v="6.72"/>
    <n v="66.584722222221899"/>
  </r>
  <r>
    <n v="369363"/>
    <n v="569568"/>
    <n v="22727"/>
    <s v="ALARM CLOCK BAKELIKE RED "/>
    <n v="8"/>
    <d v="2011-10-05T09:57:00"/>
    <n v="3.75"/>
    <x v="47"/>
    <s v="France"/>
    <n v="30"/>
    <n v="66.584722222221899"/>
  </r>
  <r>
    <n v="369364"/>
    <n v="569568"/>
    <n v="22352"/>
    <s v="LUNCH BOX WITH CUTLERY RETROSPOT "/>
    <n v="6"/>
    <d v="2011-10-05T09:57:00"/>
    <n v="2.5499999999999998"/>
    <x v="47"/>
    <s v="France"/>
    <n v="15.299999999999999"/>
    <n v="66.584722222221899"/>
  </r>
  <r>
    <n v="369365"/>
    <n v="569568"/>
    <n v="20723"/>
    <s v="STRAWBERRY CHARLOTTE BAG"/>
    <n v="10"/>
    <d v="2011-10-05T09:57:00"/>
    <n v="0.85"/>
    <x v="47"/>
    <s v="France"/>
    <n v="8.5"/>
    <n v="66.584722222221899"/>
  </r>
  <r>
    <n v="369366"/>
    <n v="569568"/>
    <n v="22725"/>
    <s v="ALARM CLOCK BAKELIKE CHOCOLATE"/>
    <n v="4"/>
    <d v="2011-10-05T09:57:00"/>
    <n v="3.75"/>
    <x v="47"/>
    <s v="France"/>
    <n v="15"/>
    <n v="66.584722222221899"/>
  </r>
  <r>
    <n v="369367"/>
    <n v="569568"/>
    <n v="22964"/>
    <s v="3 PIECE SPACEBOY COOKIE CUTTER SET"/>
    <n v="6"/>
    <d v="2011-10-05T09:57:00"/>
    <n v="2.1"/>
    <x v="47"/>
    <s v="France"/>
    <n v="12.600000000000001"/>
    <n v="66.584722222221899"/>
  </r>
  <r>
    <n v="370700"/>
    <n v="569686"/>
    <n v="23309"/>
    <s v="SET OF 60 I LOVE LONDON CAKE CASES "/>
    <n v="24"/>
    <d v="2011-10-05T14:50:00"/>
    <n v="0.55000000000000004"/>
    <x v="75"/>
    <s v="France"/>
    <n v="13.200000000000001"/>
    <n v="66.381249999998545"/>
  </r>
  <r>
    <n v="370701"/>
    <n v="569686"/>
    <n v="22358"/>
    <s v="KINGS CHOICE TEA CADDY "/>
    <n v="6"/>
    <d v="2011-10-05T14:50:00"/>
    <n v="2.95"/>
    <x v="75"/>
    <s v="France"/>
    <n v="17.700000000000003"/>
    <n v="66.381249999998545"/>
  </r>
  <r>
    <n v="370702"/>
    <n v="569686"/>
    <n v="22993"/>
    <s v="SET OF 4 PANTRY JELLY MOULDS"/>
    <n v="12"/>
    <d v="2011-10-05T14:50:00"/>
    <n v="1.25"/>
    <x v="75"/>
    <s v="France"/>
    <n v="15"/>
    <n v="66.381249999998545"/>
  </r>
  <r>
    <n v="370703"/>
    <n v="569686"/>
    <n v="23162"/>
    <s v="REGENCY TEA STRAINER"/>
    <n v="4"/>
    <d v="2011-10-05T14:50:00"/>
    <n v="3.75"/>
    <x v="75"/>
    <s v="France"/>
    <n v="15"/>
    <n v="66.381249999998545"/>
  </r>
  <r>
    <n v="370704"/>
    <n v="569686"/>
    <n v="22970"/>
    <s v="LONDON BUS COFFEE MUG"/>
    <n v="6"/>
    <d v="2011-10-05T14:50:00"/>
    <n v="2.5499999999999998"/>
    <x v="75"/>
    <s v="France"/>
    <n v="15.299999999999999"/>
    <n v="66.381249999998545"/>
  </r>
  <r>
    <n v="370705"/>
    <n v="569686"/>
    <n v="22971"/>
    <s v="QUEENS GUARD COFFEE MUG"/>
    <n v="6"/>
    <d v="2011-10-05T14:50:00"/>
    <n v="2.5499999999999998"/>
    <x v="75"/>
    <s v="France"/>
    <n v="15.299999999999999"/>
    <n v="66.381249999998545"/>
  </r>
  <r>
    <n v="370706"/>
    <n v="569686"/>
    <n v="21790"/>
    <s v="VINTAGE SNAP CARDS"/>
    <n v="12"/>
    <d v="2011-10-05T14:50:00"/>
    <n v="0.85"/>
    <x v="75"/>
    <s v="France"/>
    <n v="10.199999999999999"/>
    <n v="66.381249999998545"/>
  </r>
  <r>
    <n v="370707"/>
    <n v="569686"/>
    <n v="72741"/>
    <s v="GRAND CHOCOLATECANDLE"/>
    <n v="9"/>
    <d v="2011-10-05T14:50:00"/>
    <n v="1.45"/>
    <x v="75"/>
    <s v="France"/>
    <n v="13.049999999999999"/>
    <n v="66.381249999998545"/>
  </r>
  <r>
    <n v="370708"/>
    <n v="569686"/>
    <s v="90201C"/>
    <s v="RED ENAMEL FLOWER RING"/>
    <n v="6"/>
    <d v="2011-10-05T14:50:00"/>
    <n v="2.95"/>
    <x v="75"/>
    <s v="France"/>
    <n v="17.700000000000003"/>
    <n v="66.381249999998545"/>
  </r>
  <r>
    <n v="370709"/>
    <n v="569686"/>
    <s v="90201B"/>
    <s v="BLACK ENAMEL FLOWER RING"/>
    <n v="6"/>
    <d v="2011-10-05T14:50:00"/>
    <n v="2.95"/>
    <x v="75"/>
    <s v="France"/>
    <n v="17.700000000000003"/>
    <n v="66.381249999998545"/>
  </r>
  <r>
    <n v="370710"/>
    <n v="569686"/>
    <n v="23365"/>
    <s v="SET 12 COLOUR PENCILS LOVE LONDON"/>
    <n v="16"/>
    <d v="2011-10-05T14:50:00"/>
    <n v="0.65"/>
    <x v="75"/>
    <s v="France"/>
    <n v="10.4"/>
    <n v="66.381249999998545"/>
  </r>
  <r>
    <n v="370711"/>
    <n v="569686"/>
    <n v="23368"/>
    <s v="SET 12 COLOUR PENCILS DOLLY GIRL "/>
    <n v="16"/>
    <d v="2011-10-05T14:50:00"/>
    <n v="0.65"/>
    <x v="75"/>
    <s v="France"/>
    <n v="10.4"/>
    <n v="66.381249999998545"/>
  </r>
  <r>
    <n v="370712"/>
    <n v="569686"/>
    <n v="23391"/>
    <s v=" I LOVE LONDON MINI BACKPACK"/>
    <n v="4"/>
    <d v="2011-10-05T14:50:00"/>
    <n v="4.1500000000000004"/>
    <x v="75"/>
    <s v="France"/>
    <n v="16.600000000000001"/>
    <n v="66.381249999998545"/>
  </r>
  <r>
    <n v="370713"/>
    <n v="569686"/>
    <n v="22111"/>
    <s v="SCOTTIE DOG HOT WATER BOTTLE"/>
    <n v="3"/>
    <d v="2011-10-05T14:50:00"/>
    <n v="4.95"/>
    <x v="75"/>
    <s v="France"/>
    <n v="14.850000000000001"/>
    <n v="66.381249999998545"/>
  </r>
  <r>
    <n v="370714"/>
    <n v="569686"/>
    <n v="23341"/>
    <s v="PINK DINER WALL CLOCK"/>
    <n v="2"/>
    <d v="2011-10-05T14:50:00"/>
    <n v="8.5"/>
    <x v="75"/>
    <s v="France"/>
    <n v="17"/>
    <n v="66.381249999998545"/>
  </r>
  <r>
    <n v="370715"/>
    <n v="569686"/>
    <n v="21977"/>
    <s v="PACK OF 60 PINK PAISLEY CAKE CASES"/>
    <n v="24"/>
    <d v="2011-10-05T14:50:00"/>
    <n v="0.55000000000000004"/>
    <x v="75"/>
    <s v="France"/>
    <n v="13.200000000000001"/>
    <n v="66.381249999998545"/>
  </r>
  <r>
    <n v="370716"/>
    <n v="569686"/>
    <n v="22619"/>
    <s v="SET OF 6 SOLDIER SKITTLES"/>
    <n v="4"/>
    <d v="2011-10-05T14:50:00"/>
    <n v="3.75"/>
    <x v="75"/>
    <s v="France"/>
    <n v="15"/>
    <n v="66.381249999998545"/>
  </r>
  <r>
    <n v="370947"/>
    <n v="569699"/>
    <n v="23415"/>
    <s v="HOME SWEET HOME HOOK"/>
    <n v="1"/>
    <d v="2011-10-05T15:52:00"/>
    <n v="1.65"/>
    <x v="76"/>
    <s v="France"/>
    <n v="1.65"/>
    <n v="66.338194444440887"/>
  </r>
  <r>
    <n v="370948"/>
    <n v="569699"/>
    <n v="22970"/>
    <s v="LONDON BUS COFFEE MUG"/>
    <n v="6"/>
    <d v="2011-10-05T15:52:00"/>
    <n v="2.5499999999999998"/>
    <x v="76"/>
    <s v="France"/>
    <n v="15.299999999999999"/>
    <n v="66.338194444440887"/>
  </r>
  <r>
    <n v="370949"/>
    <n v="569699"/>
    <n v="22971"/>
    <s v="QUEENS GUARD COFFEE MUG"/>
    <n v="6"/>
    <d v="2011-10-05T15:52:00"/>
    <n v="2.5499999999999998"/>
    <x v="76"/>
    <s v="France"/>
    <n v="15.299999999999999"/>
    <n v="66.338194444440887"/>
  </r>
  <r>
    <n v="370950"/>
    <n v="569699"/>
    <n v="22659"/>
    <s v="LUNCH BOX I LOVE LONDON"/>
    <n v="3"/>
    <d v="2011-10-05T15:52:00"/>
    <n v="1.95"/>
    <x v="76"/>
    <s v="France"/>
    <n v="5.85"/>
    <n v="66.338194444440887"/>
  </r>
  <r>
    <n v="370951"/>
    <n v="569699"/>
    <n v="22630"/>
    <s v="DOLLY GIRL LUNCH BOX"/>
    <n v="2"/>
    <d v="2011-10-05T15:52:00"/>
    <n v="1.95"/>
    <x v="76"/>
    <s v="France"/>
    <n v="3.9"/>
    <n v="66.338194444440887"/>
  </r>
  <r>
    <n v="370952"/>
    <n v="569699"/>
    <n v="22809"/>
    <s v="SET OF 6 T-LIGHTS SANTA"/>
    <n v="2"/>
    <d v="2011-10-05T15:52:00"/>
    <n v="2.95"/>
    <x v="76"/>
    <s v="France"/>
    <n v="5.9"/>
    <n v="66.338194444440887"/>
  </r>
  <r>
    <n v="370953"/>
    <n v="569699"/>
    <n v="21470"/>
    <s v="FLOWER VINE RAFFIA FOOD COVER"/>
    <n v="1"/>
    <d v="2011-10-05T15:52:00"/>
    <n v="3.75"/>
    <x v="76"/>
    <s v="France"/>
    <n v="3.75"/>
    <n v="66.338194444440887"/>
  </r>
  <r>
    <n v="370954"/>
    <n v="569699"/>
    <n v="21471"/>
    <s v="STRAWBERRY RAFFIA FOOD COVER"/>
    <n v="1"/>
    <d v="2011-10-05T15:52:00"/>
    <n v="3.75"/>
    <x v="76"/>
    <s v="France"/>
    <n v="3.75"/>
    <n v="66.338194444440887"/>
  </r>
  <r>
    <n v="370955"/>
    <n v="569699"/>
    <n v="21469"/>
    <s v="POLKA DOT RAFFIA FOOD COVER"/>
    <n v="1"/>
    <d v="2011-10-05T15:52:00"/>
    <n v="3.75"/>
    <x v="76"/>
    <s v="France"/>
    <n v="3.75"/>
    <n v="66.338194444440887"/>
  </r>
  <r>
    <n v="370956"/>
    <n v="569699"/>
    <n v="23346"/>
    <s v="SPACEBOY BEAKER"/>
    <n v="2"/>
    <d v="2011-10-05T15:52:00"/>
    <n v="1.25"/>
    <x v="76"/>
    <s v="France"/>
    <n v="2.5"/>
    <n v="66.338194444440887"/>
  </r>
  <r>
    <n v="370957"/>
    <n v="569699"/>
    <n v="23347"/>
    <s v="I LOVE LONDON BEAKER"/>
    <n v="3"/>
    <d v="2011-10-05T15:52:00"/>
    <n v="1.25"/>
    <x v="76"/>
    <s v="France"/>
    <n v="3.75"/>
    <n v="66.338194444440887"/>
  </r>
  <r>
    <n v="370958"/>
    <n v="569699"/>
    <n v="22750"/>
    <s v="FELTCRAFT PRINCESS LOLA DOLL"/>
    <n v="1"/>
    <d v="2011-10-05T15:52:00"/>
    <n v="3.75"/>
    <x v="76"/>
    <s v="France"/>
    <n v="3.75"/>
    <n v="66.338194444440887"/>
  </r>
  <r>
    <n v="370959"/>
    <n v="569699"/>
    <n v="22751"/>
    <s v="FELTCRAFT PRINCESS OLIVIA DOLL"/>
    <n v="1"/>
    <d v="2011-10-05T15:52:00"/>
    <n v="3.75"/>
    <x v="76"/>
    <s v="France"/>
    <n v="3.75"/>
    <n v="66.338194444440887"/>
  </r>
  <r>
    <n v="370960"/>
    <n v="569699"/>
    <n v="21621"/>
    <s v="VINTAGE UNION JACK BUNTING"/>
    <n v="1"/>
    <d v="2011-10-05T15:52:00"/>
    <n v="8.5"/>
    <x v="76"/>
    <s v="France"/>
    <n v="8.5"/>
    <n v="66.338194444440887"/>
  </r>
  <r>
    <n v="370961"/>
    <n v="569699"/>
    <n v="22940"/>
    <s v="FELTCRAFT CHRISTMAS FAIRY"/>
    <n v="2"/>
    <d v="2011-10-05T15:52:00"/>
    <n v="4.25"/>
    <x v="76"/>
    <s v="France"/>
    <n v="8.5"/>
    <n v="66.338194444440887"/>
  </r>
  <r>
    <n v="370962"/>
    <n v="569699"/>
    <n v="22115"/>
    <s v="METAL SIGN EMPIRE TEA"/>
    <n v="4"/>
    <d v="2011-10-05T15:52:00"/>
    <n v="0.79"/>
    <x v="76"/>
    <s v="France"/>
    <n v="3.16"/>
    <n v="66.338194444440887"/>
  </r>
  <r>
    <n v="370963"/>
    <n v="569699"/>
    <n v="21843"/>
    <s v="RED RETROSPOT CAKE STAND"/>
    <n v="1"/>
    <d v="2011-10-05T15:52:00"/>
    <n v="10.95"/>
    <x v="76"/>
    <s v="France"/>
    <n v="10.95"/>
    <n v="66.338194444440887"/>
  </r>
  <r>
    <n v="370964"/>
    <n v="569699"/>
    <n v="23009"/>
    <s v="I LOVE LONDON BABY GIFT SET"/>
    <n v="3"/>
    <d v="2011-10-05T15:52:00"/>
    <n v="16.95"/>
    <x v="76"/>
    <s v="France"/>
    <n v="50.849999999999994"/>
    <n v="66.338194444440887"/>
  </r>
  <r>
    <n v="370965"/>
    <n v="569699"/>
    <n v="23504"/>
    <s v="PLAYING CARDS JUBILEE UNION JACK"/>
    <n v="3"/>
    <d v="2011-10-05T15:52:00"/>
    <n v="1.25"/>
    <x v="76"/>
    <s v="France"/>
    <n v="3.75"/>
    <n v="66.338194444440887"/>
  </r>
  <r>
    <n v="370966"/>
    <n v="569699"/>
    <n v="23505"/>
    <s v="PLAYING CARDS I LOVE LONDON "/>
    <n v="3"/>
    <d v="2011-10-05T15:52:00"/>
    <n v="1.25"/>
    <x v="76"/>
    <s v="France"/>
    <n v="3.75"/>
    <n v="66.338194444440887"/>
  </r>
  <r>
    <n v="370967"/>
    <n v="569699"/>
    <n v="22023"/>
    <s v="EMPIRE BIRTHDAY CARD"/>
    <n v="12"/>
    <d v="2011-10-05T15:52:00"/>
    <n v="0.42"/>
    <x v="76"/>
    <s v="France"/>
    <n v="5.04"/>
    <n v="66.338194444440887"/>
  </r>
  <r>
    <n v="370968"/>
    <n v="569699"/>
    <n v="23501"/>
    <s v="KEY RING BASEBALL BOOT UNION JACK"/>
    <n v="10"/>
    <d v="2011-10-05T15:52:00"/>
    <n v="1.25"/>
    <x v="76"/>
    <s v="France"/>
    <n v="12.5"/>
    <n v="66.338194444440887"/>
  </r>
  <r>
    <n v="370969"/>
    <n v="569699"/>
    <n v="23367"/>
    <s v="SET 12 COLOUR PENCILS SPACEBOY "/>
    <n v="4"/>
    <d v="2011-10-05T15:52:00"/>
    <n v="0.65"/>
    <x v="76"/>
    <s v="France"/>
    <n v="2.6"/>
    <n v="66.338194444440887"/>
  </r>
  <r>
    <n v="370970"/>
    <n v="569699"/>
    <n v="23365"/>
    <s v="SET 12 COLOUR PENCILS LOVE LONDON"/>
    <n v="4"/>
    <d v="2011-10-05T15:52:00"/>
    <n v="0.65"/>
    <x v="76"/>
    <s v="France"/>
    <n v="2.6"/>
    <n v="66.338194444440887"/>
  </r>
  <r>
    <n v="370971"/>
    <n v="569699"/>
    <n v="23369"/>
    <s v="SET 36 COLOUR PENCILS LOVE LONDON"/>
    <n v="2"/>
    <d v="2011-10-05T15:52:00"/>
    <n v="1.25"/>
    <x v="76"/>
    <s v="France"/>
    <n v="2.5"/>
    <n v="66.338194444440887"/>
  </r>
  <r>
    <n v="370972"/>
    <n v="569699"/>
    <n v="22716"/>
    <s v="CARD CIRCUS PARADE"/>
    <n v="12"/>
    <d v="2011-10-05T15:52:00"/>
    <n v="0.42"/>
    <x v="76"/>
    <s v="France"/>
    <n v="5.04"/>
    <n v="66.338194444440887"/>
  </r>
  <r>
    <n v="370973"/>
    <n v="569699"/>
    <n v="22037"/>
    <s v="ROBOT BIRTHDAY CARD"/>
    <n v="12"/>
    <d v="2011-10-05T15:52:00"/>
    <n v="0.42"/>
    <x v="76"/>
    <s v="France"/>
    <n v="5.04"/>
    <n v="66.338194444440887"/>
  </r>
  <r>
    <n v="370974"/>
    <n v="569699"/>
    <n v="22718"/>
    <s v="CARD CAT AND TREE "/>
    <n v="12"/>
    <d v="2011-10-05T15:52:00"/>
    <n v="0.42"/>
    <x v="76"/>
    <s v="France"/>
    <n v="5.04"/>
    <n v="66.338194444440887"/>
  </r>
  <r>
    <n v="370975"/>
    <n v="569699"/>
    <n v="22027"/>
    <s v="TEA PARTY BIRTHDAY CARD"/>
    <n v="12"/>
    <d v="2011-10-05T15:52:00"/>
    <n v="0.42"/>
    <x v="76"/>
    <s v="France"/>
    <n v="5.04"/>
    <n v="66.338194444440887"/>
  </r>
  <r>
    <n v="370976"/>
    <n v="569699"/>
    <n v="22713"/>
    <s v="CARD I LOVE LONDON "/>
    <n v="24"/>
    <d v="2011-10-05T15:52:00"/>
    <n v="0.42"/>
    <x v="76"/>
    <s v="France"/>
    <n v="10.08"/>
    <n v="66.338194444440887"/>
  </r>
  <r>
    <n v="370977"/>
    <n v="569699"/>
    <n v="22911"/>
    <s v="PAPER CHAIN KIT LONDON"/>
    <n v="3"/>
    <d v="2011-10-05T15:52:00"/>
    <n v="2.95"/>
    <x v="76"/>
    <s v="France"/>
    <n v="8.8500000000000014"/>
    <n v="66.338194444440887"/>
  </r>
  <r>
    <n v="370978"/>
    <n v="569699"/>
    <n v="23319"/>
    <s v="BOX OF 6 MINI 50'S CRACKERS"/>
    <n v="2"/>
    <d v="2011-10-05T15:52:00"/>
    <n v="2.4900000000000002"/>
    <x v="76"/>
    <s v="France"/>
    <n v="4.9800000000000004"/>
    <n v="66.338194444440887"/>
  </r>
  <r>
    <n v="370979"/>
    <n v="569699"/>
    <n v="23318"/>
    <s v="BOX OF 6 MINI VINTAGE CRACKERS"/>
    <n v="2"/>
    <d v="2011-10-05T15:52:00"/>
    <n v="2.4900000000000002"/>
    <x v="76"/>
    <s v="France"/>
    <n v="4.9800000000000004"/>
    <n v="66.338194444440887"/>
  </r>
  <r>
    <n v="370980"/>
    <n v="569699"/>
    <n v="22616"/>
    <s v="PACK OF 12 LONDON TISSUES "/>
    <n v="24"/>
    <d v="2011-10-05T15:52:00"/>
    <n v="0.39"/>
    <x v="76"/>
    <s v="France"/>
    <n v="9.36"/>
    <n v="66.338194444440887"/>
  </r>
  <r>
    <n v="370981"/>
    <n v="569699"/>
    <n v="22900"/>
    <s v="SET 2 TEA TOWELS I LOVE LONDON "/>
    <n v="6"/>
    <d v="2011-10-05T15:52:00"/>
    <n v="3.25"/>
    <x v="76"/>
    <s v="France"/>
    <n v="19.5"/>
    <n v="66.338194444440887"/>
  </r>
  <r>
    <n v="371198"/>
    <n v="569701"/>
    <n v="23009"/>
    <s v="I LOVE LONDON BABY GIFT SET"/>
    <n v="2"/>
    <d v="2011-10-05T15:56:00"/>
    <n v="16.95"/>
    <x v="76"/>
    <s v="France"/>
    <n v="33.9"/>
    <n v="66.335416666661331"/>
  </r>
  <r>
    <n v="373988"/>
    <n v="569921"/>
    <n v="23427"/>
    <s v="STOOL HOME SWEET HOME "/>
    <n v="1"/>
    <d v="2011-10-06T17:28:00"/>
    <n v="12.5"/>
    <x v="23"/>
    <s v="France"/>
    <n v="12.5"/>
    <n v="65.271527777775191"/>
  </r>
  <r>
    <n v="373989"/>
    <n v="569921"/>
    <n v="23395"/>
    <s v="BELLE JARDINIERE CUSHION COVER"/>
    <n v="4"/>
    <d v="2011-10-06T17:28:00"/>
    <n v="3.75"/>
    <x v="23"/>
    <s v="France"/>
    <n v="15"/>
    <n v="65.271527777775191"/>
  </r>
  <r>
    <n v="373990"/>
    <n v="569921"/>
    <s v="46000S"/>
    <s v="POLYESTER FILLER PAD 40x40cm"/>
    <n v="8"/>
    <d v="2011-10-06T17:28:00"/>
    <n v="1.45"/>
    <x v="23"/>
    <s v="France"/>
    <n v="11.6"/>
    <n v="65.271527777775191"/>
  </r>
  <r>
    <n v="373991"/>
    <n v="569921"/>
    <n v="23396"/>
    <s v="LE JARDIN BOTANIQUE CUSHION COVER"/>
    <n v="4"/>
    <d v="2011-10-06T17:28:00"/>
    <n v="3.75"/>
    <x v="23"/>
    <s v="France"/>
    <n v="15"/>
    <n v="65.271527777775191"/>
  </r>
  <r>
    <n v="373992"/>
    <n v="569921"/>
    <n v="23397"/>
    <s v="FOOT STOOL HOME SWEET HOME "/>
    <n v="2"/>
    <d v="2011-10-06T17:28:00"/>
    <n v="9.9499999999999993"/>
    <x v="23"/>
    <s v="France"/>
    <n v="19.899999999999999"/>
    <n v="65.271527777775191"/>
  </r>
  <r>
    <n v="373993"/>
    <n v="569921"/>
    <n v="23468"/>
    <s v="TUSCAN VILLA BIRD TABLE "/>
    <n v="4"/>
    <d v="2011-10-06T17:28:00"/>
    <n v="8.25"/>
    <x v="23"/>
    <s v="France"/>
    <n v="33"/>
    <n v="65.271527777775191"/>
  </r>
  <r>
    <n v="373994"/>
    <n v="569921"/>
    <n v="23466"/>
    <s v="TUSCAN VILLA DOVECOTE"/>
    <n v="4"/>
    <d v="2011-10-06T17:28:00"/>
    <n v="8.25"/>
    <x v="23"/>
    <s v="France"/>
    <n v="33"/>
    <n v="65.271527777775191"/>
  </r>
  <r>
    <n v="373995"/>
    <n v="569921"/>
    <n v="22624"/>
    <s v="IVORY KITCHEN SCALES"/>
    <n v="2"/>
    <d v="2011-10-06T17:28:00"/>
    <n v="8.5"/>
    <x v="23"/>
    <s v="France"/>
    <n v="17"/>
    <n v="65.271527777775191"/>
  </r>
  <r>
    <n v="374584"/>
    <n v="570020"/>
    <n v="22553"/>
    <s v="PLASTERS IN TIN SKULLS"/>
    <n v="24"/>
    <d v="2011-10-07T10:18:00"/>
    <n v="1.65"/>
    <x v="48"/>
    <s v="France"/>
    <n v="39.599999999999994"/>
    <n v="64.570138888884685"/>
  </r>
  <r>
    <n v="374585"/>
    <n v="570020"/>
    <n v="20974"/>
    <s v="12 PENCILS SMALL TUBE SKULL"/>
    <n v="24"/>
    <d v="2011-10-07T10:18:00"/>
    <n v="0.65"/>
    <x v="48"/>
    <s v="France"/>
    <n v="15.600000000000001"/>
    <n v="64.570138888884685"/>
  </r>
  <r>
    <n v="374586"/>
    <n v="570020"/>
    <n v="22992"/>
    <s v="REVOLVER WOODEN RULER "/>
    <n v="12"/>
    <d v="2011-10-07T10:18:00"/>
    <n v="1.95"/>
    <x v="48"/>
    <s v="France"/>
    <n v="23.4"/>
    <n v="64.570138888884685"/>
  </r>
  <r>
    <n v="374587"/>
    <n v="570020"/>
    <n v="21915"/>
    <s v="RED  HARMONICA IN BOX "/>
    <n v="24"/>
    <d v="2011-10-07T10:18:00"/>
    <n v="1.25"/>
    <x v="48"/>
    <s v="France"/>
    <n v="30"/>
    <n v="64.570138888884685"/>
  </r>
  <r>
    <n v="374588"/>
    <n v="570020"/>
    <n v="22557"/>
    <s v="PLASTERS IN TIN VINTAGE PAISLEY "/>
    <n v="24"/>
    <d v="2011-10-07T10:18:00"/>
    <n v="1.65"/>
    <x v="48"/>
    <s v="France"/>
    <n v="39.599999999999994"/>
    <n v="64.570138888884685"/>
  </r>
  <r>
    <n v="374589"/>
    <n v="570020"/>
    <n v="22728"/>
    <s v="ALARM CLOCK BAKELIKE PINK"/>
    <n v="8"/>
    <d v="2011-10-07T10:18:00"/>
    <n v="3.75"/>
    <x v="48"/>
    <s v="France"/>
    <n v="30"/>
    <n v="64.570138888884685"/>
  </r>
  <r>
    <n v="374590"/>
    <n v="570020"/>
    <n v="22493"/>
    <s v="PAINT YOUR OWN CANVAS SET"/>
    <n v="12"/>
    <d v="2011-10-07T10:18:00"/>
    <n v="1.65"/>
    <x v="48"/>
    <s v="France"/>
    <n v="19.799999999999997"/>
    <n v="64.570138888884685"/>
  </r>
  <r>
    <n v="374591"/>
    <n v="570020"/>
    <n v="21650"/>
    <s v="ASSORTED TUTTI FRUTTI BRACELET"/>
    <n v="24"/>
    <d v="2011-10-07T10:18:00"/>
    <n v="0.19"/>
    <x v="48"/>
    <s v="France"/>
    <n v="4.5600000000000005"/>
    <n v="64.570138888884685"/>
  </r>
  <r>
    <n v="374592"/>
    <n v="570020"/>
    <n v="21058"/>
    <s v="PARTY INVITES WOODLAND"/>
    <n v="12"/>
    <d v="2011-10-07T10:18:00"/>
    <n v="0.85"/>
    <x v="48"/>
    <s v="France"/>
    <n v="10.199999999999999"/>
    <n v="64.570138888884685"/>
  </r>
  <r>
    <n v="374593"/>
    <n v="570020"/>
    <n v="22437"/>
    <s v="SET OF 9 BLACK SKULL BALLOONS"/>
    <n v="20"/>
    <d v="2011-10-07T10:18:00"/>
    <n v="0.85"/>
    <x v="48"/>
    <s v="France"/>
    <n v="17"/>
    <n v="64.570138888884685"/>
  </r>
  <r>
    <n v="374702"/>
    <n v="570030"/>
    <n v="21977"/>
    <s v="PACK OF 60 PINK PAISLEY CAKE CASES"/>
    <n v="24"/>
    <d v="2011-10-07T10:44:00"/>
    <n v="0.55000000000000004"/>
    <x v="77"/>
    <s v="France"/>
    <n v="13.200000000000001"/>
    <n v="64.552083333328483"/>
  </r>
  <r>
    <n v="374703"/>
    <n v="570030"/>
    <n v="22437"/>
    <s v="SET OF 9 BLACK SKULL BALLOONS"/>
    <n v="40"/>
    <d v="2011-10-07T10:44:00"/>
    <n v="0.85"/>
    <x v="77"/>
    <s v="France"/>
    <n v="34"/>
    <n v="64.552083333328483"/>
  </r>
  <r>
    <n v="374704"/>
    <n v="570030"/>
    <n v="22553"/>
    <s v="PLASTERS IN TIN SKULLS"/>
    <n v="12"/>
    <d v="2011-10-07T10:44:00"/>
    <n v="1.65"/>
    <x v="77"/>
    <s v="France"/>
    <n v="19.799999999999997"/>
    <n v="64.552083333328483"/>
  </r>
  <r>
    <n v="374705"/>
    <n v="570030"/>
    <n v="22467"/>
    <s v="GUMBALL COAT RACK"/>
    <n v="6"/>
    <d v="2011-10-07T10:44:00"/>
    <n v="2.5499999999999998"/>
    <x v="77"/>
    <s v="France"/>
    <n v="15.299999999999999"/>
    <n v="64.552083333328483"/>
  </r>
  <r>
    <n v="374706"/>
    <n v="570030"/>
    <n v="22090"/>
    <s v="PAPER BUNTING RETROSPOT"/>
    <n v="6"/>
    <d v="2011-10-07T10:44:00"/>
    <n v="2.95"/>
    <x v="77"/>
    <s v="France"/>
    <n v="17.700000000000003"/>
    <n v="64.552083333328483"/>
  </r>
  <r>
    <n v="374707"/>
    <n v="570030"/>
    <n v="21207"/>
    <s v="SKULL AND CROSSBONES  GARLAND "/>
    <n v="12"/>
    <d v="2011-10-07T10:44:00"/>
    <n v="1.65"/>
    <x v="77"/>
    <s v="France"/>
    <n v="19.799999999999997"/>
    <n v="64.552083333328483"/>
  </r>
  <r>
    <n v="374708"/>
    <n v="570030"/>
    <n v="22554"/>
    <s v="PLASTERS IN TIN WOODLAND ANIMALS"/>
    <n v="12"/>
    <d v="2011-10-07T10:44:00"/>
    <n v="1.65"/>
    <x v="77"/>
    <s v="France"/>
    <n v="19.799999999999997"/>
    <n v="64.552083333328483"/>
  </r>
  <r>
    <n v="374709"/>
    <n v="570030"/>
    <n v="22555"/>
    <s v="PLASTERS IN TIN STRONGMAN"/>
    <n v="12"/>
    <d v="2011-10-07T10:44:00"/>
    <n v="1.65"/>
    <x v="77"/>
    <s v="France"/>
    <n v="19.799999999999997"/>
    <n v="64.552083333328483"/>
  </r>
  <r>
    <n v="374710"/>
    <n v="570030"/>
    <n v="20750"/>
    <s v="RED RETROSPOT MINI CASES"/>
    <n v="4"/>
    <d v="2011-10-07T10:44:00"/>
    <n v="7.95"/>
    <x v="77"/>
    <s v="France"/>
    <n v="31.8"/>
    <n v="64.552083333328483"/>
  </r>
  <r>
    <n v="374711"/>
    <n v="570030"/>
    <n v="22432"/>
    <s v="WATERING CAN PINK BUNNY"/>
    <n v="6"/>
    <d v="2011-10-07T10:44:00"/>
    <n v="1.95"/>
    <x v="77"/>
    <s v="France"/>
    <n v="11.7"/>
    <n v="64.552083333328483"/>
  </r>
  <r>
    <n v="374712"/>
    <n v="570030"/>
    <n v="22431"/>
    <s v="WATERING CAN BLUE ELEPHANT"/>
    <n v="6"/>
    <d v="2011-10-07T10:44:00"/>
    <n v="1.95"/>
    <x v="77"/>
    <s v="France"/>
    <n v="11.7"/>
    <n v="64.552083333328483"/>
  </r>
  <r>
    <n v="374713"/>
    <n v="570030"/>
    <n v="22636"/>
    <s v="CHILDS BREAKFAST SET CIRCUS PARADE"/>
    <n v="2"/>
    <d v="2011-10-07T10:44:00"/>
    <n v="8.5"/>
    <x v="77"/>
    <s v="France"/>
    <n v="17"/>
    <n v="64.552083333328483"/>
  </r>
  <r>
    <n v="374714"/>
    <n v="570030"/>
    <n v="23254"/>
    <s v="CHILDRENS CUTLERY DOLLY GIRL "/>
    <n v="4"/>
    <d v="2011-10-07T10:44:00"/>
    <n v="4.1500000000000004"/>
    <x v="77"/>
    <s v="France"/>
    <n v="16.600000000000001"/>
    <n v="64.552083333328483"/>
  </r>
  <r>
    <n v="374715"/>
    <n v="570030"/>
    <n v="23256"/>
    <s v="CHILDRENS CUTLERY SPACEBOY "/>
    <n v="4"/>
    <d v="2011-10-07T10:44:00"/>
    <n v="4.1500000000000004"/>
    <x v="77"/>
    <s v="France"/>
    <n v="16.600000000000001"/>
    <n v="64.552083333328483"/>
  </r>
  <r>
    <n v="374716"/>
    <n v="570030"/>
    <n v="23255"/>
    <s v="CHILDRENS CUTLERY CIRCUS PARADE"/>
    <n v="4"/>
    <d v="2011-10-07T10:44:00"/>
    <n v="4.1500000000000004"/>
    <x v="77"/>
    <s v="France"/>
    <n v="16.600000000000001"/>
    <n v="64.552083333328483"/>
  </r>
  <r>
    <n v="374717"/>
    <n v="570030"/>
    <n v="20979"/>
    <s v="36 PENCILS TUBE RED RETROSPOT"/>
    <n v="16"/>
    <d v="2011-10-07T10:44:00"/>
    <n v="1.25"/>
    <x v="77"/>
    <s v="France"/>
    <n v="20"/>
    <n v="64.552083333328483"/>
  </r>
  <r>
    <n v="374718"/>
    <n v="570030"/>
    <n v="20977"/>
    <s v="36 PENCILS TUBE WOODLAND"/>
    <n v="16"/>
    <d v="2011-10-07T10:44:00"/>
    <n v="1.25"/>
    <x v="77"/>
    <s v="France"/>
    <n v="20"/>
    <n v="64.552083333328483"/>
  </r>
  <r>
    <n v="374719"/>
    <n v="570030"/>
    <n v="22613"/>
    <s v="PACK OF 20 SPACEBOY NAPKINS"/>
    <n v="12"/>
    <d v="2011-10-07T10:44:00"/>
    <n v="0.85"/>
    <x v="77"/>
    <s v="France"/>
    <n v="10.199999999999999"/>
    <n v="64.552083333328483"/>
  </r>
  <r>
    <n v="374720"/>
    <n v="570030"/>
    <n v="21080"/>
    <s v="SET/20 RED RETROSPOT PAPER NAPKINS "/>
    <n v="12"/>
    <d v="2011-10-07T10:44:00"/>
    <n v="0.85"/>
    <x v="77"/>
    <s v="France"/>
    <n v="10.199999999999999"/>
    <n v="64.552083333328483"/>
  </r>
  <r>
    <n v="374721"/>
    <n v="570030"/>
    <n v="21989"/>
    <s v="PACK OF 20 SKULL PAPER NAPKINS"/>
    <n v="12"/>
    <d v="2011-10-07T10:44:00"/>
    <n v="0.85"/>
    <x v="77"/>
    <s v="France"/>
    <n v="10.199999999999999"/>
    <n v="64.552083333328483"/>
  </r>
  <r>
    <n v="374722"/>
    <n v="570030"/>
    <n v="21988"/>
    <s v="PACK OF 6 SKULL PAPER PLATES"/>
    <n v="12"/>
    <d v="2011-10-07T10:44:00"/>
    <n v="0.85"/>
    <x v="77"/>
    <s v="France"/>
    <n v="10.199999999999999"/>
    <n v="64.552083333328483"/>
  </r>
  <r>
    <n v="374723"/>
    <n v="570030"/>
    <n v="21094"/>
    <s v="SET/6 RED SPOTTY PAPER PLATES"/>
    <n v="12"/>
    <d v="2011-10-07T10:44:00"/>
    <n v="0.85"/>
    <x v="77"/>
    <s v="France"/>
    <n v="10.199999999999999"/>
    <n v="64.552083333328483"/>
  </r>
  <r>
    <n v="374724"/>
    <n v="570030"/>
    <n v="21987"/>
    <s v="PACK OF 6 SKULL PAPER CUPS"/>
    <n v="12"/>
    <d v="2011-10-07T10:44:00"/>
    <n v="0.65"/>
    <x v="77"/>
    <s v="France"/>
    <n v="7.8000000000000007"/>
    <n v="64.552083333328483"/>
  </r>
  <r>
    <n v="374725"/>
    <n v="570030"/>
    <n v="21086"/>
    <s v="SET/6 RED SPOTTY PAPER CUPS"/>
    <n v="12"/>
    <d v="2011-10-07T10:44:00"/>
    <n v="0.65"/>
    <x v="77"/>
    <s v="France"/>
    <n v="7.8000000000000007"/>
    <n v="64.552083333328483"/>
  </r>
  <r>
    <n v="374726"/>
    <n v="570030"/>
    <n v="21212"/>
    <s v="PACK OF 72 RETROSPOT CAKE CASES"/>
    <n v="24"/>
    <d v="2011-10-07T10:44:00"/>
    <n v="0.55000000000000004"/>
    <x v="77"/>
    <s v="France"/>
    <n v="13.200000000000001"/>
    <n v="64.552083333328483"/>
  </r>
  <r>
    <n v="374727"/>
    <n v="570030"/>
    <n v="21213"/>
    <s v="PACK OF 72 SKULL CAKE CASES"/>
    <n v="24"/>
    <d v="2011-10-07T10:44:00"/>
    <n v="0.55000000000000004"/>
    <x v="77"/>
    <s v="France"/>
    <n v="13.200000000000001"/>
    <n v="64.552083333328483"/>
  </r>
  <r>
    <n v="374728"/>
    <n v="570030"/>
    <n v="22417"/>
    <s v="PACK OF 60 SPACEBOY CAKE CASES"/>
    <n v="24"/>
    <d v="2011-10-07T10:44:00"/>
    <n v="0.55000000000000004"/>
    <x v="77"/>
    <s v="France"/>
    <n v="13.200000000000001"/>
    <n v="64.552083333328483"/>
  </r>
  <r>
    <n v="378208"/>
    <n v="570267"/>
    <n v="22361"/>
    <s v="GLASS JAR DAISY FRESH COTTON WOOL"/>
    <n v="6"/>
    <d v="2011-10-10T10:13:00"/>
    <n v="2.95"/>
    <x v="2"/>
    <s v="France"/>
    <n v="17.700000000000003"/>
    <n v="61.573611111110949"/>
  </r>
  <r>
    <n v="378209"/>
    <n v="570267"/>
    <n v="23287"/>
    <s v="RED VINTAGE SPOT BEAKER"/>
    <n v="8"/>
    <d v="2011-10-10T10:13:00"/>
    <n v="0.85"/>
    <x v="2"/>
    <s v="France"/>
    <n v="6.8"/>
    <n v="61.573611111110949"/>
  </r>
  <r>
    <n v="378210"/>
    <n v="570267"/>
    <n v="23285"/>
    <s v="PINK VINTAGE SPOT BEAKER"/>
    <n v="8"/>
    <d v="2011-10-10T10:13:00"/>
    <n v="0.85"/>
    <x v="2"/>
    <s v="France"/>
    <n v="6.8"/>
    <n v="61.573611111110949"/>
  </r>
  <r>
    <n v="378211"/>
    <n v="570267"/>
    <n v="23286"/>
    <s v="BLUE VINTAGE SPOT BEAKER"/>
    <n v="8"/>
    <d v="2011-10-10T10:13:00"/>
    <n v="0.85"/>
    <x v="2"/>
    <s v="France"/>
    <n v="6.8"/>
    <n v="61.573611111110949"/>
  </r>
  <r>
    <n v="378212"/>
    <n v="570267"/>
    <n v="22973"/>
    <s v="CHILDREN'S CIRCUS PARADE MUG"/>
    <n v="12"/>
    <d v="2011-10-10T10:13:00"/>
    <n v="1.65"/>
    <x v="2"/>
    <s v="France"/>
    <n v="19.799999999999997"/>
    <n v="61.573611111110949"/>
  </r>
  <r>
    <n v="378213"/>
    <n v="570267"/>
    <n v="22972"/>
    <s v="CHILDREN'S SPACEBOY MUG"/>
    <n v="12"/>
    <d v="2011-10-10T10:13:00"/>
    <n v="1.65"/>
    <x v="2"/>
    <s v="France"/>
    <n v="19.799999999999997"/>
    <n v="61.573611111110949"/>
  </r>
  <r>
    <n v="378214"/>
    <n v="570267"/>
    <n v="22326"/>
    <s v="ROUND SNACK BOXES SET OF4 WOODLAND "/>
    <n v="6"/>
    <d v="2011-10-10T10:13:00"/>
    <n v="2.95"/>
    <x v="2"/>
    <s v="France"/>
    <n v="17.700000000000003"/>
    <n v="61.573611111110949"/>
  </r>
  <r>
    <n v="378949"/>
    <n v="570409"/>
    <n v="22976"/>
    <s v="CIRCUS PARADE CHILDRENS EGG CUP "/>
    <n v="12"/>
    <d v="2011-10-10T13:03:00"/>
    <n v="1.25"/>
    <x v="2"/>
    <s v="France"/>
    <n v="15"/>
    <n v="61.455555555556202"/>
  </r>
  <r>
    <n v="378950"/>
    <n v="570409"/>
    <n v="22859"/>
    <s v="EASTER TIN BUNNY BOUQUET"/>
    <n v="6"/>
    <d v="2011-10-10T13:03:00"/>
    <n v="1.65"/>
    <x v="2"/>
    <s v="France"/>
    <n v="9.8999999999999986"/>
    <n v="61.455555555556202"/>
  </r>
  <r>
    <n v="378951"/>
    <n v="570409"/>
    <n v="22435"/>
    <s v="SET OF 9 HEART SHAPED BALLOONS"/>
    <n v="12"/>
    <d v="2011-10-10T13:03:00"/>
    <n v="1.25"/>
    <x v="2"/>
    <s v="France"/>
    <n v="15"/>
    <n v="61.455555555556202"/>
  </r>
  <r>
    <n v="378952"/>
    <n v="570409"/>
    <n v="23202"/>
    <s v="JUMBO BAG VINTAGE LEAF"/>
    <n v="20"/>
    <d v="2011-10-10T13:03:00"/>
    <n v="2.08"/>
    <x v="2"/>
    <s v="France"/>
    <n v="41.6"/>
    <n v="61.455555555556202"/>
  </r>
  <r>
    <n v="378953"/>
    <n v="570409"/>
    <n v="21212"/>
    <s v="PACK OF 72 RETROSPOT CAKE CASES"/>
    <n v="24"/>
    <d v="2011-10-10T13:03:00"/>
    <n v="0.55000000000000004"/>
    <x v="2"/>
    <s v="France"/>
    <n v="13.200000000000001"/>
    <n v="61.455555555556202"/>
  </r>
  <r>
    <n v="378954"/>
    <n v="570409"/>
    <n v="23427"/>
    <s v="STOOL HOME SWEET HOME "/>
    <n v="2"/>
    <d v="2011-10-10T13:03:00"/>
    <n v="12.5"/>
    <x v="2"/>
    <s v="France"/>
    <n v="25"/>
    <n v="61.455555555556202"/>
  </r>
  <r>
    <n v="378955"/>
    <n v="570409"/>
    <n v="23200"/>
    <s v="JUMBO BAG PEARS"/>
    <n v="10"/>
    <d v="2011-10-10T13:03:00"/>
    <n v="2.08"/>
    <x v="2"/>
    <s v="France"/>
    <n v="20.8"/>
    <n v="61.455555555556202"/>
  </r>
  <r>
    <n v="378956"/>
    <n v="570409"/>
    <n v="21731"/>
    <s v="RED TOADSTOOL LED NIGHT LIGHT"/>
    <n v="12"/>
    <d v="2011-10-10T13:03:00"/>
    <n v="1.65"/>
    <x v="2"/>
    <s v="France"/>
    <n v="19.799999999999997"/>
    <n v="61.455555555556202"/>
  </r>
  <r>
    <n v="378957"/>
    <n v="570409"/>
    <n v="23209"/>
    <s v="LUNCH BAG VINTAGE DOILY "/>
    <n v="10"/>
    <d v="2011-10-10T13:03:00"/>
    <n v="1.65"/>
    <x v="2"/>
    <s v="France"/>
    <n v="16.5"/>
    <n v="61.455555555556202"/>
  </r>
  <r>
    <n v="378958"/>
    <n v="570409"/>
    <n v="23293"/>
    <s v="SET OF 12 FAIRY CAKE BAKING CASES"/>
    <n v="8"/>
    <d v="2011-10-10T13:03:00"/>
    <n v="0.83"/>
    <x v="2"/>
    <s v="France"/>
    <n v="6.64"/>
    <n v="61.455555555556202"/>
  </r>
  <r>
    <n v="378959"/>
    <n v="570409"/>
    <n v="23493"/>
    <s v="VINTAGE DOILY TRAVEL SEWING KIT"/>
    <n v="10"/>
    <d v="2011-10-10T13:03:00"/>
    <n v="1.95"/>
    <x v="2"/>
    <s v="France"/>
    <n v="19.5"/>
    <n v="61.455555555556202"/>
  </r>
  <r>
    <n v="378960"/>
    <n v="570409"/>
    <n v="23517"/>
    <s v="EMBROIDERED RIBBON REEL REBECCA "/>
    <n v="6"/>
    <d v="2011-10-10T13:03:00"/>
    <n v="2.89"/>
    <x v="2"/>
    <s v="France"/>
    <n v="17.34"/>
    <n v="61.455555555556202"/>
  </r>
  <r>
    <n v="378961"/>
    <n v="570409"/>
    <n v="23203"/>
    <s v="JUMBO BAG VINTAGE DOILY "/>
    <n v="10"/>
    <d v="2011-10-10T13:03:00"/>
    <n v="2.08"/>
    <x v="2"/>
    <s v="France"/>
    <n v="20.8"/>
    <n v="61.455555555556202"/>
  </r>
  <r>
    <n v="378962"/>
    <n v="570409"/>
    <n v="23199"/>
    <s v="JUMBO BAG APPLES"/>
    <n v="10"/>
    <d v="2011-10-10T13:03:00"/>
    <n v="2.08"/>
    <x v="2"/>
    <s v="France"/>
    <n v="20.8"/>
    <n v="61.455555555556202"/>
  </r>
  <r>
    <n v="378963"/>
    <n v="570409"/>
    <n v="22352"/>
    <s v="LUNCH BOX WITH CUTLERY RETROSPOT "/>
    <n v="6"/>
    <d v="2011-10-10T13:03:00"/>
    <n v="2.5499999999999998"/>
    <x v="2"/>
    <s v="France"/>
    <n v="15.299999999999999"/>
    <n v="61.455555555556202"/>
  </r>
  <r>
    <n v="382302"/>
    <n v="570672"/>
    <s v="17012A"/>
    <s v="ORIGAMI VANILLA INCENSE/CANDLE SET "/>
    <n v="24"/>
    <d v="2011-10-11T14:52:00"/>
    <n v="0.85"/>
    <x v="78"/>
    <s v="France"/>
    <n v="20.399999999999999"/>
    <n v="60.379861111112405"/>
  </r>
  <r>
    <n v="382303"/>
    <n v="570672"/>
    <s v="17012B"/>
    <s v="ORIGAMI JASMINE INCENSE/CANDLE SET"/>
    <n v="24"/>
    <d v="2011-10-11T14:52:00"/>
    <n v="0.85"/>
    <x v="78"/>
    <s v="France"/>
    <n v="20.399999999999999"/>
    <n v="60.379861111112405"/>
  </r>
  <r>
    <n v="382304"/>
    <n v="570672"/>
    <n v="20665"/>
    <s v="RED RETROSPOT PURSE "/>
    <n v="6"/>
    <d v="2011-10-11T14:52:00"/>
    <n v="2.95"/>
    <x v="78"/>
    <s v="France"/>
    <n v="17.700000000000003"/>
    <n v="60.379861111112405"/>
  </r>
  <r>
    <n v="382305"/>
    <n v="570672"/>
    <n v="20674"/>
    <s v="GREEN POLKADOT BOWL"/>
    <n v="16"/>
    <d v="2011-10-11T14:52:00"/>
    <n v="1.25"/>
    <x v="78"/>
    <s v="France"/>
    <n v="20"/>
    <n v="60.379861111112405"/>
  </r>
  <r>
    <n v="382306"/>
    <n v="570672"/>
    <n v="20675"/>
    <s v="BLUE POLKADOT BOWL"/>
    <n v="8"/>
    <d v="2011-10-11T14:52:00"/>
    <n v="1.25"/>
    <x v="78"/>
    <s v="France"/>
    <n v="10"/>
    <n v="60.379861111112405"/>
  </r>
  <r>
    <n v="382307"/>
    <n v="570672"/>
    <n v="20676"/>
    <s v="RED RETROSPOT BOWL"/>
    <n v="8"/>
    <d v="2011-10-11T14:52:00"/>
    <n v="1.25"/>
    <x v="78"/>
    <s v="France"/>
    <n v="10"/>
    <n v="60.379861111112405"/>
  </r>
  <r>
    <n v="382308"/>
    <n v="570672"/>
    <n v="20677"/>
    <s v="PINK POLKADOT BOWL"/>
    <n v="8"/>
    <d v="2011-10-11T14:52:00"/>
    <n v="1.25"/>
    <x v="78"/>
    <s v="France"/>
    <n v="10"/>
    <n v="60.379861111112405"/>
  </r>
  <r>
    <n v="382309"/>
    <n v="570672"/>
    <n v="20682"/>
    <s v="RED RETROSPOT CHILDRENS UMBRELLA"/>
    <n v="6"/>
    <d v="2011-10-11T14:52:00"/>
    <n v="3.25"/>
    <x v="78"/>
    <s v="France"/>
    <n v="19.5"/>
    <n v="60.379861111112405"/>
  </r>
  <r>
    <n v="382310"/>
    <n v="570672"/>
    <n v="20704"/>
    <s v="MR ROBOT SOFT TOY"/>
    <n v="2"/>
    <d v="2011-10-11T14:52:00"/>
    <n v="6.95"/>
    <x v="78"/>
    <s v="France"/>
    <n v="13.9"/>
    <n v="60.379861111112405"/>
  </r>
  <r>
    <n v="382311"/>
    <n v="570672"/>
    <n v="20717"/>
    <s v="STRAWBERRY SHOPPER BAG"/>
    <n v="10"/>
    <d v="2011-10-11T14:52:00"/>
    <n v="1.25"/>
    <x v="78"/>
    <s v="France"/>
    <n v="12.5"/>
    <n v="60.379861111112405"/>
  </r>
  <r>
    <n v="382312"/>
    <n v="570672"/>
    <n v="20718"/>
    <s v="RED RETROSPOT SHOPPER BAG"/>
    <n v="10"/>
    <d v="2011-10-11T14:52:00"/>
    <n v="1.25"/>
    <x v="78"/>
    <s v="France"/>
    <n v="12.5"/>
    <n v="60.379861111112405"/>
  </r>
  <r>
    <n v="382313"/>
    <n v="570672"/>
    <n v="20719"/>
    <s v="WOODLAND CHARLOTTE BAG"/>
    <n v="10"/>
    <d v="2011-10-11T14:52:00"/>
    <n v="0.85"/>
    <x v="78"/>
    <s v="France"/>
    <n v="8.5"/>
    <n v="60.379861111112405"/>
  </r>
  <r>
    <n v="382314"/>
    <n v="570672"/>
    <n v="20723"/>
    <s v="STRAWBERRY CHARLOTTE BAG"/>
    <n v="10"/>
    <d v="2011-10-11T14:52:00"/>
    <n v="0.85"/>
    <x v="78"/>
    <s v="France"/>
    <n v="8.5"/>
    <n v="60.379861111112405"/>
  </r>
  <r>
    <n v="382315"/>
    <n v="570672"/>
    <n v="20724"/>
    <s v="RED RETROSPOT CHARLOTTE BAG"/>
    <n v="10"/>
    <d v="2011-10-11T14:52:00"/>
    <n v="0.85"/>
    <x v="78"/>
    <s v="France"/>
    <n v="8.5"/>
    <n v="60.379861111112405"/>
  </r>
  <r>
    <n v="382316"/>
    <n v="570672"/>
    <n v="20750"/>
    <s v="RED RETROSPOT MINI CASES"/>
    <n v="2"/>
    <d v="2011-10-11T14:52:00"/>
    <n v="7.95"/>
    <x v="78"/>
    <s v="France"/>
    <n v="15.9"/>
    <n v="60.379861111112405"/>
  </r>
  <r>
    <n v="382317"/>
    <n v="570672"/>
    <n v="20832"/>
    <s v="RED FLOCK LOVE HEART PHOTO FRAME"/>
    <n v="24"/>
    <d v="2011-10-11T14:52:00"/>
    <n v="0.39"/>
    <x v="78"/>
    <s v="France"/>
    <n v="9.36"/>
    <n v="60.379861111112405"/>
  </r>
  <r>
    <n v="382318"/>
    <n v="570672"/>
    <n v="20914"/>
    <s v="SET/5 RED RETROSPOT LID GLASS BOWLS"/>
    <n v="6"/>
    <d v="2011-10-11T14:52:00"/>
    <n v="2.95"/>
    <x v="78"/>
    <s v="France"/>
    <n v="17.700000000000003"/>
    <n v="60.379861111112405"/>
  </r>
  <r>
    <n v="382319"/>
    <n v="570672"/>
    <n v="20978"/>
    <s v="36 PENCILS TUBE SKULLS"/>
    <n v="16"/>
    <d v="2011-10-11T14:52:00"/>
    <n v="1.25"/>
    <x v="78"/>
    <s v="France"/>
    <n v="20"/>
    <n v="60.379861111112405"/>
  </r>
  <r>
    <n v="382320"/>
    <n v="570672"/>
    <n v="20979"/>
    <s v="36 PENCILS TUBE RED RETROSPOT"/>
    <n v="16"/>
    <d v="2011-10-11T14:52:00"/>
    <n v="1.25"/>
    <x v="78"/>
    <s v="France"/>
    <n v="20"/>
    <n v="60.379861111112405"/>
  </r>
  <r>
    <n v="382321"/>
    <n v="570672"/>
    <n v="20984"/>
    <s v="12 PENCILS TALL TUBE POSY"/>
    <n v="24"/>
    <d v="2011-10-11T14:52:00"/>
    <n v="0.28999999999999998"/>
    <x v="78"/>
    <s v="France"/>
    <n v="6.9599999999999991"/>
    <n v="60.379861111112405"/>
  </r>
  <r>
    <n v="382322"/>
    <n v="570672"/>
    <n v="21039"/>
    <s v="RED RETROSPOT SHOPPING BAG"/>
    <n v="6"/>
    <d v="2011-10-11T14:52:00"/>
    <n v="2.5499999999999998"/>
    <x v="78"/>
    <s v="France"/>
    <n v="15.299999999999999"/>
    <n v="60.379861111112405"/>
  </r>
  <r>
    <n v="382323"/>
    <n v="570672"/>
    <n v="21055"/>
    <s v="TOOL BOX SOFT TOY "/>
    <n v="1"/>
    <d v="2011-10-11T14:52:00"/>
    <n v="8.9499999999999993"/>
    <x v="78"/>
    <s v="France"/>
    <n v="8.9499999999999993"/>
    <n v="60.379861111112405"/>
  </r>
  <r>
    <n v="382324"/>
    <n v="570672"/>
    <n v="21114"/>
    <s v="LAVENDER SCENTED FABRIC HEART"/>
    <n v="10"/>
    <d v="2011-10-11T14:52:00"/>
    <n v="1.25"/>
    <x v="78"/>
    <s v="France"/>
    <n v="12.5"/>
    <n v="60.379861111112405"/>
  </r>
  <r>
    <n v="382325"/>
    <n v="570672"/>
    <n v="21121"/>
    <s v="SET/10 RED POLKADOT PARTY CANDLES"/>
    <n v="24"/>
    <d v="2011-10-11T14:52:00"/>
    <n v="1.25"/>
    <x v="78"/>
    <s v="France"/>
    <n v="30"/>
    <n v="60.379861111112405"/>
  </r>
  <r>
    <n v="382326"/>
    <n v="570672"/>
    <n v="21122"/>
    <s v="SET/10 PINK POLKADOT PARTY CANDLES"/>
    <n v="24"/>
    <d v="2011-10-11T14:52:00"/>
    <n v="1.25"/>
    <x v="78"/>
    <s v="France"/>
    <n v="30"/>
    <n v="60.379861111112405"/>
  </r>
  <r>
    <n v="382327"/>
    <n v="570672"/>
    <n v="21125"/>
    <s v="SET 6 FOOTBALL CELEBRATION CANDLES"/>
    <n v="12"/>
    <d v="2011-10-11T14:52:00"/>
    <n v="1.25"/>
    <x v="78"/>
    <s v="France"/>
    <n v="15"/>
    <n v="60.379861111112405"/>
  </r>
  <r>
    <n v="382328"/>
    <n v="570672"/>
    <n v="21136"/>
    <s v="PAINTED METAL PEARS ASSORTED"/>
    <n v="8"/>
    <d v="2011-10-11T14:52:00"/>
    <n v="1.69"/>
    <x v="78"/>
    <s v="France"/>
    <n v="13.52"/>
    <n v="60.379861111112405"/>
  </r>
  <r>
    <n v="382329"/>
    <n v="570672"/>
    <n v="21155"/>
    <s v="RED RETROSPOT PEG BAG"/>
    <n v="6"/>
    <d v="2011-10-11T14:52:00"/>
    <n v="2.5499999999999998"/>
    <x v="78"/>
    <s v="France"/>
    <n v="15.299999999999999"/>
    <n v="60.379861111112405"/>
  </r>
  <r>
    <n v="382330"/>
    <n v="570672"/>
    <n v="21164"/>
    <s v="HOME SWEET HOME METAL SIGN "/>
    <n v="6"/>
    <d v="2011-10-11T14:52:00"/>
    <n v="2.95"/>
    <x v="78"/>
    <s v="France"/>
    <n v="17.700000000000003"/>
    <n v="60.379861111112405"/>
  </r>
  <r>
    <n v="382331"/>
    <n v="570672"/>
    <n v="21212"/>
    <s v="PACK OF 72 RETROSPOT CAKE CASES"/>
    <n v="24"/>
    <d v="2011-10-11T14:52:00"/>
    <n v="0.55000000000000004"/>
    <x v="78"/>
    <s v="France"/>
    <n v="13.200000000000001"/>
    <n v="60.379861111112405"/>
  </r>
  <r>
    <n v="382332"/>
    <n v="570672"/>
    <n v="21218"/>
    <s v="RED SPOTTY BISCUIT TIN"/>
    <n v="6"/>
    <d v="2011-10-11T14:52:00"/>
    <n v="3.75"/>
    <x v="78"/>
    <s v="France"/>
    <n v="22.5"/>
    <n v="60.379861111112405"/>
  </r>
  <r>
    <n v="382333"/>
    <n v="570672"/>
    <n v="21219"/>
    <s v="SET/4 BADGES BALLOON GIRL"/>
    <n v="10"/>
    <d v="2011-10-11T14:52:00"/>
    <n v="1.25"/>
    <x v="78"/>
    <s v="France"/>
    <n v="12.5"/>
    <n v="60.379861111112405"/>
  </r>
  <r>
    <n v="382334"/>
    <n v="570672"/>
    <n v="21224"/>
    <s v="SET/4 SKULL BADGES"/>
    <n v="10"/>
    <d v="2011-10-11T14:52:00"/>
    <n v="1.25"/>
    <x v="78"/>
    <s v="France"/>
    <n v="12.5"/>
    <n v="60.379861111112405"/>
  </r>
  <r>
    <n v="382335"/>
    <n v="570672"/>
    <n v="21232"/>
    <s v="STRAWBERRY CERAMIC TRINKET BOX"/>
    <n v="24"/>
    <d v="2011-10-11T14:52:00"/>
    <n v="1.25"/>
    <x v="78"/>
    <s v="France"/>
    <n v="30"/>
    <n v="60.379861111112405"/>
  </r>
  <r>
    <n v="382336"/>
    <n v="570672"/>
    <n v="21242"/>
    <s v="RED RETROSPOT PLATE "/>
    <n v="8"/>
    <d v="2011-10-11T14:52:00"/>
    <n v="1.69"/>
    <x v="78"/>
    <s v="France"/>
    <n v="13.52"/>
    <n v="60.379861111112405"/>
  </r>
  <r>
    <n v="382337"/>
    <n v="570672"/>
    <n v="21245"/>
    <s v="GREEN POLKADOT PLATE "/>
    <n v="8"/>
    <d v="2011-10-11T14:52:00"/>
    <n v="1.69"/>
    <x v="78"/>
    <s v="France"/>
    <n v="13.52"/>
    <n v="60.379861111112405"/>
  </r>
  <r>
    <n v="382338"/>
    <n v="570672"/>
    <n v="21354"/>
    <s v="TOAST ITS - BEST MUM"/>
    <n v="12"/>
    <d v="2011-10-11T14:52:00"/>
    <n v="1.25"/>
    <x v="78"/>
    <s v="France"/>
    <n v="15"/>
    <n v="60.379861111112405"/>
  </r>
  <r>
    <n v="382339"/>
    <n v="570672"/>
    <n v="21356"/>
    <s v="TOAST ITS - FAIRY FLOWER"/>
    <n v="12"/>
    <d v="2011-10-11T14:52:00"/>
    <n v="1.25"/>
    <x v="78"/>
    <s v="France"/>
    <n v="15"/>
    <n v="60.379861111112405"/>
  </r>
  <r>
    <n v="382340"/>
    <n v="570672"/>
    <n v="21424"/>
    <s v="WOODLAND STORAGE BOX LARGE "/>
    <n v="6"/>
    <d v="2011-10-11T14:52:00"/>
    <n v="2.95"/>
    <x v="78"/>
    <s v="France"/>
    <n v="17.700000000000003"/>
    <n v="60.379861111112405"/>
  </r>
  <r>
    <n v="382341"/>
    <n v="570672"/>
    <n v="21428"/>
    <s v="SET3 BOOK BOX GREEN GINGHAM FLOWER "/>
    <n v="4"/>
    <d v="2011-10-11T14:52:00"/>
    <n v="4.25"/>
    <x v="78"/>
    <s v="France"/>
    <n v="17"/>
    <n v="60.379861111112405"/>
  </r>
  <r>
    <n v="382342"/>
    <n v="570672"/>
    <n v="21430"/>
    <s v="SET/3 RED GINGHAM ROSE STORAGE BOX"/>
    <n v="4"/>
    <d v="2011-10-11T14:52:00"/>
    <n v="3.75"/>
    <x v="78"/>
    <s v="France"/>
    <n v="15"/>
    <n v="60.379861111112405"/>
  </r>
  <r>
    <n v="382343"/>
    <n v="570672"/>
    <n v="21439"/>
    <s v="BASKET OF TOADSTOOLS"/>
    <n v="12"/>
    <d v="2011-10-11T14:52:00"/>
    <n v="1.25"/>
    <x v="78"/>
    <s v="France"/>
    <n v="15"/>
    <n v="60.379861111112405"/>
  </r>
  <r>
    <n v="382344"/>
    <n v="570672"/>
    <n v="21524"/>
    <s v="DOORMAT SPOTTY HOME SWEET HOME"/>
    <n v="2"/>
    <d v="2011-10-11T14:52:00"/>
    <n v="8.25"/>
    <x v="78"/>
    <s v="France"/>
    <n v="16.5"/>
    <n v="60.379861111112405"/>
  </r>
  <r>
    <n v="382345"/>
    <n v="570672"/>
    <n v="21531"/>
    <s v="RED RETROSPOT SUGAR JAM BOWL"/>
    <n v="6"/>
    <d v="2011-10-11T14:52:00"/>
    <n v="2.5499999999999998"/>
    <x v="78"/>
    <s v="France"/>
    <n v="15.299999999999999"/>
    <n v="60.379861111112405"/>
  </r>
  <r>
    <n v="382346"/>
    <n v="570672"/>
    <n v="21533"/>
    <s v="RETROSPOT LARGE MILK JUG"/>
    <n v="3"/>
    <d v="2011-10-11T14:52:00"/>
    <n v="4.95"/>
    <x v="78"/>
    <s v="France"/>
    <n v="14.850000000000001"/>
    <n v="60.379861111112405"/>
  </r>
  <r>
    <n v="382347"/>
    <n v="570672"/>
    <n v="21535"/>
    <s v="RED RETROSPOT SMALL MILK JUG"/>
    <n v="6"/>
    <d v="2011-10-11T14:52:00"/>
    <n v="2.5499999999999998"/>
    <x v="78"/>
    <s v="France"/>
    <n v="15.299999999999999"/>
    <n v="60.379861111112405"/>
  </r>
  <r>
    <n v="382348"/>
    <n v="570672"/>
    <n v="21555"/>
    <s v="CERAMIC STRAWBERRY TRINKET TRAY"/>
    <n v="6"/>
    <d v="2011-10-11T14:52:00"/>
    <n v="2.5499999999999998"/>
    <x v="78"/>
    <s v="France"/>
    <n v="15.299999999999999"/>
    <n v="60.379861111112405"/>
  </r>
  <r>
    <n v="382349"/>
    <n v="570672"/>
    <n v="21576"/>
    <s v="LETS GO SHOPPING COTTON TOTE BAG"/>
    <n v="6"/>
    <d v="2011-10-11T14:52:00"/>
    <n v="2.25"/>
    <x v="78"/>
    <s v="France"/>
    <n v="13.5"/>
    <n v="60.379861111112405"/>
  </r>
  <r>
    <n v="382350"/>
    <n v="570672"/>
    <n v="21577"/>
    <s v="SAVE THE PLANET COTTON TOTE BAG"/>
    <n v="6"/>
    <d v="2011-10-11T14:52:00"/>
    <n v="2.25"/>
    <x v="78"/>
    <s v="France"/>
    <n v="13.5"/>
    <n v="60.379861111112405"/>
  </r>
  <r>
    <n v="382351"/>
    <n v="570672"/>
    <n v="21591"/>
    <s v="COSY HOUR CIGAR BOX MATCHES "/>
    <n v="24"/>
    <d v="2011-10-11T14:52:00"/>
    <n v="1.25"/>
    <x v="78"/>
    <s v="France"/>
    <n v="30"/>
    <n v="60.379861111112405"/>
  </r>
  <r>
    <n v="382352"/>
    <n v="570672"/>
    <n v="21648"/>
    <s v="ASSORTED TUTTI FRUTTI SMALL PURSE"/>
    <n v="24"/>
    <d v="2011-10-11T14:52:00"/>
    <n v="1.25"/>
    <x v="78"/>
    <s v="France"/>
    <n v="30"/>
    <n v="60.379861111112405"/>
  </r>
  <r>
    <n v="382353"/>
    <n v="570672"/>
    <n v="21703"/>
    <s v="BAG 125g SWIRLY MARBLES"/>
    <n v="12"/>
    <d v="2011-10-11T14:52:00"/>
    <n v="0.42"/>
    <x v="78"/>
    <s v="France"/>
    <n v="5.04"/>
    <n v="60.379861111112405"/>
  </r>
  <r>
    <n v="382354"/>
    <n v="570672"/>
    <n v="21704"/>
    <s v="BAG 250g SWIRLY MARBLES"/>
    <n v="12"/>
    <d v="2011-10-11T14:52:00"/>
    <n v="0.85"/>
    <x v="78"/>
    <s v="France"/>
    <n v="10.199999999999999"/>
    <n v="60.379861111112405"/>
  </r>
  <r>
    <n v="382355"/>
    <n v="570672"/>
    <n v="21715"/>
    <s v="GIRLS VINTAGE TIN SEASIDE BUCKET"/>
    <n v="8"/>
    <d v="2011-10-11T14:52:00"/>
    <n v="2.5499999999999998"/>
    <x v="78"/>
    <s v="France"/>
    <n v="20.399999999999999"/>
    <n v="60.379861111112405"/>
  </r>
  <r>
    <n v="382356"/>
    <n v="570672"/>
    <n v="21770"/>
    <s v="OPEN CLOSED METAL SIGN"/>
    <n v="2"/>
    <d v="2011-10-11T14:52:00"/>
    <n v="4.95"/>
    <x v="78"/>
    <s v="France"/>
    <n v="9.9"/>
    <n v="60.379861111112405"/>
  </r>
  <r>
    <n v="382357"/>
    <n v="570672"/>
    <n v="21832"/>
    <s v="CHOCOLATE CALCULATOR"/>
    <n v="12"/>
    <d v="2011-10-11T14:52:00"/>
    <n v="1.65"/>
    <x v="78"/>
    <s v="France"/>
    <n v="19.799999999999997"/>
    <n v="60.379861111112405"/>
  </r>
  <r>
    <n v="382358"/>
    <n v="570672"/>
    <n v="21844"/>
    <s v="RED RETROSPOT MUG"/>
    <n v="6"/>
    <d v="2011-10-11T14:52:00"/>
    <n v="2.95"/>
    <x v="78"/>
    <s v="France"/>
    <n v="17.700000000000003"/>
    <n v="60.379861111112405"/>
  </r>
  <r>
    <n v="382359"/>
    <n v="570672"/>
    <n v="21866"/>
    <s v="UNION JACK FLAG LUGGAGE TAG"/>
    <n v="12"/>
    <d v="2011-10-11T14:52:00"/>
    <n v="1.25"/>
    <x v="78"/>
    <s v="France"/>
    <n v="15"/>
    <n v="60.379861111112405"/>
  </r>
  <r>
    <n v="382360"/>
    <n v="570672"/>
    <n v="21871"/>
    <s v="SAVE THE PLANET MUG"/>
    <n v="12"/>
    <d v="2011-10-11T14:52:00"/>
    <n v="1.65"/>
    <x v="78"/>
    <s v="France"/>
    <n v="19.799999999999997"/>
    <n v="60.379861111112405"/>
  </r>
  <r>
    <n v="382361"/>
    <n v="570672"/>
    <n v="21872"/>
    <s v="GLAMOROUS  MUG"/>
    <n v="48"/>
    <d v="2011-10-11T14:52:00"/>
    <n v="1.06"/>
    <x v="78"/>
    <s v="France"/>
    <n v="50.88"/>
    <n v="60.379861111112405"/>
  </r>
  <r>
    <n v="382362"/>
    <n v="570672"/>
    <n v="21875"/>
    <s v="KINGS CHOICE MUG"/>
    <n v="12"/>
    <d v="2011-10-11T14:52:00"/>
    <n v="1.25"/>
    <x v="78"/>
    <s v="France"/>
    <n v="15"/>
    <n v="60.379861111112405"/>
  </r>
  <r>
    <n v="382363"/>
    <n v="570672"/>
    <n v="21877"/>
    <s v="HOME SWEET HOME MUG"/>
    <n v="12"/>
    <d v="2011-10-11T14:52:00"/>
    <n v="1.65"/>
    <x v="78"/>
    <s v="France"/>
    <n v="19.799999999999997"/>
    <n v="60.379861111112405"/>
  </r>
  <r>
    <n v="382364"/>
    <n v="570672"/>
    <n v="21888"/>
    <s v="BINGO SET"/>
    <n v="4"/>
    <d v="2011-10-11T14:52:00"/>
    <n v="3.75"/>
    <x v="78"/>
    <s v="France"/>
    <n v="15"/>
    <n v="60.379861111112405"/>
  </r>
  <r>
    <n v="382365"/>
    <n v="570672"/>
    <n v="21889"/>
    <s v="WOODEN BOX OF DOMINOES"/>
    <n v="12"/>
    <d v="2011-10-11T14:52:00"/>
    <n v="1.25"/>
    <x v="78"/>
    <s v="France"/>
    <n v="15"/>
    <n v="60.379861111112405"/>
  </r>
  <r>
    <n v="382366"/>
    <n v="570672"/>
    <n v="21891"/>
    <s v="TRADITIONAL WOODEN SKIPPING ROPE"/>
    <n v="12"/>
    <d v="2011-10-11T14:52:00"/>
    <n v="1.45"/>
    <x v="78"/>
    <s v="France"/>
    <n v="17.399999999999999"/>
    <n v="60.379861111112405"/>
  </r>
  <r>
    <n v="382367"/>
    <n v="570672"/>
    <n v="21905"/>
    <s v="MORE BUTTER METAL SIGN "/>
    <n v="12"/>
    <d v="2011-10-11T14:52:00"/>
    <n v="0.79"/>
    <x v="78"/>
    <s v="France"/>
    <n v="9.48"/>
    <n v="60.379861111112405"/>
  </r>
  <r>
    <n v="382368"/>
    <n v="570672"/>
    <n v="21906"/>
    <s v="PHARMACIE FIRST AID TIN"/>
    <n v="2"/>
    <d v="2011-10-11T14:52:00"/>
    <n v="6.75"/>
    <x v="78"/>
    <s v="France"/>
    <n v="13.5"/>
    <n v="60.379861111112405"/>
  </r>
  <r>
    <n v="382369"/>
    <n v="570672"/>
    <n v="21915"/>
    <s v="RED  HARMONICA IN BOX "/>
    <n v="12"/>
    <d v="2011-10-11T14:52:00"/>
    <n v="1.25"/>
    <x v="78"/>
    <s v="France"/>
    <n v="15"/>
    <n v="60.379861111112405"/>
  </r>
  <r>
    <n v="382370"/>
    <n v="570672"/>
    <n v="21916"/>
    <s v="SET 12 RETRO WHITE CHALK STICKS"/>
    <n v="24"/>
    <d v="2011-10-11T14:52:00"/>
    <n v="0.42"/>
    <x v="78"/>
    <s v="France"/>
    <n v="10.08"/>
    <n v="60.379861111112405"/>
  </r>
  <r>
    <n v="382371"/>
    <n v="570672"/>
    <n v="21918"/>
    <s v="SET 12 KIDS COLOUR  CHALK STICKS"/>
    <n v="24"/>
    <d v="2011-10-11T14:52:00"/>
    <n v="0.42"/>
    <x v="78"/>
    <s v="France"/>
    <n v="10.08"/>
    <n v="60.379861111112405"/>
  </r>
  <r>
    <n v="382372"/>
    <n v="570672"/>
    <n v="21934"/>
    <s v="SKULL SHOULDER BAG"/>
    <n v="10"/>
    <d v="2011-10-11T14:52:00"/>
    <n v="1.65"/>
    <x v="78"/>
    <s v="France"/>
    <n v="16.5"/>
    <n v="60.379861111112405"/>
  </r>
  <r>
    <n v="382373"/>
    <n v="570672"/>
    <n v="21947"/>
    <s v="SET OF 6 HEART CHOPSTICKS"/>
    <n v="12"/>
    <d v="2011-10-11T14:52:00"/>
    <n v="1.25"/>
    <x v="78"/>
    <s v="France"/>
    <n v="15"/>
    <n v="60.379861111112405"/>
  </r>
  <r>
    <n v="382374"/>
    <n v="570672"/>
    <n v="22070"/>
    <s v="SMALL RED RETROSPOT MUG IN BOX "/>
    <n v="6"/>
    <d v="2011-10-11T14:52:00"/>
    <n v="3.75"/>
    <x v="78"/>
    <s v="France"/>
    <n v="22.5"/>
    <n v="60.379861111112405"/>
  </r>
  <r>
    <n v="382375"/>
    <n v="570672"/>
    <n v="22071"/>
    <s v="SMALL WHITE RETROSPOT MUG IN BOX "/>
    <n v="6"/>
    <d v="2011-10-11T14:52:00"/>
    <n v="3.75"/>
    <x v="78"/>
    <s v="France"/>
    <n v="22.5"/>
    <n v="60.379861111112405"/>
  </r>
  <r>
    <n v="382376"/>
    <n v="570672"/>
    <n v="22091"/>
    <s v="EMPIRE TISSUE BOX"/>
    <n v="36"/>
    <d v="2011-10-11T14:52:00"/>
    <n v="0.39"/>
    <x v="78"/>
    <s v="France"/>
    <n v="14.040000000000001"/>
    <n v="60.379861111112405"/>
  </r>
  <r>
    <n v="382377"/>
    <n v="570672"/>
    <n v="22115"/>
    <s v="METAL SIGN EMPIRE TEA"/>
    <n v="12"/>
    <d v="2011-10-11T14:52:00"/>
    <n v="0.79"/>
    <x v="78"/>
    <s v="France"/>
    <n v="9.48"/>
    <n v="60.379861111112405"/>
  </r>
  <r>
    <n v="382378"/>
    <n v="570672"/>
    <n v="22131"/>
    <s v="FOOD CONTAINER SET 3 LOVE HEART "/>
    <n v="6"/>
    <d v="2011-10-11T14:52:00"/>
    <n v="1.95"/>
    <x v="78"/>
    <s v="France"/>
    <n v="11.7"/>
    <n v="60.379861111112405"/>
  </r>
  <r>
    <n v="382379"/>
    <n v="570672"/>
    <n v="22132"/>
    <s v="RED LOVE HEART SHAPE CUP"/>
    <n v="24"/>
    <d v="2011-10-11T14:52:00"/>
    <n v="0.85"/>
    <x v="78"/>
    <s v="France"/>
    <n v="20.399999999999999"/>
    <n v="60.379861111112405"/>
  </r>
  <r>
    <n v="382380"/>
    <n v="570672"/>
    <n v="22133"/>
    <s v="PINK LOVE HEART SHAPE CUP"/>
    <n v="12"/>
    <d v="2011-10-11T14:52:00"/>
    <n v="0.85"/>
    <x v="78"/>
    <s v="France"/>
    <n v="10.199999999999999"/>
    <n v="60.379861111112405"/>
  </r>
  <r>
    <n v="382381"/>
    <n v="570672"/>
    <n v="22138"/>
    <s v="BAKING SET 9 PIECE RETROSPOT "/>
    <n v="3"/>
    <d v="2011-10-11T14:52:00"/>
    <n v="4.95"/>
    <x v="78"/>
    <s v="France"/>
    <n v="14.850000000000001"/>
    <n v="60.379861111112405"/>
  </r>
  <r>
    <n v="382382"/>
    <n v="570672"/>
    <n v="22139"/>
    <s v="RETROSPOT TEA SET CERAMIC 11 PC "/>
    <n v="3"/>
    <d v="2011-10-11T14:52:00"/>
    <n v="4.95"/>
    <x v="78"/>
    <s v="France"/>
    <n v="14.850000000000001"/>
    <n v="60.379861111112405"/>
  </r>
  <r>
    <n v="382383"/>
    <n v="570672"/>
    <n v="22149"/>
    <s v="FELTCRAFT 6 FLOWER FRIENDS"/>
    <n v="6"/>
    <d v="2011-10-11T14:52:00"/>
    <n v="2.1"/>
    <x v="78"/>
    <s v="France"/>
    <n v="12.600000000000001"/>
    <n v="60.379861111112405"/>
  </r>
  <r>
    <n v="382384"/>
    <n v="570672"/>
    <n v="22180"/>
    <s v="RETROSPOT LAMP"/>
    <n v="4"/>
    <d v="2011-10-11T14:52:00"/>
    <n v="9.9499999999999993"/>
    <x v="78"/>
    <s v="France"/>
    <n v="39.799999999999997"/>
    <n v="60.379861111112405"/>
  </r>
  <r>
    <n v="382385"/>
    <n v="570672"/>
    <n v="22199"/>
    <s v="FRYING PAN RED RETROSPOT"/>
    <n v="4"/>
    <d v="2011-10-11T14:52:00"/>
    <n v="4.25"/>
    <x v="78"/>
    <s v="France"/>
    <n v="17"/>
    <n v="60.379861111112405"/>
  </r>
  <r>
    <n v="382386"/>
    <n v="570672"/>
    <n v="22200"/>
    <s v="FRYING PAN PINK POLKADOT"/>
    <n v="4"/>
    <d v="2011-10-11T14:52:00"/>
    <n v="4.25"/>
    <x v="78"/>
    <s v="France"/>
    <n v="17"/>
    <n v="60.379861111112405"/>
  </r>
  <r>
    <n v="382387"/>
    <n v="570672"/>
    <n v="22203"/>
    <s v="MILK PAN RED RETROSPOT"/>
    <n v="4"/>
    <d v="2011-10-11T14:52:00"/>
    <n v="3.75"/>
    <x v="78"/>
    <s v="France"/>
    <n v="15"/>
    <n v="60.379861111112405"/>
  </r>
  <r>
    <n v="382388"/>
    <n v="570672"/>
    <n v="22204"/>
    <s v="MILK PAN BLUE POLKADOT"/>
    <n v="4"/>
    <d v="2011-10-11T14:52:00"/>
    <n v="3.75"/>
    <x v="78"/>
    <s v="France"/>
    <n v="15"/>
    <n v="60.379861111112405"/>
  </r>
  <r>
    <n v="382389"/>
    <n v="570672"/>
    <n v="22207"/>
    <s v="FRYING PAN UNION FLAG"/>
    <n v="4"/>
    <d v="2011-10-11T14:52:00"/>
    <n v="4.25"/>
    <x v="78"/>
    <s v="France"/>
    <n v="17"/>
    <n v="60.379861111112405"/>
  </r>
  <r>
    <n v="382390"/>
    <n v="570672"/>
    <n v="22232"/>
    <s v="JIGSAW TOADSTOOLS 3 PIECE"/>
    <n v="16"/>
    <d v="2011-10-11T14:52:00"/>
    <n v="0.59"/>
    <x v="78"/>
    <s v="France"/>
    <n v="9.44"/>
    <n v="60.379861111112405"/>
  </r>
  <r>
    <n v="382391"/>
    <n v="570672"/>
    <n v="22271"/>
    <s v="FELTCRAFT DOLL ROSIE"/>
    <n v="6"/>
    <d v="2011-10-11T14:52:00"/>
    <n v="2.95"/>
    <x v="78"/>
    <s v="France"/>
    <n v="17.700000000000003"/>
    <n v="60.379861111112405"/>
  </r>
  <r>
    <n v="382392"/>
    <n v="570672"/>
    <n v="22273"/>
    <s v="FELTCRAFT DOLL MOLLY"/>
    <n v="6"/>
    <d v="2011-10-11T14:52:00"/>
    <n v="2.95"/>
    <x v="78"/>
    <s v="France"/>
    <n v="17.700000000000003"/>
    <n v="60.379861111112405"/>
  </r>
  <r>
    <n v="382393"/>
    <n v="570672"/>
    <n v="22309"/>
    <s v="TEA COSY RED  STRIPE"/>
    <n v="6"/>
    <d v="2011-10-11T14:52:00"/>
    <n v="2.5499999999999998"/>
    <x v="78"/>
    <s v="France"/>
    <n v="15.299999999999999"/>
    <n v="60.379861111112405"/>
  </r>
  <r>
    <n v="382394"/>
    <n v="570672"/>
    <n v="22315"/>
    <s v="200 RED + WHITE BENDY STRAWS"/>
    <n v="12"/>
    <d v="2011-10-11T14:52:00"/>
    <n v="1.25"/>
    <x v="78"/>
    <s v="France"/>
    <n v="15"/>
    <n v="60.379861111112405"/>
  </r>
  <r>
    <n v="382395"/>
    <n v="570672"/>
    <n v="22318"/>
    <s v="FIVE HEART HANGING DECORATION"/>
    <n v="6"/>
    <d v="2011-10-11T14:52:00"/>
    <n v="2.95"/>
    <x v="78"/>
    <s v="France"/>
    <n v="17.700000000000003"/>
    <n v="60.379861111112405"/>
  </r>
  <r>
    <n v="382396"/>
    <n v="570672"/>
    <n v="22320"/>
    <s v="BIRDS MOBILE VINTAGE DESIGN"/>
    <n v="3"/>
    <d v="2011-10-11T14:52:00"/>
    <n v="5.95"/>
    <x v="78"/>
    <s v="France"/>
    <n v="17.850000000000001"/>
    <n v="60.379861111112405"/>
  </r>
  <r>
    <n v="382397"/>
    <n v="570672"/>
    <n v="22324"/>
    <s v="BLUE POLKADOT KIDS BAG"/>
    <n v="12"/>
    <d v="2011-10-11T14:52:00"/>
    <n v="1.95"/>
    <x v="78"/>
    <s v="France"/>
    <n v="23.4"/>
    <n v="60.379861111112405"/>
  </r>
  <r>
    <n v="382398"/>
    <n v="570672"/>
    <n v="22326"/>
    <s v="ROUND SNACK BOXES SET OF4 WOODLAND "/>
    <n v="6"/>
    <d v="2011-10-11T14:52:00"/>
    <n v="2.95"/>
    <x v="78"/>
    <s v="France"/>
    <n v="17.700000000000003"/>
    <n v="60.379861111112405"/>
  </r>
  <r>
    <n v="382399"/>
    <n v="570672"/>
    <n v="22328"/>
    <s v="ROUND SNACK BOXES SET OF 4 FRUITS "/>
    <n v="6"/>
    <d v="2011-10-11T14:52:00"/>
    <n v="2.95"/>
    <x v="78"/>
    <s v="France"/>
    <n v="17.700000000000003"/>
    <n v="60.379861111112405"/>
  </r>
  <r>
    <n v="382400"/>
    <n v="570672"/>
    <n v="22348"/>
    <s v="TEA BAG PLATE RED RETROSPOT"/>
    <n v="12"/>
    <d v="2011-10-11T14:52:00"/>
    <n v="0.85"/>
    <x v="78"/>
    <s v="France"/>
    <n v="10.199999999999999"/>
    <n v="60.379861111112405"/>
  </r>
  <r>
    <n v="382401"/>
    <n v="570672"/>
    <n v="22356"/>
    <s v="CHARLOTTE BAG PINK POLKADOT"/>
    <n v="20"/>
    <d v="2011-10-11T14:52:00"/>
    <n v="0.85"/>
    <x v="78"/>
    <s v="France"/>
    <n v="17"/>
    <n v="60.379861111112405"/>
  </r>
  <r>
    <n v="382402"/>
    <n v="570672"/>
    <n v="22357"/>
    <s v="KINGS CHOICE BISCUIT TIN"/>
    <n v="4"/>
    <d v="2011-10-11T14:52:00"/>
    <n v="4.25"/>
    <x v="78"/>
    <s v="France"/>
    <n v="17"/>
    <n v="60.379861111112405"/>
  </r>
  <r>
    <n v="382403"/>
    <n v="570672"/>
    <n v="22371"/>
    <s v="AIRLINE BAG VINTAGE TOKYO 78"/>
    <n v="4"/>
    <d v="2011-10-11T14:52:00"/>
    <n v="4.25"/>
    <x v="78"/>
    <s v="France"/>
    <n v="17"/>
    <n v="60.379861111112405"/>
  </r>
  <r>
    <n v="382404"/>
    <n v="570672"/>
    <n v="22372"/>
    <s v="AIRLINE BAG VINTAGE WORLD CHAMPION "/>
    <n v="4"/>
    <d v="2011-10-11T14:52:00"/>
    <n v="4.25"/>
    <x v="78"/>
    <s v="France"/>
    <n v="17"/>
    <n v="60.379861111112405"/>
  </r>
  <r>
    <n v="382405"/>
    <n v="570672"/>
    <n v="22389"/>
    <s v="PAPERWEIGHT SAVE THE PLANET"/>
    <n v="6"/>
    <d v="2011-10-11T14:52:00"/>
    <n v="2.5499999999999998"/>
    <x v="78"/>
    <s v="France"/>
    <n v="15.299999999999999"/>
    <n v="60.379861111112405"/>
  </r>
  <r>
    <n v="382406"/>
    <n v="570672"/>
    <n v="22390"/>
    <s v="PAPERWEIGHT CHILDHOOD MEMORIES"/>
    <n v="6"/>
    <d v="2011-10-11T14:52:00"/>
    <n v="2.5499999999999998"/>
    <x v="78"/>
    <s v="France"/>
    <n v="15.299999999999999"/>
    <n v="60.379861111112405"/>
  </r>
  <r>
    <n v="382407"/>
    <n v="570672"/>
    <n v="22393"/>
    <s v="PAPERWEIGHT VINTAGE COLLAGE"/>
    <n v="6"/>
    <d v="2011-10-11T14:52:00"/>
    <n v="2.5499999999999998"/>
    <x v="78"/>
    <s v="France"/>
    <n v="15.299999999999999"/>
    <n v="60.379861111112405"/>
  </r>
  <r>
    <n v="382408"/>
    <n v="570672"/>
    <n v="22396"/>
    <s v="MAGNETS PACK OF 4 RETRO PHOTO"/>
    <n v="24"/>
    <d v="2011-10-11T14:52:00"/>
    <n v="0.39"/>
    <x v="78"/>
    <s v="France"/>
    <n v="9.36"/>
    <n v="60.379861111112405"/>
  </r>
  <r>
    <n v="382409"/>
    <n v="570672"/>
    <n v="22398"/>
    <s v="MAGNETS PACK OF 4 SWALLOWS"/>
    <n v="24"/>
    <d v="2011-10-11T14:52:00"/>
    <n v="0.39"/>
    <x v="78"/>
    <s v="France"/>
    <n v="9.36"/>
    <n v="60.379861111112405"/>
  </r>
  <r>
    <n v="382410"/>
    <n v="570672"/>
    <n v="22400"/>
    <s v="MAGNETS PACK OF 4 HOME SWEET HOME"/>
    <n v="24"/>
    <d v="2011-10-11T14:52:00"/>
    <n v="0.39"/>
    <x v="78"/>
    <s v="France"/>
    <n v="9.36"/>
    <n v="60.379861111112405"/>
  </r>
  <r>
    <n v="382411"/>
    <n v="570672"/>
    <n v="22403"/>
    <s v="MAGNETS PACK OF 4 VINTAGE LABELS "/>
    <n v="12"/>
    <d v="2011-10-11T14:52:00"/>
    <n v="0.39"/>
    <x v="78"/>
    <s v="France"/>
    <n v="4.68"/>
    <n v="60.379861111112405"/>
  </r>
  <r>
    <n v="382412"/>
    <n v="570672"/>
    <n v="22408"/>
    <s v="MONEY BOX CONFECTIONERY DESIGN"/>
    <n v="12"/>
    <d v="2011-10-11T14:52:00"/>
    <n v="1.25"/>
    <x v="78"/>
    <s v="France"/>
    <n v="15"/>
    <n v="60.379861111112405"/>
  </r>
  <r>
    <n v="382413"/>
    <n v="570672"/>
    <n v="22413"/>
    <s v="METAL SIGN TAKE IT OR LEAVE IT "/>
    <n v="6"/>
    <d v="2011-10-11T14:52:00"/>
    <n v="2.95"/>
    <x v="78"/>
    <s v="France"/>
    <n v="17.700000000000003"/>
    <n v="60.379861111112405"/>
  </r>
  <r>
    <n v="382414"/>
    <n v="570672"/>
    <n v="22423"/>
    <s v="REGENCY CAKESTAND 3 TIER"/>
    <n v="2"/>
    <d v="2011-10-11T14:52:00"/>
    <n v="12.75"/>
    <x v="78"/>
    <s v="France"/>
    <n v="25.5"/>
    <n v="60.379861111112405"/>
  </r>
  <r>
    <n v="382415"/>
    <n v="570672"/>
    <n v="22445"/>
    <s v="PENCIL CASE LIFE IS BEAUTIFUL"/>
    <n v="6"/>
    <d v="2011-10-11T14:52:00"/>
    <n v="2.95"/>
    <x v="78"/>
    <s v="France"/>
    <n v="17.700000000000003"/>
    <n v="60.379861111112405"/>
  </r>
  <r>
    <n v="382416"/>
    <n v="570672"/>
    <n v="22449"/>
    <s v="SILK PURSE BABUSHKA PINK"/>
    <n v="6"/>
    <d v="2011-10-11T14:52:00"/>
    <n v="3.35"/>
    <x v="78"/>
    <s v="France"/>
    <n v="20.100000000000001"/>
    <n v="60.379861111112405"/>
  </r>
  <r>
    <n v="382417"/>
    <n v="570672"/>
    <n v="22483"/>
    <s v="RED GINGHAM TEDDY BEAR "/>
    <n v="6"/>
    <d v="2011-10-11T14:52:00"/>
    <n v="2.95"/>
    <x v="78"/>
    <s v="France"/>
    <n v="17.700000000000003"/>
    <n v="60.379861111112405"/>
  </r>
  <r>
    <n v="382418"/>
    <n v="570672"/>
    <n v="22485"/>
    <s v="SET OF 2 WOODEN MARKET CRATES"/>
    <n v="2"/>
    <d v="2011-10-11T14:52:00"/>
    <n v="12.75"/>
    <x v="78"/>
    <s v="France"/>
    <n v="25.5"/>
    <n v="60.379861111112405"/>
  </r>
  <r>
    <n v="382419"/>
    <n v="570672"/>
    <n v="22489"/>
    <s v="PACK OF 12 TRADITIONAL CRAYONS"/>
    <n v="24"/>
    <d v="2011-10-11T14:52:00"/>
    <n v="0.42"/>
    <x v="78"/>
    <s v="France"/>
    <n v="10.08"/>
    <n v="60.379861111112405"/>
  </r>
  <r>
    <n v="382420"/>
    <n v="570672"/>
    <n v="22491"/>
    <s v="PACK OF 12 COLOURED PENCILS"/>
    <n v="12"/>
    <d v="2011-10-11T14:52:00"/>
    <n v="0.85"/>
    <x v="78"/>
    <s v="France"/>
    <n v="10.199999999999999"/>
    <n v="60.379861111112405"/>
  </r>
  <r>
    <n v="382421"/>
    <n v="570672"/>
    <n v="22499"/>
    <s v="WOODEN UNION JACK BUNTING"/>
    <n v="3"/>
    <d v="2011-10-11T14:52:00"/>
    <n v="5.95"/>
    <x v="78"/>
    <s v="France"/>
    <n v="17.850000000000001"/>
    <n v="60.379861111112405"/>
  </r>
  <r>
    <n v="382422"/>
    <n v="570672"/>
    <n v="22505"/>
    <s v="MEMO BOARD COTTAGE DESIGN"/>
    <n v="4"/>
    <d v="2011-10-11T14:52:00"/>
    <n v="4.95"/>
    <x v="78"/>
    <s v="France"/>
    <n v="19.8"/>
    <n v="60.379861111112405"/>
  </r>
  <r>
    <n v="382423"/>
    <n v="570672"/>
    <n v="22507"/>
    <s v="MEMO BOARD RETROSPOT  DESIGN"/>
    <n v="4"/>
    <d v="2011-10-11T14:52:00"/>
    <n v="4.95"/>
    <x v="78"/>
    <s v="France"/>
    <n v="19.8"/>
    <n v="60.379861111112405"/>
  </r>
  <r>
    <n v="382424"/>
    <n v="570672"/>
    <n v="22508"/>
    <s v="DOORSTOP RETROSPOT HEART"/>
    <n v="4"/>
    <d v="2011-10-11T14:52:00"/>
    <n v="3.75"/>
    <x v="78"/>
    <s v="France"/>
    <n v="15"/>
    <n v="60.379861111112405"/>
  </r>
  <r>
    <n v="382425"/>
    <n v="570672"/>
    <n v="22530"/>
    <s v="MAGIC DRAWING SLATE DOLLY GIRL "/>
    <n v="24"/>
    <d v="2011-10-11T14:52:00"/>
    <n v="0.42"/>
    <x v="78"/>
    <s v="France"/>
    <n v="10.08"/>
    <n v="60.379861111112405"/>
  </r>
  <r>
    <n v="382426"/>
    <n v="570672"/>
    <n v="22532"/>
    <s v="MAGIC DRAWING SLATE LEAP FROG "/>
    <n v="24"/>
    <d v="2011-10-11T14:52:00"/>
    <n v="0.42"/>
    <x v="78"/>
    <s v="France"/>
    <n v="10.08"/>
    <n v="60.379861111112405"/>
  </r>
  <r>
    <n v="382427"/>
    <n v="570672"/>
    <n v="22534"/>
    <s v="MAGIC DRAWING SLATE SPACEBOY "/>
    <n v="24"/>
    <d v="2011-10-11T14:52:00"/>
    <n v="0.42"/>
    <x v="78"/>
    <s v="France"/>
    <n v="10.08"/>
    <n v="60.379861111112405"/>
  </r>
  <r>
    <n v="382428"/>
    <n v="570672"/>
    <n v="22537"/>
    <s v="MAGIC DRAWING SLATE DINOSAUR"/>
    <n v="24"/>
    <d v="2011-10-11T14:52:00"/>
    <n v="0.42"/>
    <x v="78"/>
    <s v="France"/>
    <n v="10.08"/>
    <n v="60.379861111112405"/>
  </r>
  <r>
    <n v="382429"/>
    <n v="570672"/>
    <n v="22550"/>
    <s v="HOLIDAY FUN LUDO"/>
    <n v="4"/>
    <d v="2011-10-11T14:52:00"/>
    <n v="3.75"/>
    <x v="78"/>
    <s v="France"/>
    <n v="15"/>
    <n v="60.379861111112405"/>
  </r>
  <r>
    <n v="382430"/>
    <n v="570672"/>
    <n v="22551"/>
    <s v="PLASTERS IN TIN SPACEBOY"/>
    <n v="12"/>
    <d v="2011-10-11T14:52:00"/>
    <n v="1.65"/>
    <x v="78"/>
    <s v="France"/>
    <n v="19.799999999999997"/>
    <n v="60.379861111112405"/>
  </r>
  <r>
    <n v="382431"/>
    <n v="570672"/>
    <n v="22554"/>
    <s v="PLASTERS IN TIN WOODLAND ANIMALS"/>
    <n v="12"/>
    <d v="2011-10-11T14:52:00"/>
    <n v="1.65"/>
    <x v="78"/>
    <s v="France"/>
    <n v="19.799999999999997"/>
    <n v="60.379861111112405"/>
  </r>
  <r>
    <n v="382432"/>
    <n v="570672"/>
    <n v="22555"/>
    <s v="PLASTERS IN TIN STRONGMAN"/>
    <n v="12"/>
    <d v="2011-10-11T14:52:00"/>
    <n v="1.65"/>
    <x v="78"/>
    <s v="France"/>
    <n v="19.799999999999997"/>
    <n v="60.379861111112405"/>
  </r>
  <r>
    <n v="382433"/>
    <n v="570672"/>
    <n v="22556"/>
    <s v="PLASTERS IN TIN CIRCUS PARADE "/>
    <n v="12"/>
    <d v="2011-10-11T14:52:00"/>
    <n v="1.65"/>
    <x v="78"/>
    <s v="France"/>
    <n v="19.799999999999997"/>
    <n v="60.379861111112405"/>
  </r>
  <r>
    <n v="382434"/>
    <n v="570672"/>
    <n v="22561"/>
    <s v="WOODEN SCHOOL COLOURING SET"/>
    <n v="12"/>
    <d v="2011-10-11T14:52:00"/>
    <n v="1.65"/>
    <x v="78"/>
    <s v="France"/>
    <n v="19.799999999999997"/>
    <n v="60.379861111112405"/>
  </r>
  <r>
    <n v="382435"/>
    <n v="570672"/>
    <n v="22567"/>
    <s v="20 DOLLY PEGS RETROSPOT"/>
    <n v="12"/>
    <d v="2011-10-11T14:52:00"/>
    <n v="1.45"/>
    <x v="78"/>
    <s v="France"/>
    <n v="17.399999999999999"/>
    <n v="60.379861111112405"/>
  </r>
  <r>
    <n v="382436"/>
    <n v="570672"/>
    <n v="22571"/>
    <s v="ROCKING HORSE RED CHRISTMAS "/>
    <n v="12"/>
    <d v="2011-10-11T14:52:00"/>
    <n v="0.85"/>
    <x v="78"/>
    <s v="France"/>
    <n v="10.199999999999999"/>
    <n v="60.379861111112405"/>
  </r>
  <r>
    <n v="382437"/>
    <n v="570672"/>
    <n v="22595"/>
    <s v="GINGHAM HEART DECORATION"/>
    <n v="12"/>
    <d v="2011-10-11T14:52:00"/>
    <n v="0.85"/>
    <x v="78"/>
    <s v="France"/>
    <n v="10.199999999999999"/>
    <n v="60.379861111112405"/>
  </r>
  <r>
    <n v="382438"/>
    <n v="570672"/>
    <n v="22608"/>
    <s v="PENS ASSORTED FUNKY JEWELED "/>
    <n v="36"/>
    <d v="2011-10-11T14:52:00"/>
    <n v="0.19"/>
    <x v="78"/>
    <s v="France"/>
    <n v="6.84"/>
    <n v="60.379861111112405"/>
  </r>
  <r>
    <n v="382439"/>
    <n v="570672"/>
    <n v="22610"/>
    <s v="PENS ASSORTED FUNNY FACE"/>
    <n v="36"/>
    <d v="2011-10-11T14:52:00"/>
    <n v="0.19"/>
    <x v="78"/>
    <s v="France"/>
    <n v="6.84"/>
    <n v="60.379861111112405"/>
  </r>
  <r>
    <n v="382440"/>
    <n v="570672"/>
    <n v="22616"/>
    <s v="PACK OF 12 LONDON TISSUES "/>
    <n v="24"/>
    <d v="2011-10-11T14:52:00"/>
    <n v="0.39"/>
    <x v="78"/>
    <s v="France"/>
    <n v="9.36"/>
    <n v="60.379861111112405"/>
  </r>
  <r>
    <n v="382441"/>
    <n v="570672"/>
    <n v="22619"/>
    <s v="SET OF 6 SOLDIER SKITTLES"/>
    <n v="4"/>
    <d v="2011-10-11T14:52:00"/>
    <n v="3.75"/>
    <x v="78"/>
    <s v="France"/>
    <n v="15"/>
    <n v="60.379861111112405"/>
  </r>
  <r>
    <n v="382442"/>
    <n v="570672"/>
    <n v="22620"/>
    <s v="4 TRADITIONAL SPINNING TOPS"/>
    <n v="12"/>
    <d v="2011-10-11T14:52:00"/>
    <n v="1.45"/>
    <x v="78"/>
    <s v="France"/>
    <n v="17.399999999999999"/>
    <n v="60.379861111112405"/>
  </r>
  <r>
    <n v="382443"/>
    <n v="570672"/>
    <n v="22628"/>
    <s v="PICNIC BOXES SET OF 3 RETROSPOT "/>
    <n v="4"/>
    <d v="2011-10-11T14:52:00"/>
    <n v="4.95"/>
    <x v="78"/>
    <s v="France"/>
    <n v="19.8"/>
    <n v="60.379861111112405"/>
  </r>
  <r>
    <n v="382444"/>
    <n v="570672"/>
    <n v="22633"/>
    <s v="HAND WARMER UNION JACK"/>
    <n v="12"/>
    <d v="2011-10-11T14:52:00"/>
    <n v="2.1"/>
    <x v="78"/>
    <s v="France"/>
    <n v="25.200000000000003"/>
    <n v="60.379861111112405"/>
  </r>
  <r>
    <n v="382445"/>
    <n v="570672"/>
    <n v="22634"/>
    <s v="CHILDS BREAKFAST SET SPACEBOY "/>
    <n v="2"/>
    <d v="2011-10-11T14:52:00"/>
    <n v="9.9499999999999993"/>
    <x v="78"/>
    <s v="France"/>
    <n v="19.899999999999999"/>
    <n v="60.379861111112405"/>
  </r>
  <r>
    <n v="382446"/>
    <n v="570672"/>
    <n v="22635"/>
    <s v="CHILDS BREAKFAST SET DOLLY GIRL "/>
    <n v="2"/>
    <d v="2011-10-11T14:52:00"/>
    <n v="9.9499999999999993"/>
    <x v="78"/>
    <s v="France"/>
    <n v="19.899999999999999"/>
    <n v="60.379861111112405"/>
  </r>
  <r>
    <n v="382447"/>
    <n v="570672"/>
    <n v="22636"/>
    <s v="CHILDS BREAKFAST SET CIRCUS PARADE"/>
    <n v="2"/>
    <d v="2011-10-11T14:52:00"/>
    <n v="8.5"/>
    <x v="78"/>
    <s v="France"/>
    <n v="17"/>
    <n v="60.379861111112405"/>
  </r>
  <r>
    <n v="382448"/>
    <n v="570672"/>
    <n v="22659"/>
    <s v="LUNCH BOX I LOVE LONDON"/>
    <n v="12"/>
    <d v="2011-10-11T14:52:00"/>
    <n v="1.95"/>
    <x v="78"/>
    <s v="France"/>
    <n v="23.4"/>
    <n v="60.379861111112405"/>
  </r>
  <r>
    <n v="382449"/>
    <n v="570672"/>
    <n v="22689"/>
    <s v="DOORMAT MERRY CHRISTMAS RED "/>
    <n v="2"/>
    <d v="2011-10-11T14:52:00"/>
    <n v="8.25"/>
    <x v="78"/>
    <s v="France"/>
    <n v="16.5"/>
    <n v="60.379861111112405"/>
  </r>
  <r>
    <n v="382450"/>
    <n v="570672"/>
    <n v="22692"/>
    <s v="DOORMAT WELCOME TO OUR HOME"/>
    <n v="2"/>
    <d v="2011-10-11T14:52:00"/>
    <n v="8.25"/>
    <x v="78"/>
    <s v="France"/>
    <n v="16.5"/>
    <n v="60.379861111112405"/>
  </r>
  <r>
    <n v="382451"/>
    <n v="570672"/>
    <n v="22702"/>
    <s v="BLACK AND WHITE CAT BOWL"/>
    <n v="6"/>
    <d v="2011-10-11T14:52:00"/>
    <n v="2.1"/>
    <x v="78"/>
    <s v="France"/>
    <n v="12.600000000000001"/>
    <n v="60.379861111112405"/>
  </r>
  <r>
    <n v="382452"/>
    <n v="570672"/>
    <n v="22745"/>
    <s v="POPPY'S PLAYHOUSE BEDROOM "/>
    <n v="6"/>
    <d v="2011-10-11T14:52:00"/>
    <n v="2.1"/>
    <x v="78"/>
    <s v="France"/>
    <n v="12.600000000000001"/>
    <n v="60.379861111112405"/>
  </r>
  <r>
    <n v="382453"/>
    <n v="570672"/>
    <n v="22746"/>
    <s v="POPPY'S PLAYHOUSE LIVINGROOM "/>
    <n v="6"/>
    <d v="2011-10-11T14:52:00"/>
    <n v="2.1"/>
    <x v="78"/>
    <s v="France"/>
    <n v="12.600000000000001"/>
    <n v="60.379861111112405"/>
  </r>
  <r>
    <n v="382454"/>
    <n v="570672"/>
    <n v="22747"/>
    <s v="POPPY'S PLAYHOUSE BATHROOM"/>
    <n v="6"/>
    <d v="2011-10-11T14:52:00"/>
    <n v="2.1"/>
    <x v="78"/>
    <s v="France"/>
    <n v="12.600000000000001"/>
    <n v="60.379861111112405"/>
  </r>
  <r>
    <n v="382455"/>
    <n v="570672"/>
    <n v="22748"/>
    <s v="POPPY'S PLAYHOUSE KITCHEN"/>
    <n v="6"/>
    <d v="2011-10-11T14:52:00"/>
    <n v="2.1"/>
    <x v="78"/>
    <s v="France"/>
    <n v="12.600000000000001"/>
    <n v="60.379861111112405"/>
  </r>
  <r>
    <n v="382456"/>
    <n v="570672"/>
    <n v="22749"/>
    <s v="FELTCRAFT PRINCESS CHARLOTTE DOLL"/>
    <n v="4"/>
    <d v="2011-10-11T14:52:00"/>
    <n v="3.75"/>
    <x v="78"/>
    <s v="France"/>
    <n v="15"/>
    <n v="60.379861111112405"/>
  </r>
  <r>
    <n v="382457"/>
    <n v="570672"/>
    <n v="22750"/>
    <s v="FELTCRAFT PRINCESS LOLA DOLL"/>
    <n v="4"/>
    <d v="2011-10-11T14:52:00"/>
    <n v="3.75"/>
    <x v="78"/>
    <s v="France"/>
    <n v="15"/>
    <n v="60.379861111112405"/>
  </r>
  <r>
    <n v="382458"/>
    <n v="570672"/>
    <n v="22759"/>
    <s v="SET OF 3 NOTEBOOKS IN PARCEL"/>
    <n v="24"/>
    <d v="2011-10-11T14:52:00"/>
    <n v="1.65"/>
    <x v="78"/>
    <s v="France"/>
    <n v="39.599999999999994"/>
    <n v="60.379861111112405"/>
  </r>
  <r>
    <n v="382459"/>
    <n v="570672"/>
    <n v="22768"/>
    <s v="FAMILY PHOTO FRAME CORNICE"/>
    <n v="2"/>
    <d v="2011-10-11T14:52:00"/>
    <n v="9.9499999999999993"/>
    <x v="78"/>
    <s v="France"/>
    <n v="19.899999999999999"/>
    <n v="60.379861111112405"/>
  </r>
  <r>
    <n v="382460"/>
    <n v="570672"/>
    <n v="22807"/>
    <s v="SET OF 6 T-LIGHTS TOADSTOOLS"/>
    <n v="6"/>
    <d v="2011-10-11T14:52:00"/>
    <n v="2.95"/>
    <x v="78"/>
    <s v="France"/>
    <n v="17.700000000000003"/>
    <n v="60.379861111112405"/>
  </r>
  <r>
    <n v="382461"/>
    <n v="570672"/>
    <n v="22840"/>
    <s v="ROUND CAKE TIN VINTAGE RED"/>
    <n v="2"/>
    <d v="2011-10-11T14:52:00"/>
    <n v="7.95"/>
    <x v="78"/>
    <s v="France"/>
    <n v="15.9"/>
    <n v="60.379861111112405"/>
  </r>
  <r>
    <n v="382462"/>
    <n v="570672"/>
    <n v="22842"/>
    <s v="BISCUIT TIN VINTAGE RED"/>
    <n v="2"/>
    <d v="2011-10-11T14:52:00"/>
    <n v="6.75"/>
    <x v="78"/>
    <s v="France"/>
    <n v="13.5"/>
    <n v="60.379861111112405"/>
  </r>
  <r>
    <n v="382463"/>
    <n v="570672"/>
    <n v="22844"/>
    <s v="VINTAGE CREAM DOG FOOD CONTAINER"/>
    <n v="2"/>
    <d v="2011-10-11T14:52:00"/>
    <n v="8.5"/>
    <x v="78"/>
    <s v="France"/>
    <n v="17"/>
    <n v="60.379861111112405"/>
  </r>
  <r>
    <n v="382464"/>
    <n v="570672"/>
    <n v="22846"/>
    <s v="BREAD BIN DINER STYLE RED "/>
    <n v="1"/>
    <d v="2011-10-11T14:52:00"/>
    <n v="16.95"/>
    <x v="78"/>
    <s v="France"/>
    <n v="16.95"/>
    <n v="60.379861111112405"/>
  </r>
  <r>
    <n v="382465"/>
    <n v="570672"/>
    <n v="22847"/>
    <s v="BREAD BIN DINER STYLE IVORY"/>
    <n v="1"/>
    <d v="2011-10-11T14:52:00"/>
    <n v="16.95"/>
    <x v="78"/>
    <s v="France"/>
    <n v="16.95"/>
    <n v="60.379861111112405"/>
  </r>
  <r>
    <n v="382466"/>
    <n v="570672"/>
    <n v="22852"/>
    <s v="DOG BOWL VINTAGE CREAM"/>
    <n v="4"/>
    <d v="2011-10-11T14:52:00"/>
    <n v="4.25"/>
    <x v="78"/>
    <s v="France"/>
    <n v="17"/>
    <n v="60.379861111112405"/>
  </r>
  <r>
    <n v="382467"/>
    <n v="570672"/>
    <n v="22859"/>
    <s v="EASTER TIN BUNNY BOUQUET"/>
    <n v="6"/>
    <d v="2011-10-11T14:52:00"/>
    <n v="1.65"/>
    <x v="78"/>
    <s v="France"/>
    <n v="9.8999999999999986"/>
    <n v="60.379861111112405"/>
  </r>
  <r>
    <n v="382468"/>
    <n v="570672"/>
    <n v="22866"/>
    <s v="HAND WARMER SCOTTY DOG DESIGN"/>
    <n v="12"/>
    <d v="2011-10-11T14:52:00"/>
    <n v="2.1"/>
    <x v="78"/>
    <s v="France"/>
    <n v="25.200000000000003"/>
    <n v="60.379861111112405"/>
  </r>
  <r>
    <n v="382469"/>
    <n v="570672"/>
    <n v="22900"/>
    <s v="SET 2 TEA TOWELS I LOVE LONDON "/>
    <n v="6"/>
    <d v="2011-10-11T14:52:00"/>
    <n v="3.25"/>
    <x v="78"/>
    <s v="France"/>
    <n v="19.5"/>
    <n v="60.379861111112405"/>
  </r>
  <r>
    <n v="382470"/>
    <n v="570672"/>
    <n v="22902"/>
    <s v="TOTE BAG I LOVE LONDON"/>
    <n v="12"/>
    <d v="2011-10-11T14:52:00"/>
    <n v="2.1"/>
    <x v="78"/>
    <s v="France"/>
    <n v="25.200000000000003"/>
    <n v="60.379861111112405"/>
  </r>
  <r>
    <n v="382471"/>
    <n v="570672"/>
    <n v="22945"/>
    <s v="CHRISTMAS METAL TAGS ASSORTED "/>
    <n v="12"/>
    <d v="2011-10-11T14:52:00"/>
    <n v="0.85"/>
    <x v="78"/>
    <s v="France"/>
    <n v="10.199999999999999"/>
    <n v="60.379861111112405"/>
  </r>
  <r>
    <n v="382472"/>
    <n v="570672"/>
    <n v="22959"/>
    <s v="WRAP CHRISTMAS VILLAGE"/>
    <n v="25"/>
    <d v="2011-10-11T14:52:00"/>
    <n v="0.42"/>
    <x v="78"/>
    <s v="France"/>
    <n v="10.5"/>
    <n v="60.379861111112405"/>
  </r>
  <r>
    <n v="382473"/>
    <n v="570672"/>
    <n v="22960"/>
    <s v="JAM MAKING SET WITH JARS"/>
    <n v="6"/>
    <d v="2011-10-11T14:52:00"/>
    <n v="4.25"/>
    <x v="78"/>
    <s v="France"/>
    <n v="25.5"/>
    <n v="60.379861111112405"/>
  </r>
  <r>
    <n v="382474"/>
    <n v="570672"/>
    <n v="22970"/>
    <s v="LONDON BUS COFFEE MUG"/>
    <n v="6"/>
    <d v="2011-10-11T14:52:00"/>
    <n v="2.5499999999999998"/>
    <x v="78"/>
    <s v="France"/>
    <n v="15.299999999999999"/>
    <n v="60.379861111112405"/>
  </r>
  <r>
    <n v="382475"/>
    <n v="570672"/>
    <n v="22971"/>
    <s v="QUEENS GUARD COFFEE MUG"/>
    <n v="6"/>
    <d v="2011-10-11T14:52:00"/>
    <n v="2.5499999999999998"/>
    <x v="78"/>
    <s v="France"/>
    <n v="15.299999999999999"/>
    <n v="60.379861111112405"/>
  </r>
  <r>
    <n v="382476"/>
    <n v="570672"/>
    <n v="22988"/>
    <s v="SOLDIERS EGG CUP "/>
    <n v="24"/>
    <d v="2011-10-11T14:52:00"/>
    <n v="1.25"/>
    <x v="78"/>
    <s v="France"/>
    <n v="30"/>
    <n v="60.379861111112405"/>
  </r>
  <r>
    <n v="382477"/>
    <n v="570672"/>
    <n v="22989"/>
    <s v="SET 2 PANTRY DESIGN TEA TOWELS"/>
    <n v="6"/>
    <d v="2011-10-11T14:52:00"/>
    <n v="3.25"/>
    <x v="78"/>
    <s v="France"/>
    <n v="19.5"/>
    <n v="60.379861111112405"/>
  </r>
  <r>
    <n v="382478"/>
    <n v="570672"/>
    <n v="22994"/>
    <s v="TRAVEL CARD WALLET RETROSPOT"/>
    <n v="24"/>
    <d v="2011-10-11T14:52:00"/>
    <n v="0.42"/>
    <x v="78"/>
    <s v="France"/>
    <n v="10.08"/>
    <n v="60.379861111112405"/>
  </r>
  <r>
    <n v="382479"/>
    <n v="570672"/>
    <n v="22996"/>
    <s v="TRAVEL CARD WALLET VINTAGE TICKET"/>
    <n v="24"/>
    <d v="2011-10-11T14:52:00"/>
    <n v="0.42"/>
    <x v="78"/>
    <s v="France"/>
    <n v="10.08"/>
    <n v="60.379861111112405"/>
  </r>
  <r>
    <n v="382480"/>
    <n v="570672"/>
    <n v="22998"/>
    <s v="TRAVEL CARD WALLET KEEP CALM"/>
    <n v="24"/>
    <d v="2011-10-11T14:52:00"/>
    <n v="0.42"/>
    <x v="78"/>
    <s v="France"/>
    <n v="10.08"/>
    <n v="60.379861111112405"/>
  </r>
  <r>
    <n v="382481"/>
    <n v="570672"/>
    <n v="23005"/>
    <s v="TRAVEL CARD WALLET I LOVE LONDON"/>
    <n v="24"/>
    <d v="2011-10-11T14:52:00"/>
    <n v="0.42"/>
    <x v="78"/>
    <s v="France"/>
    <n v="10.08"/>
    <n v="60.379861111112405"/>
  </r>
  <r>
    <n v="382482"/>
    <n v="570672"/>
    <n v="23007"/>
    <s v=" SPACEBOY BABY GIFT SET"/>
    <n v="3"/>
    <d v="2011-10-11T14:52:00"/>
    <n v="16.95"/>
    <x v="78"/>
    <s v="France"/>
    <n v="50.849999999999994"/>
    <n v="60.379861111112405"/>
  </r>
  <r>
    <n v="382483"/>
    <n v="570672"/>
    <n v="23008"/>
    <s v="DOLLY GIRL BABY GIFT SET"/>
    <n v="3"/>
    <d v="2011-10-11T14:52:00"/>
    <n v="16.95"/>
    <x v="78"/>
    <s v="France"/>
    <n v="50.849999999999994"/>
    <n v="60.379861111112405"/>
  </r>
  <r>
    <n v="382484"/>
    <n v="570672"/>
    <n v="23010"/>
    <s v="CIRCUS PARADE BABY GIFT SET"/>
    <n v="1"/>
    <d v="2011-10-11T14:52:00"/>
    <n v="16.95"/>
    <x v="78"/>
    <s v="France"/>
    <n v="16.95"/>
    <n v="60.379861111112405"/>
  </r>
  <r>
    <n v="382485"/>
    <n v="570672"/>
    <n v="23076"/>
    <s v="ICE CREAM SUNDAE LIP GLOSS"/>
    <n v="24"/>
    <d v="2011-10-11T14:52:00"/>
    <n v="1.25"/>
    <x v="78"/>
    <s v="France"/>
    <n v="30"/>
    <n v="60.379861111112405"/>
  </r>
  <r>
    <n v="382486"/>
    <n v="570672"/>
    <n v="23077"/>
    <s v="DOUGHNUT LIP GLOSS "/>
    <n v="20"/>
    <d v="2011-10-11T14:52:00"/>
    <n v="1.25"/>
    <x v="78"/>
    <s v="France"/>
    <n v="25"/>
    <n v="60.379861111112405"/>
  </r>
  <r>
    <n v="382487"/>
    <n v="570672"/>
    <n v="23078"/>
    <s v="ICE CREAM PEN LIP GLOSS "/>
    <n v="24"/>
    <d v="2011-10-11T14:52:00"/>
    <n v="1.25"/>
    <x v="78"/>
    <s v="France"/>
    <n v="30"/>
    <n v="60.379861111112405"/>
  </r>
  <r>
    <n v="382488"/>
    <n v="570672"/>
    <n v="23108"/>
    <s v="SET OF 10 LED DOLLY LIGHTS"/>
    <n v="2"/>
    <d v="2011-10-11T14:52:00"/>
    <n v="6.25"/>
    <x v="78"/>
    <s v="France"/>
    <n v="12.5"/>
    <n v="60.379861111112405"/>
  </r>
  <r>
    <n v="382489"/>
    <n v="570672"/>
    <n v="23123"/>
    <s v="COCKTAIL SWORDS 50 PIECES"/>
    <n v="12"/>
    <d v="2011-10-11T14:52:00"/>
    <n v="0.83"/>
    <x v="78"/>
    <s v="France"/>
    <n v="9.9599999999999991"/>
    <n v="60.379861111112405"/>
  </r>
  <r>
    <n v="382490"/>
    <n v="570672"/>
    <n v="23156"/>
    <s v="SET OF 5 MINI GROCERY MAGNETS"/>
    <n v="12"/>
    <d v="2011-10-11T14:52:00"/>
    <n v="2.08"/>
    <x v="78"/>
    <s v="France"/>
    <n v="24.96"/>
    <n v="60.379861111112405"/>
  </r>
  <r>
    <n v="382491"/>
    <n v="570672"/>
    <n v="23157"/>
    <s v="SET OF 6 NATIVITY MAGNETS "/>
    <n v="12"/>
    <d v="2011-10-11T14:52:00"/>
    <n v="2.08"/>
    <x v="78"/>
    <s v="France"/>
    <n v="24.96"/>
    <n v="60.379861111112405"/>
  </r>
  <r>
    <n v="382492"/>
    <n v="570672"/>
    <n v="23159"/>
    <s v="SET OF 5 PANCAKE DAY MAGNETS"/>
    <n v="24"/>
    <d v="2011-10-11T14:52:00"/>
    <n v="2.08"/>
    <x v="78"/>
    <s v="France"/>
    <n v="49.92"/>
    <n v="60.379861111112405"/>
  </r>
  <r>
    <n v="382493"/>
    <n v="570672"/>
    <n v="23170"/>
    <s v="REGENCY TEA PLATE ROSES "/>
    <n v="12"/>
    <d v="2011-10-11T14:52:00"/>
    <n v="1.65"/>
    <x v="78"/>
    <s v="France"/>
    <n v="19.799999999999997"/>
    <n v="60.379861111112405"/>
  </r>
  <r>
    <n v="382494"/>
    <n v="570672"/>
    <n v="23173"/>
    <s v="REGENCY TEAPOT ROSES "/>
    <n v="2"/>
    <d v="2011-10-11T14:52:00"/>
    <n v="9.9499999999999993"/>
    <x v="78"/>
    <s v="France"/>
    <n v="19.899999999999999"/>
    <n v="60.379861111112405"/>
  </r>
  <r>
    <n v="382495"/>
    <n v="570672"/>
    <n v="23174"/>
    <s v="REGENCY SUGAR BOWL GREEN"/>
    <n v="4"/>
    <d v="2011-10-11T14:52:00"/>
    <n v="4.1500000000000004"/>
    <x v="78"/>
    <s v="France"/>
    <n v="16.600000000000001"/>
    <n v="60.379861111112405"/>
  </r>
  <r>
    <n v="382496"/>
    <n v="570672"/>
    <n v="23176"/>
    <s v="ABC TREASURE BOOK BOX "/>
    <n v="8"/>
    <d v="2011-10-11T14:52:00"/>
    <n v="2.25"/>
    <x v="78"/>
    <s v="France"/>
    <n v="18"/>
    <n v="60.379861111112405"/>
  </r>
  <r>
    <n v="382497"/>
    <n v="570672"/>
    <n v="23190"/>
    <s v="BUNDLE OF 3 SCHOOL EXERCISE BOOKS  "/>
    <n v="12"/>
    <d v="2011-10-11T14:52:00"/>
    <n v="1.65"/>
    <x v="78"/>
    <s v="France"/>
    <n v="19.799999999999997"/>
    <n v="60.379861111112405"/>
  </r>
  <r>
    <n v="382498"/>
    <n v="570672"/>
    <n v="23192"/>
    <s v="BUNDLE OF 3 ALPHABET EXERCISE BOOKS"/>
    <n v="12"/>
    <d v="2011-10-11T14:52:00"/>
    <n v="1.65"/>
    <x v="78"/>
    <s v="France"/>
    <n v="19.799999999999997"/>
    <n v="60.379861111112405"/>
  </r>
  <r>
    <n v="382499"/>
    <n v="570672"/>
    <n v="23194"/>
    <s v="GYMKHANA TREASURE BOOK BOX"/>
    <n v="8"/>
    <d v="2011-10-11T14:52:00"/>
    <n v="2.25"/>
    <x v="78"/>
    <s v="France"/>
    <n v="18"/>
    <n v="60.379861111112405"/>
  </r>
  <r>
    <n v="382500"/>
    <n v="570672"/>
    <n v="23198"/>
    <s v="PANTRY MAGNETIC  SHOPPING LIST"/>
    <n v="12"/>
    <d v="2011-10-11T14:52:00"/>
    <n v="1.45"/>
    <x v="78"/>
    <s v="France"/>
    <n v="17.399999999999999"/>
    <n v="60.379861111112405"/>
  </r>
  <r>
    <n v="382501"/>
    <n v="570672"/>
    <n v="23204"/>
    <s v="CHARLOTTE BAG APPLES DESIGN"/>
    <n v="10"/>
    <d v="2011-10-11T14:52:00"/>
    <n v="0.85"/>
    <x v="78"/>
    <s v="France"/>
    <n v="8.5"/>
    <n v="60.379861111112405"/>
  </r>
  <r>
    <n v="382502"/>
    <n v="570672"/>
    <n v="23234"/>
    <s v="BISCUIT TIN VINTAGE CHRISTMAS"/>
    <n v="6"/>
    <d v="2011-10-11T14:52:00"/>
    <n v="2.89"/>
    <x v="78"/>
    <s v="France"/>
    <n v="17.34"/>
    <n v="60.379861111112405"/>
  </r>
  <r>
    <n v="382503"/>
    <n v="570672"/>
    <n v="23236"/>
    <s v="STORAGE TIN VINTAGE DOILY "/>
    <n v="6"/>
    <d v="2011-10-11T14:52:00"/>
    <n v="2.89"/>
    <x v="78"/>
    <s v="France"/>
    <n v="17.34"/>
    <n v="60.379861111112405"/>
  </r>
  <r>
    <n v="382504"/>
    <n v="570672"/>
    <n v="23238"/>
    <s v="SET OF 4 KNICK KNACK TINS LONDON "/>
    <n v="6"/>
    <d v="2011-10-11T14:52:00"/>
    <n v="4.1500000000000004"/>
    <x v="78"/>
    <s v="France"/>
    <n v="24.900000000000002"/>
    <n v="60.379861111112405"/>
  </r>
  <r>
    <n v="382505"/>
    <n v="570672"/>
    <n v="23241"/>
    <s v="TREASURE TIN GYMKHANA DESIGN"/>
    <n v="6"/>
    <d v="2011-10-11T14:52:00"/>
    <n v="2.08"/>
    <x v="78"/>
    <s v="France"/>
    <n v="12.48"/>
    <n v="60.379861111112405"/>
  </r>
  <r>
    <n v="382506"/>
    <n v="570672"/>
    <n v="23245"/>
    <s v="SET OF 3 REGENCY CAKE TINS"/>
    <n v="12"/>
    <d v="2011-10-11T14:52:00"/>
    <n v="4.95"/>
    <x v="78"/>
    <s v="France"/>
    <n v="59.400000000000006"/>
    <n v="60.379861111112405"/>
  </r>
  <r>
    <n v="382507"/>
    <n v="570672"/>
    <n v="23247"/>
    <s v="BISCUIT TIN 50'S CHRISTMAS"/>
    <n v="6"/>
    <d v="2011-10-11T14:52:00"/>
    <n v="2.89"/>
    <x v="78"/>
    <s v="France"/>
    <n v="17.34"/>
    <n v="60.379861111112405"/>
  </r>
  <r>
    <n v="382508"/>
    <n v="570672"/>
    <n v="23253"/>
    <s v="16 PIECE CUTLERY SET PANTRY DESIGN"/>
    <n v="2"/>
    <d v="2011-10-11T14:52:00"/>
    <n v="15.95"/>
    <x v="78"/>
    <s v="France"/>
    <n v="31.9"/>
    <n v="60.379861111112405"/>
  </r>
  <r>
    <n v="382509"/>
    <n v="570672"/>
    <n v="23263"/>
    <s v="SET OF 3 WOODEN HEART DECORATIONS"/>
    <n v="12"/>
    <d v="2011-10-11T14:52:00"/>
    <n v="1.25"/>
    <x v="78"/>
    <s v="France"/>
    <n v="15"/>
    <n v="60.379861111112405"/>
  </r>
  <r>
    <n v="382510"/>
    <n v="570672"/>
    <n v="23266"/>
    <s v="SET OF 3 WOODEN STOCKING DECORATION"/>
    <n v="12"/>
    <d v="2011-10-11T14:52:00"/>
    <n v="1.25"/>
    <x v="78"/>
    <s v="France"/>
    <n v="15"/>
    <n v="60.379861111112405"/>
  </r>
  <r>
    <n v="382511"/>
    <n v="570672"/>
    <n v="23269"/>
    <s v="SET OF 2 CERAMIC CHRISTMAS TREES"/>
    <n v="12"/>
    <d v="2011-10-11T14:52:00"/>
    <n v="1.45"/>
    <x v="78"/>
    <s v="France"/>
    <n v="17.399999999999999"/>
    <n v="60.379861111112405"/>
  </r>
  <r>
    <n v="382512"/>
    <n v="570672"/>
    <n v="23270"/>
    <s v="SET OF 2 CERAMIC PAINTED HEARTS "/>
    <n v="12"/>
    <d v="2011-10-11T14:52:00"/>
    <n v="1.45"/>
    <x v="78"/>
    <s v="France"/>
    <n v="17.399999999999999"/>
    <n v="60.379861111112405"/>
  </r>
  <r>
    <n v="382513"/>
    <n v="570672"/>
    <n v="23275"/>
    <s v="SET OF 3 HANGING OWLS OLLIE BEAK"/>
    <n v="12"/>
    <d v="2011-10-11T14:52:00"/>
    <n v="1.25"/>
    <x v="78"/>
    <s v="France"/>
    <n v="15"/>
    <n v="60.379861111112405"/>
  </r>
  <r>
    <n v="382514"/>
    <n v="570672"/>
    <n v="23285"/>
    <s v="PINK VINTAGE SPOT BEAKER"/>
    <n v="8"/>
    <d v="2011-10-11T14:52:00"/>
    <n v="0.85"/>
    <x v="78"/>
    <s v="France"/>
    <n v="6.8"/>
    <n v="60.379861111112405"/>
  </r>
  <r>
    <n v="382515"/>
    <n v="570672"/>
    <n v="23286"/>
    <s v="BLUE VINTAGE SPOT BEAKER"/>
    <n v="8"/>
    <d v="2011-10-11T14:52:00"/>
    <n v="0.85"/>
    <x v="78"/>
    <s v="France"/>
    <n v="6.8"/>
    <n v="60.379861111112405"/>
  </r>
  <r>
    <n v="382516"/>
    <n v="570672"/>
    <n v="23287"/>
    <s v="RED VINTAGE SPOT BEAKER"/>
    <n v="8"/>
    <d v="2011-10-11T14:52:00"/>
    <n v="0.85"/>
    <x v="78"/>
    <s v="France"/>
    <n v="6.8"/>
    <n v="60.379861111112405"/>
  </r>
  <r>
    <n v="382517"/>
    <n v="570672"/>
    <n v="23288"/>
    <s v="GREEN VINTAGE SPOT BEAKER"/>
    <n v="8"/>
    <d v="2011-10-11T14:52:00"/>
    <n v="0.85"/>
    <x v="78"/>
    <s v="France"/>
    <n v="6.8"/>
    <n v="60.379861111112405"/>
  </r>
  <r>
    <n v="382518"/>
    <n v="570672"/>
    <n v="23309"/>
    <s v="SET OF 60 I LOVE LONDON CAKE CASES "/>
    <n v="24"/>
    <d v="2011-10-11T14:52:00"/>
    <n v="0.55000000000000004"/>
    <x v="78"/>
    <s v="France"/>
    <n v="13.200000000000001"/>
    <n v="60.379861111112405"/>
  </r>
  <r>
    <n v="382519"/>
    <n v="570672"/>
    <n v="23312"/>
    <s v="VINTAGE CHRISTMAS GIFT SACK"/>
    <n v="4"/>
    <d v="2011-10-11T14:52:00"/>
    <n v="4.1500000000000004"/>
    <x v="78"/>
    <s v="France"/>
    <n v="16.600000000000001"/>
    <n v="60.379861111112405"/>
  </r>
  <r>
    <n v="382520"/>
    <n v="570672"/>
    <n v="23318"/>
    <s v="BOX OF 6 MINI VINTAGE CRACKERS"/>
    <n v="6"/>
    <d v="2011-10-11T14:52:00"/>
    <n v="2.4900000000000002"/>
    <x v="78"/>
    <s v="France"/>
    <n v="14.940000000000001"/>
    <n v="60.379861111112405"/>
  </r>
  <r>
    <n v="382521"/>
    <n v="570672"/>
    <n v="23325"/>
    <s v="RUSTIC STRAWBERRY JAM POT SMALL"/>
    <n v="12"/>
    <d v="2011-10-11T14:52:00"/>
    <n v="1.65"/>
    <x v="78"/>
    <s v="France"/>
    <n v="19.799999999999997"/>
    <n v="60.379861111112405"/>
  </r>
  <r>
    <n v="382522"/>
    <n v="570672"/>
    <n v="23353"/>
    <s v="6 GIFT TAGS VINTAGE CHRISTMAS "/>
    <n v="12"/>
    <d v="2011-10-11T14:52:00"/>
    <n v="0.83"/>
    <x v="78"/>
    <s v="France"/>
    <n v="9.9599999999999991"/>
    <n v="60.379861111112405"/>
  </r>
  <r>
    <n v="382523"/>
    <n v="570672"/>
    <n v="23355"/>
    <s v="HOT WATER BOTTLE KEEP CALM"/>
    <n v="4"/>
    <d v="2011-10-11T14:52:00"/>
    <n v="4.95"/>
    <x v="78"/>
    <s v="France"/>
    <n v="19.8"/>
    <n v="60.379861111112405"/>
  </r>
  <r>
    <n v="382524"/>
    <n v="570672"/>
    <n v="23365"/>
    <s v="SET 12 COLOUR PENCILS LOVE LONDON"/>
    <n v="16"/>
    <d v="2011-10-11T14:52:00"/>
    <n v="0.65"/>
    <x v="78"/>
    <s v="France"/>
    <n v="10.4"/>
    <n v="60.379861111112405"/>
  </r>
  <r>
    <n v="382525"/>
    <n v="570672"/>
    <n v="23368"/>
    <s v="SET 12 COLOUR PENCILS DOLLY GIRL "/>
    <n v="16"/>
    <d v="2011-10-11T14:52:00"/>
    <n v="0.65"/>
    <x v="78"/>
    <s v="France"/>
    <n v="10.4"/>
    <n v="60.379861111112405"/>
  </r>
  <r>
    <n v="382526"/>
    <n v="570672"/>
    <n v="23374"/>
    <s v="RED SPOT PAPER GIFT BAG"/>
    <n v="10"/>
    <d v="2011-10-11T14:52:00"/>
    <n v="0.82"/>
    <x v="78"/>
    <s v="France"/>
    <n v="8.1999999999999993"/>
    <n v="60.379861111112405"/>
  </r>
  <r>
    <n v="382527"/>
    <n v="570672"/>
    <n v="23424"/>
    <s v="GINGHAM RECIPE BOOK BOX"/>
    <n v="4"/>
    <d v="2011-10-11T14:52:00"/>
    <n v="4.95"/>
    <x v="78"/>
    <s v="France"/>
    <n v="19.8"/>
    <n v="60.379861111112405"/>
  </r>
  <r>
    <n v="382528"/>
    <n v="570672"/>
    <n v="23493"/>
    <s v="VINTAGE DOILY TRAVEL SEWING KIT"/>
    <n v="10"/>
    <d v="2011-10-11T14:52:00"/>
    <n v="1.95"/>
    <x v="78"/>
    <s v="France"/>
    <n v="19.5"/>
    <n v="60.379861111112405"/>
  </r>
  <r>
    <n v="382529"/>
    <n v="570672"/>
    <n v="23502"/>
    <s v="PLAYING CARDS VINTAGE DOILY "/>
    <n v="12"/>
    <d v="2011-10-11T14:52:00"/>
    <n v="1.25"/>
    <x v="78"/>
    <s v="France"/>
    <n v="15"/>
    <n v="60.379861111112405"/>
  </r>
  <r>
    <n v="382530"/>
    <n v="570672"/>
    <n v="23546"/>
    <s v="WRAP PAISLEY PARK "/>
    <n v="25"/>
    <d v="2011-10-11T14:52:00"/>
    <n v="0.42"/>
    <x v="78"/>
    <s v="France"/>
    <n v="10.5"/>
    <n v="60.379861111112405"/>
  </r>
  <r>
    <n v="382531"/>
    <n v="570672"/>
    <n v="35953"/>
    <s v="FOLKART STAR CHRISTMAS DECORATIONS"/>
    <n v="24"/>
    <d v="2011-10-11T14:52:00"/>
    <n v="0.39"/>
    <x v="78"/>
    <s v="France"/>
    <n v="9.36"/>
    <n v="60.379861111112405"/>
  </r>
  <r>
    <n v="382532"/>
    <n v="570672"/>
    <n v="37495"/>
    <s v="FAIRY CAKE BIRTHDAY CANDLE SET"/>
    <n v="4"/>
    <d v="2011-10-11T14:52:00"/>
    <n v="3.75"/>
    <x v="78"/>
    <s v="France"/>
    <n v="15"/>
    <n v="60.379861111112405"/>
  </r>
  <r>
    <n v="382533"/>
    <n v="570672"/>
    <s v="47578A"/>
    <s v="ENGLISH ROSE SMALL SCENTED FLOWER"/>
    <n v="10"/>
    <d v="2011-10-11T14:52:00"/>
    <n v="0.85"/>
    <x v="78"/>
    <s v="France"/>
    <n v="8.5"/>
    <n v="60.379861111112405"/>
  </r>
  <r>
    <n v="382534"/>
    <n v="570672"/>
    <n v="48138"/>
    <s v="DOORMAT UNION FLAG"/>
    <n v="2"/>
    <d v="2011-10-11T14:52:00"/>
    <n v="8.25"/>
    <x v="78"/>
    <s v="France"/>
    <n v="16.5"/>
    <n v="60.379861111112405"/>
  </r>
  <r>
    <n v="382535"/>
    <n v="570672"/>
    <s v="48173C"/>
    <s v="DOORMAT BLACK FLOCK "/>
    <n v="2"/>
    <d v="2011-10-11T14:52:00"/>
    <n v="8.25"/>
    <x v="78"/>
    <s v="France"/>
    <n v="16.5"/>
    <n v="60.379861111112405"/>
  </r>
  <r>
    <n v="382536"/>
    <n v="570672"/>
    <n v="70007"/>
    <s v="HI TEC ALPINE HAND WARMER"/>
    <n v="12"/>
    <d v="2011-10-11T14:52:00"/>
    <n v="1.65"/>
    <x v="78"/>
    <s v="France"/>
    <n v="19.799999999999997"/>
    <n v="60.379861111112405"/>
  </r>
  <r>
    <n v="382537"/>
    <n v="570672"/>
    <n v="72586"/>
    <s v="SET OF 6 HALLOWEEN GHOST T-LIGHTS"/>
    <n v="36"/>
    <d v="2011-10-11T14:52:00"/>
    <n v="0.42"/>
    <x v="78"/>
    <s v="France"/>
    <n v="15.12"/>
    <n v="60.379861111112405"/>
  </r>
  <r>
    <n v="382538"/>
    <n v="570672"/>
    <n v="84050"/>
    <s v="PINK HEART SHAPE EGG FRYING PAN"/>
    <n v="6"/>
    <d v="2011-10-11T14:52:00"/>
    <n v="1.65"/>
    <x v="78"/>
    <s v="France"/>
    <n v="9.8999999999999986"/>
    <n v="60.379861111112405"/>
  </r>
  <r>
    <n v="382539"/>
    <n v="570672"/>
    <n v="84077"/>
    <s v="WORLD WAR 2 GLIDERS ASSTD DESIGNS"/>
    <n v="48"/>
    <d v="2011-10-11T14:52:00"/>
    <n v="0.28999999999999998"/>
    <x v="78"/>
    <s v="France"/>
    <n v="13.919999999999998"/>
    <n v="60.379861111112405"/>
  </r>
  <r>
    <n v="382540"/>
    <n v="570672"/>
    <s v="84279P"/>
    <s v="CHERRY BLOSSOM  DECORATIVE FLASK"/>
    <n v="4"/>
    <d v="2011-10-11T14:52:00"/>
    <n v="3.75"/>
    <x v="78"/>
    <s v="France"/>
    <n v="15"/>
    <n v="60.379861111112405"/>
  </r>
  <r>
    <n v="382541"/>
    <n v="570672"/>
    <s v="84536A"/>
    <s v="ENGLISH ROSE NOTEBOOK A7 SIZE"/>
    <n v="16"/>
    <d v="2011-10-11T14:52:00"/>
    <n v="0.42"/>
    <x v="78"/>
    <s v="France"/>
    <n v="6.72"/>
    <n v="60.379861111112405"/>
  </r>
  <r>
    <n v="382542"/>
    <n v="570672"/>
    <n v="84580"/>
    <s v="MOUSE TOY WITH PINK T-SHIRT"/>
    <n v="4"/>
    <d v="2011-10-11T14:52:00"/>
    <n v="3.75"/>
    <x v="78"/>
    <s v="France"/>
    <n v="15"/>
    <n v="60.379861111112405"/>
  </r>
  <r>
    <n v="382543"/>
    <n v="570672"/>
    <n v="84817"/>
    <s v="DANISH ROSE DECORATIVE PLATE"/>
    <n v="12"/>
    <d v="2011-10-11T14:52:00"/>
    <n v="2.1"/>
    <x v="78"/>
    <s v="France"/>
    <n v="25.200000000000003"/>
    <n v="60.379861111112405"/>
  </r>
  <r>
    <n v="382544"/>
    <n v="570672"/>
    <n v="84819"/>
    <s v="DANISH ROSE ROUND SEWING BOX"/>
    <n v="3"/>
    <d v="2011-10-11T14:52:00"/>
    <n v="4.25"/>
    <x v="78"/>
    <s v="France"/>
    <n v="12.75"/>
    <n v="60.379861111112405"/>
  </r>
  <r>
    <n v="382545"/>
    <n v="570672"/>
    <n v="84821"/>
    <s v="DANISH ROSE DELUXE COASTER"/>
    <n v="12"/>
    <d v="2011-10-11T14:52:00"/>
    <n v="0.85"/>
    <x v="78"/>
    <s v="France"/>
    <n v="10.199999999999999"/>
    <n v="60.379861111112405"/>
  </r>
  <r>
    <n v="382546"/>
    <n v="570672"/>
    <n v="84828"/>
    <s v="JUNGLE POPSICLES ICE LOLLY MOULDS"/>
    <n v="12"/>
    <d v="2011-10-11T14:52:00"/>
    <n v="1.25"/>
    <x v="78"/>
    <s v="France"/>
    <n v="15"/>
    <n v="60.379861111112405"/>
  </r>
  <r>
    <n v="382547"/>
    <n v="570672"/>
    <n v="84879"/>
    <s v="ASSORTED COLOUR BIRD ORNAMENT"/>
    <n v="8"/>
    <d v="2011-10-11T14:52:00"/>
    <n v="1.69"/>
    <x v="78"/>
    <s v="France"/>
    <n v="13.52"/>
    <n v="60.379861111112405"/>
  </r>
  <r>
    <n v="382548"/>
    <n v="570672"/>
    <n v="84920"/>
    <s v="PINK FLOWER FABRIC PONY"/>
    <n v="4"/>
    <d v="2011-10-11T14:52:00"/>
    <n v="3.75"/>
    <x v="78"/>
    <s v="France"/>
    <n v="15"/>
    <n v="60.379861111112405"/>
  </r>
  <r>
    <n v="382549"/>
    <n v="570672"/>
    <n v="84929"/>
    <s v="ASSTD FRUIT+FLOWERS FRIDGE MAGNETS"/>
    <n v="24"/>
    <d v="2011-10-11T14:52:00"/>
    <n v="0.19"/>
    <x v="78"/>
    <s v="France"/>
    <n v="4.5600000000000005"/>
    <n v="60.379861111112405"/>
  </r>
  <r>
    <n v="382550"/>
    <n v="570672"/>
    <s v="85014A"/>
    <s v="BLACK/BLUE POLKADOT UMBRELLA"/>
    <n v="3"/>
    <d v="2011-10-11T14:52:00"/>
    <n v="5.95"/>
    <x v="78"/>
    <s v="France"/>
    <n v="17.850000000000001"/>
    <n v="60.379861111112405"/>
  </r>
  <r>
    <n v="382551"/>
    <n v="570672"/>
    <s v="85039A"/>
    <s v="SET/4 RED MINI ROSE CANDLE IN BOWL"/>
    <n v="12"/>
    <d v="2011-10-11T14:52:00"/>
    <n v="1.65"/>
    <x v="78"/>
    <s v="France"/>
    <n v="19.799999999999997"/>
    <n v="60.379861111112405"/>
  </r>
  <r>
    <n v="382552"/>
    <n v="570672"/>
    <s v="85040A"/>
    <s v="S/4 PINK FLOWER CANDLES IN BOWL"/>
    <n v="12"/>
    <d v="2011-10-11T14:52:00"/>
    <n v="1.65"/>
    <x v="78"/>
    <s v="France"/>
    <n v="19.799999999999997"/>
    <n v="60.379861111112405"/>
  </r>
  <r>
    <n v="382553"/>
    <n v="570672"/>
    <n v="85095"/>
    <s v="THREE CANVAS LUGGAGE TAGS"/>
    <n v="8"/>
    <d v="2011-10-11T14:52:00"/>
    <n v="1.95"/>
    <x v="78"/>
    <s v="France"/>
    <n v="15.6"/>
    <n v="60.379861111112405"/>
  </r>
  <r>
    <n v="382554"/>
    <n v="570672"/>
    <s v="85099B"/>
    <s v="JUMBO BAG RED RETROSPOT"/>
    <n v="10"/>
    <d v="2011-10-11T14:52:00"/>
    <n v="2.08"/>
    <x v="78"/>
    <s v="France"/>
    <n v="20.8"/>
    <n v="60.379861111112405"/>
  </r>
  <r>
    <n v="382555"/>
    <n v="570672"/>
    <s v="85170D"/>
    <s v="SET/6 PINK BIRD T-LIGHT CANDLES"/>
    <n v="6"/>
    <d v="2011-10-11T14:52:00"/>
    <n v="2.1"/>
    <x v="78"/>
    <s v="France"/>
    <n v="12.600000000000001"/>
    <n v="60.379861111112405"/>
  </r>
  <r>
    <n v="382556"/>
    <n v="570672"/>
    <n v="85172"/>
    <s v="HYACINTH BULB T-LIGHT CANDLES"/>
    <n v="16"/>
    <d v="2011-10-11T14:52:00"/>
    <n v="0.42"/>
    <x v="78"/>
    <s v="France"/>
    <n v="6.72"/>
    <n v="60.379861111112405"/>
  </r>
  <r>
    <n v="382557"/>
    <n v="570672"/>
    <n v="85175"/>
    <s v="CACTI T-LIGHT CANDLES"/>
    <n v="16"/>
    <d v="2011-10-11T14:52:00"/>
    <n v="0.42"/>
    <x v="78"/>
    <s v="France"/>
    <n v="6.72"/>
    <n v="60.379861111112405"/>
  </r>
  <r>
    <n v="382558"/>
    <n v="570672"/>
    <s v="85183B"/>
    <s v="CHARLIE &amp; LOLA WASTEPAPER BIN FLORA"/>
    <n v="12"/>
    <d v="2011-10-11T14:52:00"/>
    <n v="1.25"/>
    <x v="78"/>
    <s v="France"/>
    <n v="15"/>
    <n v="60.379861111112405"/>
  </r>
  <r>
    <n v="382559"/>
    <n v="570672"/>
    <s v="85199L"/>
    <s v="LARGE HANGING IVORY &amp; RED WOOD BIRD"/>
    <n v="12"/>
    <d v="2011-10-11T14:52:00"/>
    <n v="0.65"/>
    <x v="78"/>
    <s v="France"/>
    <n v="7.8000000000000007"/>
    <n v="60.379861111112405"/>
  </r>
  <r>
    <n v="382560"/>
    <n v="570672"/>
    <n v="85227"/>
    <s v="SET OF 6 3D KIT CARDS FOR KIDS"/>
    <n v="12"/>
    <d v="2011-10-11T14:52:00"/>
    <n v="0.85"/>
    <x v="78"/>
    <s v="France"/>
    <n v="10.199999999999999"/>
    <n v="60.379861111112405"/>
  </r>
  <r>
    <n v="383793"/>
    <n v="570724"/>
    <n v="22622"/>
    <s v="BOX OF VINTAGE ALPHABET BLOCKS"/>
    <n v="2"/>
    <d v="2011-10-12T11:22:00"/>
    <n v="11.95"/>
    <x v="79"/>
    <s v="France"/>
    <n v="23.9"/>
    <n v="59.525694444440887"/>
  </r>
  <r>
    <n v="383794"/>
    <n v="570724"/>
    <n v="23502"/>
    <s v="PLAYING CARDS VINTAGE DOILY "/>
    <n v="12"/>
    <d v="2011-10-12T11:22:00"/>
    <n v="1.25"/>
    <x v="79"/>
    <s v="France"/>
    <n v="15"/>
    <n v="59.525694444440887"/>
  </r>
  <r>
    <n v="383795"/>
    <n v="570724"/>
    <n v="23505"/>
    <s v="PLAYING CARDS I LOVE LONDON "/>
    <n v="12"/>
    <d v="2011-10-12T11:22:00"/>
    <n v="1.25"/>
    <x v="79"/>
    <s v="France"/>
    <n v="15"/>
    <n v="59.525694444440887"/>
  </r>
  <r>
    <n v="383796"/>
    <n v="570724"/>
    <n v="23504"/>
    <s v="PLAYING CARDS JUBILEE UNION JACK"/>
    <n v="12"/>
    <d v="2011-10-12T11:22:00"/>
    <n v="1.25"/>
    <x v="79"/>
    <s v="France"/>
    <n v="15"/>
    <n v="59.525694444440887"/>
  </r>
  <r>
    <n v="383797"/>
    <n v="570724"/>
    <n v="23508"/>
    <s v="MINI PLAYING CARDS DOLLY GIRL "/>
    <n v="20"/>
    <d v="2011-10-12T11:22:00"/>
    <n v="0.42"/>
    <x v="79"/>
    <s v="France"/>
    <n v="8.4"/>
    <n v="59.525694444440887"/>
  </r>
  <r>
    <n v="383798"/>
    <n v="570724"/>
    <n v="23509"/>
    <s v="MINI PLAYING CARDS FUN FAIR "/>
    <n v="20"/>
    <d v="2011-10-12T11:22:00"/>
    <n v="0.42"/>
    <x v="79"/>
    <s v="France"/>
    <n v="8.4"/>
    <n v="59.525694444440887"/>
  </r>
  <r>
    <n v="383799"/>
    <n v="570724"/>
    <n v="23507"/>
    <s v="MINI PLAYING CARDS BUFFALO BILL "/>
    <n v="20"/>
    <d v="2011-10-12T11:22:00"/>
    <n v="0.42"/>
    <x v="79"/>
    <s v="France"/>
    <n v="8.4"/>
    <n v="59.525694444440887"/>
  </r>
  <r>
    <n v="383800"/>
    <n v="570724"/>
    <n v="23506"/>
    <s v="MINI PLAYING CARDS SPACEBOY "/>
    <n v="20"/>
    <d v="2011-10-12T11:22:00"/>
    <n v="0.42"/>
    <x v="79"/>
    <s v="France"/>
    <n v="8.4"/>
    <n v="59.525694444440887"/>
  </r>
  <r>
    <n v="383801"/>
    <n v="570724"/>
    <n v="23517"/>
    <s v="EMBROIDERED RIBBON REEL REBECCA "/>
    <n v="6"/>
    <d v="2011-10-12T11:22:00"/>
    <n v="2.89"/>
    <x v="79"/>
    <s v="France"/>
    <n v="17.34"/>
    <n v="59.525694444440887"/>
  </r>
  <r>
    <n v="383802"/>
    <n v="570724"/>
    <n v="23512"/>
    <s v="EMBROIDERED RIBBON REEL ROSIE"/>
    <n v="6"/>
    <d v="2011-10-12T11:22:00"/>
    <n v="2.08"/>
    <x v="79"/>
    <s v="France"/>
    <n v="12.48"/>
    <n v="59.525694444440887"/>
  </r>
  <r>
    <n v="383803"/>
    <n v="570724"/>
    <n v="23365"/>
    <s v="SET 12 COLOUR PENCILS LOVE LONDON"/>
    <n v="16"/>
    <d v="2011-10-12T11:22:00"/>
    <n v="0.65"/>
    <x v="79"/>
    <s v="France"/>
    <n v="10.4"/>
    <n v="59.525694444440887"/>
  </r>
  <r>
    <n v="383804"/>
    <n v="570724"/>
    <n v="23366"/>
    <s v="SET 12 COLOURING PENCILS DOILY"/>
    <n v="16"/>
    <d v="2011-10-12T11:22:00"/>
    <n v="0.65"/>
    <x v="79"/>
    <s v="France"/>
    <n v="10.4"/>
    <n v="59.525694444440887"/>
  </r>
  <r>
    <n v="384053"/>
    <n v="570798"/>
    <n v="21232"/>
    <s v="STRAWBERRY CERAMIC TRINKET BOX"/>
    <n v="72"/>
    <d v="2011-10-12T12:30:00"/>
    <n v="1.06"/>
    <x v="38"/>
    <s v="France"/>
    <n v="76.320000000000007"/>
    <n v="59.478472222217533"/>
  </r>
  <r>
    <n v="384272"/>
    <n v="570823"/>
    <n v="23254"/>
    <s v="CHILDRENS CUTLERY DOLLY GIRL "/>
    <n v="24"/>
    <d v="2011-10-12T12:54:00"/>
    <n v="4.1500000000000004"/>
    <x v="11"/>
    <s v="France"/>
    <n v="99.600000000000009"/>
    <n v="59.461805555554747"/>
  </r>
  <r>
    <n v="384273"/>
    <n v="570823"/>
    <n v="23256"/>
    <s v="CHILDRENS CUTLERY SPACEBOY "/>
    <n v="24"/>
    <d v="2011-10-12T12:54:00"/>
    <n v="4.1500000000000004"/>
    <x v="11"/>
    <s v="France"/>
    <n v="99.600000000000009"/>
    <n v="59.461805555554747"/>
  </r>
  <r>
    <n v="384274"/>
    <n v="570823"/>
    <n v="22467"/>
    <s v="GUMBALL COAT RACK"/>
    <n v="12"/>
    <d v="2011-10-12T12:54:00"/>
    <n v="2.5499999999999998"/>
    <x v="11"/>
    <s v="France"/>
    <n v="30.599999999999998"/>
    <n v="59.461805555554747"/>
  </r>
  <r>
    <n v="384275"/>
    <n v="570823"/>
    <n v="21559"/>
    <s v="STRAWBERRY LUNCH BOX WITH CUTLERY"/>
    <n v="6"/>
    <d v="2011-10-12T12:54:00"/>
    <n v="2.5499999999999998"/>
    <x v="11"/>
    <s v="France"/>
    <n v="15.299999999999999"/>
    <n v="59.461805555554747"/>
  </r>
  <r>
    <n v="384276"/>
    <n v="570823"/>
    <n v="23289"/>
    <s v="DOLLY GIRL CHILDRENS BOWL"/>
    <n v="8"/>
    <d v="2011-10-12T12:54:00"/>
    <n v="1.25"/>
    <x v="11"/>
    <s v="France"/>
    <n v="10"/>
    <n v="59.461805555554747"/>
  </r>
  <r>
    <n v="384277"/>
    <n v="570823"/>
    <n v="23290"/>
    <s v="SPACEBOY CHILDRENS BOWL"/>
    <n v="8"/>
    <d v="2011-10-12T12:54:00"/>
    <n v="1.25"/>
    <x v="11"/>
    <s v="France"/>
    <n v="10"/>
    <n v="59.461805555554747"/>
  </r>
  <r>
    <n v="384278"/>
    <n v="570823"/>
    <n v="23291"/>
    <s v="DOLLY GIRL CHILDRENS CUP"/>
    <n v="8"/>
    <d v="2011-10-12T12:54:00"/>
    <n v="1.25"/>
    <x v="11"/>
    <s v="France"/>
    <n v="10"/>
    <n v="59.461805555554747"/>
  </r>
  <r>
    <n v="384279"/>
    <n v="570823"/>
    <n v="23292"/>
    <s v="SPACEBOY CHILDRENS CUP"/>
    <n v="8"/>
    <d v="2011-10-12T12:54:00"/>
    <n v="1.25"/>
    <x v="11"/>
    <s v="France"/>
    <n v="10"/>
    <n v="59.461805555554747"/>
  </r>
  <r>
    <n v="384553"/>
    <n v="570841"/>
    <n v="22745"/>
    <s v="POPPY'S PLAYHOUSE BEDROOM "/>
    <n v="6"/>
    <d v="2011-10-12T14:18:00"/>
    <n v="2.1"/>
    <x v="28"/>
    <s v="France"/>
    <n v="12.600000000000001"/>
    <n v="59.403472222220444"/>
  </r>
  <r>
    <n v="384554"/>
    <n v="570841"/>
    <n v="22355"/>
    <s v="CHARLOTTE BAG SUKI DESIGN"/>
    <n v="10"/>
    <d v="2011-10-12T14:18:00"/>
    <n v="0.85"/>
    <x v="28"/>
    <s v="France"/>
    <n v="8.5"/>
    <n v="59.403472222220444"/>
  </r>
  <r>
    <n v="384555"/>
    <n v="570841"/>
    <n v="20724"/>
    <s v="RED RETROSPOT CHARLOTTE BAG"/>
    <n v="10"/>
    <d v="2011-10-12T14:18:00"/>
    <n v="0.85"/>
    <x v="28"/>
    <s v="France"/>
    <n v="8.5"/>
    <n v="59.403472222220444"/>
  </r>
  <r>
    <n v="384556"/>
    <n v="570841"/>
    <n v="21931"/>
    <s v="JUMBO STORAGE BAG SUKI"/>
    <n v="10"/>
    <d v="2011-10-12T14:18:00"/>
    <n v="2.08"/>
    <x v="28"/>
    <s v="France"/>
    <n v="20.8"/>
    <n v="59.403472222220444"/>
  </r>
  <r>
    <n v="384557"/>
    <n v="570841"/>
    <n v="22379"/>
    <s v="RECYCLING BAG RETROSPOT "/>
    <n v="5"/>
    <d v="2011-10-12T14:18:00"/>
    <n v="2.1"/>
    <x v="28"/>
    <s v="France"/>
    <n v="10.5"/>
    <n v="59.403472222220444"/>
  </r>
  <r>
    <n v="384558"/>
    <n v="570841"/>
    <n v="23202"/>
    <s v="JUMBO BAG VINTAGE LEAF"/>
    <n v="10"/>
    <d v="2011-10-12T14:18:00"/>
    <n v="2.08"/>
    <x v="28"/>
    <s v="France"/>
    <n v="20.8"/>
    <n v="59.403472222220444"/>
  </r>
  <r>
    <n v="384559"/>
    <n v="570841"/>
    <n v="23199"/>
    <s v="JUMBO BAG APPLES"/>
    <n v="10"/>
    <d v="2011-10-12T14:18:00"/>
    <n v="2.08"/>
    <x v="28"/>
    <s v="France"/>
    <n v="20.8"/>
    <n v="59.403472222220444"/>
  </r>
  <r>
    <n v="384560"/>
    <n v="570841"/>
    <s v="85099B"/>
    <s v="JUMBO BAG RED RETROSPOT"/>
    <n v="20"/>
    <d v="2011-10-12T14:18:00"/>
    <n v="2.08"/>
    <x v="28"/>
    <s v="France"/>
    <n v="41.6"/>
    <n v="59.403472222220444"/>
  </r>
  <r>
    <n v="384561"/>
    <n v="570841"/>
    <n v="20712"/>
    <s v="JUMBO BAG WOODLAND ANIMALS"/>
    <n v="10"/>
    <d v="2011-10-12T14:18:00"/>
    <n v="2.08"/>
    <x v="28"/>
    <s v="France"/>
    <n v="20.8"/>
    <n v="59.403472222220444"/>
  </r>
  <r>
    <n v="384562"/>
    <n v="570841"/>
    <n v="23389"/>
    <s v="SPACEBOY MINI BACKPACK"/>
    <n v="4"/>
    <d v="2011-10-12T14:18:00"/>
    <n v="4.1500000000000004"/>
    <x v="28"/>
    <s v="France"/>
    <n v="16.600000000000001"/>
    <n v="59.403472222220444"/>
  </r>
  <r>
    <n v="384563"/>
    <n v="570841"/>
    <n v="23390"/>
    <s v="DOLLY GIRL MINI BACKPACK"/>
    <n v="4"/>
    <d v="2011-10-12T14:18:00"/>
    <n v="4.1500000000000004"/>
    <x v="28"/>
    <s v="France"/>
    <n v="16.600000000000001"/>
    <n v="59.403472222220444"/>
  </r>
  <r>
    <n v="384564"/>
    <n v="570841"/>
    <n v="20725"/>
    <s v="LUNCH BAG RED RETROSPOT"/>
    <n v="10"/>
    <d v="2011-10-12T14:18:00"/>
    <n v="1.65"/>
    <x v="28"/>
    <s v="France"/>
    <n v="16.5"/>
    <n v="59.403472222220444"/>
  </r>
  <r>
    <n v="384565"/>
    <n v="570841"/>
    <n v="21731"/>
    <s v="RED TOADSTOOL LED NIGHT LIGHT"/>
    <n v="24"/>
    <d v="2011-10-12T14:18:00"/>
    <n v="1.65"/>
    <x v="28"/>
    <s v="France"/>
    <n v="39.599999999999994"/>
    <n v="59.403472222220444"/>
  </r>
  <r>
    <n v="384566"/>
    <n v="570841"/>
    <n v="21936"/>
    <s v="RED RETROSPOT PICNIC BAG"/>
    <n v="5"/>
    <d v="2011-10-12T14:18:00"/>
    <n v="2.95"/>
    <x v="28"/>
    <s v="France"/>
    <n v="14.75"/>
    <n v="59.403472222220444"/>
  </r>
  <r>
    <n v="384567"/>
    <n v="570841"/>
    <n v="23206"/>
    <s v="LUNCH BAG APPLE DESIGN"/>
    <n v="10"/>
    <d v="2011-10-12T14:18:00"/>
    <n v="1.65"/>
    <x v="28"/>
    <s v="France"/>
    <n v="16.5"/>
    <n v="59.403472222220444"/>
  </r>
  <r>
    <n v="384568"/>
    <n v="570841"/>
    <n v="22090"/>
    <s v="PAPER BUNTING RETROSPOT"/>
    <n v="6"/>
    <d v="2011-10-12T14:18:00"/>
    <n v="2.95"/>
    <x v="28"/>
    <s v="France"/>
    <n v="17.700000000000003"/>
    <n v="59.403472222220444"/>
  </r>
  <r>
    <n v="384569"/>
    <n v="570841"/>
    <n v="22554"/>
    <s v="PLASTERS IN TIN WOODLAND ANIMALS"/>
    <n v="12"/>
    <d v="2011-10-12T14:18:00"/>
    <n v="1.65"/>
    <x v="28"/>
    <s v="France"/>
    <n v="19.799999999999997"/>
    <n v="59.403472222220444"/>
  </r>
  <r>
    <n v="384570"/>
    <n v="570841"/>
    <n v="22622"/>
    <s v="BOX OF VINTAGE ALPHABET BLOCKS"/>
    <n v="4"/>
    <d v="2011-10-12T14:18:00"/>
    <n v="11.95"/>
    <x v="28"/>
    <s v="France"/>
    <n v="47.8"/>
    <n v="59.403472222220444"/>
  </r>
  <r>
    <n v="384571"/>
    <n v="570841"/>
    <n v="21039"/>
    <s v="RED RETROSPOT SHOPPING BAG"/>
    <n v="12"/>
    <d v="2011-10-12T14:18:00"/>
    <n v="2.5499999999999998"/>
    <x v="28"/>
    <s v="France"/>
    <n v="30.599999999999998"/>
    <n v="59.403472222220444"/>
  </r>
  <r>
    <n v="384572"/>
    <n v="570841"/>
    <n v="21672"/>
    <s v="WHITE SPOT RED CERAMIC DRAWER KNOB"/>
    <n v="12"/>
    <d v="2011-10-12T14:18:00"/>
    <n v="1.45"/>
    <x v="28"/>
    <s v="France"/>
    <n v="17.399999999999999"/>
    <n v="59.403472222220444"/>
  </r>
  <r>
    <n v="384573"/>
    <n v="570841"/>
    <n v="21883"/>
    <s v="STARS GIFT TAPE "/>
    <n v="12"/>
    <d v="2011-10-12T14:18:00"/>
    <n v="0.65"/>
    <x v="28"/>
    <s v="France"/>
    <n v="7.8000000000000007"/>
    <n v="59.403472222220444"/>
  </r>
  <r>
    <n v="384574"/>
    <n v="570841"/>
    <n v="23350"/>
    <s v="ROLL WRAP VINTAGE SPOT "/>
    <n v="12"/>
    <d v="2011-10-12T14:18:00"/>
    <n v="1.25"/>
    <x v="28"/>
    <s v="France"/>
    <n v="15"/>
    <n v="59.403472222220444"/>
  </r>
  <r>
    <n v="384628"/>
    <n v="570851"/>
    <n v="23389"/>
    <s v="SPACEBOY MINI BACKPACK"/>
    <n v="32"/>
    <d v="2011-10-12T14:46:00"/>
    <n v="4.1500000000000004"/>
    <x v="0"/>
    <s v="France"/>
    <n v="132.80000000000001"/>
    <n v="59.384027777778101"/>
  </r>
  <r>
    <n v="384629"/>
    <n v="570851"/>
    <n v="23388"/>
    <s v="WOODLAND MINI BACKPACK"/>
    <n v="16"/>
    <d v="2011-10-12T14:46:00"/>
    <n v="4.1500000000000004"/>
    <x v="0"/>
    <s v="France"/>
    <n v="66.400000000000006"/>
    <n v="59.384027777778101"/>
  </r>
  <r>
    <n v="384630"/>
    <n v="570851"/>
    <n v="23390"/>
    <s v="DOLLY GIRL MINI BACKPACK"/>
    <n v="16"/>
    <d v="2011-10-12T14:46:00"/>
    <n v="4.1500000000000004"/>
    <x v="0"/>
    <s v="France"/>
    <n v="66.400000000000006"/>
    <n v="59.384027777778101"/>
  </r>
  <r>
    <n v="384631"/>
    <n v="570851"/>
    <n v="22197"/>
    <s v="POPCORN HOLDER"/>
    <n v="12"/>
    <d v="2011-10-12T14:46:00"/>
    <n v="0.85"/>
    <x v="0"/>
    <s v="France"/>
    <n v="10.199999999999999"/>
    <n v="59.384027777778101"/>
  </r>
  <r>
    <n v="384632"/>
    <n v="570851"/>
    <n v="20724"/>
    <s v="RED RETROSPOT CHARLOTTE BAG"/>
    <n v="24"/>
    <d v="2011-10-12T14:46:00"/>
    <n v="0.85"/>
    <x v="0"/>
    <s v="France"/>
    <n v="20.399999999999999"/>
    <n v="59.384027777778101"/>
  </r>
  <r>
    <n v="385461"/>
    <n v="570879"/>
    <n v="21108"/>
    <s v="FAIRY CAKE FLANNEL ASSORTED COLOUR"/>
    <n v="18"/>
    <d v="2011-10-13T08:42:00"/>
    <n v="0.79"/>
    <x v="69"/>
    <s v="France"/>
    <n v="14.22"/>
    <n v="58.636805555550382"/>
  </r>
  <r>
    <n v="385462"/>
    <n v="570879"/>
    <n v="23078"/>
    <s v="ICE CREAM PEN LIP GLOSS "/>
    <n v="24"/>
    <d v="2011-10-13T08:42:00"/>
    <n v="1.25"/>
    <x v="69"/>
    <s v="France"/>
    <n v="30"/>
    <n v="58.636805555550382"/>
  </r>
  <r>
    <n v="385463"/>
    <n v="570879"/>
    <n v="22374"/>
    <s v="AIRLINE BAG VINTAGE JET SET RED"/>
    <n v="8"/>
    <d v="2011-10-13T08:42:00"/>
    <n v="4.25"/>
    <x v="69"/>
    <s v="France"/>
    <n v="34"/>
    <n v="58.636805555550382"/>
  </r>
  <r>
    <n v="385464"/>
    <n v="570879"/>
    <n v="22372"/>
    <s v="AIRLINE BAG VINTAGE WORLD CHAMPION "/>
    <n v="12"/>
    <d v="2011-10-13T08:42:00"/>
    <n v="3.95"/>
    <x v="69"/>
    <s v="France"/>
    <n v="47.400000000000006"/>
    <n v="58.636805555550382"/>
  </r>
  <r>
    <n v="385465"/>
    <n v="570879"/>
    <n v="21739"/>
    <s v="COSY SLIPPER SHOES SMALL GREEN"/>
    <n v="6"/>
    <d v="2011-10-13T08:42:00"/>
    <n v="2.95"/>
    <x v="69"/>
    <s v="France"/>
    <n v="17.700000000000003"/>
    <n v="58.636805555550382"/>
  </r>
  <r>
    <n v="385466"/>
    <n v="570879"/>
    <n v="20712"/>
    <s v="JUMBO BAG WOODLAND ANIMALS"/>
    <n v="10"/>
    <d v="2011-10-13T08:42:00"/>
    <n v="2.08"/>
    <x v="69"/>
    <s v="France"/>
    <n v="20.8"/>
    <n v="58.636805555550382"/>
  </r>
  <r>
    <n v="385467"/>
    <n v="570879"/>
    <n v="22386"/>
    <s v="JUMBO BAG PINK POLKADOT"/>
    <n v="10"/>
    <d v="2011-10-13T08:42:00"/>
    <n v="2.08"/>
    <x v="69"/>
    <s v="France"/>
    <n v="20.8"/>
    <n v="58.636805555550382"/>
  </r>
  <r>
    <n v="385468"/>
    <n v="570879"/>
    <s v="85099B"/>
    <s v="JUMBO BAG RED RETROSPOT"/>
    <n v="10"/>
    <d v="2011-10-13T08:42:00"/>
    <n v="2.08"/>
    <x v="69"/>
    <s v="France"/>
    <n v="20.8"/>
    <n v="58.636805555550382"/>
  </r>
  <r>
    <n v="385469"/>
    <n v="570879"/>
    <n v="22725"/>
    <s v="ALARM CLOCK BAKELIKE CHOCOLATE"/>
    <n v="8"/>
    <d v="2011-10-13T08:42:00"/>
    <n v="3.75"/>
    <x v="69"/>
    <s v="France"/>
    <n v="30"/>
    <n v="58.636805555550382"/>
  </r>
  <r>
    <n v="385470"/>
    <n v="570879"/>
    <n v="22727"/>
    <s v="ALARM CLOCK BAKELIKE RED "/>
    <n v="12"/>
    <d v="2011-10-13T08:42:00"/>
    <n v="3.75"/>
    <x v="69"/>
    <s v="France"/>
    <n v="45"/>
    <n v="58.636805555550382"/>
  </r>
  <r>
    <n v="385471"/>
    <n v="570879"/>
    <n v="22726"/>
    <s v="ALARM CLOCK BAKELIKE GREEN"/>
    <n v="4"/>
    <d v="2011-10-13T08:42:00"/>
    <n v="3.75"/>
    <x v="69"/>
    <s v="France"/>
    <n v="15"/>
    <n v="58.636805555550382"/>
  </r>
  <r>
    <n v="389035"/>
    <n v="571240"/>
    <n v="23367"/>
    <s v="SET 12 COLOUR PENCILS SPACEBOY "/>
    <n v="16"/>
    <d v="2011-10-14T14:55:00"/>
    <n v="0.65"/>
    <x v="54"/>
    <s v="France"/>
    <n v="10.4"/>
    <n v="57.37777777777228"/>
  </r>
  <r>
    <n v="389036"/>
    <n v="571240"/>
    <n v="23368"/>
    <s v="SET 12 COLOUR PENCILS DOLLY GIRL "/>
    <n v="16"/>
    <d v="2011-10-14T14:55:00"/>
    <n v="0.65"/>
    <x v="54"/>
    <s v="France"/>
    <n v="10.4"/>
    <n v="57.37777777777228"/>
  </r>
  <r>
    <n v="389037"/>
    <n v="571240"/>
    <n v="23382"/>
    <s v="BOX OF 6 CHRISTMAS CAKE DECORATIONS"/>
    <n v="4"/>
    <d v="2011-10-14T14:55:00"/>
    <n v="3.75"/>
    <x v="54"/>
    <s v="France"/>
    <n v="15"/>
    <n v="57.37777777777228"/>
  </r>
  <r>
    <n v="389038"/>
    <n v="571240"/>
    <n v="23493"/>
    <s v="VINTAGE DOILY TRAVEL SEWING KIT"/>
    <n v="10"/>
    <d v="2011-10-14T14:55:00"/>
    <n v="1.95"/>
    <x v="54"/>
    <s v="France"/>
    <n v="19.5"/>
    <n v="57.37777777777228"/>
  </r>
  <r>
    <n v="389039"/>
    <n v="571240"/>
    <n v="20725"/>
    <s v="LUNCH BAG RED RETROSPOT"/>
    <n v="10"/>
    <d v="2011-10-14T14:55:00"/>
    <n v="1.65"/>
    <x v="54"/>
    <s v="France"/>
    <n v="16.5"/>
    <n v="57.37777777777228"/>
  </r>
  <r>
    <n v="389040"/>
    <n v="571240"/>
    <n v="20726"/>
    <s v="LUNCH BAG WOODLAND"/>
    <n v="10"/>
    <d v="2011-10-14T14:55:00"/>
    <n v="1.65"/>
    <x v="54"/>
    <s v="France"/>
    <n v="16.5"/>
    <n v="57.37777777777228"/>
  </r>
  <r>
    <n v="389041"/>
    <n v="571240"/>
    <n v="22382"/>
    <s v="LUNCH BAG SPACEBOY DESIGN "/>
    <n v="10"/>
    <d v="2011-10-14T14:55:00"/>
    <n v="1.65"/>
    <x v="54"/>
    <s v="France"/>
    <n v="16.5"/>
    <n v="57.37777777777228"/>
  </r>
  <r>
    <n v="389042"/>
    <n v="571240"/>
    <n v="22383"/>
    <s v="LUNCH BAG SUKI DESIGN "/>
    <n v="10"/>
    <d v="2011-10-14T14:55:00"/>
    <n v="1.65"/>
    <x v="54"/>
    <s v="France"/>
    <n v="16.5"/>
    <n v="57.37777777777228"/>
  </r>
  <r>
    <n v="389043"/>
    <n v="571240"/>
    <n v="22384"/>
    <s v="LUNCH BAG PINK POLKADOT"/>
    <n v="10"/>
    <d v="2011-10-14T14:55:00"/>
    <n v="1.65"/>
    <x v="54"/>
    <s v="France"/>
    <n v="16.5"/>
    <n v="57.37777777777228"/>
  </r>
  <r>
    <n v="389044"/>
    <n v="571240"/>
    <n v="23209"/>
    <s v="LUNCH BAG VINTAGE DOILY "/>
    <n v="10"/>
    <d v="2011-10-14T14:55:00"/>
    <n v="1.65"/>
    <x v="54"/>
    <s v="France"/>
    <n v="16.5"/>
    <n v="57.37777777777228"/>
  </r>
  <r>
    <n v="389045"/>
    <n v="571240"/>
    <n v="23206"/>
    <s v="LUNCH BAG APPLE DESIGN"/>
    <n v="10"/>
    <d v="2011-10-14T14:55:00"/>
    <n v="1.65"/>
    <x v="54"/>
    <s v="France"/>
    <n v="16.5"/>
    <n v="57.37777777777228"/>
  </r>
  <r>
    <n v="389046"/>
    <n v="571240"/>
    <n v="22662"/>
    <s v="LUNCH BAG DOLLY GIRL DESIGN"/>
    <n v="10"/>
    <d v="2011-10-14T14:55:00"/>
    <n v="1.65"/>
    <x v="54"/>
    <s v="France"/>
    <n v="16.5"/>
    <n v="57.37777777777228"/>
  </r>
  <r>
    <n v="389047"/>
    <n v="571240"/>
    <n v="23388"/>
    <s v="WOODLAND MINI BACKPACK"/>
    <n v="8"/>
    <d v="2011-10-14T14:55:00"/>
    <n v="4.1500000000000004"/>
    <x v="54"/>
    <s v="France"/>
    <n v="33.200000000000003"/>
    <n v="57.37777777777228"/>
  </r>
  <r>
    <n v="389048"/>
    <n v="571240"/>
    <n v="23390"/>
    <s v="DOLLY GIRL MINI BACKPACK"/>
    <n v="4"/>
    <d v="2011-10-14T14:55:00"/>
    <n v="4.1500000000000004"/>
    <x v="54"/>
    <s v="France"/>
    <n v="16.600000000000001"/>
    <n v="57.37777777777228"/>
  </r>
  <r>
    <n v="389049"/>
    <n v="571240"/>
    <n v="22637"/>
    <s v="PIGGY BANK RETROSPOT "/>
    <n v="4"/>
    <d v="2011-10-14T14:55:00"/>
    <n v="2.5499999999999998"/>
    <x v="54"/>
    <s v="France"/>
    <n v="10.199999999999999"/>
    <n v="57.37777777777228"/>
  </r>
  <r>
    <n v="389050"/>
    <n v="571240"/>
    <n v="21929"/>
    <s v="JUMBO BAG PINK VINTAGE PAISLEY"/>
    <n v="10"/>
    <d v="2011-10-14T14:55:00"/>
    <n v="2.08"/>
    <x v="54"/>
    <s v="France"/>
    <n v="20.8"/>
    <n v="57.37777777777228"/>
  </r>
  <r>
    <n v="389051"/>
    <n v="571240"/>
    <n v="20712"/>
    <s v="JUMBO BAG WOODLAND ANIMALS"/>
    <n v="10"/>
    <d v="2011-10-14T14:55:00"/>
    <n v="2.08"/>
    <x v="54"/>
    <s v="France"/>
    <n v="20.8"/>
    <n v="57.37777777777228"/>
  </r>
  <r>
    <n v="389052"/>
    <n v="571240"/>
    <n v="23200"/>
    <s v="JUMBO BAG PEARS"/>
    <n v="10"/>
    <d v="2011-10-14T14:55:00"/>
    <n v="2.08"/>
    <x v="54"/>
    <s v="France"/>
    <n v="20.8"/>
    <n v="57.37777777777228"/>
  </r>
  <r>
    <n v="389053"/>
    <n v="571240"/>
    <n v="22386"/>
    <s v="JUMBO BAG PINK POLKADOT"/>
    <n v="10"/>
    <d v="2011-10-14T14:55:00"/>
    <n v="2.08"/>
    <x v="54"/>
    <s v="France"/>
    <n v="20.8"/>
    <n v="57.37777777777228"/>
  </r>
  <r>
    <n v="389054"/>
    <n v="571240"/>
    <n v="23199"/>
    <s v="JUMBO BAG APPLES"/>
    <n v="10"/>
    <d v="2011-10-14T14:55:00"/>
    <n v="2.08"/>
    <x v="54"/>
    <s v="France"/>
    <n v="20.8"/>
    <n v="57.37777777777228"/>
  </r>
  <r>
    <n v="389055"/>
    <n v="571240"/>
    <n v="23203"/>
    <s v="JUMBO BAG VINTAGE DOILY "/>
    <n v="10"/>
    <d v="2011-10-14T14:55:00"/>
    <n v="2.08"/>
    <x v="54"/>
    <s v="France"/>
    <n v="20.8"/>
    <n v="57.37777777777228"/>
  </r>
  <r>
    <n v="389056"/>
    <n v="571240"/>
    <n v="23344"/>
    <s v="JUMBO BAG 50'S CHRISTMAS "/>
    <n v="10"/>
    <d v="2011-10-14T14:55:00"/>
    <n v="2.08"/>
    <x v="54"/>
    <s v="France"/>
    <n v="20.8"/>
    <n v="57.37777777777228"/>
  </r>
  <r>
    <n v="389057"/>
    <n v="571240"/>
    <s v="85099B"/>
    <s v="JUMBO BAG RED RETROSPOT"/>
    <n v="10"/>
    <d v="2011-10-14T14:55:00"/>
    <n v="2.08"/>
    <x v="54"/>
    <s v="France"/>
    <n v="20.8"/>
    <n v="57.37777777777228"/>
  </r>
  <r>
    <n v="389058"/>
    <n v="571240"/>
    <n v="23007"/>
    <s v=" SPACEBOY BABY GIFT SET"/>
    <n v="1"/>
    <d v="2011-10-14T14:55:00"/>
    <n v="16.95"/>
    <x v="54"/>
    <s v="France"/>
    <n v="16.95"/>
    <n v="57.37777777777228"/>
  </r>
  <r>
    <n v="389059"/>
    <n v="571240"/>
    <n v="23008"/>
    <s v="DOLLY GIRL BABY GIFT SET"/>
    <n v="1"/>
    <d v="2011-10-14T14:55:00"/>
    <n v="16.95"/>
    <x v="54"/>
    <s v="France"/>
    <n v="16.95"/>
    <n v="57.37777777777228"/>
  </r>
  <r>
    <n v="389060"/>
    <n v="571240"/>
    <n v="22728"/>
    <s v="ALARM CLOCK BAKELIKE PINK"/>
    <n v="4"/>
    <d v="2011-10-14T14:55:00"/>
    <n v="3.75"/>
    <x v="54"/>
    <s v="France"/>
    <n v="15"/>
    <n v="57.37777777777228"/>
  </r>
  <r>
    <n v="389061"/>
    <n v="571240"/>
    <n v="22725"/>
    <s v="ALARM CLOCK BAKELIKE CHOCOLATE"/>
    <n v="4"/>
    <d v="2011-10-14T14:55:00"/>
    <n v="3.75"/>
    <x v="54"/>
    <s v="France"/>
    <n v="15"/>
    <n v="57.37777777777228"/>
  </r>
  <r>
    <n v="397860"/>
    <n v="571864"/>
    <s v="85014B"/>
    <s v="RED RETROSPOT UMBRELLA"/>
    <n v="96"/>
    <d v="2011-10-19T13:49:00"/>
    <n v="4.95"/>
    <x v="8"/>
    <s v="France"/>
    <n v="475.20000000000005"/>
    <n v="52.423611111109494"/>
  </r>
  <r>
    <n v="397861"/>
    <n v="571864"/>
    <n v="23009"/>
    <s v="I LOVE LONDON BABY GIFT SET"/>
    <n v="24"/>
    <d v="2011-10-19T13:49:00"/>
    <n v="14.95"/>
    <x v="8"/>
    <s v="France"/>
    <n v="358.79999999999995"/>
    <n v="52.423611111109494"/>
  </r>
  <r>
    <n v="397862"/>
    <n v="571864"/>
    <n v="23007"/>
    <s v=" SPACEBOY BABY GIFT SET"/>
    <n v="24"/>
    <d v="2011-10-19T13:49:00"/>
    <n v="14.95"/>
    <x v="8"/>
    <s v="France"/>
    <n v="358.79999999999995"/>
    <n v="52.423611111109494"/>
  </r>
  <r>
    <n v="397863"/>
    <n v="571864"/>
    <n v="22988"/>
    <s v="SOLDIERS EGG CUP "/>
    <n v="24"/>
    <d v="2011-10-19T13:49:00"/>
    <n v="1.25"/>
    <x v="8"/>
    <s v="France"/>
    <n v="30"/>
    <n v="52.423611111109494"/>
  </r>
  <r>
    <n v="397864"/>
    <n v="571864"/>
    <n v="22970"/>
    <s v="LONDON BUS COFFEE MUG"/>
    <n v="12"/>
    <d v="2011-10-19T13:49:00"/>
    <n v="2.5499999999999998"/>
    <x v="8"/>
    <s v="France"/>
    <n v="30.599999999999998"/>
    <n v="52.423611111109494"/>
  </r>
  <r>
    <n v="397865"/>
    <n v="571864"/>
    <n v="22555"/>
    <s v="PLASTERS IN TIN STRONGMAN"/>
    <n v="48"/>
    <d v="2011-10-19T13:49:00"/>
    <n v="1.65"/>
    <x v="8"/>
    <s v="France"/>
    <n v="79.199999999999989"/>
    <n v="52.423611111109494"/>
  </r>
  <r>
    <n v="397866"/>
    <n v="571864"/>
    <n v="22553"/>
    <s v="PLASTERS IN TIN SKULLS"/>
    <n v="48"/>
    <d v="2011-10-19T13:49:00"/>
    <n v="1.65"/>
    <x v="8"/>
    <s v="France"/>
    <n v="79.199999999999989"/>
    <n v="52.423611111109494"/>
  </r>
  <r>
    <n v="397867"/>
    <n v="571864"/>
    <n v="22139"/>
    <s v="RETROSPOT TEA SET CERAMIC 11 PC "/>
    <n v="48"/>
    <d v="2011-10-19T13:49:00"/>
    <n v="4.25"/>
    <x v="8"/>
    <s v="France"/>
    <n v="204"/>
    <n v="52.423611111109494"/>
  </r>
  <r>
    <n v="397868"/>
    <n v="571864"/>
    <n v="22492"/>
    <s v="MINI PAINT SET VINTAGE "/>
    <n v="72"/>
    <d v="2011-10-19T13:49:00"/>
    <n v="0.65"/>
    <x v="8"/>
    <s v="France"/>
    <n v="46.800000000000004"/>
    <n v="52.423611111109494"/>
  </r>
  <r>
    <n v="397869"/>
    <n v="571864"/>
    <s v="84029E"/>
    <s v="RED WOOLLY HOTTIE WHITE HEART."/>
    <n v="48"/>
    <d v="2011-10-19T13:49:00"/>
    <n v="3.75"/>
    <x v="8"/>
    <s v="France"/>
    <n v="180"/>
    <n v="52.423611111109494"/>
  </r>
  <r>
    <n v="397870"/>
    <n v="571864"/>
    <n v="21481"/>
    <s v="FAWN BLUE HOT WATER BOTTLE"/>
    <n v="36"/>
    <d v="2011-10-19T13:49:00"/>
    <n v="3.39"/>
    <x v="8"/>
    <s v="France"/>
    <n v="122.04"/>
    <n v="52.423611111109494"/>
  </r>
  <r>
    <n v="397871"/>
    <n v="571864"/>
    <n v="21539"/>
    <s v="RED RETROSPOT BUTTER DISH"/>
    <n v="18"/>
    <d v="2011-10-19T13:49:00"/>
    <n v="4.25"/>
    <x v="8"/>
    <s v="France"/>
    <n v="76.5"/>
    <n v="52.423611111109494"/>
  </r>
  <r>
    <n v="397872"/>
    <n v="571864"/>
    <n v="21535"/>
    <s v="RED RETROSPOT SMALL MILK JUG"/>
    <n v="12"/>
    <d v="2011-10-19T13:49:00"/>
    <n v="2.5499999999999998"/>
    <x v="8"/>
    <s v="France"/>
    <n v="30.599999999999998"/>
    <n v="52.423611111109494"/>
  </r>
  <r>
    <n v="397873"/>
    <n v="571864"/>
    <n v="21531"/>
    <s v="RED RETROSPOT SUGAR JAM BOWL"/>
    <n v="12"/>
    <d v="2011-10-19T13:49:00"/>
    <n v="2.5499999999999998"/>
    <x v="8"/>
    <s v="France"/>
    <n v="30.599999999999998"/>
    <n v="52.423611111109494"/>
  </r>
  <r>
    <n v="397874"/>
    <n v="571864"/>
    <n v="21533"/>
    <s v="RETROSPOT LARGE MILK JUG"/>
    <n v="12"/>
    <d v="2011-10-19T13:49:00"/>
    <n v="4.25"/>
    <x v="8"/>
    <s v="France"/>
    <n v="51"/>
    <n v="52.423611111109494"/>
  </r>
  <r>
    <n v="397875"/>
    <n v="571864"/>
    <n v="22423"/>
    <s v="REGENCY CAKESTAND 3 TIER"/>
    <n v="32"/>
    <d v="2011-10-19T13:49:00"/>
    <n v="10.95"/>
    <x v="8"/>
    <s v="France"/>
    <n v="350.4"/>
    <n v="52.423611111109494"/>
  </r>
  <r>
    <n v="398483"/>
    <n v="571923"/>
    <n v="23296"/>
    <s v="SET OF 6 TEA TIME BAKING CASES"/>
    <n v="8"/>
    <d v="2011-10-19T16:24:00"/>
    <n v="1.25"/>
    <x v="69"/>
    <s v="France"/>
    <n v="10"/>
    <n v="52.315972222218988"/>
  </r>
  <r>
    <n v="398484"/>
    <n v="571923"/>
    <n v="23295"/>
    <s v="SET OF 12 MINI LOAF BAKING CASES"/>
    <n v="8"/>
    <d v="2011-10-19T16:24:00"/>
    <n v="0.83"/>
    <x v="69"/>
    <s v="France"/>
    <n v="6.64"/>
    <n v="52.315972222218988"/>
  </r>
  <r>
    <n v="398485"/>
    <n v="571923"/>
    <n v="23240"/>
    <s v="SET OF 4 KNICK KNACK TINS DOILY "/>
    <n v="6"/>
    <d v="2011-10-19T16:24:00"/>
    <n v="4.1500000000000004"/>
    <x v="69"/>
    <s v="France"/>
    <n v="24.900000000000002"/>
    <n v="52.315972222218988"/>
  </r>
  <r>
    <n v="398486"/>
    <n v="571923"/>
    <n v="20914"/>
    <s v="SET/5 RED RETROSPOT LID GLASS BOWLS"/>
    <n v="6"/>
    <d v="2011-10-19T16:24:00"/>
    <n v="2.95"/>
    <x v="69"/>
    <s v="France"/>
    <n v="17.700000000000003"/>
    <n v="52.315972222218988"/>
  </r>
  <r>
    <n v="398487"/>
    <n v="571923"/>
    <n v="21843"/>
    <s v="RED RETROSPOT CAKE STAND"/>
    <n v="2"/>
    <d v="2011-10-19T16:24:00"/>
    <n v="10.95"/>
    <x v="69"/>
    <s v="France"/>
    <n v="21.9"/>
    <n v="52.315972222218988"/>
  </r>
  <r>
    <n v="398488"/>
    <n v="571923"/>
    <n v="22138"/>
    <s v="BAKING SET 9 PIECE RETROSPOT "/>
    <n v="3"/>
    <d v="2011-10-19T16:24:00"/>
    <n v="4.95"/>
    <x v="69"/>
    <s v="France"/>
    <n v="14.850000000000001"/>
    <n v="52.315972222218988"/>
  </r>
  <r>
    <n v="398489"/>
    <n v="571923"/>
    <n v="22377"/>
    <s v="BOTTLE BAG RETROSPOT "/>
    <n v="5"/>
    <d v="2011-10-19T16:24:00"/>
    <n v="2.1"/>
    <x v="69"/>
    <s v="France"/>
    <n v="10.5"/>
    <n v="52.315972222218988"/>
  </r>
  <r>
    <n v="398490"/>
    <n v="571923"/>
    <s v="85014B"/>
    <s v="RED RETROSPOT UMBRELLA"/>
    <n v="3"/>
    <d v="2011-10-19T16:24:00"/>
    <n v="5.95"/>
    <x v="69"/>
    <s v="France"/>
    <n v="17.850000000000001"/>
    <n v="52.315972222218988"/>
  </r>
  <r>
    <n v="398491"/>
    <n v="571923"/>
    <n v="22728"/>
    <s v="ALARM CLOCK BAKELIKE PINK"/>
    <n v="4"/>
    <d v="2011-10-19T16:24:00"/>
    <n v="3.75"/>
    <x v="69"/>
    <s v="France"/>
    <n v="15"/>
    <n v="52.315972222218988"/>
  </r>
  <r>
    <n v="398492"/>
    <n v="571923"/>
    <n v="22726"/>
    <s v="ALARM CLOCK BAKELIKE GREEN"/>
    <n v="4"/>
    <d v="2011-10-19T16:24:00"/>
    <n v="3.75"/>
    <x v="69"/>
    <s v="France"/>
    <n v="15"/>
    <n v="52.315972222218988"/>
  </r>
  <r>
    <n v="398493"/>
    <n v="571923"/>
    <n v="22725"/>
    <s v="ALARM CLOCK BAKELIKE CHOCOLATE"/>
    <n v="4"/>
    <d v="2011-10-19T16:24:00"/>
    <n v="3.75"/>
    <x v="69"/>
    <s v="France"/>
    <n v="15"/>
    <n v="52.315972222218988"/>
  </r>
  <r>
    <n v="398494"/>
    <n v="571923"/>
    <n v="22727"/>
    <s v="ALARM CLOCK BAKELIKE RED "/>
    <n v="4"/>
    <d v="2011-10-19T16:24:00"/>
    <n v="3.75"/>
    <x v="69"/>
    <s v="France"/>
    <n v="15"/>
    <n v="52.315972222218988"/>
  </r>
  <r>
    <n v="398495"/>
    <n v="571923"/>
    <n v="23286"/>
    <s v="BLUE VINTAGE SPOT BEAKER"/>
    <n v="8"/>
    <d v="2011-10-19T16:24:00"/>
    <n v="0.85"/>
    <x v="69"/>
    <s v="France"/>
    <n v="6.8"/>
    <n v="52.315972222218988"/>
  </r>
  <r>
    <n v="398496"/>
    <n v="571923"/>
    <n v="23285"/>
    <s v="PINK VINTAGE SPOT BEAKER"/>
    <n v="8"/>
    <d v="2011-10-19T16:24:00"/>
    <n v="0.85"/>
    <x v="69"/>
    <s v="France"/>
    <n v="6.8"/>
    <n v="52.315972222218988"/>
  </r>
  <r>
    <n v="398497"/>
    <n v="571923"/>
    <n v="23344"/>
    <s v="JUMBO BAG 50'S CHRISTMAS "/>
    <n v="10"/>
    <d v="2011-10-19T16:24:00"/>
    <n v="2.08"/>
    <x v="69"/>
    <s v="France"/>
    <n v="20.8"/>
    <n v="52.315972222218988"/>
  </r>
  <r>
    <n v="398498"/>
    <n v="571923"/>
    <n v="22610"/>
    <s v="PENS ASSORTED FUNNY FACE"/>
    <n v="36"/>
    <d v="2011-10-19T16:24:00"/>
    <n v="0.19"/>
    <x v="69"/>
    <s v="France"/>
    <n v="6.84"/>
    <n v="52.315972222218988"/>
  </r>
  <r>
    <n v="398499"/>
    <n v="571923"/>
    <n v="22608"/>
    <s v="PENS ASSORTED FUNKY JEWELED "/>
    <n v="36"/>
    <d v="2011-10-19T16:24:00"/>
    <n v="0.19"/>
    <x v="69"/>
    <s v="France"/>
    <n v="6.84"/>
    <n v="52.315972222218988"/>
  </r>
  <r>
    <n v="398500"/>
    <n v="571923"/>
    <n v="22663"/>
    <s v="JUMBO BAG DOLLY GIRL DESIGN"/>
    <n v="10"/>
    <d v="2011-10-19T16:24:00"/>
    <n v="2.08"/>
    <x v="69"/>
    <s v="France"/>
    <n v="20.8"/>
    <n v="52.315972222218988"/>
  </r>
  <r>
    <n v="400478"/>
    <n v="572087"/>
    <n v="23325"/>
    <s v="RUSTIC STRAWBERRY JAM POT SMALL"/>
    <n v="48"/>
    <d v="2011-10-20T14:30:00"/>
    <n v="1.45"/>
    <x v="6"/>
    <s v="France"/>
    <n v="69.599999999999994"/>
    <n v="51.395138888889051"/>
  </r>
  <r>
    <n v="400479"/>
    <n v="572087"/>
    <n v="23445"/>
    <s v="ICE CREAM BUBBLES"/>
    <n v="20"/>
    <d v="2011-10-20T14:30:00"/>
    <n v="0.83"/>
    <x v="6"/>
    <s v="France"/>
    <n v="16.599999999999998"/>
    <n v="51.395138888889051"/>
  </r>
  <r>
    <n v="400480"/>
    <n v="572087"/>
    <n v="21209"/>
    <s v="MULTICOLOUR HONEYCOMB FAN"/>
    <n v="12"/>
    <d v="2011-10-20T14:30:00"/>
    <n v="0.39"/>
    <x v="6"/>
    <s v="France"/>
    <n v="4.68"/>
    <n v="51.395138888889051"/>
  </r>
  <r>
    <n v="400481"/>
    <n v="572087"/>
    <n v="22631"/>
    <s v="CIRCUS PARADE LUNCH BOX "/>
    <n v="12"/>
    <d v="2011-10-20T14:30:00"/>
    <n v="1.95"/>
    <x v="6"/>
    <s v="France"/>
    <n v="23.4"/>
    <n v="51.395138888889051"/>
  </r>
  <r>
    <n v="400482"/>
    <n v="572087"/>
    <n v="22630"/>
    <s v="DOLLY GIRL LUNCH BOX"/>
    <n v="12"/>
    <d v="2011-10-20T14:30:00"/>
    <n v="1.95"/>
    <x v="6"/>
    <s v="France"/>
    <n v="23.4"/>
    <n v="51.395138888889051"/>
  </r>
  <r>
    <n v="400483"/>
    <n v="572087"/>
    <n v="22352"/>
    <s v="LUNCH BOX WITH CUTLERY RETROSPOT "/>
    <n v="6"/>
    <d v="2011-10-20T14:30:00"/>
    <n v="2.5499999999999998"/>
    <x v="6"/>
    <s v="France"/>
    <n v="15.299999999999999"/>
    <n v="51.395138888889051"/>
  </r>
  <r>
    <n v="400484"/>
    <n v="572087"/>
    <n v="21559"/>
    <s v="STRAWBERRY LUNCH BOX WITH CUTLERY"/>
    <n v="6"/>
    <d v="2011-10-20T14:30:00"/>
    <n v="2.5499999999999998"/>
    <x v="6"/>
    <s v="France"/>
    <n v="15.299999999999999"/>
    <n v="51.395138888889051"/>
  </r>
  <r>
    <n v="400485"/>
    <n v="572087"/>
    <n v="22625"/>
    <s v="RED KITCHEN SCALES"/>
    <n v="2"/>
    <d v="2011-10-20T14:30:00"/>
    <n v="8.5"/>
    <x v="6"/>
    <s v="France"/>
    <n v="17"/>
    <n v="51.395138888889051"/>
  </r>
  <r>
    <n v="400486"/>
    <n v="572087"/>
    <n v="22423"/>
    <s v="REGENCY CAKESTAND 3 TIER"/>
    <n v="16"/>
    <d v="2011-10-20T14:30:00"/>
    <n v="10.95"/>
    <x v="6"/>
    <s v="France"/>
    <n v="175.2"/>
    <n v="51.395138888889051"/>
  </r>
  <r>
    <n v="400487"/>
    <n v="572087"/>
    <n v="23245"/>
    <s v="SET OF 3 REGENCY CAKE TINS"/>
    <n v="4"/>
    <d v="2011-10-20T14:30:00"/>
    <n v="4.95"/>
    <x v="6"/>
    <s v="France"/>
    <n v="19.8"/>
    <n v="51.395138888889051"/>
  </r>
  <r>
    <n v="400488"/>
    <n v="572087"/>
    <n v="21121"/>
    <s v="SET/10 RED POLKADOT PARTY CANDLES"/>
    <n v="48"/>
    <d v="2011-10-20T14:30:00"/>
    <n v="1.25"/>
    <x v="6"/>
    <s v="France"/>
    <n v="60"/>
    <n v="51.395138888889051"/>
  </r>
  <r>
    <n v="400489"/>
    <n v="572087"/>
    <n v="21124"/>
    <s v="SET/10 BLUE POLKADOT PARTY CANDLES"/>
    <n v="24"/>
    <d v="2011-10-20T14:30:00"/>
    <n v="1.25"/>
    <x v="6"/>
    <s v="France"/>
    <n v="30"/>
    <n v="51.395138888889051"/>
  </r>
  <r>
    <n v="400490"/>
    <n v="572087"/>
    <n v="21122"/>
    <s v="SET/10 PINK POLKADOT PARTY CANDLES"/>
    <n v="48"/>
    <d v="2011-10-20T14:30:00"/>
    <n v="1.25"/>
    <x v="6"/>
    <s v="France"/>
    <n v="60"/>
    <n v="51.395138888889051"/>
  </r>
  <r>
    <n v="400491"/>
    <n v="572087"/>
    <n v="21123"/>
    <s v="SET/10 IVORY POLKADOT PARTY CANDLES"/>
    <n v="24"/>
    <d v="2011-10-20T14:30:00"/>
    <n v="1.25"/>
    <x v="6"/>
    <s v="France"/>
    <n v="30"/>
    <n v="51.395138888889051"/>
  </r>
  <r>
    <n v="400492"/>
    <n v="572087"/>
    <n v="21946"/>
    <s v="PARTY TIME DESIGN FLANNEL"/>
    <n v="12"/>
    <d v="2011-10-20T14:30:00"/>
    <n v="0.85"/>
    <x v="6"/>
    <s v="France"/>
    <n v="10.199999999999999"/>
    <n v="51.395138888889051"/>
  </r>
  <r>
    <n v="400493"/>
    <n v="572087"/>
    <s v="47599B"/>
    <s v="BLUE PARTY BAGS "/>
    <n v="6"/>
    <d v="2011-10-20T14:30:00"/>
    <n v="2.1"/>
    <x v="6"/>
    <s v="France"/>
    <n v="12.600000000000001"/>
    <n v="51.395138888889051"/>
  </r>
  <r>
    <n v="400494"/>
    <n v="572087"/>
    <n v="21208"/>
    <s v="PASTEL COLOUR HONEYCOMB FAN"/>
    <n v="12"/>
    <d v="2011-10-20T14:30:00"/>
    <n v="0.39"/>
    <x v="6"/>
    <s v="France"/>
    <n v="4.68"/>
    <n v="51.395138888889051"/>
  </r>
  <r>
    <n v="400495"/>
    <n v="572087"/>
    <n v="22636"/>
    <s v="CHILDS BREAKFAST SET CIRCUS PARADE"/>
    <n v="8"/>
    <d v="2011-10-20T14:30:00"/>
    <n v="7.65"/>
    <x v="6"/>
    <s v="France"/>
    <n v="61.2"/>
    <n v="51.395138888889051"/>
  </r>
  <r>
    <n v="400496"/>
    <n v="572087"/>
    <n v="21947"/>
    <s v="SET OF 6 HEART CHOPSTICKS"/>
    <n v="12"/>
    <d v="2011-10-20T14:30:00"/>
    <n v="1.25"/>
    <x v="6"/>
    <s v="France"/>
    <n v="15"/>
    <n v="51.395138888889051"/>
  </r>
  <r>
    <n v="400497"/>
    <n v="572087"/>
    <n v="21948"/>
    <s v="SET OF 6 CAKE CHOPSTICKS"/>
    <n v="12"/>
    <d v="2011-10-20T14:30:00"/>
    <n v="1.25"/>
    <x v="6"/>
    <s v="France"/>
    <n v="15"/>
    <n v="51.395138888889051"/>
  </r>
  <r>
    <n v="400498"/>
    <n v="572087"/>
    <n v="21949"/>
    <s v="SET OF 6 STRAWBERRY CHOPSTICKS"/>
    <n v="12"/>
    <d v="2011-10-20T14:30:00"/>
    <n v="1.25"/>
    <x v="6"/>
    <s v="France"/>
    <n v="15"/>
    <n v="51.395138888889051"/>
  </r>
  <r>
    <n v="400499"/>
    <n v="572087"/>
    <n v="21943"/>
    <s v="CAKES AND RABBITS DESIGN FLANNEL "/>
    <n v="12"/>
    <d v="2011-10-20T14:30:00"/>
    <n v="0.85"/>
    <x v="6"/>
    <s v="France"/>
    <n v="10.199999999999999"/>
    <n v="51.395138888889051"/>
  </r>
  <r>
    <n v="400500"/>
    <n v="572087"/>
    <n v="23252"/>
    <s v="VINTAGE RED ENAMEL TRIM JUG "/>
    <n v="4"/>
    <d v="2011-10-20T14:30:00"/>
    <n v="3.75"/>
    <x v="6"/>
    <s v="France"/>
    <n v="15"/>
    <n v="51.395138888889051"/>
  </r>
  <r>
    <n v="400501"/>
    <n v="572087"/>
    <n v="23169"/>
    <s v="CLASSIC GLASS COOKIE JAR"/>
    <n v="6"/>
    <d v="2011-10-20T14:30:00"/>
    <n v="4.1500000000000004"/>
    <x v="6"/>
    <s v="France"/>
    <n v="24.900000000000002"/>
    <n v="51.395138888889051"/>
  </r>
  <r>
    <n v="400502"/>
    <n v="572087"/>
    <n v="22842"/>
    <s v="BISCUIT TIN VINTAGE RED"/>
    <n v="2"/>
    <d v="2011-10-20T14:30:00"/>
    <n v="6.75"/>
    <x v="6"/>
    <s v="France"/>
    <n v="13.5"/>
    <n v="51.395138888889051"/>
  </r>
  <r>
    <n v="400503"/>
    <n v="572087"/>
    <n v="23250"/>
    <s v="VINTAGE RED TRIM ENAMEL BOWL "/>
    <n v="12"/>
    <d v="2011-10-20T14:30:00"/>
    <n v="1.25"/>
    <x v="6"/>
    <s v="France"/>
    <n v="15"/>
    <n v="51.395138888889051"/>
  </r>
  <r>
    <n v="400504"/>
    <n v="572087"/>
    <n v="23236"/>
    <s v="STORAGE TIN VINTAGE DOILY "/>
    <n v="6"/>
    <d v="2011-10-20T14:30:00"/>
    <n v="2.89"/>
    <x v="6"/>
    <s v="France"/>
    <n v="17.34"/>
    <n v="51.395138888889051"/>
  </r>
  <r>
    <n v="400505"/>
    <n v="572087"/>
    <n v="23156"/>
    <s v="SET OF 5 MINI GROCERY MAGNETS"/>
    <n v="12"/>
    <d v="2011-10-20T14:30:00"/>
    <n v="2.08"/>
    <x v="6"/>
    <s v="France"/>
    <n v="24.96"/>
    <n v="51.395138888889051"/>
  </r>
  <r>
    <n v="400506"/>
    <n v="572087"/>
    <n v="23159"/>
    <s v="SET OF 5 PANCAKE DAY MAGNETS"/>
    <n v="12"/>
    <d v="2011-10-20T14:30:00"/>
    <n v="2.08"/>
    <x v="6"/>
    <s v="France"/>
    <n v="24.96"/>
    <n v="51.395138888889051"/>
  </r>
  <r>
    <n v="400507"/>
    <n v="572087"/>
    <n v="21987"/>
    <s v="PACK OF 6 SKULL PAPER CUPS"/>
    <n v="12"/>
    <d v="2011-10-20T14:30:00"/>
    <n v="0.65"/>
    <x v="6"/>
    <s v="France"/>
    <n v="7.8000000000000007"/>
    <n v="51.395138888889051"/>
  </r>
  <r>
    <n v="400508"/>
    <n v="572087"/>
    <n v="21086"/>
    <s v="SET/6 RED SPOTTY PAPER CUPS"/>
    <n v="12"/>
    <d v="2011-10-20T14:30:00"/>
    <n v="0.65"/>
    <x v="6"/>
    <s v="France"/>
    <n v="7.8000000000000007"/>
    <n v="51.395138888889051"/>
  </r>
  <r>
    <n v="400509"/>
    <n v="572087"/>
    <n v="21094"/>
    <s v="SET/6 RED SPOTTY PAPER PLATES"/>
    <n v="12"/>
    <d v="2011-10-20T14:30:00"/>
    <n v="0.85"/>
    <x v="6"/>
    <s v="France"/>
    <n v="10.199999999999999"/>
    <n v="51.395138888889051"/>
  </r>
  <r>
    <n v="400510"/>
    <n v="572087"/>
    <n v="21988"/>
    <s v="PACK OF 6 SKULL PAPER PLATES"/>
    <n v="12"/>
    <d v="2011-10-20T14:30:00"/>
    <n v="0.85"/>
    <x v="6"/>
    <s v="France"/>
    <n v="10.199999999999999"/>
    <n v="51.395138888889051"/>
  </r>
  <r>
    <n v="400511"/>
    <n v="572087"/>
    <n v="21080"/>
    <s v="SET/20 RED RETROSPOT PAPER NAPKINS "/>
    <n v="12"/>
    <d v="2011-10-20T14:30:00"/>
    <n v="0.85"/>
    <x v="6"/>
    <s v="France"/>
    <n v="10.199999999999999"/>
    <n v="51.395138888889051"/>
  </r>
  <r>
    <n v="400512"/>
    <n v="572087"/>
    <n v="21989"/>
    <s v="PACK OF 20 SKULL PAPER NAPKINS"/>
    <n v="12"/>
    <d v="2011-10-20T14:30:00"/>
    <n v="0.85"/>
    <x v="6"/>
    <s v="France"/>
    <n v="10.199999999999999"/>
    <n v="51.395138888889051"/>
  </r>
  <r>
    <n v="400513"/>
    <n v="572087"/>
    <n v="21125"/>
    <s v="SET 6 FOOTBALL CELEBRATION CANDLES"/>
    <n v="12"/>
    <d v="2011-10-20T14:30:00"/>
    <n v="1.25"/>
    <x v="6"/>
    <s v="France"/>
    <n v="15"/>
    <n v="51.395138888889051"/>
  </r>
  <r>
    <n v="400514"/>
    <n v="572087"/>
    <n v="84375"/>
    <s v="SET OF 20 KIDS COOKIE CUTTERS"/>
    <n v="12"/>
    <d v="2011-10-20T14:30:00"/>
    <n v="2.1"/>
    <x v="6"/>
    <s v="France"/>
    <n v="25.200000000000003"/>
    <n v="51.395138888889051"/>
  </r>
  <r>
    <n v="400515"/>
    <n v="572087"/>
    <n v="23348"/>
    <s v="CHILDRENS TOY COOKING UTENSIL SET"/>
    <n v="6"/>
    <d v="2011-10-20T14:30:00"/>
    <n v="2.08"/>
    <x v="6"/>
    <s v="France"/>
    <n v="12.48"/>
    <n v="51.395138888889051"/>
  </r>
  <r>
    <n v="411461"/>
    <n v="572925"/>
    <n v="23485"/>
    <s v="BOTANICAL GARDENS WALL CLOCK "/>
    <n v="1"/>
    <d v="2011-10-27T09:18:00"/>
    <n v="25"/>
    <x v="23"/>
    <s v="France"/>
    <n v="25"/>
    <n v="44.611805555556202"/>
  </r>
  <r>
    <n v="411462"/>
    <n v="572925"/>
    <n v="23479"/>
    <s v="WIRE EGG BASKET "/>
    <n v="2"/>
    <d v="2011-10-27T09:18:00"/>
    <n v="7.85"/>
    <x v="23"/>
    <s v="France"/>
    <n v="15.7"/>
    <n v="44.611805555556202"/>
  </r>
  <r>
    <n v="411463"/>
    <n v="572925"/>
    <n v="23328"/>
    <s v="SET 6 SCHOOL MILK BOTTLES IN CRATE"/>
    <n v="4"/>
    <d v="2011-10-27T09:18:00"/>
    <n v="3.75"/>
    <x v="23"/>
    <s v="France"/>
    <n v="15"/>
    <n v="44.611805555556202"/>
  </r>
  <r>
    <n v="411464"/>
    <n v="572925"/>
    <n v="23213"/>
    <s v="STAR WREATH DECORATION WITH BELL"/>
    <n v="12"/>
    <d v="2011-10-27T09:18:00"/>
    <n v="1.25"/>
    <x v="23"/>
    <s v="France"/>
    <n v="15"/>
    <n v="44.611805555556202"/>
  </r>
  <r>
    <n v="411465"/>
    <n v="572925"/>
    <n v="23212"/>
    <s v="HEART WREATH DECORATION WITH BELL"/>
    <n v="12"/>
    <d v="2011-10-27T09:18:00"/>
    <n v="1.25"/>
    <x v="23"/>
    <s v="France"/>
    <n v="15"/>
    <n v="44.611805555556202"/>
  </r>
  <r>
    <n v="411466"/>
    <n v="572925"/>
    <n v="22153"/>
    <s v="ANGEL DECORATION STARS ON DRESS"/>
    <n v="48"/>
    <d v="2011-10-27T09:18:00"/>
    <n v="0.42"/>
    <x v="23"/>
    <s v="France"/>
    <n v="20.16"/>
    <n v="44.611805555556202"/>
  </r>
  <r>
    <n v="411467"/>
    <n v="572925"/>
    <n v="23512"/>
    <s v="EMBROIDERED RIBBON REEL ROSIE"/>
    <n v="6"/>
    <d v="2011-10-27T09:18:00"/>
    <n v="2.08"/>
    <x v="23"/>
    <s v="France"/>
    <n v="12.48"/>
    <n v="44.611805555556202"/>
  </r>
  <r>
    <n v="411468"/>
    <n v="572925"/>
    <n v="23511"/>
    <s v="EMBROIDERED RIBBON REEL EMILY "/>
    <n v="6"/>
    <d v="2011-10-27T09:18:00"/>
    <n v="2.08"/>
    <x v="23"/>
    <s v="France"/>
    <n v="12.48"/>
    <n v="44.611805555556202"/>
  </r>
  <r>
    <n v="411469"/>
    <n v="572925"/>
    <n v="22625"/>
    <s v="RED KITCHEN SCALES"/>
    <n v="2"/>
    <d v="2011-10-27T09:18:00"/>
    <n v="8.5"/>
    <x v="23"/>
    <s v="France"/>
    <n v="17"/>
    <n v="44.611805555556202"/>
  </r>
  <r>
    <n v="411470"/>
    <n v="572925"/>
    <n v="21539"/>
    <s v="RED RETROSPOT BUTTER DISH"/>
    <n v="3"/>
    <d v="2011-10-27T09:18:00"/>
    <n v="4.95"/>
    <x v="23"/>
    <s v="France"/>
    <n v="14.850000000000001"/>
    <n v="44.611805555556202"/>
  </r>
  <r>
    <n v="411471"/>
    <n v="572925"/>
    <n v="23231"/>
    <s v="WRAP  VINTAGE DOILY "/>
    <n v="25"/>
    <d v="2011-10-27T09:18:00"/>
    <n v="0.42"/>
    <x v="23"/>
    <s v="France"/>
    <n v="10.5"/>
    <n v="44.611805555556202"/>
  </r>
  <r>
    <n v="411472"/>
    <n v="572925"/>
    <n v="21485"/>
    <s v="RETROSPOT HEART HOT WATER BOTTLE"/>
    <n v="3"/>
    <d v="2011-10-27T09:18:00"/>
    <n v="4.95"/>
    <x v="23"/>
    <s v="France"/>
    <n v="14.850000000000001"/>
    <n v="44.611805555556202"/>
  </r>
  <r>
    <n v="411473"/>
    <n v="572925"/>
    <n v="21481"/>
    <s v="FAWN BLUE HOT WATER BOTTLE"/>
    <n v="6"/>
    <d v="2011-10-27T09:18:00"/>
    <n v="3.75"/>
    <x v="23"/>
    <s v="France"/>
    <n v="22.5"/>
    <n v="44.611805555556202"/>
  </r>
  <r>
    <n v="411474"/>
    <n v="572925"/>
    <n v="20914"/>
    <s v="SET/5 RED RETROSPOT LID GLASS BOWLS"/>
    <n v="6"/>
    <d v="2011-10-27T09:18:00"/>
    <n v="2.95"/>
    <x v="23"/>
    <s v="France"/>
    <n v="17.700000000000003"/>
    <n v="44.611805555556202"/>
  </r>
  <r>
    <n v="411694"/>
    <n v="572986"/>
    <n v="23493"/>
    <s v="VINTAGE DOILY TRAVEL SEWING KIT"/>
    <n v="20"/>
    <d v="2011-10-27T10:51:00"/>
    <n v="1.95"/>
    <x v="4"/>
    <s v="France"/>
    <n v="39"/>
    <n v="44.547222222223354"/>
  </r>
  <r>
    <n v="411695"/>
    <n v="572986"/>
    <n v="23534"/>
    <s v="WALL ART STOP FOR TEA "/>
    <n v="3"/>
    <d v="2011-10-27T10:51:00"/>
    <n v="5.95"/>
    <x v="4"/>
    <s v="France"/>
    <n v="17.850000000000001"/>
    <n v="44.547222222223354"/>
  </r>
  <r>
    <n v="411696"/>
    <n v="572986"/>
    <n v="23541"/>
    <s v="WALL ART CLASSIC PUDDINGS "/>
    <n v="4"/>
    <d v="2011-10-27T10:51:00"/>
    <n v="8.25"/>
    <x v="4"/>
    <s v="France"/>
    <n v="33"/>
    <n v="44.547222222223354"/>
  </r>
  <r>
    <n v="411697"/>
    <n v="572986"/>
    <n v="23445"/>
    <s v="ICE CREAM BUBBLES"/>
    <n v="40"/>
    <d v="2011-10-27T10:51:00"/>
    <n v="0.83"/>
    <x v="4"/>
    <s v="France"/>
    <n v="33.199999999999996"/>
    <n v="44.547222222223354"/>
  </r>
  <r>
    <n v="411698"/>
    <n v="572986"/>
    <n v="23204"/>
    <s v="CHARLOTTE BAG APPLES DESIGN"/>
    <n v="20"/>
    <d v="2011-10-27T10:51:00"/>
    <n v="0.85"/>
    <x v="4"/>
    <s v="France"/>
    <n v="17"/>
    <n v="44.547222222223354"/>
  </r>
  <r>
    <n v="411699"/>
    <n v="572986"/>
    <n v="22024"/>
    <s v="RAINY LADIES BIRTHDAY CARD"/>
    <n v="12"/>
    <d v="2011-10-27T10:51:00"/>
    <n v="0.42"/>
    <x v="4"/>
    <s v="France"/>
    <n v="5.04"/>
    <n v="44.547222222223354"/>
  </r>
  <r>
    <n v="411700"/>
    <n v="572986"/>
    <n v="22716"/>
    <s v="CARD CIRCUS PARADE"/>
    <n v="12"/>
    <d v="2011-10-27T10:51:00"/>
    <n v="0.42"/>
    <x v="4"/>
    <s v="France"/>
    <n v="5.04"/>
    <n v="44.547222222223354"/>
  </r>
  <r>
    <n v="411701"/>
    <n v="572986"/>
    <n v="22961"/>
    <s v="JAM MAKING SET PRINTED"/>
    <n v="12"/>
    <d v="2011-10-27T10:51:00"/>
    <n v="1.45"/>
    <x v="4"/>
    <s v="France"/>
    <n v="17.399999999999999"/>
    <n v="44.547222222223354"/>
  </r>
  <r>
    <n v="411702"/>
    <n v="572986"/>
    <n v="23168"/>
    <s v="CLASSIC CAFE SUGAR DISPENSER"/>
    <n v="12"/>
    <d v="2011-10-27T10:51:00"/>
    <n v="1.25"/>
    <x v="4"/>
    <s v="France"/>
    <n v="15"/>
    <n v="44.547222222223354"/>
  </r>
  <r>
    <n v="411703"/>
    <n v="572986"/>
    <n v="21240"/>
    <s v="BLUE POLKADOT CUP"/>
    <n v="8"/>
    <d v="2011-10-27T10:51:00"/>
    <n v="0.85"/>
    <x v="4"/>
    <s v="France"/>
    <n v="6.8"/>
    <n v="44.547222222223354"/>
  </r>
  <r>
    <n v="411704"/>
    <n v="572986"/>
    <n v="23317"/>
    <s v="BLUE REFECTORY CLOCK "/>
    <n v="4"/>
    <d v="2011-10-27T10:51:00"/>
    <n v="9.9499999999999993"/>
    <x v="4"/>
    <s v="France"/>
    <n v="39.799999999999997"/>
    <n v="44.547222222223354"/>
  </r>
  <r>
    <n v="411705"/>
    <n v="572986"/>
    <n v="21980"/>
    <s v="PACK OF 12 RED RETROSPOT TISSUES "/>
    <n v="24"/>
    <d v="2011-10-27T10:51:00"/>
    <n v="0.39"/>
    <x v="4"/>
    <s v="France"/>
    <n v="9.36"/>
    <n v="44.547222222223354"/>
  </r>
  <r>
    <n v="411706"/>
    <n v="572986"/>
    <n v="21213"/>
    <s v="PACK OF 72 SKULL CAKE CASES"/>
    <n v="24"/>
    <d v="2011-10-27T10:51:00"/>
    <n v="0.55000000000000004"/>
    <x v="4"/>
    <s v="France"/>
    <n v="13.200000000000001"/>
    <n v="44.547222222223354"/>
  </r>
  <r>
    <n v="411707"/>
    <n v="572986"/>
    <n v="22314"/>
    <s v="OFFICE MUG WARMER CHOC+BLUE"/>
    <n v="6"/>
    <d v="2011-10-27T10:51:00"/>
    <n v="2.95"/>
    <x v="4"/>
    <s v="France"/>
    <n v="17.700000000000003"/>
    <n v="44.547222222223354"/>
  </r>
  <r>
    <n v="411708"/>
    <n v="572986"/>
    <n v="22892"/>
    <s v="SET OF SALT AND PEPPER TOADSTOOLS"/>
    <n v="12"/>
    <d v="2011-10-27T10:51:00"/>
    <n v="1.25"/>
    <x v="4"/>
    <s v="France"/>
    <n v="15"/>
    <n v="44.547222222223354"/>
  </r>
  <r>
    <n v="411709"/>
    <n v="572986"/>
    <n v="21871"/>
    <s v="SAVE THE PLANET MUG"/>
    <n v="12"/>
    <d v="2011-10-27T10:51:00"/>
    <n v="1.65"/>
    <x v="4"/>
    <s v="France"/>
    <n v="19.799999999999997"/>
    <n v="44.547222222223354"/>
  </r>
  <r>
    <n v="411710"/>
    <n v="572986"/>
    <n v="22973"/>
    <s v="CHILDREN'S CIRCUS PARADE MUG"/>
    <n v="12"/>
    <d v="2011-10-27T10:51:00"/>
    <n v="1.65"/>
    <x v="4"/>
    <s v="France"/>
    <n v="19.799999999999997"/>
    <n v="44.547222222223354"/>
  </r>
  <r>
    <n v="411711"/>
    <n v="572986"/>
    <n v="22556"/>
    <s v="PLASTERS IN TIN CIRCUS PARADE "/>
    <n v="12"/>
    <d v="2011-10-27T10:51:00"/>
    <n v="1.65"/>
    <x v="4"/>
    <s v="France"/>
    <n v="19.799999999999997"/>
    <n v="44.547222222223354"/>
  </r>
  <r>
    <n v="411712"/>
    <n v="572986"/>
    <n v="22554"/>
    <s v="PLASTERS IN TIN WOODLAND ANIMALS"/>
    <n v="12"/>
    <d v="2011-10-27T10:51:00"/>
    <n v="1.65"/>
    <x v="4"/>
    <s v="France"/>
    <n v="19.799999999999997"/>
    <n v="44.547222222223354"/>
  </r>
  <r>
    <n v="411713"/>
    <n v="572986"/>
    <n v="22895"/>
    <s v="SET OF 2 TEA TOWELS APPLE AND PEARS"/>
    <n v="6"/>
    <d v="2011-10-27T10:51:00"/>
    <n v="3.25"/>
    <x v="4"/>
    <s v="France"/>
    <n v="19.5"/>
    <n v="44.547222222223354"/>
  </r>
  <r>
    <n v="411714"/>
    <n v="572986"/>
    <n v="21731"/>
    <s v="RED TOADSTOOL LED NIGHT LIGHT"/>
    <n v="24"/>
    <d v="2011-10-27T10:51:00"/>
    <n v="1.65"/>
    <x v="4"/>
    <s v="France"/>
    <n v="39.599999999999994"/>
    <n v="44.547222222223354"/>
  </r>
  <r>
    <n v="411715"/>
    <n v="572986"/>
    <n v="21577"/>
    <s v="SAVE THE PLANET COTTON TOTE BAG"/>
    <n v="6"/>
    <d v="2011-10-27T10:51:00"/>
    <n v="2.25"/>
    <x v="4"/>
    <s v="France"/>
    <n v="13.5"/>
    <n v="44.547222222223354"/>
  </r>
  <r>
    <n v="411730"/>
    <n v="572992"/>
    <n v="23084"/>
    <s v="RABBIT NIGHT LIGHT"/>
    <n v="48"/>
    <d v="2011-10-27T10:57:00"/>
    <n v="1.79"/>
    <x v="4"/>
    <s v="France"/>
    <n v="85.92"/>
    <n v="44.543055555550382"/>
  </r>
  <r>
    <n v="412234"/>
    <n v="573036"/>
    <n v="22326"/>
    <s v="ROUND SNACK BOXES SET OF4 WOODLAND "/>
    <n v="6"/>
    <d v="2011-10-27T13:44:00"/>
    <n v="2.95"/>
    <x v="24"/>
    <s v="France"/>
    <n v="17.700000000000003"/>
    <n v="44.427083333328483"/>
  </r>
  <r>
    <n v="412235"/>
    <n v="573036"/>
    <n v="23084"/>
    <s v="RABBIT NIGHT LIGHT"/>
    <n v="24"/>
    <d v="2011-10-27T13:44:00"/>
    <n v="1.79"/>
    <x v="24"/>
    <s v="France"/>
    <n v="42.96"/>
    <n v="44.427083333328483"/>
  </r>
  <r>
    <n v="412236"/>
    <n v="573036"/>
    <n v="23112"/>
    <s v="PARISIENNE CURIO CABINET"/>
    <n v="2"/>
    <d v="2011-10-27T13:44:00"/>
    <n v="7.5"/>
    <x v="24"/>
    <s v="France"/>
    <n v="15"/>
    <n v="44.427083333328483"/>
  </r>
  <r>
    <n v="412237"/>
    <n v="573036"/>
    <n v="23397"/>
    <s v="FOOT STOOL HOME SWEET HOME "/>
    <n v="2"/>
    <d v="2011-10-27T13:44:00"/>
    <n v="9.9499999999999993"/>
    <x v="24"/>
    <s v="France"/>
    <n v="19.899999999999999"/>
    <n v="44.427083333328483"/>
  </r>
  <r>
    <n v="412238"/>
    <n v="573036"/>
    <n v="22389"/>
    <s v="PAPERWEIGHT SAVE THE PLANET"/>
    <n v="6"/>
    <d v="2011-10-27T13:44:00"/>
    <n v="2.5499999999999998"/>
    <x v="24"/>
    <s v="France"/>
    <n v="15.299999999999999"/>
    <n v="44.427083333328483"/>
  </r>
  <r>
    <n v="412239"/>
    <n v="573036"/>
    <n v="22390"/>
    <s v="PAPERWEIGHT CHILDHOOD MEMORIES"/>
    <n v="6"/>
    <d v="2011-10-27T13:44:00"/>
    <n v="2.5499999999999998"/>
    <x v="24"/>
    <s v="France"/>
    <n v="15.299999999999999"/>
    <n v="44.427083333328483"/>
  </r>
  <r>
    <n v="412240"/>
    <n v="573036"/>
    <n v="22778"/>
    <s v="GLASS CLOCHE SMALL"/>
    <n v="4"/>
    <d v="2011-10-27T13:44:00"/>
    <n v="3.95"/>
    <x v="24"/>
    <s v="France"/>
    <n v="15.8"/>
    <n v="44.427083333328483"/>
  </r>
  <r>
    <n v="412241"/>
    <n v="573036"/>
    <n v="21731"/>
    <s v="RED TOADSTOOL LED NIGHT LIGHT"/>
    <n v="12"/>
    <d v="2011-10-27T13:44:00"/>
    <n v="1.65"/>
    <x v="24"/>
    <s v="France"/>
    <n v="19.799999999999997"/>
    <n v="44.427083333328483"/>
  </r>
  <r>
    <n v="412242"/>
    <n v="573036"/>
    <n v="22580"/>
    <s v="ADVENT CALENDAR GINGHAM SACK"/>
    <n v="6"/>
    <d v="2011-10-27T13:44:00"/>
    <n v="5.95"/>
    <x v="24"/>
    <s v="France"/>
    <n v="35.700000000000003"/>
    <n v="44.427083333328483"/>
  </r>
  <r>
    <n v="412243"/>
    <n v="573036"/>
    <n v="23480"/>
    <s v="MINI LIGHTS WOODLAND MUSHROOMS"/>
    <n v="8"/>
    <d v="2011-10-27T13:44:00"/>
    <n v="3.75"/>
    <x v="24"/>
    <s v="France"/>
    <n v="30"/>
    <n v="44.427083333328483"/>
  </r>
  <r>
    <n v="413885"/>
    <n v="573153"/>
    <n v="23084"/>
    <s v="RABBIT NIGHT LIGHT"/>
    <n v="912"/>
    <d v="2011-10-28T07:39:00"/>
    <n v="1.79"/>
    <x v="13"/>
    <s v="France"/>
    <n v="1632.48"/>
    <n v="43.680555555554747"/>
  </r>
  <r>
    <n v="413886"/>
    <n v="573153"/>
    <n v="23189"/>
    <s v="SET OF 12 FORK CANDLES"/>
    <n v="24"/>
    <d v="2011-10-28T07:39:00"/>
    <n v="2.89"/>
    <x v="13"/>
    <s v="France"/>
    <n v="69.36"/>
    <n v="43.680555555554747"/>
  </r>
  <r>
    <n v="413887"/>
    <n v="573153"/>
    <n v="22629"/>
    <s v="SPACEBOY LUNCH BOX "/>
    <n v="48"/>
    <d v="2011-10-28T07:39:00"/>
    <n v="1.95"/>
    <x v="13"/>
    <s v="France"/>
    <n v="93.6"/>
    <n v="43.680555555554747"/>
  </r>
  <r>
    <n v="413888"/>
    <n v="573153"/>
    <n v="23238"/>
    <s v="SET OF 4 KNICK KNACK TINS LONDON "/>
    <n v="24"/>
    <d v="2011-10-28T07:39:00"/>
    <n v="4.1500000000000004"/>
    <x v="13"/>
    <s v="France"/>
    <n v="99.600000000000009"/>
    <n v="43.680555555554747"/>
  </r>
  <r>
    <n v="413889"/>
    <n v="573153"/>
    <n v="23256"/>
    <s v="CHILDRENS CUTLERY SPACEBOY "/>
    <n v="64"/>
    <d v="2011-10-28T07:39:00"/>
    <n v="4.1500000000000004"/>
    <x v="13"/>
    <s v="France"/>
    <n v="265.60000000000002"/>
    <n v="43.680555555554747"/>
  </r>
  <r>
    <n v="413890"/>
    <n v="573153"/>
    <n v="23255"/>
    <s v="CHILDRENS CUTLERY CIRCUS PARADE"/>
    <n v="64"/>
    <d v="2011-10-28T07:39:00"/>
    <n v="4.1500000000000004"/>
    <x v="13"/>
    <s v="France"/>
    <n v="265.60000000000002"/>
    <n v="43.680555555554747"/>
  </r>
  <r>
    <n v="413891"/>
    <n v="573153"/>
    <n v="22659"/>
    <s v="LUNCH BOX I LOVE LONDON"/>
    <n v="24"/>
    <d v="2011-10-28T07:39:00"/>
    <n v="1.95"/>
    <x v="13"/>
    <s v="France"/>
    <n v="46.8"/>
    <n v="43.680555555554747"/>
  </r>
  <r>
    <n v="413892"/>
    <n v="573153"/>
    <n v="22631"/>
    <s v="CIRCUS PARADE LUNCH BOX "/>
    <n v="48"/>
    <d v="2011-10-28T07:39:00"/>
    <n v="1.95"/>
    <x v="13"/>
    <s v="France"/>
    <n v="93.6"/>
    <n v="43.680555555554747"/>
  </r>
  <r>
    <n v="413893"/>
    <n v="573153"/>
    <n v="22551"/>
    <s v="PLASTERS IN TIN SPACEBOY"/>
    <n v="84"/>
    <d v="2011-10-28T07:39:00"/>
    <n v="1.65"/>
    <x v="13"/>
    <s v="France"/>
    <n v="138.6"/>
    <n v="43.680555555554747"/>
  </r>
  <r>
    <n v="413894"/>
    <n v="573153"/>
    <n v="22556"/>
    <s v="PLASTERS IN TIN CIRCUS PARADE "/>
    <n v="84"/>
    <d v="2011-10-28T07:39:00"/>
    <n v="1.65"/>
    <x v="13"/>
    <s v="France"/>
    <n v="138.6"/>
    <n v="43.680555555554747"/>
  </r>
  <r>
    <n v="413895"/>
    <n v="573153"/>
    <n v="22555"/>
    <s v="PLASTERS IN TIN STRONGMAN"/>
    <n v="48"/>
    <d v="2011-10-28T07:39:00"/>
    <n v="1.65"/>
    <x v="13"/>
    <s v="France"/>
    <n v="79.199999999999989"/>
    <n v="43.680555555554747"/>
  </r>
  <r>
    <n v="413896"/>
    <n v="573153"/>
    <n v="22554"/>
    <s v="PLASTERS IN TIN WOODLAND ANIMALS"/>
    <n v="84"/>
    <d v="2011-10-28T07:39:00"/>
    <n v="1.65"/>
    <x v="13"/>
    <s v="France"/>
    <n v="138.6"/>
    <n v="43.680555555554747"/>
  </r>
  <r>
    <n v="413897"/>
    <n v="573153"/>
    <n v="22553"/>
    <s v="PLASTERS IN TIN SKULLS"/>
    <n v="48"/>
    <d v="2011-10-28T07:39:00"/>
    <n v="1.65"/>
    <x v="13"/>
    <s v="France"/>
    <n v="79.199999999999989"/>
    <n v="43.680555555554747"/>
  </r>
  <r>
    <n v="413898"/>
    <n v="573153"/>
    <n v="22326"/>
    <s v="ROUND SNACK BOXES SET OF4 WOODLAND "/>
    <n v="96"/>
    <d v="2011-10-28T07:39:00"/>
    <n v="2.5499999999999998"/>
    <x v="13"/>
    <s v="France"/>
    <n v="244.79999999999998"/>
    <n v="43.680555555554747"/>
  </r>
  <r>
    <n v="413899"/>
    <n v="573153"/>
    <n v="22328"/>
    <s v="ROUND SNACK BOXES SET OF 4 FRUITS "/>
    <n v="48"/>
    <d v="2011-10-28T07:39:00"/>
    <n v="2.5499999999999998"/>
    <x v="13"/>
    <s v="France"/>
    <n v="122.39999999999999"/>
    <n v="43.680555555554747"/>
  </r>
  <r>
    <n v="413900"/>
    <n v="573153"/>
    <s v="84997B"/>
    <s v="CHILDRENS CUTLERY RETROSPOT RED "/>
    <n v="96"/>
    <d v="2011-10-28T07:39:00"/>
    <n v="3.75"/>
    <x v="13"/>
    <s v="France"/>
    <n v="360"/>
    <n v="43.680555555554747"/>
  </r>
  <r>
    <n v="413901"/>
    <n v="573153"/>
    <n v="22138"/>
    <s v="BAKING SET 9 PIECE RETROSPOT "/>
    <n v="72"/>
    <d v="2011-10-28T07:39:00"/>
    <n v="4.25"/>
    <x v="13"/>
    <s v="France"/>
    <n v="306"/>
    <n v="43.680555555554747"/>
  </r>
  <r>
    <n v="413902"/>
    <n v="573153"/>
    <n v="21914"/>
    <s v="BLUE HARMONICA IN BOX "/>
    <n v="108"/>
    <d v="2011-10-28T07:39:00"/>
    <n v="1.25"/>
    <x v="13"/>
    <s v="France"/>
    <n v="135"/>
    <n v="43.680555555554747"/>
  </r>
  <r>
    <n v="413903"/>
    <n v="573153"/>
    <n v="21915"/>
    <s v="RED  HARMONICA IN BOX "/>
    <n v="108"/>
    <d v="2011-10-28T07:39:00"/>
    <n v="1.25"/>
    <x v="13"/>
    <s v="France"/>
    <n v="135"/>
    <n v="43.680555555554747"/>
  </r>
  <r>
    <n v="413904"/>
    <n v="573153"/>
    <n v="22560"/>
    <s v="TRADITIONAL MODELLING CLAY"/>
    <n v="24"/>
    <d v="2011-10-28T07:39:00"/>
    <n v="1.25"/>
    <x v="13"/>
    <s v="France"/>
    <n v="30"/>
    <n v="43.680555555554747"/>
  </r>
  <r>
    <n v="413905"/>
    <n v="573153"/>
    <n v="22492"/>
    <s v="MINI PAINT SET VINTAGE "/>
    <n v="108"/>
    <d v="2011-10-28T07:39:00"/>
    <n v="0.65"/>
    <x v="13"/>
    <s v="France"/>
    <n v="70.2"/>
    <n v="43.680555555554747"/>
  </r>
  <r>
    <n v="413906"/>
    <n v="573153"/>
    <n v="22045"/>
    <s v="SPACEBOY GIFT WRAP"/>
    <n v="75"/>
    <d v="2011-10-28T07:39:00"/>
    <n v="0.42"/>
    <x v="13"/>
    <s v="France"/>
    <n v="31.5"/>
    <n v="43.680555555554747"/>
  </r>
  <r>
    <n v="413907"/>
    <n v="573153"/>
    <n v="22710"/>
    <s v="WRAP I LOVE LONDON "/>
    <n v="50"/>
    <d v="2011-10-28T07:39:00"/>
    <n v="0.42"/>
    <x v="13"/>
    <s v="France"/>
    <n v="21"/>
    <n v="43.680555555554747"/>
  </r>
  <r>
    <n v="413908"/>
    <n v="573153"/>
    <s v="16161P"/>
    <s v="WRAP ENGLISH ROSE "/>
    <n v="75"/>
    <d v="2011-10-28T07:39:00"/>
    <n v="0.42"/>
    <x v="13"/>
    <s v="France"/>
    <n v="31.5"/>
    <n v="43.680555555554747"/>
  </r>
  <r>
    <n v="413909"/>
    <n v="573153"/>
    <n v="22704"/>
    <s v="WRAP RED APPLES "/>
    <n v="75"/>
    <d v="2011-10-28T07:39:00"/>
    <n v="0.42"/>
    <x v="13"/>
    <s v="France"/>
    <n v="31.5"/>
    <n v="43.680555555554747"/>
  </r>
  <r>
    <n v="413910"/>
    <n v="573153"/>
    <n v="23231"/>
    <s v="WRAP  VINTAGE DOILY "/>
    <n v="75"/>
    <d v="2011-10-28T07:39:00"/>
    <n v="0.42"/>
    <x v="13"/>
    <s v="France"/>
    <n v="31.5"/>
    <n v="43.680555555554747"/>
  </r>
  <r>
    <n v="413911"/>
    <n v="573153"/>
    <n v="22615"/>
    <s v="PACK OF 12 CIRCUS PARADE TISSUES "/>
    <n v="120"/>
    <d v="2011-10-28T07:39:00"/>
    <n v="0.39"/>
    <x v="13"/>
    <s v="France"/>
    <n v="46.800000000000004"/>
    <n v="43.680555555554747"/>
  </r>
  <r>
    <n v="413912"/>
    <n v="573153"/>
    <n v="22616"/>
    <s v="PACK OF 12 LONDON TISSUES "/>
    <n v="120"/>
    <d v="2011-10-28T07:39:00"/>
    <n v="0.39"/>
    <x v="13"/>
    <s v="France"/>
    <n v="46.800000000000004"/>
    <n v="43.680555555554747"/>
  </r>
  <r>
    <n v="413913"/>
    <n v="573153"/>
    <n v="22386"/>
    <s v="JUMBO BAG PINK POLKADOT"/>
    <n v="300"/>
    <d v="2011-10-28T07:39:00"/>
    <n v="1.79"/>
    <x v="13"/>
    <s v="France"/>
    <n v="537"/>
    <n v="43.680555555554747"/>
  </r>
  <r>
    <n v="413914"/>
    <n v="573153"/>
    <n v="23203"/>
    <s v="JUMBO BAG VINTAGE DOILY "/>
    <n v="300"/>
    <d v="2011-10-28T07:39:00"/>
    <n v="1.79"/>
    <x v="13"/>
    <s v="France"/>
    <n v="537"/>
    <n v="43.680555555554747"/>
  </r>
  <r>
    <n v="413915"/>
    <n v="573153"/>
    <n v="22382"/>
    <s v="LUNCH BAG SPACEBOY DESIGN "/>
    <n v="80"/>
    <d v="2011-10-28T07:39:00"/>
    <n v="1.65"/>
    <x v="13"/>
    <s v="France"/>
    <n v="132"/>
    <n v="43.680555555554747"/>
  </r>
  <r>
    <n v="413916"/>
    <n v="573153"/>
    <n v="20725"/>
    <s v="LUNCH BAG RED RETROSPOT"/>
    <n v="80"/>
    <d v="2011-10-28T07:39:00"/>
    <n v="1.65"/>
    <x v="13"/>
    <s v="France"/>
    <n v="132"/>
    <n v="43.680555555554747"/>
  </r>
  <r>
    <n v="413917"/>
    <n v="573153"/>
    <n v="23209"/>
    <s v="LUNCH BAG VINTAGE DOILY "/>
    <n v="80"/>
    <d v="2011-10-28T07:39:00"/>
    <n v="1.65"/>
    <x v="13"/>
    <s v="France"/>
    <n v="132"/>
    <n v="43.680555555554747"/>
  </r>
  <r>
    <n v="413918"/>
    <n v="573153"/>
    <n v="21094"/>
    <s v="SET/6 RED SPOTTY PAPER PLATES"/>
    <n v="120"/>
    <d v="2011-10-28T07:39:00"/>
    <n v="0.64"/>
    <x v="13"/>
    <s v="France"/>
    <n v="76.8"/>
    <n v="43.680555555554747"/>
  </r>
  <r>
    <n v="413919"/>
    <n v="573153"/>
    <n v="21086"/>
    <s v="SET/6 RED SPOTTY PAPER CUPS"/>
    <n v="120"/>
    <d v="2011-10-28T07:39:00"/>
    <n v="0.65"/>
    <x v="13"/>
    <s v="France"/>
    <n v="78"/>
    <n v="43.680555555554747"/>
  </r>
  <r>
    <n v="413920"/>
    <n v="573153"/>
    <n v="21080"/>
    <s v="SET/20 RED RETROSPOT PAPER NAPKINS "/>
    <n v="120"/>
    <d v="2011-10-28T07:39:00"/>
    <n v="0.72"/>
    <x v="13"/>
    <s v="France"/>
    <n v="86.399999999999991"/>
    <n v="43.680555555554747"/>
  </r>
  <r>
    <n v="413921"/>
    <n v="573153"/>
    <n v="84375"/>
    <s v="SET OF 20 KIDS COOKIE CUTTERS"/>
    <n v="60"/>
    <d v="2011-10-28T07:39:00"/>
    <n v="2.1"/>
    <x v="13"/>
    <s v="France"/>
    <n v="126"/>
    <n v="43.680555555554747"/>
  </r>
  <r>
    <n v="413922"/>
    <n v="573153"/>
    <n v="84378"/>
    <s v="SET OF 3 HEART COOKIE CUTTERS"/>
    <n v="48"/>
    <d v="2011-10-28T07:39:00"/>
    <n v="1.45"/>
    <x v="13"/>
    <s v="France"/>
    <n v="69.599999999999994"/>
    <n v="43.680555555554747"/>
  </r>
  <r>
    <n v="413923"/>
    <n v="573153"/>
    <n v="23287"/>
    <s v="RED VINTAGE SPOT BEAKER"/>
    <n v="16"/>
    <d v="2011-10-28T07:39:00"/>
    <n v="0.85"/>
    <x v="13"/>
    <s v="France"/>
    <n v="13.6"/>
    <n v="43.680555555554747"/>
  </r>
  <r>
    <n v="413924"/>
    <n v="573153"/>
    <n v="23286"/>
    <s v="BLUE VINTAGE SPOT BEAKER"/>
    <n v="8"/>
    <d v="2011-10-28T07:39:00"/>
    <n v="0.85"/>
    <x v="13"/>
    <s v="France"/>
    <n v="6.8"/>
    <n v="43.680555555554747"/>
  </r>
  <r>
    <n v="413925"/>
    <n v="573153"/>
    <n v="23285"/>
    <s v="PINK VINTAGE SPOT BEAKER"/>
    <n v="8"/>
    <d v="2011-10-28T07:39:00"/>
    <n v="0.85"/>
    <x v="13"/>
    <s v="France"/>
    <n v="6.8"/>
    <n v="43.680555555554747"/>
  </r>
  <r>
    <n v="413926"/>
    <n v="573153"/>
    <n v="22961"/>
    <s v="JAM MAKING SET PRINTED"/>
    <n v="36"/>
    <d v="2011-10-28T07:39:00"/>
    <n v="1.45"/>
    <x v="13"/>
    <s v="France"/>
    <n v="52.199999999999996"/>
    <n v="43.680555555554747"/>
  </r>
  <r>
    <n v="413927"/>
    <n v="573153"/>
    <n v="22963"/>
    <s v="JAM JAR WITH GREEN LID"/>
    <n v="48"/>
    <d v="2011-10-28T07:39:00"/>
    <n v="0.72"/>
    <x v="13"/>
    <s v="France"/>
    <n v="34.56"/>
    <n v="43.680555555554747"/>
  </r>
  <r>
    <n v="413928"/>
    <n v="573153"/>
    <n v="22962"/>
    <s v="JAM JAR WITH PINK LID"/>
    <n v="48"/>
    <d v="2011-10-28T07:39:00"/>
    <n v="0.72"/>
    <x v="13"/>
    <s v="France"/>
    <n v="34.56"/>
    <n v="43.680555555554747"/>
  </r>
  <r>
    <n v="413929"/>
    <n v="573153"/>
    <n v="22989"/>
    <s v="SET 2 PANTRY DESIGN TEA TOWELS"/>
    <n v="48"/>
    <d v="2011-10-28T07:39:00"/>
    <n v="3.25"/>
    <x v="13"/>
    <s v="France"/>
    <n v="156"/>
    <n v="43.680555555554747"/>
  </r>
  <r>
    <n v="413930"/>
    <n v="573153"/>
    <n v="22907"/>
    <s v="PACK OF 20 NAPKINS PANTRY DESIGN"/>
    <n v="96"/>
    <d v="2011-10-28T07:39:00"/>
    <n v="0.72"/>
    <x v="13"/>
    <s v="France"/>
    <n v="69.12"/>
    <n v="43.680555555554747"/>
  </r>
  <r>
    <n v="413931"/>
    <n v="573153"/>
    <n v="84988"/>
    <s v="SET OF 72 PINK HEART PAPER DOILIES"/>
    <n v="48"/>
    <d v="2011-10-28T07:39:00"/>
    <n v="1.45"/>
    <x v="13"/>
    <s v="France"/>
    <n v="69.599999999999994"/>
    <n v="43.680555555554747"/>
  </r>
  <r>
    <n v="413932"/>
    <n v="573153"/>
    <n v="23296"/>
    <s v="SET OF 6 TEA TIME BAKING CASES"/>
    <n v="36"/>
    <d v="2011-10-28T07:39:00"/>
    <n v="1.25"/>
    <x v="13"/>
    <s v="France"/>
    <n v="45"/>
    <n v="43.680555555554747"/>
  </r>
  <r>
    <n v="413933"/>
    <n v="573153"/>
    <n v="23293"/>
    <s v="SET OF 12 FAIRY CAKE BAKING CASES"/>
    <n v="72"/>
    <d v="2011-10-28T07:39:00"/>
    <n v="0.83"/>
    <x v="13"/>
    <s v="France"/>
    <n v="59.76"/>
    <n v="43.680555555554747"/>
  </r>
  <r>
    <n v="413934"/>
    <n v="573153"/>
    <n v="23295"/>
    <s v="SET OF 12 MINI LOAF BAKING CASES"/>
    <n v="48"/>
    <d v="2011-10-28T07:39:00"/>
    <n v="0.83"/>
    <x v="13"/>
    <s v="France"/>
    <n v="39.839999999999996"/>
    <n v="43.680555555554747"/>
  </r>
  <r>
    <n v="413935"/>
    <n v="573153"/>
    <n v="23309"/>
    <s v="SET OF 60 I LOVE LONDON CAKE CASES "/>
    <n v="72"/>
    <d v="2011-10-28T07:39:00"/>
    <n v="0.55000000000000004"/>
    <x v="13"/>
    <s v="France"/>
    <n v="39.6"/>
    <n v="43.680555555554747"/>
  </r>
  <r>
    <n v="413936"/>
    <n v="573153"/>
    <n v="23307"/>
    <s v="SET OF 60 PANTRY DESIGN CAKE CASES "/>
    <n v="72"/>
    <d v="2011-10-28T07:39:00"/>
    <n v="0.55000000000000004"/>
    <x v="13"/>
    <s v="France"/>
    <n v="39.6"/>
    <n v="43.680555555554747"/>
  </r>
  <r>
    <n v="413937"/>
    <n v="573153"/>
    <n v="22417"/>
    <s v="PACK OF 60 SPACEBOY CAKE CASES"/>
    <n v="72"/>
    <d v="2011-10-28T07:39:00"/>
    <n v="0.55000000000000004"/>
    <x v="13"/>
    <s v="France"/>
    <n v="39.6"/>
    <n v="43.680555555554747"/>
  </r>
  <r>
    <n v="413938"/>
    <n v="573153"/>
    <n v="84991"/>
    <s v="60 TEATIME FAIRY CAKE CASES"/>
    <n v="72"/>
    <d v="2011-10-28T07:39:00"/>
    <n v="0.55000000000000004"/>
    <x v="13"/>
    <s v="France"/>
    <n v="39.6"/>
    <n v="43.680555555554747"/>
  </r>
  <r>
    <n v="413939"/>
    <n v="573153"/>
    <n v="22726"/>
    <s v="ALARM CLOCK BAKELIKE GREEN"/>
    <n v="48"/>
    <d v="2011-10-28T07:39:00"/>
    <n v="3.75"/>
    <x v="13"/>
    <s v="France"/>
    <n v="180"/>
    <n v="43.680555555554747"/>
  </r>
  <r>
    <n v="413940"/>
    <n v="573153"/>
    <n v="22728"/>
    <s v="ALARM CLOCK BAKELIKE PINK"/>
    <n v="48"/>
    <d v="2011-10-28T07:39:00"/>
    <n v="3.75"/>
    <x v="13"/>
    <s v="France"/>
    <n v="180"/>
    <n v="43.680555555554747"/>
  </r>
  <r>
    <n v="413941"/>
    <n v="573153"/>
    <n v="23493"/>
    <s v="VINTAGE DOILY TRAVEL SEWING KIT"/>
    <n v="24"/>
    <d v="2011-10-28T07:39:00"/>
    <n v="1.95"/>
    <x v="13"/>
    <s v="France"/>
    <n v="46.8"/>
    <n v="43.680555555554747"/>
  </r>
  <r>
    <n v="413942"/>
    <n v="573153"/>
    <n v="23382"/>
    <s v="BOX OF 6 CHRISTMAS CAKE DECORATIONS"/>
    <n v="72"/>
    <d v="2011-10-28T07:39:00"/>
    <n v="3.29"/>
    <x v="13"/>
    <s v="France"/>
    <n v="236.88"/>
    <n v="43.680555555554747"/>
  </r>
  <r>
    <n v="413943"/>
    <n v="573153"/>
    <n v="22727"/>
    <s v="ALARM CLOCK BAKELIKE RED "/>
    <n v="48"/>
    <d v="2011-10-28T07:39:00"/>
    <n v="3.75"/>
    <x v="13"/>
    <s v="France"/>
    <n v="180"/>
    <n v="43.680555555554747"/>
  </r>
  <r>
    <n v="413944"/>
    <n v="573153"/>
    <s v="84997D"/>
    <s v="CHILDRENS CUTLERY POLKADOT PINK"/>
    <n v="48"/>
    <d v="2011-10-28T07:39:00"/>
    <n v="4.1500000000000004"/>
    <x v="13"/>
    <s v="France"/>
    <n v="199.20000000000002"/>
    <n v="43.680555555554747"/>
  </r>
  <r>
    <n v="414712"/>
    <n v="573273"/>
    <n v="23497"/>
    <s v="CLASSIC CHROME BICYCLE BELL "/>
    <n v="36"/>
    <d v="2011-10-28T13:04:00"/>
    <n v="1.45"/>
    <x v="13"/>
    <s v="France"/>
    <n v="52.199999999999996"/>
    <n v="43.454861111109494"/>
  </r>
  <r>
    <n v="415494"/>
    <n v="573316"/>
    <n v="21621"/>
    <s v="VINTAGE UNION JACK BUNTING"/>
    <n v="5"/>
    <d v="2011-10-28T18:07:00"/>
    <n v="8.5"/>
    <x v="71"/>
    <s v="France"/>
    <n v="42.5"/>
    <n v="43.244444444440887"/>
  </r>
  <r>
    <n v="417952"/>
    <n v="573402"/>
    <n v="23353"/>
    <s v="6 GIFT TAGS VINTAGE CHRISTMAS "/>
    <n v="12"/>
    <d v="2011-10-30T15:44:00"/>
    <n v="0.83"/>
    <x v="7"/>
    <s v="France"/>
    <n v="9.9599999999999991"/>
    <n v="41.34375"/>
  </r>
  <r>
    <n v="417953"/>
    <n v="573402"/>
    <n v="21557"/>
    <s v="SET OF 6 FUNKY BEAKERS"/>
    <n v="6"/>
    <d v="2011-10-30T15:44:00"/>
    <n v="2.95"/>
    <x v="7"/>
    <s v="France"/>
    <n v="17.700000000000003"/>
    <n v="41.34375"/>
  </r>
  <r>
    <n v="417954"/>
    <n v="573402"/>
    <n v="23566"/>
    <s v="EGG CUP MILKMAID HEIDI"/>
    <n v="12"/>
    <d v="2011-10-30T15:44:00"/>
    <n v="1.25"/>
    <x v="7"/>
    <s v="France"/>
    <n v="15"/>
    <n v="41.34375"/>
  </r>
  <r>
    <n v="417955"/>
    <n v="573402"/>
    <n v="23564"/>
    <s v="EGG CUP MILKMAID INGRID"/>
    <n v="12"/>
    <d v="2011-10-30T15:44:00"/>
    <n v="1.25"/>
    <x v="7"/>
    <s v="France"/>
    <n v="15"/>
    <n v="41.34375"/>
  </r>
  <r>
    <n v="417956"/>
    <n v="573402"/>
    <n v="22890"/>
    <s v="NOVELTY BISCUITS CAKE STAND 3 TIER"/>
    <n v="2"/>
    <d v="2011-10-30T15:44:00"/>
    <n v="9.9499999999999993"/>
    <x v="7"/>
    <s v="France"/>
    <n v="19.899999999999999"/>
    <n v="41.34375"/>
  </r>
  <r>
    <n v="417957"/>
    <n v="573402"/>
    <n v="21154"/>
    <s v="RED RETROSPOT OVEN GLOVE "/>
    <n v="10"/>
    <d v="2011-10-30T15:44:00"/>
    <n v="1.25"/>
    <x v="7"/>
    <s v="France"/>
    <n v="12.5"/>
    <n v="41.34375"/>
  </r>
  <r>
    <n v="417958"/>
    <n v="573402"/>
    <n v="21976"/>
    <s v="PACK OF 60 MUSHROOM CAKE CASES"/>
    <n v="24"/>
    <d v="2011-10-30T15:44:00"/>
    <n v="0.55000000000000004"/>
    <x v="7"/>
    <s v="France"/>
    <n v="13.200000000000001"/>
    <n v="41.34375"/>
  </r>
  <r>
    <n v="417959"/>
    <n v="573402"/>
    <n v="21212"/>
    <s v="PACK OF 72 RETROSPOT CAKE CASES"/>
    <n v="24"/>
    <d v="2011-10-30T15:44:00"/>
    <n v="0.55000000000000004"/>
    <x v="7"/>
    <s v="France"/>
    <n v="13.200000000000001"/>
    <n v="41.34375"/>
  </r>
  <r>
    <n v="417960"/>
    <n v="573402"/>
    <n v="22951"/>
    <s v="60 CAKE CASES DOLLY GIRL DESIGN"/>
    <n v="24"/>
    <d v="2011-10-30T15:44:00"/>
    <n v="0.55000000000000004"/>
    <x v="7"/>
    <s v="France"/>
    <n v="13.200000000000001"/>
    <n v="41.34375"/>
  </r>
  <r>
    <n v="417961"/>
    <n v="573402"/>
    <n v="23307"/>
    <s v="SET OF 60 PANTRY DESIGN CAKE CASES "/>
    <n v="24"/>
    <d v="2011-10-30T15:44:00"/>
    <n v="0.55000000000000004"/>
    <x v="7"/>
    <s v="France"/>
    <n v="13.200000000000001"/>
    <n v="41.34375"/>
  </r>
  <r>
    <n v="417962"/>
    <n v="573402"/>
    <n v="23309"/>
    <s v="SET OF 60 I LOVE LONDON CAKE CASES "/>
    <n v="24"/>
    <d v="2011-10-30T15:44:00"/>
    <n v="0.55000000000000004"/>
    <x v="7"/>
    <s v="France"/>
    <n v="13.200000000000001"/>
    <n v="41.34375"/>
  </r>
  <r>
    <n v="417963"/>
    <n v="573402"/>
    <n v="84991"/>
    <s v="60 TEATIME FAIRY CAKE CASES"/>
    <n v="24"/>
    <d v="2011-10-30T15:44:00"/>
    <n v="0.55000000000000004"/>
    <x v="7"/>
    <s v="France"/>
    <n v="13.200000000000001"/>
    <n v="41.34375"/>
  </r>
  <r>
    <n v="417964"/>
    <n v="573402"/>
    <n v="23559"/>
    <s v="WOODLAND BUNNIES LOLLY MAKERS"/>
    <n v="6"/>
    <d v="2011-10-30T15:44:00"/>
    <n v="2.08"/>
    <x v="7"/>
    <s v="France"/>
    <n v="12.48"/>
    <n v="41.34375"/>
  </r>
  <r>
    <n v="417965"/>
    <n v="573402"/>
    <n v="23480"/>
    <s v="MINI LIGHTS WOODLAND MUSHROOMS"/>
    <n v="4"/>
    <d v="2011-10-30T15:44:00"/>
    <n v="3.75"/>
    <x v="7"/>
    <s v="France"/>
    <n v="15"/>
    <n v="41.34375"/>
  </r>
  <r>
    <n v="418549"/>
    <n v="573428"/>
    <n v="22210"/>
    <s v="WOOD STAMP SET BEST WISHES"/>
    <n v="12"/>
    <d v="2011-10-31T10:19:00"/>
    <n v="0.83"/>
    <x v="65"/>
    <s v="France"/>
    <n v="9.9599999999999991"/>
    <n v="40.569444444445253"/>
  </r>
  <r>
    <n v="418550"/>
    <n v="573428"/>
    <s v="85032A"/>
    <s v="ROMANTIC IMAGES GIFT WRAP SET"/>
    <n v="12"/>
    <d v="2011-10-31T10:19:00"/>
    <n v="0.65"/>
    <x v="65"/>
    <s v="France"/>
    <n v="7.8000000000000007"/>
    <n v="40.569444444445253"/>
  </r>
  <r>
    <n v="418551"/>
    <n v="573428"/>
    <n v="22554"/>
    <s v="PLASTERS IN TIN WOODLAND ANIMALS"/>
    <n v="12"/>
    <d v="2011-10-31T10:19:00"/>
    <n v="1.65"/>
    <x v="65"/>
    <s v="France"/>
    <n v="19.799999999999997"/>
    <n v="40.569444444445253"/>
  </r>
  <r>
    <n v="418552"/>
    <n v="573428"/>
    <n v="22090"/>
    <s v="PAPER BUNTING RETROSPOT"/>
    <n v="6"/>
    <d v="2011-10-31T10:19:00"/>
    <n v="2.95"/>
    <x v="65"/>
    <s v="France"/>
    <n v="17.700000000000003"/>
    <n v="40.569444444445253"/>
  </r>
  <r>
    <n v="418553"/>
    <n v="573428"/>
    <n v="21212"/>
    <s v="PACK OF 72 RETROSPOT CAKE CASES"/>
    <n v="24"/>
    <d v="2011-10-31T10:19:00"/>
    <n v="0.55000000000000004"/>
    <x v="65"/>
    <s v="France"/>
    <n v="13.200000000000001"/>
    <n v="40.569444444445253"/>
  </r>
  <r>
    <n v="418554"/>
    <n v="573428"/>
    <n v="22492"/>
    <s v="MINI PAINT SET VINTAGE "/>
    <n v="36"/>
    <d v="2011-10-31T10:19:00"/>
    <n v="0.65"/>
    <x v="65"/>
    <s v="France"/>
    <n v="23.400000000000002"/>
    <n v="40.569444444445253"/>
  </r>
  <r>
    <n v="418555"/>
    <n v="573428"/>
    <n v="20972"/>
    <s v="PINK CREAM FELT CRAFT TRINKET BOX "/>
    <n v="12"/>
    <d v="2011-10-31T10:19:00"/>
    <n v="1.25"/>
    <x v="65"/>
    <s v="France"/>
    <n v="15"/>
    <n v="40.569444444445253"/>
  </r>
  <r>
    <n v="418556"/>
    <n v="573428"/>
    <n v="22273"/>
    <s v="FELTCRAFT DOLL MOLLY"/>
    <n v="6"/>
    <d v="2011-10-31T10:19:00"/>
    <n v="2.95"/>
    <x v="65"/>
    <s v="France"/>
    <n v="17.700000000000003"/>
    <n v="40.569444444445253"/>
  </r>
  <r>
    <n v="418557"/>
    <n v="573428"/>
    <n v="22585"/>
    <s v="PACK OF 6 BIRDY GIFT TAGS"/>
    <n v="12"/>
    <d v="2011-10-31T10:19:00"/>
    <n v="1.25"/>
    <x v="65"/>
    <s v="France"/>
    <n v="15"/>
    <n v="40.569444444445253"/>
  </r>
  <r>
    <n v="418558"/>
    <n v="573428"/>
    <n v="21935"/>
    <s v="SUKI  SHOULDER BAG"/>
    <n v="10"/>
    <d v="2011-10-31T10:19:00"/>
    <n v="1.65"/>
    <x v="65"/>
    <s v="France"/>
    <n v="16.5"/>
    <n v="40.569444444445253"/>
  </r>
  <r>
    <n v="418559"/>
    <n v="573428"/>
    <n v="21094"/>
    <s v="SET/6 RED SPOTTY PAPER PLATES"/>
    <n v="12"/>
    <d v="2011-10-31T10:19:00"/>
    <n v="0.85"/>
    <x v="65"/>
    <s v="France"/>
    <n v="10.199999999999999"/>
    <n v="40.569444444445253"/>
  </r>
  <r>
    <n v="418560"/>
    <n v="573428"/>
    <n v="21086"/>
    <s v="SET/6 RED SPOTTY PAPER CUPS"/>
    <n v="12"/>
    <d v="2011-10-31T10:19:00"/>
    <n v="0.65"/>
    <x v="65"/>
    <s v="France"/>
    <n v="7.8000000000000007"/>
    <n v="40.569444444445253"/>
  </r>
  <r>
    <n v="418561"/>
    <n v="573428"/>
    <n v="21080"/>
    <s v="SET/20 RED RETROSPOT PAPER NAPKINS "/>
    <n v="12"/>
    <d v="2011-10-31T10:19:00"/>
    <n v="0.85"/>
    <x v="65"/>
    <s v="France"/>
    <n v="10.199999999999999"/>
    <n v="40.569444444445253"/>
  </r>
  <r>
    <n v="418562"/>
    <n v="573428"/>
    <n v="23475"/>
    <s v="WOODLAND SMALL PINK FELT HEART"/>
    <n v="12"/>
    <d v="2011-10-31T10:19:00"/>
    <n v="0.83"/>
    <x v="65"/>
    <s v="France"/>
    <n v="9.9599999999999991"/>
    <n v="40.569444444445253"/>
  </r>
  <r>
    <n v="418563"/>
    <n v="573428"/>
    <n v="23480"/>
    <s v="MINI LIGHTS WOODLAND MUSHROOMS"/>
    <n v="4"/>
    <d v="2011-10-31T10:19:00"/>
    <n v="3.75"/>
    <x v="65"/>
    <s v="France"/>
    <n v="15"/>
    <n v="40.569444444445253"/>
  </r>
  <r>
    <n v="418564"/>
    <n v="573428"/>
    <n v="22610"/>
    <s v="PENS ASSORTED FUNNY FACE"/>
    <n v="36"/>
    <d v="2011-10-31T10:19:00"/>
    <n v="0.19"/>
    <x v="65"/>
    <s v="France"/>
    <n v="6.84"/>
    <n v="40.569444444445253"/>
  </r>
  <r>
    <n v="418565"/>
    <n v="573428"/>
    <n v="22820"/>
    <s v="GIFT BAG BIRTHDAY"/>
    <n v="24"/>
    <d v="2011-10-31T10:19:00"/>
    <n v="0.65"/>
    <x v="65"/>
    <s v="France"/>
    <n v="15.600000000000001"/>
    <n v="40.569444444445253"/>
  </r>
  <r>
    <n v="418566"/>
    <n v="573428"/>
    <n v="21213"/>
    <s v="PACK OF 72 SKULL CAKE CASES"/>
    <n v="24"/>
    <d v="2011-10-31T10:19:00"/>
    <n v="0.55000000000000004"/>
    <x v="65"/>
    <s v="France"/>
    <n v="13.200000000000001"/>
    <n v="40.569444444445253"/>
  </r>
  <r>
    <n v="418567"/>
    <n v="573428"/>
    <n v="21976"/>
    <s v="PACK OF 60 MUSHROOM CAKE CASES"/>
    <n v="24"/>
    <d v="2011-10-31T10:19:00"/>
    <n v="0.55000000000000004"/>
    <x v="65"/>
    <s v="France"/>
    <n v="13.200000000000001"/>
    <n v="40.569444444445253"/>
  </r>
  <r>
    <n v="418568"/>
    <n v="573428"/>
    <n v="21977"/>
    <s v="PACK OF 60 PINK PAISLEY CAKE CASES"/>
    <n v="24"/>
    <d v="2011-10-31T10:19:00"/>
    <n v="0.55000000000000004"/>
    <x v="65"/>
    <s v="France"/>
    <n v="13.200000000000001"/>
    <n v="40.569444444445253"/>
  </r>
  <r>
    <n v="418588"/>
    <n v="573442"/>
    <n v="21739"/>
    <s v="COSY SLIPPER SHOES SMALL GREEN"/>
    <n v="6"/>
    <d v="2011-10-31T10:42:00"/>
    <n v="2.95"/>
    <x v="73"/>
    <s v="France"/>
    <n v="17.700000000000003"/>
    <n v="40.553472222221899"/>
  </r>
  <r>
    <n v="418589"/>
    <n v="573442"/>
    <n v="23480"/>
    <s v="MINI LIGHTS WOODLAND MUSHROOMS"/>
    <n v="12"/>
    <d v="2011-10-31T10:42:00"/>
    <n v="3.75"/>
    <x v="73"/>
    <s v="France"/>
    <n v="45"/>
    <n v="40.553472222221899"/>
  </r>
  <r>
    <n v="418590"/>
    <n v="573442"/>
    <n v="21731"/>
    <s v="RED TOADSTOOL LED NIGHT LIGHT"/>
    <n v="36"/>
    <d v="2011-10-31T10:42:00"/>
    <n v="1.65"/>
    <x v="73"/>
    <s v="France"/>
    <n v="59.4"/>
    <n v="40.553472222221899"/>
  </r>
  <r>
    <n v="418591"/>
    <n v="573442"/>
    <n v="21481"/>
    <s v="FAWN BLUE HOT WATER BOTTLE"/>
    <n v="4"/>
    <d v="2011-10-31T10:42:00"/>
    <n v="3.75"/>
    <x v="73"/>
    <s v="France"/>
    <n v="15"/>
    <n v="40.553472222221899"/>
  </r>
  <r>
    <n v="418592"/>
    <n v="573442"/>
    <n v="21479"/>
    <s v="WHITE SKULL HOT WATER BOTTLE "/>
    <n v="4"/>
    <d v="2011-10-31T10:42:00"/>
    <n v="4.25"/>
    <x v="73"/>
    <s v="France"/>
    <n v="17"/>
    <n v="40.553472222221899"/>
  </r>
  <r>
    <n v="418593"/>
    <n v="573442"/>
    <n v="21484"/>
    <s v="CHICK GREY HOT WATER BOTTLE"/>
    <n v="4"/>
    <d v="2011-10-31T10:42:00"/>
    <n v="4.25"/>
    <x v="73"/>
    <s v="France"/>
    <n v="17"/>
    <n v="40.553472222221899"/>
  </r>
  <r>
    <n v="418594"/>
    <n v="573442"/>
    <n v="23084"/>
    <s v="RABBIT NIGHT LIGHT"/>
    <n v="24"/>
    <d v="2011-10-31T10:42:00"/>
    <n v="1.79"/>
    <x v="73"/>
    <s v="France"/>
    <n v="42.96"/>
    <n v="40.553472222221899"/>
  </r>
  <r>
    <n v="422342"/>
    <n v="573867"/>
    <n v="23084"/>
    <s v="RABBIT NIGHT LIGHT"/>
    <n v="48"/>
    <d v="2011-11-01T12:12:00"/>
    <n v="1.79"/>
    <x v="51"/>
    <s v="France"/>
    <n v="85.92"/>
    <n v="39.490972222221899"/>
  </r>
  <r>
    <n v="422343"/>
    <n v="573867"/>
    <n v="23076"/>
    <s v="ICE CREAM SUNDAE LIP GLOSS"/>
    <n v="48"/>
    <d v="2011-11-01T12:12:00"/>
    <n v="1.25"/>
    <x v="51"/>
    <s v="France"/>
    <n v="60"/>
    <n v="39.490972222221899"/>
  </r>
  <r>
    <n v="422344"/>
    <n v="573867"/>
    <n v="23500"/>
    <s v="KEY RING BASEBALL BOOT ASSORTED "/>
    <n v="20"/>
    <d v="2011-11-01T12:12:00"/>
    <n v="1.25"/>
    <x v="51"/>
    <s v="France"/>
    <n v="25"/>
    <n v="39.490972222221899"/>
  </r>
  <r>
    <n v="422345"/>
    <n v="573867"/>
    <n v="20750"/>
    <s v="RED RETROSPOT MINI CASES"/>
    <n v="2"/>
    <d v="2011-11-01T12:12:00"/>
    <n v="7.95"/>
    <x v="51"/>
    <s v="France"/>
    <n v="15.9"/>
    <n v="39.490972222221899"/>
  </r>
  <r>
    <n v="422346"/>
    <n v="573867"/>
    <n v="23101"/>
    <s v="SILVER STARS TABLE DECORATION"/>
    <n v="12"/>
    <d v="2011-11-01T12:12:00"/>
    <n v="0.83"/>
    <x v="51"/>
    <s v="France"/>
    <n v="9.9599999999999991"/>
    <n v="39.490972222221899"/>
  </r>
  <r>
    <n v="422347"/>
    <n v="573867"/>
    <n v="84375"/>
    <s v="SET OF 20 KIDS COOKIE CUTTERS"/>
    <n v="12"/>
    <d v="2011-11-01T12:12:00"/>
    <n v="2.1"/>
    <x v="51"/>
    <s v="France"/>
    <n v="25.200000000000003"/>
    <n v="39.490972222221899"/>
  </r>
  <r>
    <n v="422348"/>
    <n v="573867"/>
    <n v="23254"/>
    <s v="CHILDRENS CUTLERY DOLLY GIRL "/>
    <n v="8"/>
    <d v="2011-11-01T12:12:00"/>
    <n v="4.1500000000000004"/>
    <x v="51"/>
    <s v="France"/>
    <n v="33.200000000000003"/>
    <n v="39.490972222221899"/>
  </r>
  <r>
    <n v="422349"/>
    <n v="573867"/>
    <s v="84997D"/>
    <s v="CHILDRENS CUTLERY POLKADOT PINK"/>
    <n v="8"/>
    <d v="2011-11-01T12:12:00"/>
    <n v="4.1500000000000004"/>
    <x v="51"/>
    <s v="France"/>
    <n v="33.200000000000003"/>
    <n v="39.490972222221899"/>
  </r>
  <r>
    <n v="422350"/>
    <n v="573867"/>
    <n v="23256"/>
    <s v="CHILDRENS CUTLERY SPACEBOY "/>
    <n v="8"/>
    <d v="2011-11-01T12:12:00"/>
    <n v="4.1500000000000004"/>
    <x v="51"/>
    <s v="France"/>
    <n v="33.200000000000003"/>
    <n v="39.490972222221899"/>
  </r>
  <r>
    <n v="422351"/>
    <n v="573867"/>
    <n v="22449"/>
    <s v="SILK PURSE BABUSHKA PINK"/>
    <n v="6"/>
    <d v="2011-11-01T12:12:00"/>
    <n v="3.35"/>
    <x v="51"/>
    <s v="France"/>
    <n v="20.100000000000001"/>
    <n v="39.490972222221899"/>
  </r>
  <r>
    <n v="422352"/>
    <n v="573867"/>
    <n v="22332"/>
    <s v="SKULLS PARTY BAG + STICKER SET"/>
    <n v="8"/>
    <d v="2011-11-01T12:12:00"/>
    <n v="1.65"/>
    <x v="51"/>
    <s v="France"/>
    <n v="13.2"/>
    <n v="39.490972222221899"/>
  </r>
  <r>
    <n v="422353"/>
    <n v="573867"/>
    <n v="22333"/>
    <s v="RETROSPOT PARTY BAG + STICKER SET"/>
    <n v="8"/>
    <d v="2011-11-01T12:12:00"/>
    <n v="1.65"/>
    <x v="51"/>
    <s v="France"/>
    <n v="13.2"/>
    <n v="39.490972222221899"/>
  </r>
  <r>
    <n v="422354"/>
    <n v="573867"/>
    <n v="21987"/>
    <s v="PACK OF 6 SKULL PAPER CUPS"/>
    <n v="12"/>
    <d v="2011-11-01T12:12:00"/>
    <n v="0.65"/>
    <x v="51"/>
    <s v="France"/>
    <n v="7.8000000000000007"/>
    <n v="39.490972222221899"/>
  </r>
  <r>
    <n v="422355"/>
    <n v="573867"/>
    <n v="21086"/>
    <s v="SET/6 RED SPOTTY PAPER CUPS"/>
    <n v="12"/>
    <d v="2011-11-01T12:12:00"/>
    <n v="0.65"/>
    <x v="51"/>
    <s v="France"/>
    <n v="7.8000000000000007"/>
    <n v="39.490972222221899"/>
  </r>
  <r>
    <n v="422356"/>
    <n v="573867"/>
    <n v="22331"/>
    <s v="WOODLAND PARTY BAG + STICKER SET"/>
    <n v="8"/>
    <d v="2011-11-01T12:12:00"/>
    <n v="1.65"/>
    <x v="51"/>
    <s v="France"/>
    <n v="13.2"/>
    <n v="39.490972222221899"/>
  </r>
  <r>
    <n v="422357"/>
    <n v="573867"/>
    <n v="22610"/>
    <s v="PENS ASSORTED FUNNY FACE"/>
    <n v="36"/>
    <d v="2011-11-01T12:12:00"/>
    <n v="0.19"/>
    <x v="51"/>
    <s v="France"/>
    <n v="6.84"/>
    <n v="39.490972222221899"/>
  </r>
  <r>
    <n v="422358"/>
    <n v="573867"/>
    <n v="22029"/>
    <s v="SPACEBOY BIRTHDAY CARD"/>
    <n v="12"/>
    <d v="2011-11-01T12:12:00"/>
    <n v="0.42"/>
    <x v="51"/>
    <s v="France"/>
    <n v="5.04"/>
    <n v="39.490972222221899"/>
  </r>
  <r>
    <n v="422359"/>
    <n v="573867"/>
    <n v="22712"/>
    <s v="CARD DOLLY GIRL "/>
    <n v="12"/>
    <d v="2011-11-01T12:12:00"/>
    <n v="0.42"/>
    <x v="51"/>
    <s v="France"/>
    <n v="5.04"/>
    <n v="39.490972222221899"/>
  </r>
  <r>
    <n v="422360"/>
    <n v="573867"/>
    <n v="22727"/>
    <s v="ALARM CLOCK BAKELIKE RED "/>
    <n v="4"/>
    <d v="2011-11-01T12:12:00"/>
    <n v="3.75"/>
    <x v="51"/>
    <s v="France"/>
    <n v="15"/>
    <n v="39.490972222221899"/>
  </r>
  <r>
    <n v="422361"/>
    <n v="573867"/>
    <n v="22726"/>
    <s v="ALARM CLOCK BAKELIKE GREEN"/>
    <n v="4"/>
    <d v="2011-11-01T12:12:00"/>
    <n v="3.75"/>
    <x v="51"/>
    <s v="France"/>
    <n v="15"/>
    <n v="39.490972222221899"/>
  </r>
  <r>
    <n v="422362"/>
    <n v="573867"/>
    <n v="22728"/>
    <s v="ALARM CLOCK BAKELIKE PINK"/>
    <n v="8"/>
    <d v="2011-11-01T12:12:00"/>
    <n v="3.75"/>
    <x v="51"/>
    <s v="France"/>
    <n v="30"/>
    <n v="39.490972222221899"/>
  </r>
  <r>
    <n v="422363"/>
    <n v="573867"/>
    <n v="22326"/>
    <s v="ROUND SNACK BOXES SET OF4 WOODLAND "/>
    <n v="12"/>
    <d v="2011-11-01T12:12:00"/>
    <n v="2.95"/>
    <x v="51"/>
    <s v="France"/>
    <n v="35.400000000000006"/>
    <n v="39.490972222221899"/>
  </r>
  <r>
    <n v="422364"/>
    <n v="573867"/>
    <n v="22492"/>
    <s v="MINI PAINT SET VINTAGE "/>
    <n v="36"/>
    <d v="2011-11-01T12:12:00"/>
    <n v="0.65"/>
    <x v="51"/>
    <s v="France"/>
    <n v="23.400000000000002"/>
    <n v="39.490972222221899"/>
  </r>
  <r>
    <n v="422365"/>
    <n v="573868"/>
    <n v="20973"/>
    <s v="12 PENCIL SMALL TUBE WOODLAND"/>
    <n v="24"/>
    <d v="2011-11-01T12:18:00"/>
    <n v="0.65"/>
    <x v="80"/>
    <s v="France"/>
    <n v="15.600000000000001"/>
    <n v="39.486805555556202"/>
  </r>
  <r>
    <n v="422366"/>
    <n v="573868"/>
    <n v="21249"/>
    <s v="WOODLAND  HEIGHT CHART STICKERS "/>
    <n v="6"/>
    <d v="2011-11-01T12:18:00"/>
    <n v="2.95"/>
    <x v="80"/>
    <s v="France"/>
    <n v="17.700000000000003"/>
    <n v="39.486805555556202"/>
  </r>
  <r>
    <n v="422367"/>
    <n v="573868"/>
    <n v="20719"/>
    <s v="WOODLAND CHARLOTTE BAG"/>
    <n v="10"/>
    <d v="2011-11-01T12:18:00"/>
    <n v="0.85"/>
    <x v="80"/>
    <s v="France"/>
    <n v="8.5"/>
    <n v="39.486805555556202"/>
  </r>
  <r>
    <n v="422368"/>
    <n v="573868"/>
    <n v="23388"/>
    <s v="WOODLAND MINI BACKPACK"/>
    <n v="8"/>
    <d v="2011-11-01T12:18:00"/>
    <n v="4.1500000000000004"/>
    <x v="80"/>
    <s v="France"/>
    <n v="33.200000000000003"/>
    <n v="39.486805555556202"/>
  </r>
  <r>
    <n v="422369"/>
    <n v="573868"/>
    <n v="22326"/>
    <s v="ROUND SNACK BOXES SET OF4 WOODLAND "/>
    <n v="6"/>
    <d v="2011-11-01T12:18:00"/>
    <n v="2.95"/>
    <x v="80"/>
    <s v="France"/>
    <n v="17.700000000000003"/>
    <n v="39.486805555556202"/>
  </r>
  <r>
    <n v="422370"/>
    <n v="573868"/>
    <n v="22899"/>
    <s v="CHILDREN'S APRON DOLLY GIRL "/>
    <n v="6"/>
    <d v="2011-11-01T12:18:00"/>
    <n v="2.1"/>
    <x v="80"/>
    <s v="France"/>
    <n v="12.600000000000001"/>
    <n v="39.486805555556202"/>
  </r>
  <r>
    <n v="422371"/>
    <n v="573868"/>
    <n v="22630"/>
    <s v="DOLLY GIRL LUNCH BOX"/>
    <n v="12"/>
    <d v="2011-11-01T12:18:00"/>
    <n v="1.95"/>
    <x v="80"/>
    <s v="France"/>
    <n v="23.4"/>
    <n v="39.486805555556202"/>
  </r>
  <r>
    <n v="422372"/>
    <n v="573868"/>
    <n v="22661"/>
    <s v="CHARLOTTE BAG DOLLY GIRL DESIGN"/>
    <n v="10"/>
    <d v="2011-11-01T12:18:00"/>
    <n v="0.85"/>
    <x v="80"/>
    <s v="France"/>
    <n v="8.5"/>
    <n v="39.486805555556202"/>
  </r>
  <r>
    <n v="422373"/>
    <n v="573868"/>
    <n v="23108"/>
    <s v="SET OF 10 LED DOLLY LIGHTS"/>
    <n v="4"/>
    <d v="2011-11-01T12:18:00"/>
    <n v="6.25"/>
    <x v="80"/>
    <s v="France"/>
    <n v="25"/>
    <n v="39.486805555556202"/>
  </r>
  <r>
    <n v="422374"/>
    <n v="573868"/>
    <n v="23289"/>
    <s v="DOLLY GIRL CHILDRENS BOWL"/>
    <n v="8"/>
    <d v="2011-11-01T12:18:00"/>
    <n v="1.25"/>
    <x v="80"/>
    <s v="France"/>
    <n v="10"/>
    <n v="39.486805555556202"/>
  </r>
  <r>
    <n v="422375"/>
    <n v="573868"/>
    <n v="23291"/>
    <s v="DOLLY GIRL CHILDRENS CUP"/>
    <n v="8"/>
    <d v="2011-11-01T12:18:00"/>
    <n v="1.25"/>
    <x v="80"/>
    <s v="France"/>
    <n v="10"/>
    <n v="39.486805555556202"/>
  </r>
  <r>
    <n v="422376"/>
    <n v="573868"/>
    <n v="23390"/>
    <s v="DOLLY GIRL MINI BACKPACK"/>
    <n v="4"/>
    <d v="2011-11-01T12:18:00"/>
    <n v="4.1500000000000004"/>
    <x v="80"/>
    <s v="France"/>
    <n v="16.600000000000001"/>
    <n v="39.486805555556202"/>
  </r>
  <r>
    <n v="422377"/>
    <n v="573868"/>
    <n v="23292"/>
    <s v="SPACEBOY CHILDRENS CUP"/>
    <n v="8"/>
    <d v="2011-11-01T12:18:00"/>
    <n v="1.25"/>
    <x v="80"/>
    <s v="France"/>
    <n v="10"/>
    <n v="39.486805555556202"/>
  </r>
  <r>
    <n v="422378"/>
    <n v="573868"/>
    <n v="22367"/>
    <s v="CHILDRENS APRON SPACEBOY DESIGN"/>
    <n v="8"/>
    <d v="2011-11-01T12:18:00"/>
    <n v="1.95"/>
    <x v="80"/>
    <s v="France"/>
    <n v="15.6"/>
    <n v="39.486805555556202"/>
  </r>
  <r>
    <n v="422379"/>
    <n v="573868"/>
    <n v="20724"/>
    <s v="RED RETROSPOT CHARLOTTE BAG"/>
    <n v="10"/>
    <d v="2011-11-01T12:18:00"/>
    <n v="0.85"/>
    <x v="80"/>
    <s v="France"/>
    <n v="8.5"/>
    <n v="39.486805555556202"/>
  </r>
  <r>
    <n v="422380"/>
    <n v="573868"/>
    <n v="21156"/>
    <s v="RETROSPOT CHILDRENS APRON"/>
    <n v="8"/>
    <d v="2011-11-01T12:18:00"/>
    <n v="1.95"/>
    <x v="80"/>
    <s v="France"/>
    <n v="15.6"/>
    <n v="39.486805555556202"/>
  </r>
  <r>
    <n v="422381"/>
    <n v="573868"/>
    <n v="22139"/>
    <s v="RETROSPOT TEA SET CERAMIC 11 PC "/>
    <n v="3"/>
    <d v="2011-11-01T12:18:00"/>
    <n v="4.95"/>
    <x v="80"/>
    <s v="France"/>
    <n v="14.850000000000001"/>
    <n v="39.486805555556202"/>
  </r>
  <r>
    <n v="422382"/>
    <n v="573868"/>
    <n v="22175"/>
    <s v="PINK OWL SOFT TOY"/>
    <n v="6"/>
    <d v="2011-11-01T12:18:00"/>
    <n v="2.95"/>
    <x v="80"/>
    <s v="France"/>
    <n v="17.700000000000003"/>
    <n v="39.486805555556202"/>
  </r>
  <r>
    <n v="422383"/>
    <n v="573868"/>
    <n v="21055"/>
    <s v="TOOL BOX SOFT TOY "/>
    <n v="3"/>
    <d v="2011-11-01T12:18:00"/>
    <n v="8.9499999999999993"/>
    <x v="80"/>
    <s v="France"/>
    <n v="26.849999999999998"/>
    <n v="39.486805555556202"/>
  </r>
  <r>
    <n v="422384"/>
    <n v="573868"/>
    <n v="23290"/>
    <s v="SPACEBOY CHILDRENS BOWL"/>
    <n v="8"/>
    <d v="2011-11-01T12:18:00"/>
    <n v="1.25"/>
    <x v="80"/>
    <s v="France"/>
    <n v="10"/>
    <n v="39.486805555556202"/>
  </r>
  <r>
    <n v="422385"/>
    <n v="573868"/>
    <n v="23389"/>
    <s v="SPACEBOY MINI BACKPACK"/>
    <n v="4"/>
    <d v="2011-11-01T12:18:00"/>
    <n v="4.1500000000000004"/>
    <x v="80"/>
    <s v="France"/>
    <n v="16.600000000000001"/>
    <n v="39.486805555556202"/>
  </r>
  <r>
    <n v="422386"/>
    <n v="573868"/>
    <n v="23367"/>
    <s v="SET 12 COLOUR PENCILS SPACEBOY "/>
    <n v="16"/>
    <d v="2011-11-01T12:18:00"/>
    <n v="0.65"/>
    <x v="80"/>
    <s v="France"/>
    <n v="10.4"/>
    <n v="39.486805555556202"/>
  </r>
  <r>
    <n v="422387"/>
    <n v="573868"/>
    <n v="22320"/>
    <s v="BIRDS MOBILE VINTAGE DESIGN"/>
    <n v="3"/>
    <d v="2011-11-01T12:18:00"/>
    <n v="5.95"/>
    <x v="80"/>
    <s v="France"/>
    <n v="17.850000000000001"/>
    <n v="39.486805555556202"/>
  </r>
  <r>
    <n v="422388"/>
    <n v="573868"/>
    <n v="22325"/>
    <s v="MOBILE VINTAGE HEARTS "/>
    <n v="3"/>
    <d v="2011-11-01T12:18:00"/>
    <n v="4.95"/>
    <x v="80"/>
    <s v="France"/>
    <n v="14.850000000000001"/>
    <n v="39.486805555556202"/>
  </r>
  <r>
    <n v="422389"/>
    <n v="573868"/>
    <n v="20973"/>
    <s v="12 PENCIL SMALL TUBE WOODLAND"/>
    <n v="72"/>
    <d v="2011-11-01T12:18:00"/>
    <n v="0.65"/>
    <x v="80"/>
    <s v="France"/>
    <n v="46.800000000000004"/>
    <n v="39.486805555556202"/>
  </r>
  <r>
    <n v="422824"/>
    <n v="573891"/>
    <n v="20679"/>
    <s v="EDWARDIAN PARASOL RED"/>
    <n v="6"/>
    <d v="2011-11-01T13:56:00"/>
    <n v="5.95"/>
    <x v="2"/>
    <s v="France"/>
    <n v="35.700000000000003"/>
    <n v="39.41874999999709"/>
  </r>
  <r>
    <n v="422825"/>
    <n v="573891"/>
    <n v="22352"/>
    <s v="LUNCH BOX WITH CUTLERY RETROSPOT "/>
    <n v="12"/>
    <d v="2011-11-01T13:56:00"/>
    <n v="2.5499999999999998"/>
    <x v="2"/>
    <s v="France"/>
    <n v="30.599999999999998"/>
    <n v="39.41874999999709"/>
  </r>
  <r>
    <n v="422826"/>
    <n v="573891"/>
    <n v="23240"/>
    <s v="SET OF 4 KNICK KNACK TINS DOILY "/>
    <n v="6"/>
    <d v="2011-11-01T13:56:00"/>
    <n v="4.1500000000000004"/>
    <x v="2"/>
    <s v="France"/>
    <n v="24.900000000000002"/>
    <n v="39.41874999999709"/>
  </r>
  <r>
    <n v="422827"/>
    <n v="573891"/>
    <n v="23237"/>
    <s v="SET OF 4 KNICK KNACK TINS LEAF"/>
    <n v="6"/>
    <d v="2011-11-01T13:56:00"/>
    <n v="4.1500000000000004"/>
    <x v="2"/>
    <s v="France"/>
    <n v="24.900000000000002"/>
    <n v="39.41874999999709"/>
  </r>
  <r>
    <n v="422828"/>
    <n v="573891"/>
    <n v="23480"/>
    <s v="MINI LIGHTS WOODLAND MUSHROOMS"/>
    <n v="4"/>
    <d v="2011-11-01T13:56:00"/>
    <n v="3.75"/>
    <x v="2"/>
    <s v="France"/>
    <n v="15"/>
    <n v="39.41874999999709"/>
  </r>
  <r>
    <n v="422829"/>
    <n v="573891"/>
    <n v="23499"/>
    <s v="SET 12 VINTAGE DOILY CHALK "/>
    <n v="24"/>
    <d v="2011-11-01T13:56:00"/>
    <n v="0.42"/>
    <x v="2"/>
    <s v="France"/>
    <n v="10.08"/>
    <n v="39.41874999999709"/>
  </r>
  <r>
    <n v="422830"/>
    <n v="573891"/>
    <n v="23453"/>
    <s v="OVAL  MINI PORTRAIT FRAME"/>
    <n v="8"/>
    <d v="2011-11-01T13:56:00"/>
    <n v="1.95"/>
    <x v="2"/>
    <s v="France"/>
    <n v="15.6"/>
    <n v="39.41874999999709"/>
  </r>
  <r>
    <n v="422831"/>
    <n v="573891"/>
    <n v="21915"/>
    <s v="RED  HARMONICA IN BOX "/>
    <n v="12"/>
    <d v="2011-11-01T13:56:00"/>
    <n v="1.25"/>
    <x v="2"/>
    <s v="France"/>
    <n v="15"/>
    <n v="39.41874999999709"/>
  </r>
  <r>
    <n v="422832"/>
    <n v="573891"/>
    <n v="21558"/>
    <s v="SKULL LUNCH BOX WITH CUTLERY "/>
    <n v="6"/>
    <d v="2011-11-01T13:56:00"/>
    <n v="2.5499999999999998"/>
    <x v="2"/>
    <s v="France"/>
    <n v="15.299999999999999"/>
    <n v="39.41874999999709"/>
  </r>
  <r>
    <n v="422833"/>
    <n v="573891"/>
    <n v="22859"/>
    <s v="EASTER TIN BUNNY BOUQUET"/>
    <n v="6"/>
    <d v="2011-11-01T13:56:00"/>
    <n v="1.65"/>
    <x v="2"/>
    <s v="France"/>
    <n v="9.8999999999999986"/>
    <n v="39.41874999999709"/>
  </r>
  <r>
    <n v="422834"/>
    <n v="573891"/>
    <n v="22556"/>
    <s v="PLASTERS IN TIN CIRCUS PARADE "/>
    <n v="12"/>
    <d v="2011-11-01T13:56:00"/>
    <n v="1.65"/>
    <x v="2"/>
    <s v="France"/>
    <n v="19.799999999999997"/>
    <n v="39.41874999999709"/>
  </r>
  <r>
    <n v="422835"/>
    <n v="573891"/>
    <n v="22554"/>
    <s v="PLASTERS IN TIN WOODLAND ANIMALS"/>
    <n v="12"/>
    <d v="2011-11-01T13:56:00"/>
    <n v="1.65"/>
    <x v="2"/>
    <s v="France"/>
    <n v="19.799999999999997"/>
    <n v="39.41874999999709"/>
  </r>
  <r>
    <n v="422836"/>
    <n v="573891"/>
    <n v="20726"/>
    <s v="LUNCH BAG WOODLAND"/>
    <n v="10"/>
    <d v="2011-11-01T13:56:00"/>
    <n v="1.65"/>
    <x v="2"/>
    <s v="France"/>
    <n v="16.5"/>
    <n v="39.41874999999709"/>
  </r>
  <r>
    <n v="422837"/>
    <n v="573891"/>
    <n v="23084"/>
    <s v="RABBIT NIGHT LIGHT"/>
    <n v="216"/>
    <d v="2011-11-01T13:56:00"/>
    <n v="1.79"/>
    <x v="2"/>
    <s v="France"/>
    <n v="386.64"/>
    <n v="39.41874999999709"/>
  </r>
  <r>
    <n v="422838"/>
    <n v="573891"/>
    <n v="23206"/>
    <s v="LUNCH BAG APPLE DESIGN"/>
    <n v="10"/>
    <d v="2011-11-01T13:56:00"/>
    <n v="1.65"/>
    <x v="2"/>
    <s v="France"/>
    <n v="16.5"/>
    <n v="39.41874999999709"/>
  </r>
  <r>
    <n v="422839"/>
    <n v="573891"/>
    <s v="15056BL"/>
    <s v="EDWARDIAN PARASOL BLACK"/>
    <n v="6"/>
    <d v="2011-11-01T13:56:00"/>
    <n v="5.95"/>
    <x v="2"/>
    <s v="France"/>
    <n v="35.700000000000003"/>
    <n v="39.41874999999709"/>
  </r>
  <r>
    <n v="422840"/>
    <n v="573891"/>
    <s v="85014B"/>
    <s v="RED RETROSPOT UMBRELLA"/>
    <n v="3"/>
    <d v="2011-11-01T13:56:00"/>
    <n v="5.95"/>
    <x v="2"/>
    <s v="France"/>
    <n v="17.850000000000001"/>
    <n v="39.41874999999709"/>
  </r>
  <r>
    <n v="422841"/>
    <n v="573891"/>
    <n v="22027"/>
    <s v="TEA PARTY BIRTHDAY CARD"/>
    <n v="12"/>
    <d v="2011-11-01T13:56:00"/>
    <n v="0.42"/>
    <x v="2"/>
    <s v="France"/>
    <n v="5.04"/>
    <n v="39.41874999999709"/>
  </r>
  <r>
    <n v="422842"/>
    <n v="573891"/>
    <n v="23231"/>
    <s v="WRAP  VINTAGE DOILY "/>
    <n v="25"/>
    <d v="2011-11-01T13:56:00"/>
    <n v="0.42"/>
    <x v="2"/>
    <s v="France"/>
    <n v="10.5"/>
    <n v="39.41874999999709"/>
  </r>
  <r>
    <n v="422843"/>
    <n v="573891"/>
    <n v="22704"/>
    <s v="WRAP RED APPLES "/>
    <n v="25"/>
    <d v="2011-11-01T13:56:00"/>
    <n v="0.42"/>
    <x v="2"/>
    <s v="France"/>
    <n v="10.5"/>
    <n v="39.41874999999709"/>
  </r>
  <r>
    <n v="424988"/>
    <n v="574068"/>
    <n v="23343"/>
    <s v="JUMBO BAG VINTAGE CHRISTMAS "/>
    <n v="10"/>
    <d v="2011-11-02T14:51:00"/>
    <n v="2.08"/>
    <x v="26"/>
    <s v="France"/>
    <n v="20.8"/>
    <n v="38.380555555551837"/>
  </r>
  <r>
    <n v="424989"/>
    <n v="574068"/>
    <n v="23314"/>
    <s v="VINTAGE CHRISTMAS TABLECLOTH"/>
    <n v="2"/>
    <d v="2011-11-02T14:51:00"/>
    <n v="12.5"/>
    <x v="26"/>
    <s v="France"/>
    <n v="25"/>
    <n v="38.380555555551837"/>
  </r>
  <r>
    <n v="424990"/>
    <n v="574068"/>
    <n v="23349"/>
    <s v="ROLL WRAP VINTAGE CHRISTMAS"/>
    <n v="12"/>
    <d v="2011-11-02T14:51:00"/>
    <n v="1.25"/>
    <x v="26"/>
    <s v="France"/>
    <n v="15"/>
    <n v="38.380555555551837"/>
  </r>
  <r>
    <n v="424991"/>
    <n v="574068"/>
    <n v="22738"/>
    <s v="RIBBON REEL SNOWY VILLAGE"/>
    <n v="10"/>
    <d v="2011-11-02T14:51:00"/>
    <n v="1.65"/>
    <x v="26"/>
    <s v="France"/>
    <n v="16.5"/>
    <n v="38.380555555551837"/>
  </r>
  <r>
    <n v="424992"/>
    <n v="574068"/>
    <n v="22895"/>
    <s v="SET OF 2 TEA TOWELS APPLE AND PEARS"/>
    <n v="12"/>
    <d v="2011-11-02T14:51:00"/>
    <n v="3.25"/>
    <x v="26"/>
    <s v="France"/>
    <n v="39"/>
    <n v="38.380555555551837"/>
  </r>
  <r>
    <n v="424993"/>
    <n v="574068"/>
    <n v="23204"/>
    <s v="CHARLOTTE BAG APPLES DESIGN"/>
    <n v="10"/>
    <d v="2011-11-02T14:51:00"/>
    <n v="0.85"/>
    <x v="26"/>
    <s v="France"/>
    <n v="8.5"/>
    <n v="38.380555555551837"/>
  </r>
  <r>
    <n v="424994"/>
    <n v="574068"/>
    <n v="22894"/>
    <s v="TABLECLOTH RED APPLES DESIGN "/>
    <n v="2"/>
    <d v="2011-11-02T14:51:00"/>
    <n v="9.9499999999999993"/>
    <x v="26"/>
    <s v="France"/>
    <n v="19.899999999999999"/>
    <n v="38.380555555551837"/>
  </r>
  <r>
    <n v="424995"/>
    <n v="574068"/>
    <n v="23287"/>
    <s v="RED VINTAGE SPOT BEAKER"/>
    <n v="8"/>
    <d v="2011-11-02T14:51:00"/>
    <n v="0.85"/>
    <x v="26"/>
    <s v="France"/>
    <n v="6.8"/>
    <n v="38.380555555551837"/>
  </r>
  <r>
    <n v="424996"/>
    <n v="574068"/>
    <n v="22080"/>
    <s v="RIBBON REEL POLKADOTS "/>
    <n v="10"/>
    <d v="2011-11-02T14:51:00"/>
    <n v="1.65"/>
    <x v="26"/>
    <s v="France"/>
    <n v="16.5"/>
    <n v="38.380555555551837"/>
  </r>
  <r>
    <n v="424997"/>
    <n v="574068"/>
    <n v="23203"/>
    <s v="JUMBO BAG VINTAGE DOILY "/>
    <n v="10"/>
    <d v="2011-11-02T14:51:00"/>
    <n v="2.08"/>
    <x v="26"/>
    <s v="France"/>
    <n v="20.8"/>
    <n v="38.380555555551837"/>
  </r>
  <r>
    <n v="424998"/>
    <n v="574068"/>
    <n v="22386"/>
    <s v="JUMBO BAG PINK POLKADOT"/>
    <n v="10"/>
    <d v="2011-11-02T14:51:00"/>
    <n v="2.08"/>
    <x v="26"/>
    <s v="France"/>
    <n v="20.8"/>
    <n v="38.380555555551837"/>
  </r>
  <r>
    <n v="424999"/>
    <n v="574068"/>
    <s v="85099B"/>
    <s v="JUMBO BAG RED RETROSPOT"/>
    <n v="20"/>
    <d v="2011-11-02T14:51:00"/>
    <n v="2.08"/>
    <x v="26"/>
    <s v="France"/>
    <n v="41.6"/>
    <n v="38.380555555551837"/>
  </r>
  <r>
    <n v="425000"/>
    <n v="574068"/>
    <n v="20724"/>
    <s v="RED RETROSPOT CHARLOTTE BAG"/>
    <n v="10"/>
    <d v="2011-11-02T14:51:00"/>
    <n v="0.85"/>
    <x v="26"/>
    <s v="France"/>
    <n v="8.5"/>
    <n v="38.380555555551837"/>
  </r>
  <r>
    <n v="425001"/>
    <n v="574068"/>
    <n v="22632"/>
    <s v="HAND WARMER RED RETROSPOT"/>
    <n v="12"/>
    <d v="2011-11-02T14:51:00"/>
    <n v="2.1"/>
    <x v="26"/>
    <s v="France"/>
    <n v="25.200000000000003"/>
    <n v="38.380555555551837"/>
  </r>
  <r>
    <n v="425002"/>
    <n v="574068"/>
    <n v="23507"/>
    <s v="MINI PLAYING CARDS BUFFALO BILL "/>
    <n v="20"/>
    <d v="2011-11-02T14:51:00"/>
    <n v="0.42"/>
    <x v="26"/>
    <s v="France"/>
    <n v="8.4"/>
    <n v="38.380555555551837"/>
  </r>
  <r>
    <n v="425003"/>
    <n v="574068"/>
    <n v="22328"/>
    <s v="ROUND SNACK BOXES SET OF 4 FRUITS "/>
    <n v="6"/>
    <d v="2011-11-02T14:51:00"/>
    <n v="2.95"/>
    <x v="26"/>
    <s v="France"/>
    <n v="17.700000000000003"/>
    <n v="38.380555555551837"/>
  </r>
  <r>
    <n v="425004"/>
    <n v="574068"/>
    <n v="23238"/>
    <s v="SET OF 4 KNICK KNACK TINS LONDON "/>
    <n v="6"/>
    <d v="2011-11-02T14:51:00"/>
    <n v="4.1500000000000004"/>
    <x v="26"/>
    <s v="France"/>
    <n v="24.900000000000002"/>
    <n v="38.380555555551837"/>
  </r>
  <r>
    <n v="425005"/>
    <n v="574068"/>
    <n v="22900"/>
    <s v="SET 2 TEA TOWELS I LOVE LONDON "/>
    <n v="12"/>
    <d v="2011-11-02T14:51:00"/>
    <n v="3.25"/>
    <x v="26"/>
    <s v="France"/>
    <n v="39"/>
    <n v="38.380555555551837"/>
  </r>
  <r>
    <n v="425006"/>
    <n v="574068"/>
    <n v="23084"/>
    <s v="RABBIT NIGHT LIGHT"/>
    <n v="96"/>
    <d v="2011-11-02T14:51:00"/>
    <n v="1.79"/>
    <x v="26"/>
    <s v="France"/>
    <n v="171.84"/>
    <n v="38.380555555551837"/>
  </r>
  <r>
    <n v="425007"/>
    <n v="574068"/>
    <n v="22619"/>
    <s v="SET OF 6 SOLDIER SKITTLES"/>
    <n v="4"/>
    <d v="2011-11-02T14:51:00"/>
    <n v="3.75"/>
    <x v="26"/>
    <s v="France"/>
    <n v="15"/>
    <n v="38.380555555551837"/>
  </r>
  <r>
    <n v="425008"/>
    <n v="574068"/>
    <n v="22090"/>
    <s v="PAPER BUNTING RETROSPOT"/>
    <n v="6"/>
    <d v="2011-11-02T14:51:00"/>
    <n v="2.95"/>
    <x v="26"/>
    <s v="France"/>
    <n v="17.700000000000003"/>
    <n v="38.380555555551837"/>
  </r>
  <r>
    <n v="426222"/>
    <n v="574093"/>
    <n v="21121"/>
    <s v="SET/10 RED POLKADOT PARTY CANDLES"/>
    <n v="24"/>
    <d v="2011-11-03T09:43:00"/>
    <n v="1.25"/>
    <x v="24"/>
    <s v="France"/>
    <n v="30"/>
    <n v="37.594444444439432"/>
  </r>
  <r>
    <n v="426223"/>
    <n v="574093"/>
    <n v="21124"/>
    <s v="SET/10 BLUE POLKADOT PARTY CANDLES"/>
    <n v="24"/>
    <d v="2011-11-03T09:43:00"/>
    <n v="1.25"/>
    <x v="24"/>
    <s v="France"/>
    <n v="30"/>
    <n v="37.594444444439432"/>
  </r>
  <r>
    <n v="426224"/>
    <n v="574093"/>
    <n v="21122"/>
    <s v="SET/10 PINK POLKADOT PARTY CANDLES"/>
    <n v="24"/>
    <d v="2011-11-03T09:43:00"/>
    <n v="1.25"/>
    <x v="24"/>
    <s v="France"/>
    <n v="30"/>
    <n v="37.594444444439432"/>
  </r>
  <r>
    <n v="426225"/>
    <n v="574093"/>
    <n v="21125"/>
    <s v="SET 6 FOOTBALL CELEBRATION CANDLES"/>
    <n v="12"/>
    <d v="2011-11-03T09:43:00"/>
    <n v="1.25"/>
    <x v="24"/>
    <s v="France"/>
    <n v="15"/>
    <n v="37.594444444439432"/>
  </r>
  <r>
    <n v="426226"/>
    <n v="574093"/>
    <n v="22983"/>
    <s v="CARD BILLBOARD FONT"/>
    <n v="24"/>
    <d v="2011-11-03T09:43:00"/>
    <n v="0.42"/>
    <x v="24"/>
    <s v="France"/>
    <n v="10.08"/>
    <n v="37.594444444439432"/>
  </r>
  <r>
    <n v="426227"/>
    <n v="574093"/>
    <n v="22029"/>
    <s v="SPACEBOY BIRTHDAY CARD"/>
    <n v="24"/>
    <d v="2011-11-03T09:43:00"/>
    <n v="0.42"/>
    <x v="24"/>
    <s v="France"/>
    <n v="10.08"/>
    <n v="37.594444444439432"/>
  </r>
  <r>
    <n v="426228"/>
    <n v="574093"/>
    <n v="22742"/>
    <s v="MAKE YOUR OWN PLAYTIME CARD KIT"/>
    <n v="6"/>
    <d v="2011-11-03T09:43:00"/>
    <n v="2.95"/>
    <x v="24"/>
    <s v="France"/>
    <n v="17.700000000000003"/>
    <n v="37.594444444439432"/>
  </r>
  <r>
    <n v="426229"/>
    <n v="574093"/>
    <n v="22744"/>
    <s v="MAKE YOUR OWN MONSOON CARD KIT"/>
    <n v="6"/>
    <d v="2011-11-03T09:43:00"/>
    <n v="2.95"/>
    <x v="24"/>
    <s v="France"/>
    <n v="17.700000000000003"/>
    <n v="37.594444444439432"/>
  </r>
  <r>
    <n v="426230"/>
    <n v="574093"/>
    <n v="22693"/>
    <s v="GROW A FLYTRAP OR SUNFLOWER IN TIN"/>
    <n v="24"/>
    <d v="2011-11-03T09:43:00"/>
    <n v="1.25"/>
    <x v="24"/>
    <s v="France"/>
    <n v="30"/>
    <n v="37.594444444439432"/>
  </r>
  <r>
    <n v="426231"/>
    <n v="574093"/>
    <n v="21380"/>
    <s v="WOODEN HAPPY BIRTHDAY GARLAND"/>
    <n v="6"/>
    <d v="2011-11-03T09:43:00"/>
    <n v="2.95"/>
    <x v="24"/>
    <s v="France"/>
    <n v="17.700000000000003"/>
    <n v="37.594444444439432"/>
  </r>
  <r>
    <n v="426232"/>
    <n v="574093"/>
    <n v="22090"/>
    <s v="PAPER BUNTING RETROSPOT"/>
    <n v="12"/>
    <d v="2011-11-03T09:43:00"/>
    <n v="2.95"/>
    <x v="24"/>
    <s v="France"/>
    <n v="35.400000000000006"/>
    <n v="37.594444444439432"/>
  </r>
  <r>
    <n v="426233"/>
    <n v="574093"/>
    <s v="47590A"/>
    <s v="BLUE HAPPY BIRTHDAY BUNTING"/>
    <n v="3"/>
    <d v="2011-11-03T09:43:00"/>
    <n v="5.45"/>
    <x v="24"/>
    <s v="France"/>
    <n v="16.350000000000001"/>
    <n v="37.594444444439432"/>
  </r>
  <r>
    <n v="426234"/>
    <n v="574093"/>
    <n v="22668"/>
    <s v="PINK BABY BUNTING"/>
    <n v="5"/>
    <d v="2011-11-03T09:43:00"/>
    <n v="2.95"/>
    <x v="24"/>
    <s v="France"/>
    <n v="14.75"/>
    <n v="37.594444444439432"/>
  </r>
  <r>
    <n v="426235"/>
    <n v="574093"/>
    <n v="22085"/>
    <s v="PAPER CHAIN KIT SKULLS "/>
    <n v="6"/>
    <d v="2011-11-03T09:43:00"/>
    <n v="2.95"/>
    <x v="24"/>
    <s v="France"/>
    <n v="17.700000000000003"/>
    <n v="37.594444444439432"/>
  </r>
  <r>
    <n v="426236"/>
    <n v="574093"/>
    <n v="21207"/>
    <s v="SKULL AND CROSSBONES  GARLAND "/>
    <n v="12"/>
    <d v="2011-11-03T09:43:00"/>
    <n v="1.65"/>
    <x v="24"/>
    <s v="France"/>
    <n v="19.799999999999997"/>
    <n v="37.594444444439432"/>
  </r>
  <r>
    <n v="426237"/>
    <n v="574093"/>
    <n v="22930"/>
    <s v="BAKING MOULD HEART MILK CHOCOLATE"/>
    <n v="6"/>
    <d v="2011-11-03T09:43:00"/>
    <n v="2.5499999999999998"/>
    <x v="24"/>
    <s v="France"/>
    <n v="15.299999999999999"/>
    <n v="37.594444444439432"/>
  </r>
  <r>
    <n v="426238"/>
    <n v="574093"/>
    <n v="22937"/>
    <s v="BAKING MOULD CHOCOLATE CUPCAKES"/>
    <n v="6"/>
    <d v="2011-11-03T09:43:00"/>
    <n v="2.5499999999999998"/>
    <x v="24"/>
    <s v="France"/>
    <n v="15.299999999999999"/>
    <n v="37.594444444439432"/>
  </r>
  <r>
    <n v="426239"/>
    <n v="574093"/>
    <n v="22964"/>
    <s v="3 PIECE SPACEBOY COOKIE CUTTER SET"/>
    <n v="6"/>
    <d v="2011-11-03T09:43:00"/>
    <n v="2.1"/>
    <x v="24"/>
    <s v="France"/>
    <n v="12.600000000000001"/>
    <n v="37.594444444439432"/>
  </r>
  <r>
    <n v="426240"/>
    <n v="574093"/>
    <n v="84378"/>
    <s v="SET OF 3 HEART COOKIE CUTTERS"/>
    <n v="12"/>
    <d v="2011-11-03T09:43:00"/>
    <n v="1.45"/>
    <x v="24"/>
    <s v="France"/>
    <n v="17.399999999999999"/>
    <n v="37.594444444439432"/>
  </r>
  <r>
    <n v="426241"/>
    <n v="574093"/>
    <n v="21212"/>
    <s v="PACK OF 72 RETROSPOT CAKE CASES"/>
    <n v="24"/>
    <d v="2011-11-03T09:43:00"/>
    <n v="0.55000000000000004"/>
    <x v="24"/>
    <s v="France"/>
    <n v="13.200000000000001"/>
    <n v="37.594444444439432"/>
  </r>
  <r>
    <n v="426242"/>
    <n v="574093"/>
    <n v="21975"/>
    <s v="PACK OF 60 DINOSAUR CAKE CASES"/>
    <n v="24"/>
    <d v="2011-11-03T09:43:00"/>
    <n v="0.55000000000000004"/>
    <x v="24"/>
    <s v="France"/>
    <n v="13.200000000000001"/>
    <n v="37.594444444439432"/>
  </r>
  <r>
    <n v="426243"/>
    <n v="574093"/>
    <n v="22417"/>
    <s v="PACK OF 60 SPACEBOY CAKE CASES"/>
    <n v="48"/>
    <d v="2011-11-03T09:43:00"/>
    <n v="0.55000000000000004"/>
    <x v="24"/>
    <s v="France"/>
    <n v="26.400000000000002"/>
    <n v="37.594444444439432"/>
  </r>
  <r>
    <n v="426244"/>
    <n v="574093"/>
    <n v="21213"/>
    <s v="PACK OF 72 SKULL CAKE CASES"/>
    <n v="24"/>
    <d v="2011-11-03T09:43:00"/>
    <n v="0.55000000000000004"/>
    <x v="24"/>
    <s v="France"/>
    <n v="13.200000000000001"/>
    <n v="37.594444444439432"/>
  </r>
  <r>
    <n v="426245"/>
    <n v="574093"/>
    <n v="22955"/>
    <s v="36 FOIL STAR CAKE CASES "/>
    <n v="6"/>
    <d v="2011-11-03T09:43:00"/>
    <n v="2.1"/>
    <x v="24"/>
    <s v="France"/>
    <n v="12.600000000000001"/>
    <n v="37.594444444439432"/>
  </r>
  <r>
    <n v="426246"/>
    <n v="574093"/>
    <n v="23308"/>
    <s v="SET OF 60 VINTAGE LEAF CAKE CASES "/>
    <n v="24"/>
    <d v="2011-11-03T09:43:00"/>
    <n v="0.55000000000000004"/>
    <x v="24"/>
    <s v="France"/>
    <n v="13.200000000000001"/>
    <n v="37.594444444439432"/>
  </r>
  <r>
    <n v="426247"/>
    <n v="574093"/>
    <n v="23293"/>
    <s v="SET OF 12 FAIRY CAKE BAKING CASES"/>
    <n v="8"/>
    <d v="2011-11-03T09:43:00"/>
    <n v="0.83"/>
    <x v="24"/>
    <s v="France"/>
    <n v="6.64"/>
    <n v="37.594444444439432"/>
  </r>
  <r>
    <n v="426248"/>
    <n v="574093"/>
    <n v="21358"/>
    <s v="TOAST ITS - HAPPY BIRTHDAY"/>
    <n v="12"/>
    <d v="2011-11-03T09:43:00"/>
    <n v="1.25"/>
    <x v="24"/>
    <s v="France"/>
    <n v="15"/>
    <n v="37.594444444439432"/>
  </r>
  <r>
    <n v="426249"/>
    <n v="574093"/>
    <n v="22435"/>
    <s v="SET OF 9 HEART SHAPED BALLOONS"/>
    <n v="12"/>
    <d v="2011-11-03T09:43:00"/>
    <n v="1.25"/>
    <x v="24"/>
    <s v="France"/>
    <n v="15"/>
    <n v="37.594444444439432"/>
  </r>
  <r>
    <n v="426250"/>
    <n v="574093"/>
    <n v="22440"/>
    <s v="BALLOON WATER BOMB PACK OF 35"/>
    <n v="20"/>
    <d v="2011-11-03T09:43:00"/>
    <n v="0.42"/>
    <x v="24"/>
    <s v="France"/>
    <n v="8.4"/>
    <n v="37.594444444439432"/>
  </r>
  <r>
    <n v="426251"/>
    <n v="574093"/>
    <n v="23077"/>
    <s v="DOUGHNUT LIP GLOSS "/>
    <n v="20"/>
    <d v="2011-11-03T09:43:00"/>
    <n v="1.25"/>
    <x v="24"/>
    <s v="France"/>
    <n v="25"/>
    <n v="37.594444444439432"/>
  </r>
  <r>
    <n v="426252"/>
    <n v="574093"/>
    <n v="23076"/>
    <s v="ICE CREAM SUNDAE LIP GLOSS"/>
    <n v="24"/>
    <d v="2011-11-03T09:43:00"/>
    <n v="1.25"/>
    <x v="24"/>
    <s v="France"/>
    <n v="30"/>
    <n v="37.594444444439432"/>
  </r>
  <r>
    <n v="426253"/>
    <n v="574093"/>
    <n v="21843"/>
    <s v="RED RETROSPOT CAKE STAND"/>
    <n v="5"/>
    <d v="2011-11-03T09:43:00"/>
    <n v="10.95"/>
    <x v="24"/>
    <s v="France"/>
    <n v="54.75"/>
    <n v="37.594444444439432"/>
  </r>
  <r>
    <n v="426254"/>
    <n v="574093"/>
    <s v="72760B"/>
    <s v="VINTAGE CREAM 3 BASKET CAKE STAND"/>
    <n v="2"/>
    <d v="2011-11-03T09:43:00"/>
    <n v="9.9499999999999993"/>
    <x v="24"/>
    <s v="France"/>
    <n v="19.899999999999999"/>
    <n v="37.594444444439432"/>
  </r>
  <r>
    <n v="426255"/>
    <n v="574093"/>
    <n v="21210"/>
    <s v="SET OF 72 RETROSPOT PAPER  DOILIES"/>
    <n v="12"/>
    <d v="2011-11-03T09:43:00"/>
    <n v="1.45"/>
    <x v="24"/>
    <s v="France"/>
    <n v="17.399999999999999"/>
    <n v="37.594444444439432"/>
  </r>
  <r>
    <n v="426256"/>
    <n v="574093"/>
    <n v="22416"/>
    <s v="SET OF 36 SPACEBOY PAPER DOILIES"/>
    <n v="12"/>
    <d v="2011-11-03T09:43:00"/>
    <n v="1.45"/>
    <x v="24"/>
    <s v="France"/>
    <n v="17.399999999999999"/>
    <n v="37.594444444439432"/>
  </r>
  <r>
    <n v="426257"/>
    <n v="574093"/>
    <n v="21972"/>
    <s v="SET OF 36 DINOSAUR PAPER DOILIES"/>
    <n v="12"/>
    <d v="2011-11-03T09:43:00"/>
    <n v="1.45"/>
    <x v="24"/>
    <s v="France"/>
    <n v="17.399999999999999"/>
    <n v="37.594444444439432"/>
  </r>
  <r>
    <n v="426258"/>
    <n v="574093"/>
    <n v="21974"/>
    <s v="SET OF 36 PAISLEY FLOWER DOILIES"/>
    <n v="12"/>
    <d v="2011-11-03T09:43:00"/>
    <n v="1.45"/>
    <x v="24"/>
    <s v="France"/>
    <n v="17.399999999999999"/>
    <n v="37.594444444439432"/>
  </r>
  <r>
    <n v="426259"/>
    <n v="574093"/>
    <n v="22949"/>
    <s v="SET OF 36 DOLLY GIRL PAPER DOILIES"/>
    <n v="12"/>
    <d v="2011-11-03T09:43:00"/>
    <n v="1.45"/>
    <x v="24"/>
    <s v="France"/>
    <n v="17.399999999999999"/>
    <n v="37.594444444439432"/>
  </r>
  <r>
    <n v="426260"/>
    <n v="574093"/>
    <n v="22197"/>
    <s v="POPCORN HOLDER"/>
    <n v="12"/>
    <d v="2011-11-03T09:43:00"/>
    <n v="0.85"/>
    <x v="24"/>
    <s v="France"/>
    <n v="10.199999999999999"/>
    <n v="37.594444444439432"/>
  </r>
  <r>
    <n v="426390"/>
    <n v="574104"/>
    <n v="23084"/>
    <s v="RABBIT NIGHT LIGHT"/>
    <n v="96"/>
    <d v="2011-11-03T10:45:00"/>
    <n v="1.79"/>
    <x v="60"/>
    <s v="France"/>
    <n v="171.84"/>
    <n v="37.551388888889051"/>
  </r>
  <r>
    <n v="426391"/>
    <n v="574104"/>
    <n v="23569"/>
    <s v="TRADTIONAL ALPHABET STAMP SET"/>
    <n v="8"/>
    <d v="2011-11-03T10:45:00"/>
    <n v="4.95"/>
    <x v="60"/>
    <s v="France"/>
    <n v="39.6"/>
    <n v="37.551388888889051"/>
  </r>
  <r>
    <n v="426392"/>
    <n v="574104"/>
    <n v="23571"/>
    <s v="TRADITIONAL NAUGHTS &amp; CROSSES"/>
    <n v="12"/>
    <d v="2011-11-03T10:45:00"/>
    <n v="1.65"/>
    <x v="60"/>
    <s v="France"/>
    <n v="19.799999999999997"/>
    <n v="37.551388888889051"/>
  </r>
  <r>
    <n v="426393"/>
    <n v="574104"/>
    <n v="22947"/>
    <s v="WOODEN ADVENT CALENDAR RED"/>
    <n v="6"/>
    <d v="2011-11-03T10:45:00"/>
    <n v="7.95"/>
    <x v="60"/>
    <s v="France"/>
    <n v="47.7"/>
    <n v="37.551388888889051"/>
  </r>
  <r>
    <n v="426394"/>
    <n v="574104"/>
    <n v="20749"/>
    <s v="ASSORTED COLOUR MINI CASES"/>
    <n v="2"/>
    <d v="2011-11-03T10:45:00"/>
    <n v="7.95"/>
    <x v="60"/>
    <s v="France"/>
    <n v="15.9"/>
    <n v="37.551388888889051"/>
  </r>
  <r>
    <n v="426395"/>
    <n v="574104"/>
    <s v="15056BL"/>
    <s v="EDWARDIAN PARASOL BLACK"/>
    <n v="3"/>
    <d v="2011-11-03T10:45:00"/>
    <n v="5.95"/>
    <x v="60"/>
    <s v="France"/>
    <n v="17.850000000000001"/>
    <n v="37.551388888889051"/>
  </r>
  <r>
    <n v="426396"/>
    <n v="574104"/>
    <n v="22580"/>
    <s v="ADVENT CALENDAR GINGHAM SACK"/>
    <n v="6"/>
    <d v="2011-11-03T10:45:00"/>
    <n v="5.95"/>
    <x v="60"/>
    <s v="France"/>
    <n v="35.700000000000003"/>
    <n v="37.551388888889051"/>
  </r>
  <r>
    <n v="426397"/>
    <n v="574104"/>
    <n v="23267"/>
    <s v="SET OF 4 SANTA PLACE SETTINGS"/>
    <n v="12"/>
    <d v="2011-11-03T10:45:00"/>
    <n v="1.25"/>
    <x v="60"/>
    <s v="France"/>
    <n v="15"/>
    <n v="37.551388888889051"/>
  </r>
  <r>
    <n v="426398"/>
    <n v="574104"/>
    <n v="23214"/>
    <s v="JINGLE BELL HEART ANTIQUE GOLD"/>
    <n v="12"/>
    <d v="2011-11-03T10:45:00"/>
    <n v="2.08"/>
    <x v="60"/>
    <s v="France"/>
    <n v="24.96"/>
    <n v="37.551388888889051"/>
  </r>
  <r>
    <n v="426399"/>
    <n v="574104"/>
    <n v="23224"/>
    <s v="CHERUB HEART DECORATION GOLD"/>
    <n v="12"/>
    <d v="2011-11-03T10:45:00"/>
    <n v="0.83"/>
    <x v="60"/>
    <s v="France"/>
    <n v="9.9599999999999991"/>
    <n v="37.551388888889051"/>
  </r>
  <r>
    <n v="426400"/>
    <n v="574104"/>
    <n v="23222"/>
    <s v="CHRISTMAS TREE HANGING GOLD"/>
    <n v="12"/>
    <d v="2011-11-03T10:45:00"/>
    <n v="0.83"/>
    <x v="60"/>
    <s v="France"/>
    <n v="9.9599999999999991"/>
    <n v="37.551388888889051"/>
  </r>
  <r>
    <n v="426401"/>
    <n v="574104"/>
    <n v="23216"/>
    <s v="LAUREL HEART ANTIQUE GOLD"/>
    <n v="12"/>
    <d v="2011-11-03T10:45:00"/>
    <n v="1.25"/>
    <x v="60"/>
    <s v="France"/>
    <n v="15"/>
    <n v="37.551388888889051"/>
  </r>
  <r>
    <n v="426402"/>
    <n v="574104"/>
    <n v="22573"/>
    <s v="STAR WOODEN CHRISTMAS DECORATION"/>
    <n v="12"/>
    <d v="2011-11-03T10:45:00"/>
    <n v="0.85"/>
    <x v="60"/>
    <s v="France"/>
    <n v="10.199999999999999"/>
    <n v="37.551388888889051"/>
  </r>
  <r>
    <n v="426403"/>
    <n v="574104"/>
    <n v="22574"/>
    <s v="HEART WOODEN CHRISTMAS DECORATION"/>
    <n v="12"/>
    <d v="2011-11-03T10:45:00"/>
    <n v="0.85"/>
    <x v="60"/>
    <s v="France"/>
    <n v="10.199999999999999"/>
    <n v="37.551388888889051"/>
  </r>
  <r>
    <n v="426404"/>
    <n v="574104"/>
    <n v="22571"/>
    <s v="ROCKING HORSE RED CHRISTMAS "/>
    <n v="12"/>
    <d v="2011-11-03T10:45:00"/>
    <n v="0.85"/>
    <x v="60"/>
    <s v="France"/>
    <n v="10.199999999999999"/>
    <n v="37.551388888889051"/>
  </r>
  <r>
    <n v="426405"/>
    <n v="574104"/>
    <n v="23210"/>
    <s v="WHITE ROCKING HORSE HAND PAINTED"/>
    <n v="24"/>
    <d v="2011-11-03T10:45:00"/>
    <n v="1.25"/>
    <x v="60"/>
    <s v="France"/>
    <n v="30"/>
    <n v="37.551388888889051"/>
  </r>
  <r>
    <n v="426406"/>
    <n v="574104"/>
    <n v="23213"/>
    <s v="STAR WREATH DECORATION WITH BELL"/>
    <n v="12"/>
    <d v="2011-11-03T10:45:00"/>
    <n v="1.25"/>
    <x v="60"/>
    <s v="France"/>
    <n v="15"/>
    <n v="37.551388888889051"/>
  </r>
  <r>
    <n v="426407"/>
    <n v="574104"/>
    <n v="23211"/>
    <s v="RED ROCKING HORSE HAND PAINTED"/>
    <n v="24"/>
    <d v="2011-11-03T10:45:00"/>
    <n v="1.25"/>
    <x v="60"/>
    <s v="France"/>
    <n v="30"/>
    <n v="37.551388888889051"/>
  </r>
  <r>
    <n v="426408"/>
    <n v="574104"/>
    <n v="84879"/>
    <s v="ASSORTED COLOUR BIRD ORNAMENT"/>
    <n v="16"/>
    <d v="2011-11-03T10:45:00"/>
    <n v="1.69"/>
    <x v="60"/>
    <s v="France"/>
    <n v="27.04"/>
    <n v="37.551388888889051"/>
  </r>
  <r>
    <n v="426409"/>
    <n v="574104"/>
    <n v="22966"/>
    <s v="GINGERBREAD MAN COOKIE CUTTER"/>
    <n v="12"/>
    <d v="2011-11-03T10:45:00"/>
    <n v="1.25"/>
    <x v="60"/>
    <s v="France"/>
    <n v="15"/>
    <n v="37.551388888889051"/>
  </r>
  <r>
    <n v="426410"/>
    <n v="574104"/>
    <n v="22637"/>
    <s v="PIGGY BANK RETROSPOT "/>
    <n v="4"/>
    <d v="2011-11-03T10:45:00"/>
    <n v="2.5499999999999998"/>
    <x v="60"/>
    <s v="France"/>
    <n v="10.199999999999999"/>
    <n v="37.551388888889051"/>
  </r>
  <r>
    <n v="426411"/>
    <n v="574104"/>
    <n v="23506"/>
    <s v="MINI PLAYING CARDS SPACEBOY "/>
    <n v="20"/>
    <d v="2011-11-03T10:45:00"/>
    <n v="0.42"/>
    <x v="60"/>
    <s v="France"/>
    <n v="8.4"/>
    <n v="37.551388888889051"/>
  </r>
  <r>
    <n v="426412"/>
    <n v="574104"/>
    <n v="23508"/>
    <s v="MINI PLAYING CARDS DOLLY GIRL "/>
    <n v="20"/>
    <d v="2011-11-03T10:45:00"/>
    <n v="0.42"/>
    <x v="60"/>
    <s v="France"/>
    <n v="8.4"/>
    <n v="37.551388888889051"/>
  </r>
  <r>
    <n v="426413"/>
    <n v="574104"/>
    <n v="21703"/>
    <s v="BAG 125g SWIRLY MARBLES"/>
    <n v="12"/>
    <d v="2011-11-03T10:45:00"/>
    <n v="0.42"/>
    <x v="60"/>
    <s v="France"/>
    <n v="5.04"/>
    <n v="37.551388888889051"/>
  </r>
  <r>
    <n v="426952"/>
    <n v="574252"/>
    <n v="23480"/>
    <s v="MINI LIGHTS WOODLAND MUSHROOMS"/>
    <n v="8"/>
    <d v="2011-11-03T13:24:00"/>
    <n v="3.75"/>
    <x v="24"/>
    <s v="France"/>
    <n v="30"/>
    <n v="37.440972222218988"/>
  </r>
  <r>
    <n v="426953"/>
    <n v="574252"/>
    <n v="22326"/>
    <s v="ROUND SNACK BOXES SET OF4 WOODLAND "/>
    <n v="12"/>
    <d v="2011-11-03T13:24:00"/>
    <n v="2.95"/>
    <x v="24"/>
    <s v="France"/>
    <n v="35.400000000000006"/>
    <n v="37.440972222218988"/>
  </r>
  <r>
    <n v="426954"/>
    <n v="574252"/>
    <n v="22630"/>
    <s v="DOLLY GIRL LUNCH BOX"/>
    <n v="12"/>
    <d v="2011-11-03T13:24:00"/>
    <n v="1.95"/>
    <x v="24"/>
    <s v="France"/>
    <n v="23.4"/>
    <n v="37.440972222218988"/>
  </r>
  <r>
    <n v="426955"/>
    <n v="574252"/>
    <n v="22629"/>
    <s v="SPACEBOY LUNCH BOX "/>
    <n v="12"/>
    <d v="2011-11-03T13:24:00"/>
    <n v="1.95"/>
    <x v="24"/>
    <s v="France"/>
    <n v="23.4"/>
    <n v="37.440972222218988"/>
  </r>
  <r>
    <n v="426956"/>
    <n v="574252"/>
    <n v="20726"/>
    <s v="LUNCH BAG WOODLAND"/>
    <n v="20"/>
    <d v="2011-11-03T13:24:00"/>
    <n v="1.65"/>
    <x v="24"/>
    <s v="France"/>
    <n v="33"/>
    <n v="37.440972222218988"/>
  </r>
  <r>
    <n v="426957"/>
    <n v="574252"/>
    <n v="22554"/>
    <s v="PLASTERS IN TIN WOODLAND ANIMALS"/>
    <n v="12"/>
    <d v="2011-11-03T13:24:00"/>
    <n v="1.65"/>
    <x v="24"/>
    <s v="France"/>
    <n v="19.799999999999997"/>
    <n v="37.440972222218988"/>
  </r>
  <r>
    <n v="426958"/>
    <n v="574252"/>
    <n v="23084"/>
    <s v="RABBIT NIGHT LIGHT"/>
    <n v="6"/>
    <d v="2011-11-03T13:24:00"/>
    <n v="2.08"/>
    <x v="24"/>
    <s v="France"/>
    <n v="12.48"/>
    <n v="37.440972222218988"/>
  </r>
  <r>
    <n v="426959"/>
    <n v="574252"/>
    <n v="23382"/>
    <s v="BOX OF 6 CHRISTMAS CAKE DECORATIONS"/>
    <n v="8"/>
    <d v="2011-11-03T13:24:00"/>
    <n v="3.75"/>
    <x v="24"/>
    <s v="France"/>
    <n v="30"/>
    <n v="37.440972222218988"/>
  </r>
  <r>
    <n v="426960"/>
    <n v="574252"/>
    <n v="22215"/>
    <s v="CAKE STAND WHITE TWO TIER LACE"/>
    <n v="2"/>
    <d v="2011-11-03T13:24:00"/>
    <n v="8.5"/>
    <x v="24"/>
    <s v="France"/>
    <n v="17"/>
    <n v="37.440972222218988"/>
  </r>
  <r>
    <n v="429908"/>
    <n v="574501"/>
    <n v="21427"/>
    <s v="SKULLS STORAGE BOX SMALL"/>
    <n v="5"/>
    <d v="2011-11-04T13:15:00"/>
    <n v="2.1"/>
    <x v="9"/>
    <s v="France"/>
    <n v="10.5"/>
    <n v="36.447222222217533"/>
  </r>
  <r>
    <n v="429909"/>
    <n v="574501"/>
    <n v="21365"/>
    <s v="MIRRORED WALL ART STARS"/>
    <n v="2"/>
    <d v="2011-11-04T13:15:00"/>
    <n v="0.75"/>
    <x v="9"/>
    <s v="France"/>
    <n v="1.5"/>
    <n v="36.447222222217533"/>
  </r>
  <r>
    <n v="429910"/>
    <n v="574501"/>
    <n v="21371"/>
    <s v="MIRRORED WALL ART POPPIES"/>
    <n v="3"/>
    <d v="2011-11-04T13:15:00"/>
    <n v="0.75"/>
    <x v="9"/>
    <s v="France"/>
    <n v="2.25"/>
    <n v="36.447222222217533"/>
  </r>
  <r>
    <n v="429911"/>
    <n v="574501"/>
    <n v="21374"/>
    <s v="MIRRORED WALL ART SKULLS"/>
    <n v="3"/>
    <d v="2011-11-04T13:15:00"/>
    <n v="1.25"/>
    <x v="9"/>
    <s v="France"/>
    <n v="3.75"/>
    <n v="36.447222222217533"/>
  </r>
  <r>
    <n v="429912"/>
    <n v="574501"/>
    <n v="21369"/>
    <s v="MIRRORED WALL ART SPLODGES"/>
    <n v="2"/>
    <d v="2011-11-04T13:15:00"/>
    <n v="1.25"/>
    <x v="9"/>
    <s v="France"/>
    <n v="2.5"/>
    <n v="36.447222222217533"/>
  </r>
  <r>
    <n v="429913"/>
    <n v="574501"/>
    <s v="84519B"/>
    <s v="CARROT CHARLIE+LOLA COASTER SET"/>
    <n v="2"/>
    <d v="2011-11-04T13:15:00"/>
    <n v="1.25"/>
    <x v="9"/>
    <s v="France"/>
    <n v="2.5"/>
    <n v="36.447222222217533"/>
  </r>
  <r>
    <n v="429914"/>
    <n v="574501"/>
    <s v="84519A"/>
    <s v="TOMATO CHARLIE+LOLA COASTER SET"/>
    <n v="2"/>
    <d v="2011-11-04T13:15:00"/>
    <n v="1.25"/>
    <x v="9"/>
    <s v="France"/>
    <n v="2.5"/>
    <n v="36.447222222217533"/>
  </r>
  <r>
    <n v="429915"/>
    <n v="574501"/>
    <n v="21402"/>
    <s v="RED  EGG  SPOON"/>
    <n v="3"/>
    <d v="2011-11-04T13:15:00"/>
    <n v="0.12"/>
    <x v="9"/>
    <s v="France"/>
    <n v="0.36"/>
    <n v="36.447222222217533"/>
  </r>
  <r>
    <n v="429916"/>
    <n v="574501"/>
    <n v="21403"/>
    <s v="BLUE EGG  SPOON"/>
    <n v="3"/>
    <d v="2011-11-04T13:15:00"/>
    <n v="0.12"/>
    <x v="9"/>
    <s v="France"/>
    <n v="0.36"/>
    <n v="36.447222222217533"/>
  </r>
  <r>
    <n v="429917"/>
    <n v="574501"/>
    <n v="21394"/>
    <s v="RED POLKADOT BEAKER "/>
    <n v="6"/>
    <d v="2011-11-04T13:15:00"/>
    <n v="0.39"/>
    <x v="9"/>
    <s v="France"/>
    <n v="2.34"/>
    <n v="36.447222222217533"/>
  </r>
  <r>
    <n v="429918"/>
    <n v="574501"/>
    <n v="23332"/>
    <s v="IVORY WICKER HEART LARGE"/>
    <n v="4"/>
    <d v="2011-11-04T13:15:00"/>
    <n v="1.65"/>
    <x v="9"/>
    <s v="France"/>
    <n v="6.6"/>
    <n v="36.447222222217533"/>
  </r>
  <r>
    <n v="429919"/>
    <n v="574501"/>
    <n v="23274"/>
    <s v="STAR T-LIGHT HOLDER WILLIE WINKIE"/>
    <n v="5"/>
    <d v="2011-11-04T13:15:00"/>
    <n v="1.65"/>
    <x v="9"/>
    <s v="France"/>
    <n v="8.25"/>
    <n v="36.447222222217533"/>
  </r>
  <r>
    <n v="429920"/>
    <n v="574501"/>
    <n v="23273"/>
    <s v="HEART T-LIGHT HOLDER WILLIE WINKIE"/>
    <n v="5"/>
    <d v="2011-11-04T13:15:00"/>
    <n v="1.65"/>
    <x v="9"/>
    <s v="France"/>
    <n v="8.25"/>
    <n v="36.447222222217533"/>
  </r>
  <r>
    <n v="429921"/>
    <n v="574501"/>
    <n v="22065"/>
    <s v="CHRISTMAS PUDDING TRINKET POT "/>
    <n v="4"/>
    <d v="2011-11-04T13:15:00"/>
    <n v="0.39"/>
    <x v="9"/>
    <s v="France"/>
    <n v="1.56"/>
    <n v="36.447222222217533"/>
  </r>
  <r>
    <n v="429922"/>
    <n v="574501"/>
    <n v="22306"/>
    <s v="SILVER MUG BONE CHINA TREE OF LIFE"/>
    <n v="6"/>
    <d v="2011-11-04T13:15:00"/>
    <n v="1.06"/>
    <x v="9"/>
    <s v="France"/>
    <n v="6.36"/>
    <n v="36.447222222217533"/>
  </r>
  <r>
    <n v="429923"/>
    <n v="574501"/>
    <n v="22791"/>
    <s v="T-LIGHT GLASS FLUTED ANTIQUE"/>
    <n v="12"/>
    <d v="2011-11-04T13:15:00"/>
    <n v="1.25"/>
    <x v="9"/>
    <s v="France"/>
    <n v="15"/>
    <n v="36.447222222217533"/>
  </r>
  <r>
    <n v="429924"/>
    <n v="574501"/>
    <n v="23103"/>
    <s v="JINGLE BELL HEART DECORATION"/>
    <n v="5"/>
    <d v="2011-11-04T13:15:00"/>
    <n v="1.65"/>
    <x v="9"/>
    <s v="France"/>
    <n v="8.25"/>
    <n v="36.447222222217533"/>
  </r>
  <r>
    <n v="429925"/>
    <n v="574501"/>
    <n v="21070"/>
    <s v="VINTAGE BILLBOARD MUG "/>
    <n v="6"/>
    <d v="2011-11-04T13:15:00"/>
    <n v="1.25"/>
    <x v="9"/>
    <s v="France"/>
    <n v="7.5"/>
    <n v="36.447222222217533"/>
  </r>
  <r>
    <n v="429926"/>
    <n v="574501"/>
    <n v="21012"/>
    <s v="ANTIQUE ALL GLASS CANDLESTICK"/>
    <n v="4"/>
    <d v="2011-11-04T13:15:00"/>
    <n v="2.1"/>
    <x v="9"/>
    <s v="France"/>
    <n v="8.4"/>
    <n v="36.447222222217533"/>
  </r>
  <r>
    <n v="429927"/>
    <n v="574501"/>
    <s v="84596B"/>
    <s v="SMALL DOLLY MIX DESIGN ORANGE BOWL"/>
    <n v="8"/>
    <d v="2011-11-04T13:15:00"/>
    <n v="0.42"/>
    <x v="9"/>
    <s v="France"/>
    <n v="3.36"/>
    <n v="36.447222222217533"/>
  </r>
  <r>
    <n v="429928"/>
    <n v="574501"/>
    <s v="84596F"/>
    <s v="SMALL MARSHMALLOWS PINK BOWL"/>
    <n v="8"/>
    <d v="2011-11-04T13:15:00"/>
    <n v="0.42"/>
    <x v="9"/>
    <s v="France"/>
    <n v="3.36"/>
    <n v="36.447222222217533"/>
  </r>
  <r>
    <n v="429929"/>
    <n v="574501"/>
    <n v="70007"/>
    <s v="HI TEC ALPINE HAND WARMER"/>
    <n v="5"/>
    <d v="2011-11-04T13:15:00"/>
    <n v="1.65"/>
    <x v="9"/>
    <s v="France"/>
    <n v="8.25"/>
    <n v="36.447222222217533"/>
  </r>
  <r>
    <n v="429930"/>
    <n v="574501"/>
    <n v="16225"/>
    <s v="RATTLE SNAKE EGGS"/>
    <n v="4"/>
    <d v="2011-11-04T13:15:00"/>
    <n v="1.25"/>
    <x v="9"/>
    <s v="France"/>
    <n v="5"/>
    <n v="36.447222222217533"/>
  </r>
  <r>
    <n v="429931"/>
    <n v="574501"/>
    <n v="23501"/>
    <s v="KEY RING BASEBALL BOOT UNION JACK"/>
    <n v="20"/>
    <d v="2011-11-04T13:15:00"/>
    <n v="1.25"/>
    <x v="9"/>
    <s v="France"/>
    <n v="25"/>
    <n v="36.447222222217533"/>
  </r>
  <r>
    <n v="429932"/>
    <n v="574501"/>
    <n v="23500"/>
    <s v="KEY RING BASEBALL BOOT ASSORTED "/>
    <n v="20"/>
    <d v="2011-11-04T13:15:00"/>
    <n v="1.25"/>
    <x v="9"/>
    <s v="France"/>
    <n v="25"/>
    <n v="36.447222222217533"/>
  </r>
  <r>
    <n v="429933"/>
    <n v="574501"/>
    <n v="22327"/>
    <s v="ROUND SNACK BOXES SET OF 4 SKULLS"/>
    <n v="4"/>
    <d v="2011-11-04T13:15:00"/>
    <n v="2.95"/>
    <x v="9"/>
    <s v="France"/>
    <n v="11.8"/>
    <n v="36.447222222217533"/>
  </r>
  <r>
    <n v="429934"/>
    <n v="574501"/>
    <n v="20961"/>
    <s v="STRAWBERRY BATH SPONGE "/>
    <n v="3"/>
    <d v="2011-11-04T13:15:00"/>
    <n v="1.25"/>
    <x v="9"/>
    <s v="France"/>
    <n v="3.75"/>
    <n v="36.447222222217533"/>
  </r>
  <r>
    <n v="429935"/>
    <n v="574501"/>
    <n v="20963"/>
    <s v="APPLE BATH SPONGE"/>
    <n v="3"/>
    <d v="2011-11-04T13:15:00"/>
    <n v="1.25"/>
    <x v="9"/>
    <s v="France"/>
    <n v="3.75"/>
    <n v="36.447222222217533"/>
  </r>
  <r>
    <n v="429936"/>
    <n v="574501"/>
    <s v="79066K"/>
    <s v="RETRO MOD TRAY"/>
    <n v="3"/>
    <d v="2011-11-04T13:15:00"/>
    <n v="0.85"/>
    <x v="9"/>
    <s v="France"/>
    <n v="2.5499999999999998"/>
    <n v="36.447222222217533"/>
  </r>
  <r>
    <n v="429937"/>
    <n v="574501"/>
    <n v="22207"/>
    <s v="FRYING PAN UNION FLAG"/>
    <n v="3"/>
    <d v="2011-11-04T13:15:00"/>
    <n v="4.25"/>
    <x v="9"/>
    <s v="France"/>
    <n v="12.75"/>
    <n v="36.447222222217533"/>
  </r>
  <r>
    <n v="429938"/>
    <n v="574501"/>
    <n v="21306"/>
    <s v="SET/4 DAISY MIRROR MAGNETS"/>
    <n v="3"/>
    <d v="2011-11-04T13:15:00"/>
    <n v="0.28999999999999998"/>
    <x v="9"/>
    <s v="France"/>
    <n v="0.86999999999999988"/>
    <n v="36.447222222217533"/>
  </r>
  <r>
    <n v="429939"/>
    <n v="574501"/>
    <n v="23077"/>
    <s v="DOUGHNUT LIP GLOSS "/>
    <n v="20"/>
    <d v="2011-11-04T13:15:00"/>
    <n v="1.25"/>
    <x v="9"/>
    <s v="France"/>
    <n v="25"/>
    <n v="36.447222222217533"/>
  </r>
  <r>
    <n v="429940"/>
    <n v="574501"/>
    <n v="22992"/>
    <s v="REVOLVER WOODEN RULER "/>
    <n v="7"/>
    <d v="2011-11-04T13:15:00"/>
    <n v="1.95"/>
    <x v="9"/>
    <s v="France"/>
    <n v="13.65"/>
    <n v="36.447222222217533"/>
  </r>
  <r>
    <n v="429941"/>
    <n v="574501"/>
    <n v="22174"/>
    <s v="PHOTO CUBE"/>
    <n v="3"/>
    <d v="2011-11-04T13:15:00"/>
    <n v="1.65"/>
    <x v="9"/>
    <s v="France"/>
    <n v="4.9499999999999993"/>
    <n v="36.447222222217533"/>
  </r>
  <r>
    <n v="429942"/>
    <n v="574501"/>
    <n v="23281"/>
    <s v="FOLDING BUTTERFLY MIRROR RED  "/>
    <n v="2"/>
    <d v="2011-11-04T13:15:00"/>
    <n v="0.83"/>
    <x v="9"/>
    <s v="France"/>
    <n v="1.66"/>
    <n v="36.447222222217533"/>
  </r>
  <r>
    <n v="429943"/>
    <n v="574501"/>
    <n v="23282"/>
    <s v="FOLDING BUTTERFLY MIRROR IVORY "/>
    <n v="2"/>
    <d v="2011-11-04T13:15:00"/>
    <n v="0.83"/>
    <x v="9"/>
    <s v="France"/>
    <n v="1.66"/>
    <n v="36.447222222217533"/>
  </r>
  <r>
    <n v="429944"/>
    <n v="574501"/>
    <n v="23280"/>
    <s v="FOLDING BUTTERFLY MIRROR HOT PINK "/>
    <n v="2"/>
    <d v="2011-11-04T13:15:00"/>
    <n v="0.83"/>
    <x v="9"/>
    <s v="France"/>
    <n v="1.66"/>
    <n v="36.447222222217533"/>
  </r>
  <r>
    <n v="429945"/>
    <n v="574501"/>
    <n v="16238"/>
    <s v="PARTY TIME PENCIL ERASERS"/>
    <n v="5"/>
    <d v="2011-11-04T13:15:00"/>
    <n v="0.21"/>
    <x v="9"/>
    <s v="France"/>
    <n v="1.05"/>
    <n v="36.447222222217533"/>
  </r>
  <r>
    <n v="429946"/>
    <n v="574501"/>
    <n v="16237"/>
    <s v="SLEEPING CAT ERASERS"/>
    <n v="5"/>
    <d v="2011-11-04T13:15:00"/>
    <n v="0.21"/>
    <x v="9"/>
    <s v="France"/>
    <n v="1.05"/>
    <n v="36.447222222217533"/>
  </r>
  <r>
    <n v="429947"/>
    <n v="574501"/>
    <n v="22211"/>
    <s v="WOOD STAMP SET FLOWERS"/>
    <n v="2"/>
    <d v="2011-11-04T13:15:00"/>
    <n v="0.83"/>
    <x v="9"/>
    <s v="France"/>
    <n v="1.66"/>
    <n v="36.447222222217533"/>
  </r>
  <r>
    <n v="429948"/>
    <n v="574501"/>
    <n v="22208"/>
    <s v="WOOD STAMP SET THANK YOU"/>
    <n v="2"/>
    <d v="2011-11-04T13:15:00"/>
    <n v="0.83"/>
    <x v="9"/>
    <s v="France"/>
    <n v="1.66"/>
    <n v="36.447222222217533"/>
  </r>
  <r>
    <n v="429949"/>
    <n v="574501"/>
    <n v="23196"/>
    <s v="VINTAGE LEAF MAGNETIC NOTEPAD"/>
    <n v="3"/>
    <d v="2011-11-04T13:15:00"/>
    <n v="1.45"/>
    <x v="9"/>
    <s v="France"/>
    <n v="4.3499999999999996"/>
    <n v="36.447222222217533"/>
  </r>
  <r>
    <n v="429950"/>
    <n v="574501"/>
    <n v="23198"/>
    <s v="PANTRY MAGNETIC  SHOPPING LIST"/>
    <n v="3"/>
    <d v="2011-11-04T13:15:00"/>
    <n v="1.45"/>
    <x v="9"/>
    <s v="France"/>
    <n v="4.3499999999999996"/>
    <n v="36.447222222217533"/>
  </r>
  <r>
    <n v="429951"/>
    <n v="574501"/>
    <n v="23503"/>
    <s v="PLAYING CARDS KEEP CALM &amp; CARRY ON"/>
    <n v="2"/>
    <d v="2011-11-04T13:15:00"/>
    <n v="1.25"/>
    <x v="9"/>
    <s v="France"/>
    <n v="2.5"/>
    <n v="36.447222222217533"/>
  </r>
  <r>
    <n v="429952"/>
    <n v="574501"/>
    <n v="23504"/>
    <s v="PLAYING CARDS JUBILEE UNION JACK"/>
    <n v="2"/>
    <d v="2011-11-04T13:15:00"/>
    <n v="1.25"/>
    <x v="9"/>
    <s v="France"/>
    <n v="2.5"/>
    <n v="36.447222222217533"/>
  </r>
  <r>
    <n v="429953"/>
    <n v="574501"/>
    <n v="23505"/>
    <s v="PLAYING CARDS I LOVE LONDON "/>
    <n v="2"/>
    <d v="2011-11-04T13:15:00"/>
    <n v="1.25"/>
    <x v="9"/>
    <s v="France"/>
    <n v="2.5"/>
    <n v="36.447222222217533"/>
  </r>
  <r>
    <n v="429954"/>
    <n v="574501"/>
    <n v="23121"/>
    <s v="PACK OF 6 COCKTAIL PARASOL STRAWS"/>
    <n v="2"/>
    <d v="2011-11-04T13:15:00"/>
    <n v="0.42"/>
    <x v="9"/>
    <s v="France"/>
    <n v="0.84"/>
    <n v="36.447222222217533"/>
  </r>
  <r>
    <n v="429955"/>
    <n v="574501"/>
    <n v="23120"/>
    <s v="PACK OF 6 SMALL FRUIT STRAWS"/>
    <n v="2"/>
    <d v="2011-11-04T13:15:00"/>
    <n v="0.42"/>
    <x v="9"/>
    <s v="France"/>
    <n v="0.84"/>
    <n v="36.447222222217533"/>
  </r>
  <r>
    <n v="429956"/>
    <n v="574501"/>
    <n v="23504"/>
    <s v="PLAYING CARDS JUBILEE UNION JACK"/>
    <n v="4"/>
    <d v="2011-11-04T13:15:00"/>
    <n v="1.25"/>
    <x v="9"/>
    <s v="France"/>
    <n v="5"/>
    <n v="36.447222222217533"/>
  </r>
  <r>
    <n v="429957"/>
    <n v="574501"/>
    <n v="10120"/>
    <s v="DOGGY RUBBER"/>
    <n v="10"/>
    <d v="2011-11-04T13:15:00"/>
    <n v="0.21"/>
    <x v="9"/>
    <s v="France"/>
    <n v="2.1"/>
    <n v="36.447222222217533"/>
  </r>
  <r>
    <n v="429958"/>
    <n v="574501"/>
    <n v="23366"/>
    <s v="SET 12 COLOURING PENCILS DOILY"/>
    <n v="6"/>
    <d v="2011-11-04T13:15:00"/>
    <n v="0.65"/>
    <x v="9"/>
    <s v="France"/>
    <n v="3.9000000000000004"/>
    <n v="36.447222222217533"/>
  </r>
  <r>
    <n v="429959"/>
    <n v="574501"/>
    <n v="20974"/>
    <s v="12 PENCILS SMALL TUBE SKULL"/>
    <n v="6"/>
    <d v="2011-11-04T13:15:00"/>
    <n v="0.65"/>
    <x v="9"/>
    <s v="France"/>
    <n v="3.9000000000000004"/>
    <n v="36.447222222217533"/>
  </r>
  <r>
    <n v="429960"/>
    <n v="574501"/>
    <n v="23365"/>
    <s v="SET 12 COLOUR PENCILS LOVE LONDON"/>
    <n v="6"/>
    <d v="2011-11-04T13:15:00"/>
    <n v="0.65"/>
    <x v="9"/>
    <s v="France"/>
    <n v="3.9000000000000004"/>
    <n v="36.447222222217533"/>
  </r>
  <r>
    <n v="429961"/>
    <n v="574501"/>
    <n v="22596"/>
    <s v="CHRISTMAS STAR WISH LIST CHALKBOARD"/>
    <n v="12"/>
    <d v="2011-11-04T13:15:00"/>
    <n v="1.25"/>
    <x v="9"/>
    <s v="France"/>
    <n v="15"/>
    <n v="36.447222222217533"/>
  </r>
  <r>
    <n v="429962"/>
    <n v="574501"/>
    <n v="22068"/>
    <s v="BLACK PIRATE TREASURE CHEST"/>
    <n v="2"/>
    <d v="2011-11-04T13:15:00"/>
    <n v="1.65"/>
    <x v="9"/>
    <s v="France"/>
    <n v="3.3"/>
    <n v="36.447222222217533"/>
  </r>
  <r>
    <n v="429963"/>
    <n v="574501"/>
    <s v="47503A"/>
    <s v="ASS FLORAL PRINT MULTI SCREWDRIVER"/>
    <n v="12"/>
    <d v="2011-11-04T13:15:00"/>
    <n v="0.42"/>
    <x v="9"/>
    <s v="France"/>
    <n v="5.04"/>
    <n v="36.447222222217533"/>
  </r>
  <r>
    <n v="429964"/>
    <n v="574501"/>
    <n v="84950"/>
    <s v="ASSORTED COLOUR T-LIGHT HOLDER"/>
    <n v="12"/>
    <d v="2011-11-04T13:15:00"/>
    <n v="0.65"/>
    <x v="9"/>
    <s v="France"/>
    <n v="7.8000000000000007"/>
    <n v="36.447222222217533"/>
  </r>
  <r>
    <n v="429965"/>
    <n v="574501"/>
    <n v="21034"/>
    <s v="REX CASH+CARRY JUMBO SHOPPER"/>
    <n v="2"/>
    <d v="2011-11-04T13:15:00"/>
    <n v="0.95"/>
    <x v="9"/>
    <s v="France"/>
    <n v="1.9"/>
    <n v="36.447222222217533"/>
  </r>
  <r>
    <n v="429993"/>
    <n v="574506"/>
    <n v="23583"/>
    <s v="LUNCH BAG PAISLEY PARK  "/>
    <n v="1"/>
    <d v="2011-11-04T13:24:00"/>
    <n v="1.65"/>
    <x v="9"/>
    <s v="France"/>
    <n v="1.65"/>
    <n v="36.440972222218988"/>
  </r>
  <r>
    <n v="429994"/>
    <n v="574506"/>
    <n v="23489"/>
    <s v="VINTAGE BELLS GARLAND"/>
    <n v="2"/>
    <d v="2011-11-04T13:24:00"/>
    <n v="2.89"/>
    <x v="9"/>
    <s v="France"/>
    <n v="5.78"/>
    <n v="36.440972222218988"/>
  </r>
  <r>
    <n v="429995"/>
    <n v="574506"/>
    <n v="16225"/>
    <s v="RATTLE SNAKE EGGS"/>
    <n v="2"/>
    <d v="2011-11-04T13:24:00"/>
    <n v="1.25"/>
    <x v="9"/>
    <s v="France"/>
    <n v="2.5"/>
    <n v="36.440972222218988"/>
  </r>
  <r>
    <n v="429996"/>
    <n v="574506"/>
    <n v="23085"/>
    <s v="ANTIQUE SILVER BAUBLE LAMP  "/>
    <n v="3"/>
    <d v="2011-11-04T13:24:00"/>
    <n v="10.4"/>
    <x v="9"/>
    <s v="France"/>
    <n v="31.200000000000003"/>
    <n v="36.440972222218988"/>
  </r>
  <r>
    <n v="429997"/>
    <n v="574506"/>
    <n v="23202"/>
    <s v="JUMBO BAG VINTAGE LEAF"/>
    <n v="1"/>
    <d v="2011-11-04T13:24:00"/>
    <n v="2.08"/>
    <x v="9"/>
    <s v="France"/>
    <n v="2.08"/>
    <n v="36.440972222218988"/>
  </r>
  <r>
    <n v="429998"/>
    <n v="574506"/>
    <n v="22384"/>
    <s v="LUNCH BAG PINK POLKADOT"/>
    <n v="1"/>
    <d v="2011-11-04T13:24:00"/>
    <n v="1.65"/>
    <x v="9"/>
    <s v="France"/>
    <n v="1.65"/>
    <n v="36.440972222218988"/>
  </r>
  <r>
    <n v="429999"/>
    <n v="574506"/>
    <s v="84673B"/>
    <s v="BLUE FLY SWAT"/>
    <n v="1"/>
    <d v="2011-11-04T13:24:00"/>
    <n v="0.65"/>
    <x v="9"/>
    <s v="France"/>
    <n v="0.65"/>
    <n v="36.440972222218988"/>
  </r>
  <r>
    <n v="430000"/>
    <n v="574506"/>
    <n v="23214"/>
    <s v="JINGLE BELL HEART ANTIQUE GOLD"/>
    <n v="2"/>
    <d v="2011-11-04T13:24:00"/>
    <n v="2.08"/>
    <x v="9"/>
    <s v="France"/>
    <n v="4.16"/>
    <n v="36.440972222218988"/>
  </r>
  <r>
    <n v="430001"/>
    <n v="574506"/>
    <n v="23283"/>
    <s v="DOORMAT VINTAGE LEAF"/>
    <n v="1"/>
    <d v="2011-11-04T13:24:00"/>
    <n v="8.25"/>
    <x v="9"/>
    <s v="France"/>
    <n v="8.25"/>
    <n v="36.440972222218988"/>
  </r>
  <r>
    <n v="430002"/>
    <n v="574506"/>
    <n v="23192"/>
    <s v="BUNDLE OF 3 ALPHABET EXERCISE BOOKS"/>
    <n v="1"/>
    <d v="2011-11-04T13:24:00"/>
    <n v="1.65"/>
    <x v="9"/>
    <s v="France"/>
    <n v="1.65"/>
    <n v="36.440972222218988"/>
  </r>
  <r>
    <n v="430003"/>
    <n v="574506"/>
    <n v="22197"/>
    <s v="POPCORN HOLDER"/>
    <n v="2"/>
    <d v="2011-11-04T13:24:00"/>
    <n v="0.85"/>
    <x v="9"/>
    <s v="France"/>
    <n v="1.7"/>
    <n v="36.440972222218988"/>
  </r>
  <r>
    <n v="430004"/>
    <n v="574506"/>
    <n v="23284"/>
    <s v="DOORMAT KEEP CALM AND COME IN"/>
    <n v="1"/>
    <d v="2011-11-04T13:24:00"/>
    <n v="8.25"/>
    <x v="9"/>
    <s v="France"/>
    <n v="8.25"/>
    <n v="36.440972222218988"/>
  </r>
  <r>
    <n v="430005"/>
    <n v="574506"/>
    <n v="21372"/>
    <s v="MIRRORED WALL ART TABLE LAMP"/>
    <n v="1"/>
    <d v="2011-11-04T13:24:00"/>
    <n v="0.75"/>
    <x v="9"/>
    <s v="France"/>
    <n v="0.75"/>
    <n v="36.440972222218988"/>
  </r>
  <r>
    <n v="430006"/>
    <n v="574506"/>
    <n v="22910"/>
    <s v="PAPER CHAIN KIT VINTAGE CHRISTMAS"/>
    <n v="1"/>
    <d v="2011-11-04T13:24:00"/>
    <n v="2.95"/>
    <x v="9"/>
    <s v="France"/>
    <n v="2.95"/>
    <n v="36.440972222218988"/>
  </r>
  <r>
    <n v="430007"/>
    <n v="574506"/>
    <n v="22144"/>
    <s v="CHRISTMAS CRAFT LITTLE FRIENDS"/>
    <n v="1"/>
    <d v="2011-11-04T13:24:00"/>
    <n v="2.1"/>
    <x v="9"/>
    <s v="France"/>
    <n v="2.1"/>
    <n v="36.440972222218988"/>
  </r>
  <r>
    <n v="430008"/>
    <n v="574506"/>
    <n v="23085"/>
    <s v="ANTIQUE SILVER BAUBLE LAMP  "/>
    <n v="3"/>
    <d v="2011-11-04T13:24:00"/>
    <n v="10.4"/>
    <x v="9"/>
    <s v="France"/>
    <n v="31.200000000000003"/>
    <n v="36.440972222218988"/>
  </r>
  <r>
    <n v="430009"/>
    <n v="574506"/>
    <s v="48173C"/>
    <s v="DOORMAT BLACK FLOCK "/>
    <n v="1"/>
    <d v="2011-11-04T13:24:00"/>
    <n v="8.25"/>
    <x v="9"/>
    <s v="France"/>
    <n v="8.25"/>
    <n v="36.440972222218988"/>
  </r>
  <r>
    <n v="430010"/>
    <n v="574506"/>
    <n v="22207"/>
    <s v="FRYING PAN UNION FLAG"/>
    <n v="1"/>
    <d v="2011-11-04T13:24:00"/>
    <n v="4.25"/>
    <x v="9"/>
    <s v="France"/>
    <n v="4.25"/>
    <n v="36.440972222218988"/>
  </r>
  <r>
    <n v="430011"/>
    <n v="574506"/>
    <n v="22792"/>
    <s v="FLUTED ANTIQUE CANDLE HOLDER"/>
    <n v="2"/>
    <d v="2011-11-04T13:24:00"/>
    <n v="0.85"/>
    <x v="9"/>
    <s v="France"/>
    <n v="1.7"/>
    <n v="36.440972222218988"/>
  </r>
  <r>
    <n v="430012"/>
    <n v="574506"/>
    <n v="23356"/>
    <s v="LOVE HOT WATER BOTTLE"/>
    <n v="1"/>
    <d v="2011-11-04T13:24:00"/>
    <n v="5.95"/>
    <x v="9"/>
    <s v="France"/>
    <n v="5.95"/>
    <n v="36.440972222218988"/>
  </r>
  <r>
    <n v="430013"/>
    <n v="574506"/>
    <n v="22197"/>
    <s v="POPCORN HOLDER"/>
    <n v="4"/>
    <d v="2011-11-04T13:24:00"/>
    <n v="0.85"/>
    <x v="9"/>
    <s v="France"/>
    <n v="3.4"/>
    <n v="36.440972222218988"/>
  </r>
  <r>
    <n v="438084"/>
    <n v="575049"/>
    <n v="22629"/>
    <s v="SPACEBOY LUNCH BOX "/>
    <n v="12"/>
    <d v="2011-11-08T12:13:00"/>
    <n v="1.95"/>
    <x v="12"/>
    <s v="France"/>
    <n v="23.4"/>
    <n v="32.490277777775191"/>
  </r>
  <r>
    <n v="438085"/>
    <n v="575049"/>
    <n v="22630"/>
    <s v="DOLLY GIRL LUNCH BOX"/>
    <n v="12"/>
    <d v="2011-11-08T12:13:00"/>
    <n v="1.95"/>
    <x v="12"/>
    <s v="France"/>
    <n v="23.4"/>
    <n v="32.490277777775191"/>
  </r>
  <r>
    <n v="438086"/>
    <n v="575049"/>
    <n v="23382"/>
    <s v="BOX OF 6 CHRISTMAS CAKE DECORATIONS"/>
    <n v="8"/>
    <d v="2011-11-08T12:13:00"/>
    <n v="3.75"/>
    <x v="12"/>
    <s v="France"/>
    <n v="30"/>
    <n v="32.490277777775191"/>
  </r>
  <r>
    <n v="438087"/>
    <n v="575049"/>
    <n v="23354"/>
    <s v="6 GIFT TAGS 50'S CHRISTMAS "/>
    <n v="24"/>
    <d v="2011-11-08T12:13:00"/>
    <n v="0.83"/>
    <x v="12"/>
    <s v="France"/>
    <n v="19.919999999999998"/>
    <n v="32.490277777775191"/>
  </r>
  <r>
    <n v="438088"/>
    <n v="575049"/>
    <n v="23353"/>
    <s v="6 GIFT TAGS VINTAGE CHRISTMAS "/>
    <n v="24"/>
    <d v="2011-11-08T12:13:00"/>
    <n v="0.83"/>
    <x v="12"/>
    <s v="France"/>
    <n v="19.919999999999998"/>
    <n v="32.490277777775191"/>
  </r>
  <r>
    <n v="438089"/>
    <n v="575049"/>
    <n v="22959"/>
    <s v="WRAP CHRISTMAS VILLAGE"/>
    <n v="25"/>
    <d v="2011-11-08T12:13:00"/>
    <n v="0.42"/>
    <x v="12"/>
    <s v="France"/>
    <n v="10.5"/>
    <n v="32.490277777775191"/>
  </r>
  <r>
    <n v="438090"/>
    <n v="575049"/>
    <n v="22778"/>
    <s v="GLASS CLOCHE SMALL"/>
    <n v="4"/>
    <d v="2011-11-08T12:13:00"/>
    <n v="3.95"/>
    <x v="12"/>
    <s v="France"/>
    <n v="15.8"/>
    <n v="32.490277777775191"/>
  </r>
  <r>
    <n v="438091"/>
    <n v="575049"/>
    <s v="47599B"/>
    <s v="BLUE PARTY BAGS "/>
    <n v="6"/>
    <d v="2011-11-08T12:13:00"/>
    <n v="2.1"/>
    <x v="12"/>
    <s v="France"/>
    <n v="12.600000000000001"/>
    <n v="32.490277777775191"/>
  </r>
  <r>
    <n v="438092"/>
    <n v="575049"/>
    <n v="22331"/>
    <s v="WOODLAND PARTY BAG + STICKER SET"/>
    <n v="8"/>
    <d v="2011-11-08T12:13:00"/>
    <n v="1.65"/>
    <x v="12"/>
    <s v="France"/>
    <n v="13.2"/>
    <n v="32.490277777775191"/>
  </r>
  <r>
    <n v="438093"/>
    <n v="575049"/>
    <n v="22333"/>
    <s v="RETROSPOT PARTY BAG + STICKER SET"/>
    <n v="8"/>
    <d v="2011-11-08T12:13:00"/>
    <n v="1.65"/>
    <x v="12"/>
    <s v="France"/>
    <n v="13.2"/>
    <n v="32.490277777775191"/>
  </r>
  <r>
    <n v="438094"/>
    <n v="575049"/>
    <n v="23344"/>
    <s v="JUMBO BAG 50'S CHRISTMAS "/>
    <n v="10"/>
    <d v="2011-11-08T12:13:00"/>
    <n v="2.08"/>
    <x v="12"/>
    <s v="France"/>
    <n v="20.8"/>
    <n v="32.490277777775191"/>
  </r>
  <r>
    <n v="438095"/>
    <n v="575049"/>
    <s v="85099B"/>
    <s v="JUMBO BAG RED RETROSPOT"/>
    <n v="10"/>
    <d v="2011-11-08T12:13:00"/>
    <n v="2.08"/>
    <x v="12"/>
    <s v="France"/>
    <n v="20.8"/>
    <n v="32.490277777775191"/>
  </r>
  <r>
    <n v="438096"/>
    <n v="575049"/>
    <n v="23569"/>
    <s v="TRADTIONAL ALPHABET STAMP SET"/>
    <n v="4"/>
    <d v="2011-11-08T12:13:00"/>
    <n v="4.95"/>
    <x v="12"/>
    <s v="France"/>
    <n v="19.8"/>
    <n v="32.490277777775191"/>
  </r>
  <r>
    <n v="438097"/>
    <n v="575049"/>
    <n v="21499"/>
    <s v="BLUE POLKADOT WRAP"/>
    <n v="25"/>
    <d v="2011-11-08T12:13:00"/>
    <n v="0.42"/>
    <x v="12"/>
    <s v="France"/>
    <n v="10.5"/>
    <n v="32.490277777775191"/>
  </r>
  <r>
    <n v="438098"/>
    <n v="575049"/>
    <n v="21500"/>
    <s v="PINK POLKADOT WRAP "/>
    <n v="25"/>
    <d v="2011-11-08T12:13:00"/>
    <n v="0.42"/>
    <x v="12"/>
    <s v="France"/>
    <n v="10.5"/>
    <n v="32.490277777775191"/>
  </r>
  <r>
    <n v="438099"/>
    <n v="575049"/>
    <s v="16169E"/>
    <s v="WRAP 50'S  CHRISTMAS"/>
    <n v="25"/>
    <d v="2011-11-08T12:13:00"/>
    <n v="0.42"/>
    <x v="12"/>
    <s v="France"/>
    <n v="10.5"/>
    <n v="32.490277777775191"/>
  </r>
  <r>
    <n v="438100"/>
    <n v="575049"/>
    <n v="23350"/>
    <s v="ROLL WRAP VINTAGE SPOT "/>
    <n v="12"/>
    <d v="2011-11-08T12:13:00"/>
    <n v="1.25"/>
    <x v="12"/>
    <s v="France"/>
    <n v="15"/>
    <n v="32.490277777775191"/>
  </r>
  <r>
    <n v="438101"/>
    <n v="575049"/>
    <n v="23256"/>
    <s v="CHILDRENS CUTLERY SPACEBOY "/>
    <n v="4"/>
    <d v="2011-11-08T12:13:00"/>
    <n v="4.1500000000000004"/>
    <x v="12"/>
    <s v="France"/>
    <n v="16.600000000000001"/>
    <n v="32.490277777775191"/>
  </r>
  <r>
    <n v="438102"/>
    <n v="575049"/>
    <n v="23254"/>
    <s v="CHILDRENS CUTLERY DOLLY GIRL "/>
    <n v="4"/>
    <d v="2011-11-08T12:13:00"/>
    <n v="4.1500000000000004"/>
    <x v="12"/>
    <s v="France"/>
    <n v="16.600000000000001"/>
    <n v="32.490277777775191"/>
  </r>
  <r>
    <n v="438103"/>
    <n v="575049"/>
    <n v="23267"/>
    <s v="SET OF 4 SANTA PLACE SETTINGS"/>
    <n v="12"/>
    <d v="2011-11-08T12:13:00"/>
    <n v="1.25"/>
    <x v="12"/>
    <s v="France"/>
    <n v="15"/>
    <n v="32.490277777775191"/>
  </r>
  <r>
    <n v="438104"/>
    <n v="575049"/>
    <n v="22734"/>
    <s v="SET OF 6 RIBBONS VINTAGE CHRISTMAS"/>
    <n v="6"/>
    <d v="2011-11-08T12:13:00"/>
    <n v="2.89"/>
    <x v="12"/>
    <s v="France"/>
    <n v="17.34"/>
    <n v="32.490277777775191"/>
  </r>
  <r>
    <n v="438105"/>
    <n v="575049"/>
    <n v="22952"/>
    <s v="60 CAKE CASES VINTAGE CHRISTMAS"/>
    <n v="24"/>
    <d v="2011-11-08T12:13:00"/>
    <n v="0.55000000000000004"/>
    <x v="12"/>
    <s v="France"/>
    <n v="13.200000000000001"/>
    <n v="32.490277777775191"/>
  </r>
  <r>
    <n v="438106"/>
    <n v="575049"/>
    <n v="22909"/>
    <s v="SET OF 20 VINTAGE CHRISTMAS NAPKINS"/>
    <n v="12"/>
    <d v="2011-11-08T12:13:00"/>
    <n v="0.85"/>
    <x v="12"/>
    <s v="France"/>
    <n v="10.199999999999999"/>
    <n v="32.490277777775191"/>
  </r>
  <r>
    <n v="438107"/>
    <n v="575049"/>
    <n v="23084"/>
    <s v="RABBIT NIGHT LIGHT"/>
    <n v="18"/>
    <d v="2011-11-08T12:13:00"/>
    <n v="2.08"/>
    <x v="12"/>
    <s v="France"/>
    <n v="37.44"/>
    <n v="32.490277777775191"/>
  </r>
  <r>
    <n v="438108"/>
    <n v="575049"/>
    <n v="23434"/>
    <s v="3 RAFFIA RIBBONS 50'S CHRISTMAS "/>
    <n v="10"/>
    <d v="2011-11-08T12:13:00"/>
    <n v="0.79"/>
    <x v="12"/>
    <s v="France"/>
    <n v="7.9"/>
    <n v="32.490277777775191"/>
  </r>
  <r>
    <n v="438109"/>
    <n v="575049"/>
    <n v="22941"/>
    <s v="CHRISTMAS LIGHTS 10 REINDEER"/>
    <n v="2"/>
    <d v="2011-11-08T12:13:00"/>
    <n v="8.5"/>
    <x v="12"/>
    <s v="France"/>
    <n v="17"/>
    <n v="32.490277777775191"/>
  </r>
  <r>
    <n v="438110"/>
    <n v="575049"/>
    <n v="23245"/>
    <s v="SET OF 3 REGENCY CAKE TINS"/>
    <n v="4"/>
    <d v="2011-11-08T12:13:00"/>
    <n v="4.95"/>
    <x v="12"/>
    <s v="France"/>
    <n v="19.8"/>
    <n v="32.490277777775191"/>
  </r>
  <r>
    <n v="438111"/>
    <n v="575049"/>
    <n v="21731"/>
    <s v="RED TOADSTOOL LED NIGHT LIGHT"/>
    <n v="12"/>
    <d v="2011-11-08T12:13:00"/>
    <n v="1.65"/>
    <x v="12"/>
    <s v="France"/>
    <n v="19.799999999999997"/>
    <n v="32.490277777775191"/>
  </r>
  <r>
    <n v="438112"/>
    <n v="575049"/>
    <n v="22551"/>
    <s v="PLASTERS IN TIN SPACEBOY"/>
    <n v="12"/>
    <d v="2011-11-08T12:13:00"/>
    <n v="1.65"/>
    <x v="12"/>
    <s v="France"/>
    <n v="19.799999999999997"/>
    <n v="32.490277777775191"/>
  </r>
  <r>
    <n v="438113"/>
    <n v="575049"/>
    <n v="22554"/>
    <s v="PLASTERS IN TIN WOODLAND ANIMALS"/>
    <n v="12"/>
    <d v="2011-11-08T12:13:00"/>
    <n v="1.65"/>
    <x v="12"/>
    <s v="France"/>
    <n v="19.799999999999997"/>
    <n v="32.490277777775191"/>
  </r>
  <r>
    <n v="438114"/>
    <n v="575049"/>
    <n v="23291"/>
    <s v="DOLLY GIRL CHILDRENS CUP"/>
    <n v="8"/>
    <d v="2011-11-08T12:13:00"/>
    <n v="1.25"/>
    <x v="12"/>
    <s v="France"/>
    <n v="10"/>
    <n v="32.490277777775191"/>
  </r>
  <r>
    <n v="438115"/>
    <n v="575049"/>
    <n v="23292"/>
    <s v="SPACEBOY CHILDRENS CUP"/>
    <n v="8"/>
    <d v="2011-11-08T12:13:00"/>
    <n v="1.25"/>
    <x v="12"/>
    <s v="France"/>
    <n v="10"/>
    <n v="32.490277777775191"/>
  </r>
  <r>
    <n v="438116"/>
    <n v="575049"/>
    <n v="23289"/>
    <s v="DOLLY GIRL CHILDRENS BOWL"/>
    <n v="8"/>
    <d v="2011-11-08T12:13:00"/>
    <n v="1.25"/>
    <x v="12"/>
    <s v="France"/>
    <n v="10"/>
    <n v="32.490277777775191"/>
  </r>
  <r>
    <n v="438117"/>
    <n v="575049"/>
    <n v="23290"/>
    <s v="SPACEBOY CHILDRENS BOWL"/>
    <n v="8"/>
    <d v="2011-11-08T12:13:00"/>
    <n v="1.25"/>
    <x v="12"/>
    <s v="France"/>
    <n v="10"/>
    <n v="32.490277777775191"/>
  </r>
  <r>
    <n v="438384"/>
    <n v="575067"/>
    <n v="23480"/>
    <s v="MINI LIGHTS WOODLAND MUSHROOMS"/>
    <n v="20"/>
    <d v="2011-11-08T12:45:00"/>
    <n v="3.75"/>
    <x v="0"/>
    <s v="France"/>
    <n v="75"/>
    <n v="32.468055555553292"/>
  </r>
  <r>
    <n v="438385"/>
    <n v="575067"/>
    <n v="23570"/>
    <s v="TRADITIONAL PICK UP STICKS GAME "/>
    <n v="12"/>
    <d v="2011-11-08T12:45:00"/>
    <n v="1.25"/>
    <x v="0"/>
    <s v="France"/>
    <n v="15"/>
    <n v="32.468055555553292"/>
  </r>
  <r>
    <n v="438386"/>
    <n v="575067"/>
    <n v="23367"/>
    <s v="SET 12 COLOUR PENCILS SPACEBOY "/>
    <n v="16"/>
    <d v="2011-11-08T12:45:00"/>
    <n v="0.65"/>
    <x v="0"/>
    <s v="France"/>
    <n v="10.4"/>
    <n v="32.468055555553292"/>
  </r>
  <r>
    <n v="438387"/>
    <n v="575067"/>
    <n v="22555"/>
    <s v="PLASTERS IN TIN STRONGMAN"/>
    <n v="24"/>
    <d v="2011-11-08T12:45:00"/>
    <n v="1.65"/>
    <x v="0"/>
    <s v="France"/>
    <n v="39.599999999999994"/>
    <n v="32.468055555553292"/>
  </r>
  <r>
    <n v="438388"/>
    <n v="575067"/>
    <n v="22951"/>
    <s v="60 CAKE CASES DOLLY GIRL DESIGN"/>
    <n v="24"/>
    <d v="2011-11-08T12:45:00"/>
    <n v="0.55000000000000004"/>
    <x v="0"/>
    <s v="France"/>
    <n v="13.200000000000001"/>
    <n v="32.468055555553292"/>
  </r>
  <r>
    <n v="438389"/>
    <n v="575067"/>
    <n v="22417"/>
    <s v="PACK OF 60 SPACEBOY CAKE CASES"/>
    <n v="24"/>
    <d v="2011-11-08T12:45:00"/>
    <n v="0.55000000000000004"/>
    <x v="0"/>
    <s v="France"/>
    <n v="13.200000000000001"/>
    <n v="32.468055555553292"/>
  </r>
  <r>
    <n v="438390"/>
    <n v="575067"/>
    <n v="21976"/>
    <s v="PACK OF 60 MUSHROOM CAKE CASES"/>
    <n v="24"/>
    <d v="2011-11-08T12:45:00"/>
    <n v="0.55000000000000004"/>
    <x v="0"/>
    <s v="France"/>
    <n v="13.200000000000001"/>
    <n v="32.468055555553292"/>
  </r>
  <r>
    <n v="438391"/>
    <n v="575067"/>
    <n v="20719"/>
    <s v="WOODLAND CHARLOTTE BAG"/>
    <n v="20"/>
    <d v="2011-11-08T12:45:00"/>
    <n v="0.85"/>
    <x v="0"/>
    <s v="France"/>
    <n v="17"/>
    <n v="32.468055555553292"/>
  </r>
  <r>
    <n v="438392"/>
    <n v="575067"/>
    <n v="20724"/>
    <s v="RED RETROSPOT CHARLOTTE BAG"/>
    <n v="20"/>
    <d v="2011-11-08T12:45:00"/>
    <n v="0.85"/>
    <x v="0"/>
    <s v="France"/>
    <n v="17"/>
    <n v="32.468055555553292"/>
  </r>
  <r>
    <n v="438393"/>
    <n v="575067"/>
    <n v="22356"/>
    <s v="CHARLOTTE BAG PINK POLKADOT"/>
    <n v="10"/>
    <d v="2011-11-08T12:45:00"/>
    <n v="0.85"/>
    <x v="0"/>
    <s v="France"/>
    <n v="8.5"/>
    <n v="32.468055555553292"/>
  </r>
  <r>
    <n v="438394"/>
    <n v="575067"/>
    <n v="22492"/>
    <s v="MINI PAINT SET VINTAGE "/>
    <n v="108"/>
    <d v="2011-11-08T12:45:00"/>
    <n v="0.65"/>
    <x v="0"/>
    <s v="France"/>
    <n v="70.2"/>
    <n v="32.468055555553292"/>
  </r>
  <r>
    <n v="438395"/>
    <n v="575067"/>
    <n v="22636"/>
    <s v="CHILDS BREAKFAST SET CIRCUS PARADE"/>
    <n v="4"/>
    <d v="2011-11-08T12:45:00"/>
    <n v="8.5"/>
    <x v="0"/>
    <s v="France"/>
    <n v="34"/>
    <n v="32.468055555553292"/>
  </r>
  <r>
    <n v="438396"/>
    <n v="575067"/>
    <n v="22197"/>
    <s v="POPCORN HOLDER"/>
    <n v="24"/>
    <d v="2011-11-08T12:45:00"/>
    <n v="0.85"/>
    <x v="0"/>
    <s v="France"/>
    <n v="20.399999999999999"/>
    <n v="32.468055555553292"/>
  </r>
  <r>
    <n v="438397"/>
    <n v="575067"/>
    <n v="22083"/>
    <s v="PAPER CHAIN KIT RETROSPOT"/>
    <n v="6"/>
    <d v="2011-11-08T12:45:00"/>
    <n v="2.95"/>
    <x v="0"/>
    <s v="France"/>
    <n v="17.700000000000003"/>
    <n v="32.468055555553292"/>
  </r>
  <r>
    <n v="438398"/>
    <n v="575067"/>
    <n v="22326"/>
    <s v="ROUND SNACK BOXES SET OF4 WOODLAND "/>
    <n v="6"/>
    <d v="2011-11-08T12:45:00"/>
    <n v="2.95"/>
    <x v="0"/>
    <s v="France"/>
    <n v="17.700000000000003"/>
    <n v="32.468055555553292"/>
  </r>
  <r>
    <n v="438399"/>
    <n v="575067"/>
    <n v="22328"/>
    <s v="ROUND SNACK BOXES SET OF 4 FRUITS "/>
    <n v="12"/>
    <d v="2011-11-08T12:45:00"/>
    <n v="2.95"/>
    <x v="0"/>
    <s v="France"/>
    <n v="35.400000000000006"/>
    <n v="32.468055555553292"/>
  </r>
  <r>
    <n v="438400"/>
    <n v="575067"/>
    <n v="21207"/>
    <s v="SKULL AND CROSSBONES  GARLAND "/>
    <n v="12"/>
    <d v="2011-11-08T12:45:00"/>
    <n v="1.65"/>
    <x v="0"/>
    <s v="France"/>
    <n v="19.799999999999997"/>
    <n v="32.468055555553292"/>
  </r>
  <r>
    <n v="438401"/>
    <n v="575067"/>
    <n v="22727"/>
    <s v="ALARM CLOCK BAKELIKE RED "/>
    <n v="24"/>
    <d v="2011-11-08T12:45:00"/>
    <n v="3.75"/>
    <x v="0"/>
    <s v="France"/>
    <n v="90"/>
    <n v="32.468055555553292"/>
  </r>
  <r>
    <n v="438402"/>
    <n v="575067"/>
    <n v="22726"/>
    <s v="ALARM CLOCK BAKELIKE GREEN"/>
    <n v="16"/>
    <d v="2011-11-08T12:45:00"/>
    <n v="3.75"/>
    <x v="0"/>
    <s v="France"/>
    <n v="60"/>
    <n v="32.468055555553292"/>
  </r>
  <r>
    <n v="438403"/>
    <n v="575067"/>
    <n v="22728"/>
    <s v="ALARM CLOCK BAKELIKE PINK"/>
    <n v="12"/>
    <d v="2011-11-08T12:45:00"/>
    <n v="3.75"/>
    <x v="0"/>
    <s v="France"/>
    <n v="45"/>
    <n v="32.468055555553292"/>
  </r>
  <r>
    <n v="438404"/>
    <n v="575067"/>
    <n v="22730"/>
    <s v="ALARM CLOCK BAKELIKE IVORY"/>
    <n v="12"/>
    <d v="2011-11-08T12:45:00"/>
    <n v="3.75"/>
    <x v="0"/>
    <s v="France"/>
    <n v="45"/>
    <n v="32.468055555553292"/>
  </r>
  <r>
    <n v="438405"/>
    <n v="575067"/>
    <n v="23445"/>
    <s v="ICE CREAM BUBBLES"/>
    <n v="20"/>
    <d v="2011-11-08T12:45:00"/>
    <n v="0.83"/>
    <x v="0"/>
    <s v="France"/>
    <n v="16.599999999999998"/>
    <n v="32.468055555553292"/>
  </r>
  <r>
    <n v="438406"/>
    <n v="575067"/>
    <n v="23298"/>
    <s v="SPOTTY BUNTING"/>
    <n v="9"/>
    <d v="2011-11-08T12:45:00"/>
    <n v="4.95"/>
    <x v="0"/>
    <s v="France"/>
    <n v="44.550000000000004"/>
    <n v="32.468055555553292"/>
  </r>
  <r>
    <n v="440961"/>
    <n v="575193"/>
    <n v="23245"/>
    <s v="SET OF 3 REGENCY CAKE TINS"/>
    <n v="4"/>
    <d v="2011-11-09T09:34:00"/>
    <n v="4.95"/>
    <x v="4"/>
    <s v="France"/>
    <n v="19.8"/>
    <n v="31.600694444445253"/>
  </r>
  <r>
    <n v="440962"/>
    <n v="575193"/>
    <n v="23324"/>
    <s v="RUSTIC STRAWBERRY JAM POT LARGE "/>
    <n v="12"/>
    <d v="2011-11-09T09:34:00"/>
    <n v="2.08"/>
    <x v="4"/>
    <s v="France"/>
    <n v="24.96"/>
    <n v="31.600694444445253"/>
  </r>
  <r>
    <n v="440963"/>
    <n v="575193"/>
    <n v="23445"/>
    <s v="ICE CREAM BUBBLES"/>
    <n v="20"/>
    <d v="2011-11-09T09:34:00"/>
    <n v="0.83"/>
    <x v="4"/>
    <s v="France"/>
    <n v="16.599999999999998"/>
    <n v="31.600694444445253"/>
  </r>
  <r>
    <n v="440964"/>
    <n v="575193"/>
    <n v="21731"/>
    <s v="RED TOADSTOOL LED NIGHT LIGHT"/>
    <n v="12"/>
    <d v="2011-11-09T09:34:00"/>
    <n v="1.65"/>
    <x v="4"/>
    <s v="France"/>
    <n v="19.799999999999997"/>
    <n v="31.600694444445253"/>
  </r>
  <r>
    <n v="440965"/>
    <n v="575193"/>
    <n v="22352"/>
    <s v="LUNCH BOX WITH CUTLERY RETROSPOT "/>
    <n v="6"/>
    <d v="2011-11-09T09:34:00"/>
    <n v="2.5499999999999998"/>
    <x v="4"/>
    <s v="France"/>
    <n v="15.299999999999999"/>
    <n v="31.600694444445253"/>
  </r>
  <r>
    <n v="440966"/>
    <n v="575193"/>
    <n v="23203"/>
    <s v="JUMBO BAG VINTAGE DOILY "/>
    <n v="10"/>
    <d v="2011-11-09T09:34:00"/>
    <n v="2.08"/>
    <x v="4"/>
    <s v="France"/>
    <n v="20.8"/>
    <n v="31.600694444445253"/>
  </r>
  <r>
    <n v="440967"/>
    <n v="575193"/>
    <n v="23202"/>
    <s v="JUMBO BAG VINTAGE LEAF"/>
    <n v="10"/>
    <d v="2011-11-09T09:34:00"/>
    <n v="2.08"/>
    <x v="4"/>
    <s v="France"/>
    <n v="20.8"/>
    <n v="31.600694444445253"/>
  </r>
  <r>
    <n v="440968"/>
    <n v="575193"/>
    <n v="23159"/>
    <s v="SET OF 5 PANCAKE DAY MAGNETS"/>
    <n v="12"/>
    <d v="2011-11-09T09:34:00"/>
    <n v="2.08"/>
    <x v="4"/>
    <s v="France"/>
    <n v="24.96"/>
    <n v="31.600694444445253"/>
  </r>
  <r>
    <n v="440969"/>
    <n v="575193"/>
    <n v="22402"/>
    <s v="MAGNETS PACK OF 4 VINTAGE COLLAGE"/>
    <n v="12"/>
    <d v="2011-11-09T09:34:00"/>
    <n v="0.39"/>
    <x v="4"/>
    <s v="France"/>
    <n v="4.68"/>
    <n v="31.600694444445253"/>
  </r>
  <r>
    <n v="440970"/>
    <n v="575193"/>
    <n v="22032"/>
    <s v="BOTANICAL LILY GREETING CARD"/>
    <n v="12"/>
    <d v="2011-11-09T09:34:00"/>
    <n v="0.42"/>
    <x v="4"/>
    <s v="France"/>
    <n v="5.04"/>
    <n v="31.600694444445253"/>
  </r>
  <r>
    <n v="440971"/>
    <n v="575193"/>
    <n v="21509"/>
    <s v="COWBOYS AND INDIANS BIRTHDAY CARD "/>
    <n v="12"/>
    <d v="2011-11-09T09:34:00"/>
    <n v="0.42"/>
    <x v="4"/>
    <s v="France"/>
    <n v="5.04"/>
    <n v="31.600694444445253"/>
  </r>
  <r>
    <n v="440972"/>
    <n v="575193"/>
    <n v="23084"/>
    <s v="RABBIT NIGHT LIGHT"/>
    <n v="24"/>
    <d v="2011-11-09T09:34:00"/>
    <n v="1.79"/>
    <x v="4"/>
    <s v="France"/>
    <n v="42.96"/>
    <n v="31.600694444445253"/>
  </r>
  <r>
    <n v="440973"/>
    <n v="575193"/>
    <n v="22990"/>
    <s v="COTTON APRON PANTRY DESIGN"/>
    <n v="2"/>
    <d v="2011-11-09T09:34:00"/>
    <n v="4.95"/>
    <x v="4"/>
    <s v="France"/>
    <n v="9.9"/>
    <n v="31.600694444445253"/>
  </r>
  <r>
    <n v="440974"/>
    <n v="575193"/>
    <s v="47591D"/>
    <s v="PINK FAIRY CAKE CHILDRENS APRON"/>
    <n v="8"/>
    <d v="2011-11-09T09:34:00"/>
    <n v="1.95"/>
    <x v="4"/>
    <s v="France"/>
    <n v="15.6"/>
    <n v="31.600694444445253"/>
  </r>
  <r>
    <n v="440975"/>
    <n v="575193"/>
    <n v="22727"/>
    <s v="ALARM CLOCK BAKELIKE RED "/>
    <n v="4"/>
    <d v="2011-11-09T09:34:00"/>
    <n v="3.75"/>
    <x v="4"/>
    <s v="France"/>
    <n v="15"/>
    <n v="31.600694444445253"/>
  </r>
  <r>
    <n v="440976"/>
    <n v="575193"/>
    <n v="22728"/>
    <s v="ALARM CLOCK BAKELIKE PINK"/>
    <n v="4"/>
    <d v="2011-11-09T09:34:00"/>
    <n v="3.75"/>
    <x v="4"/>
    <s v="France"/>
    <n v="15"/>
    <n v="31.600694444445253"/>
  </r>
  <r>
    <n v="440977"/>
    <n v="575193"/>
    <n v="22411"/>
    <s v="JUMBO SHOPPER VINTAGE RED PAISLEY"/>
    <n v="10"/>
    <d v="2011-11-09T09:34:00"/>
    <n v="2.08"/>
    <x v="4"/>
    <s v="France"/>
    <n v="20.8"/>
    <n v="31.600694444445253"/>
  </r>
  <r>
    <n v="440978"/>
    <n v="575193"/>
    <n v="20615"/>
    <s v="BLUE POLKADOT PASSPORT COVER"/>
    <n v="20"/>
    <d v="2011-11-09T09:34:00"/>
    <n v="0.75"/>
    <x v="4"/>
    <s v="France"/>
    <n v="15"/>
    <n v="31.600694444445253"/>
  </r>
  <r>
    <n v="440979"/>
    <n v="575193"/>
    <n v="22556"/>
    <s v="PLASTERS IN TIN CIRCUS PARADE "/>
    <n v="12"/>
    <d v="2011-11-09T09:34:00"/>
    <n v="1.65"/>
    <x v="4"/>
    <s v="France"/>
    <n v="19.799999999999997"/>
    <n v="31.600694444445253"/>
  </r>
  <r>
    <n v="440980"/>
    <n v="575193"/>
    <n v="22553"/>
    <s v="PLASTERS IN TIN SKULLS"/>
    <n v="12"/>
    <d v="2011-11-09T09:34:00"/>
    <n v="1.65"/>
    <x v="4"/>
    <s v="France"/>
    <n v="19.799999999999997"/>
    <n v="31.600694444445253"/>
  </r>
  <r>
    <n v="440981"/>
    <n v="575193"/>
    <n v="23494"/>
    <s v="VINTAGE DOILY DELUXE SEWING KIT "/>
    <n v="3"/>
    <d v="2011-11-09T09:34:00"/>
    <n v="5.95"/>
    <x v="4"/>
    <s v="France"/>
    <n v="17.850000000000001"/>
    <n v="31.600694444445253"/>
  </r>
  <r>
    <n v="440982"/>
    <n v="575193"/>
    <n v="23566"/>
    <s v="EGG CUP MILKMAID HEIDI"/>
    <n v="12"/>
    <d v="2011-11-09T09:34:00"/>
    <n v="1.25"/>
    <x v="4"/>
    <s v="France"/>
    <n v="15"/>
    <n v="31.600694444445253"/>
  </r>
  <r>
    <n v="440983"/>
    <n v="575193"/>
    <n v="23565"/>
    <s v="EGG CUP MILKMAID HELGA "/>
    <n v="12"/>
    <d v="2011-11-09T09:34:00"/>
    <n v="1.25"/>
    <x v="4"/>
    <s v="France"/>
    <n v="15"/>
    <n v="31.600694444445253"/>
  </r>
  <r>
    <n v="440984"/>
    <n v="575193"/>
    <n v="22423"/>
    <s v="REGENCY CAKESTAND 3 TIER"/>
    <n v="1"/>
    <d v="2011-11-09T09:34:00"/>
    <n v="12.75"/>
    <x v="4"/>
    <s v="France"/>
    <n v="12.75"/>
    <n v="31.600694444445253"/>
  </r>
  <r>
    <n v="440985"/>
    <n v="575193"/>
    <n v="23052"/>
    <s v="RECYCLED ACAPULCO MAT TURQUOISE"/>
    <n v="2"/>
    <d v="2011-11-09T09:34:00"/>
    <n v="8.25"/>
    <x v="4"/>
    <s v="France"/>
    <n v="16.5"/>
    <n v="31.600694444445253"/>
  </r>
  <r>
    <n v="440986"/>
    <n v="575193"/>
    <n v="22326"/>
    <s v="ROUND SNACK BOXES SET OF4 WOODLAND "/>
    <n v="6"/>
    <d v="2011-11-09T09:34:00"/>
    <n v="2.95"/>
    <x v="4"/>
    <s v="France"/>
    <n v="17.700000000000003"/>
    <n v="31.600694444445253"/>
  </r>
  <r>
    <n v="440987"/>
    <n v="575193"/>
    <n v="22328"/>
    <s v="ROUND SNACK BOXES SET OF 4 FRUITS "/>
    <n v="6"/>
    <d v="2011-11-09T09:34:00"/>
    <n v="2.95"/>
    <x v="4"/>
    <s v="France"/>
    <n v="17.700000000000003"/>
    <n v="31.600694444445253"/>
  </r>
  <r>
    <n v="440988"/>
    <n v="575193"/>
    <n v="22382"/>
    <s v="LUNCH BAG SPACEBOY DESIGN "/>
    <n v="10"/>
    <d v="2011-11-09T09:34:00"/>
    <n v="1.65"/>
    <x v="4"/>
    <s v="France"/>
    <n v="16.5"/>
    <n v="31.600694444445253"/>
  </r>
  <r>
    <n v="440989"/>
    <n v="575193"/>
    <n v="23583"/>
    <s v="LUNCH BAG PAISLEY PARK  "/>
    <n v="10"/>
    <d v="2011-11-09T09:34:00"/>
    <n v="1.65"/>
    <x v="4"/>
    <s v="France"/>
    <n v="16.5"/>
    <n v="31.600694444445253"/>
  </r>
  <r>
    <n v="440990"/>
    <n v="575193"/>
    <n v="23208"/>
    <s v="LUNCH BAG VINTAGE LEAF DESIGN"/>
    <n v="10"/>
    <d v="2011-11-09T09:34:00"/>
    <n v="1.65"/>
    <x v="4"/>
    <s v="France"/>
    <n v="16.5"/>
    <n v="31.600694444445253"/>
  </r>
  <r>
    <n v="440991"/>
    <n v="575193"/>
    <n v="20749"/>
    <s v="ASSORTED COLOUR MINI CASES"/>
    <n v="2"/>
    <d v="2011-11-09T09:34:00"/>
    <n v="7.95"/>
    <x v="4"/>
    <s v="France"/>
    <n v="15.9"/>
    <n v="31.600694444445253"/>
  </r>
  <r>
    <n v="440992"/>
    <n v="575193"/>
    <n v="22964"/>
    <s v="3 PIECE SPACEBOY COOKIE CUTTER SET"/>
    <n v="6"/>
    <d v="2011-11-09T09:34:00"/>
    <n v="2.1"/>
    <x v="4"/>
    <s v="France"/>
    <n v="12.600000000000001"/>
    <n v="31.600694444445253"/>
  </r>
  <r>
    <n v="440993"/>
    <n v="575193"/>
    <n v="84380"/>
    <s v="SET OF 3 BUTTERFLY COOKIE CUTTERS"/>
    <n v="12"/>
    <d v="2011-11-09T09:34:00"/>
    <n v="1.45"/>
    <x v="4"/>
    <s v="France"/>
    <n v="17.399999999999999"/>
    <n v="31.600694444445253"/>
  </r>
  <r>
    <n v="440994"/>
    <n v="575193"/>
    <n v="23243"/>
    <s v="SET OF TEA COFFEE SUGAR TINS PANTRY"/>
    <n v="4"/>
    <d v="2011-11-09T09:34:00"/>
    <n v="4.95"/>
    <x v="4"/>
    <s v="France"/>
    <n v="19.8"/>
    <n v="31.600694444445253"/>
  </r>
  <r>
    <n v="440995"/>
    <n v="575193"/>
    <s v="85232D"/>
    <s v="SET/3 DECOUPAGE STACKING TINS"/>
    <n v="3"/>
    <d v="2011-11-09T09:34:00"/>
    <n v="4.95"/>
    <x v="4"/>
    <s v="France"/>
    <n v="14.850000000000001"/>
    <n v="31.600694444445253"/>
  </r>
  <r>
    <n v="440996"/>
    <n v="575193"/>
    <n v="23198"/>
    <s v="PANTRY MAGNETIC  SHOPPING LIST"/>
    <n v="12"/>
    <d v="2011-11-09T09:34:00"/>
    <n v="1.45"/>
    <x v="4"/>
    <s v="France"/>
    <n v="17.399999999999999"/>
    <n v="31.600694444445253"/>
  </r>
  <r>
    <n v="440997"/>
    <n v="575193"/>
    <n v="23196"/>
    <s v="VINTAGE LEAF MAGNETIC NOTEPAD"/>
    <n v="12"/>
    <d v="2011-11-09T09:34:00"/>
    <n v="1.45"/>
    <x v="4"/>
    <s v="France"/>
    <n v="17.399999999999999"/>
    <n v="31.600694444445253"/>
  </r>
  <r>
    <n v="441878"/>
    <n v="575326"/>
    <n v="22340"/>
    <s v="NOEL GARLAND PAINTED ZINC "/>
    <n v="24"/>
    <d v="2011-11-09T13:47:00"/>
    <n v="0.39"/>
    <x v="81"/>
    <s v="France"/>
    <n v="9.36"/>
    <n v="31.424999999995634"/>
  </r>
  <r>
    <n v="441879"/>
    <n v="575326"/>
    <n v="23313"/>
    <s v="VINTAGE CHRISTMAS BUNTING"/>
    <n v="5"/>
    <d v="2011-11-09T13:47:00"/>
    <n v="4.95"/>
    <x v="81"/>
    <s v="France"/>
    <n v="24.75"/>
    <n v="31.424999999995634"/>
  </r>
  <r>
    <n v="441880"/>
    <n v="575326"/>
    <n v="22910"/>
    <s v="PAPER CHAIN KIT VINTAGE CHRISTMAS"/>
    <n v="6"/>
    <d v="2011-11-09T13:47:00"/>
    <n v="2.95"/>
    <x v="81"/>
    <s v="France"/>
    <n v="17.700000000000003"/>
    <n v="31.424999999995634"/>
  </r>
  <r>
    <n v="441881"/>
    <n v="575326"/>
    <n v="22945"/>
    <s v="CHRISTMAS METAL TAGS ASSORTED "/>
    <n v="12"/>
    <d v="2011-11-09T13:47:00"/>
    <n v="0.85"/>
    <x v="81"/>
    <s v="France"/>
    <n v="10.199999999999999"/>
    <n v="31.424999999995634"/>
  </r>
  <r>
    <n v="441882"/>
    <n v="575326"/>
    <n v="23082"/>
    <s v="SET 6 PAPER TABLE LANTERN HEARTS "/>
    <n v="6"/>
    <d v="2011-11-09T13:47:00"/>
    <n v="3.75"/>
    <x v="81"/>
    <s v="France"/>
    <n v="22.5"/>
    <n v="31.424999999995634"/>
  </r>
  <r>
    <n v="441883"/>
    <n v="575326"/>
    <n v="23083"/>
    <s v="SET 6 PAPER TABLE LANTERN STARS "/>
    <n v="12"/>
    <d v="2011-11-09T13:47:00"/>
    <n v="3.75"/>
    <x v="81"/>
    <s v="France"/>
    <n v="45"/>
    <n v="31.424999999995634"/>
  </r>
  <r>
    <n v="441884"/>
    <n v="575326"/>
    <n v="23318"/>
    <s v="BOX OF 6 MINI VINTAGE CRACKERS"/>
    <n v="12"/>
    <d v="2011-11-09T13:47:00"/>
    <n v="2.4900000000000002"/>
    <x v="81"/>
    <s v="France"/>
    <n v="29.880000000000003"/>
    <n v="31.424999999995634"/>
  </r>
  <r>
    <n v="441885"/>
    <n v="575326"/>
    <n v="23319"/>
    <s v="BOX OF 6 MINI 50'S CRACKERS"/>
    <n v="6"/>
    <d v="2011-11-09T13:47:00"/>
    <n v="2.4900000000000002"/>
    <x v="81"/>
    <s v="France"/>
    <n v="14.940000000000001"/>
    <n v="31.424999999995634"/>
  </r>
  <r>
    <n v="441886"/>
    <n v="575326"/>
    <n v="22076"/>
    <s v="6 RIBBONS EMPIRE  "/>
    <n v="12"/>
    <d v="2011-11-09T13:47:00"/>
    <n v="1.65"/>
    <x v="81"/>
    <s v="France"/>
    <n v="19.799999999999997"/>
    <n v="31.424999999995634"/>
  </r>
  <r>
    <n v="441887"/>
    <n v="575326"/>
    <n v="21012"/>
    <s v="ANTIQUE ALL GLASS CANDLESTICK"/>
    <n v="6"/>
    <d v="2011-11-09T13:47:00"/>
    <n v="2.1"/>
    <x v="81"/>
    <s v="France"/>
    <n v="12.600000000000001"/>
    <n v="31.424999999995634"/>
  </r>
  <r>
    <n v="441888"/>
    <n v="575326"/>
    <n v="84946"/>
    <s v="ANTIQUE SILVER T-LIGHT GLASS"/>
    <n v="12"/>
    <d v="2011-11-09T13:47:00"/>
    <n v="1.25"/>
    <x v="81"/>
    <s v="France"/>
    <n v="15"/>
    <n v="31.424999999995634"/>
  </r>
  <r>
    <n v="441889"/>
    <n v="575326"/>
    <n v="23491"/>
    <s v="VINTAGE JINGLE BELLS HEART"/>
    <n v="2"/>
    <d v="2011-11-09T13:47:00"/>
    <n v="8.25"/>
    <x v="81"/>
    <s v="France"/>
    <n v="16.5"/>
    <n v="31.424999999995634"/>
  </r>
  <r>
    <n v="441890"/>
    <n v="575326"/>
    <n v="23439"/>
    <s v="HAND WARMER RED LOVE HEART"/>
    <n v="12"/>
    <d v="2011-11-09T13:47:00"/>
    <n v="2.1"/>
    <x v="81"/>
    <s v="France"/>
    <n v="25.200000000000003"/>
    <n v="31.424999999995634"/>
  </r>
  <r>
    <n v="441891"/>
    <n v="575326"/>
    <n v="22866"/>
    <s v="HAND WARMER SCOTTY DOG DESIGN"/>
    <n v="12"/>
    <d v="2011-11-09T13:47:00"/>
    <n v="2.1"/>
    <x v="81"/>
    <s v="France"/>
    <n v="25.200000000000003"/>
    <n v="31.424999999995634"/>
  </r>
  <r>
    <n v="441892"/>
    <n v="575326"/>
    <n v="22867"/>
    <s v="HAND WARMER BIRD DESIGN"/>
    <n v="12"/>
    <d v="2011-11-09T13:47:00"/>
    <n v="2.1"/>
    <x v="81"/>
    <s v="France"/>
    <n v="25.200000000000003"/>
    <n v="31.424999999995634"/>
  </r>
  <r>
    <n v="444017"/>
    <n v="575519"/>
    <n v="23084"/>
    <s v="RABBIT NIGHT LIGHT"/>
    <n v="48"/>
    <d v="2011-11-10T10:53:00"/>
    <n v="1.79"/>
    <x v="2"/>
    <s v="France"/>
    <n v="85.92"/>
    <n v="30.545833333329938"/>
  </r>
  <r>
    <n v="444018"/>
    <n v="575519"/>
    <n v="23480"/>
    <s v="MINI LIGHTS WOODLAND MUSHROOMS"/>
    <n v="8"/>
    <d v="2011-11-10T10:53:00"/>
    <n v="3.75"/>
    <x v="2"/>
    <s v="France"/>
    <n v="30"/>
    <n v="30.545833333329938"/>
  </r>
  <r>
    <n v="444019"/>
    <n v="575519"/>
    <n v="23353"/>
    <s v="6 GIFT TAGS VINTAGE CHRISTMAS "/>
    <n v="12"/>
    <d v="2011-11-10T10:53:00"/>
    <n v="0.83"/>
    <x v="2"/>
    <s v="France"/>
    <n v="9.9599999999999991"/>
    <n v="30.545833333329938"/>
  </r>
  <r>
    <n v="444020"/>
    <n v="575519"/>
    <n v="22617"/>
    <s v="BAKING SET SPACEBOY DESIGN"/>
    <n v="3"/>
    <d v="2011-11-10T10:53:00"/>
    <n v="4.95"/>
    <x v="2"/>
    <s v="France"/>
    <n v="14.850000000000001"/>
    <n v="30.545833333329938"/>
  </r>
  <r>
    <n v="444021"/>
    <n v="575519"/>
    <n v="23571"/>
    <s v="TRADITIONAL NAUGHTS &amp; CROSSES"/>
    <n v="12"/>
    <d v="2011-11-10T10:53:00"/>
    <n v="1.65"/>
    <x v="2"/>
    <s v="France"/>
    <n v="19.799999999999997"/>
    <n v="30.545833333329938"/>
  </r>
  <r>
    <n v="444022"/>
    <n v="575519"/>
    <n v="23570"/>
    <s v="TRADITIONAL PICK UP STICKS GAME "/>
    <n v="12"/>
    <d v="2011-11-10T10:53:00"/>
    <n v="1.25"/>
    <x v="2"/>
    <s v="France"/>
    <n v="15"/>
    <n v="30.545833333329938"/>
  </r>
  <r>
    <n v="444023"/>
    <n v="575519"/>
    <n v="22941"/>
    <s v="CHRISTMAS LIGHTS 10 REINDEER"/>
    <n v="2"/>
    <d v="2011-11-10T10:53:00"/>
    <n v="8.5"/>
    <x v="2"/>
    <s v="France"/>
    <n v="17"/>
    <n v="30.545833333329938"/>
  </r>
  <r>
    <n v="444024"/>
    <n v="575519"/>
    <n v="22899"/>
    <s v="CHILDREN'S APRON DOLLY GIRL "/>
    <n v="6"/>
    <d v="2011-11-10T10:53:00"/>
    <n v="2.1"/>
    <x v="2"/>
    <s v="France"/>
    <n v="12.600000000000001"/>
    <n v="30.545833333329938"/>
  </r>
  <r>
    <n v="444025"/>
    <n v="575519"/>
    <n v="84375"/>
    <s v="SET OF 20 KIDS COOKIE CUTTERS"/>
    <n v="12"/>
    <d v="2011-11-10T10:53:00"/>
    <n v="2.1"/>
    <x v="2"/>
    <s v="France"/>
    <n v="25.200000000000003"/>
    <n v="30.545833333329938"/>
  </r>
  <r>
    <n v="444026"/>
    <n v="575519"/>
    <n v="22748"/>
    <s v="POPPY'S PLAYHOUSE KITCHEN"/>
    <n v="6"/>
    <d v="2011-11-10T10:53:00"/>
    <n v="2.1"/>
    <x v="2"/>
    <s v="France"/>
    <n v="12.600000000000001"/>
    <n v="30.545833333329938"/>
  </r>
  <r>
    <n v="444027"/>
    <n v="575519"/>
    <n v="21791"/>
    <s v="VINTAGE HEADS AND TAILS CARD GAME "/>
    <n v="12"/>
    <d v="2011-11-10T10:53:00"/>
    <n v="1.25"/>
    <x v="2"/>
    <s v="France"/>
    <n v="15"/>
    <n v="30.545833333329938"/>
  </r>
  <r>
    <n v="444028"/>
    <n v="575519"/>
    <n v="23506"/>
    <s v="MINI PLAYING CARDS SPACEBOY "/>
    <n v="20"/>
    <d v="2011-11-10T10:53:00"/>
    <n v="0.42"/>
    <x v="2"/>
    <s v="France"/>
    <n v="8.4"/>
    <n v="30.545833333329938"/>
  </r>
  <r>
    <n v="444029"/>
    <n v="575519"/>
    <n v="23506"/>
    <s v="MINI PLAYING CARDS SPACEBOY "/>
    <n v="20"/>
    <d v="2011-11-10T10:53:00"/>
    <n v="0.42"/>
    <x v="2"/>
    <s v="France"/>
    <n v="8.4"/>
    <n v="30.545833333329938"/>
  </r>
  <r>
    <n v="444030"/>
    <n v="575519"/>
    <n v="22661"/>
    <s v="CHARLOTTE BAG DOLLY GIRL DESIGN"/>
    <n v="10"/>
    <d v="2011-11-10T10:53:00"/>
    <n v="0.85"/>
    <x v="2"/>
    <s v="France"/>
    <n v="8.5"/>
    <n v="30.545833333329938"/>
  </r>
  <r>
    <n v="444120"/>
    <n v="575581"/>
    <n v="23395"/>
    <s v="BELLE JARDINIERE CUSHION COVER"/>
    <n v="4"/>
    <d v="2011-11-10T11:53:00"/>
    <n v="3.75"/>
    <x v="82"/>
    <s v="France"/>
    <n v="15"/>
    <n v="30.504166666665697"/>
  </r>
  <r>
    <n v="444121"/>
    <n v="575581"/>
    <n v="23396"/>
    <s v="LE JARDIN BOTANIQUE CUSHION COVER"/>
    <n v="4"/>
    <d v="2011-11-10T11:53:00"/>
    <n v="3.75"/>
    <x v="82"/>
    <s v="France"/>
    <n v="15"/>
    <n v="30.504166666665697"/>
  </r>
  <r>
    <n v="444122"/>
    <n v="575581"/>
    <n v="22944"/>
    <s v="CHRISTMAS METAL POSTCARD WITH BELLS"/>
    <n v="72"/>
    <d v="2011-11-10T11:53:00"/>
    <n v="0.39"/>
    <x v="82"/>
    <s v="France"/>
    <n v="28.080000000000002"/>
    <n v="30.504166666665697"/>
  </r>
  <r>
    <n v="444123"/>
    <n v="575581"/>
    <n v="85015"/>
    <s v="SET OF 12  VINTAGE POSTCARD SET"/>
    <n v="24"/>
    <d v="2011-11-10T11:53:00"/>
    <n v="0.65"/>
    <x v="82"/>
    <s v="France"/>
    <n v="15.600000000000001"/>
    <n v="30.504166666665697"/>
  </r>
  <r>
    <n v="444211"/>
    <n v="575584"/>
    <n v="23203"/>
    <s v="JUMBO BAG VINTAGE DOILY "/>
    <n v="10"/>
    <d v="2011-11-10T11:55:00"/>
    <n v="2.08"/>
    <x v="2"/>
    <s v="France"/>
    <n v="20.8"/>
    <n v="30.50277777777228"/>
  </r>
  <r>
    <n v="444212"/>
    <n v="575584"/>
    <n v="23199"/>
    <s v="JUMBO BAG APPLES"/>
    <n v="10"/>
    <d v="2011-11-10T11:55:00"/>
    <n v="2.08"/>
    <x v="2"/>
    <s v="France"/>
    <n v="20.8"/>
    <n v="30.50277777777228"/>
  </r>
  <r>
    <n v="444213"/>
    <n v="575584"/>
    <n v="23582"/>
    <s v="VINTAGE DOILY JUMBO BAG RED "/>
    <n v="10"/>
    <d v="2011-11-10T11:55:00"/>
    <n v="2.08"/>
    <x v="2"/>
    <s v="France"/>
    <n v="20.8"/>
    <n v="30.50277777777228"/>
  </r>
  <r>
    <n v="444214"/>
    <n v="575584"/>
    <n v="20712"/>
    <s v="JUMBO BAG WOODLAND ANIMALS"/>
    <n v="10"/>
    <d v="2011-11-10T11:55:00"/>
    <n v="2.08"/>
    <x v="2"/>
    <s v="France"/>
    <n v="20.8"/>
    <n v="30.50277777777228"/>
  </r>
  <r>
    <n v="444215"/>
    <n v="575584"/>
    <n v="23209"/>
    <s v="LUNCH BAG VINTAGE DOILY "/>
    <n v="10"/>
    <d v="2011-11-10T11:55:00"/>
    <n v="1.65"/>
    <x v="2"/>
    <s v="France"/>
    <n v="16.5"/>
    <n v="30.50277777777228"/>
  </r>
  <r>
    <n v="444216"/>
    <n v="575584"/>
    <n v="23569"/>
    <s v="TRADTIONAL ALPHABET STAMP SET"/>
    <n v="4"/>
    <d v="2011-11-10T11:55:00"/>
    <n v="4.95"/>
    <x v="2"/>
    <s v="France"/>
    <n v="19.8"/>
    <n v="30.50277777777228"/>
  </r>
  <r>
    <n v="444217"/>
    <n v="575584"/>
    <n v="22086"/>
    <s v="PAPER CHAIN KIT 50'S CHRISTMAS "/>
    <n v="6"/>
    <d v="2011-11-10T11:55:00"/>
    <n v="2.95"/>
    <x v="2"/>
    <s v="France"/>
    <n v="17.700000000000003"/>
    <n v="30.50277777777228"/>
  </r>
  <r>
    <n v="444218"/>
    <n v="575584"/>
    <n v="22910"/>
    <s v="PAPER CHAIN KIT VINTAGE CHRISTMAS"/>
    <n v="6"/>
    <d v="2011-11-10T11:55:00"/>
    <n v="2.95"/>
    <x v="2"/>
    <s v="France"/>
    <n v="17.700000000000003"/>
    <n v="30.50277777777228"/>
  </r>
  <r>
    <n v="444219"/>
    <n v="575584"/>
    <n v="21774"/>
    <s v="DECORATIVE CATS BATHROOM BOTTLE"/>
    <n v="12"/>
    <d v="2011-11-10T11:55:00"/>
    <n v="1.25"/>
    <x v="2"/>
    <s v="France"/>
    <n v="15"/>
    <n v="30.50277777777228"/>
  </r>
  <r>
    <n v="444220"/>
    <n v="575584"/>
    <s v="85099B"/>
    <s v="JUMBO BAG RED RETROSPOT"/>
    <n v="10"/>
    <d v="2011-11-10T11:55:00"/>
    <n v="2.08"/>
    <x v="2"/>
    <s v="France"/>
    <n v="20.8"/>
    <n v="30.50277777777228"/>
  </r>
  <r>
    <n v="444221"/>
    <n v="575584"/>
    <n v="23200"/>
    <s v="JUMBO BAG PEARS"/>
    <n v="10"/>
    <d v="2011-11-10T11:55:00"/>
    <n v="2.08"/>
    <x v="2"/>
    <s v="France"/>
    <n v="20.8"/>
    <n v="30.50277777777228"/>
  </r>
  <r>
    <n v="444222"/>
    <n v="575584"/>
    <n v="20750"/>
    <s v="RED RETROSPOT MINI CASES"/>
    <n v="2"/>
    <d v="2011-11-10T11:55:00"/>
    <n v="7.95"/>
    <x v="2"/>
    <s v="France"/>
    <n v="15.9"/>
    <n v="30.50277777777228"/>
  </r>
  <r>
    <n v="445194"/>
    <n v="575629"/>
    <n v="35970"/>
    <s v="ZINC FOLKART SLEIGH BELLS"/>
    <n v="12"/>
    <d v="2011-11-10T13:34:00"/>
    <n v="1.69"/>
    <x v="32"/>
    <s v="France"/>
    <n v="20.28"/>
    <n v="30.434027777773736"/>
  </r>
  <r>
    <n v="445195"/>
    <n v="575629"/>
    <n v="22086"/>
    <s v="PAPER CHAIN KIT 50'S CHRISTMAS "/>
    <n v="6"/>
    <d v="2011-11-10T13:34:00"/>
    <n v="2.95"/>
    <x v="32"/>
    <s v="France"/>
    <n v="17.700000000000003"/>
    <n v="30.434027777773736"/>
  </r>
  <r>
    <n v="445196"/>
    <n v="575629"/>
    <n v="22909"/>
    <s v="SET OF 20 VINTAGE CHRISTMAS NAPKINS"/>
    <n v="12"/>
    <d v="2011-11-10T13:34:00"/>
    <n v="0.85"/>
    <x v="32"/>
    <s v="France"/>
    <n v="10.199999999999999"/>
    <n v="30.434027777773736"/>
  </r>
  <r>
    <n v="445197"/>
    <n v="575629"/>
    <n v="23354"/>
    <s v="6 GIFT TAGS 50'S CHRISTMAS "/>
    <n v="12"/>
    <d v="2011-11-10T13:34:00"/>
    <n v="0.83"/>
    <x v="32"/>
    <s v="France"/>
    <n v="9.9599999999999991"/>
    <n v="30.434027777773736"/>
  </r>
  <r>
    <n v="445198"/>
    <n v="575629"/>
    <n v="23353"/>
    <s v="6 GIFT TAGS VINTAGE CHRISTMAS "/>
    <n v="12"/>
    <d v="2011-11-10T13:34:00"/>
    <n v="0.83"/>
    <x v="32"/>
    <s v="France"/>
    <n v="9.9599999999999991"/>
    <n v="30.434027777773736"/>
  </r>
  <r>
    <n v="445199"/>
    <n v="575629"/>
    <n v="21987"/>
    <s v="PACK OF 6 SKULL PAPER CUPS"/>
    <n v="12"/>
    <d v="2011-11-10T13:34:00"/>
    <n v="0.65"/>
    <x v="32"/>
    <s v="France"/>
    <n v="7.8000000000000007"/>
    <n v="30.434027777773736"/>
  </r>
  <r>
    <n v="445200"/>
    <n v="575629"/>
    <n v="21988"/>
    <s v="PACK OF 6 SKULL PAPER PLATES"/>
    <n v="12"/>
    <d v="2011-11-10T13:34:00"/>
    <n v="0.85"/>
    <x v="32"/>
    <s v="France"/>
    <n v="10.199999999999999"/>
    <n v="30.434027777773736"/>
  </r>
  <r>
    <n v="445201"/>
    <n v="575629"/>
    <n v="20975"/>
    <s v="12 PENCILS SMALL TUBE RED RETROSPOT"/>
    <n v="24"/>
    <d v="2011-11-10T13:34:00"/>
    <n v="0.65"/>
    <x v="32"/>
    <s v="France"/>
    <n v="15.600000000000001"/>
    <n v="30.434027777773736"/>
  </r>
  <r>
    <n v="445202"/>
    <n v="575629"/>
    <n v="20973"/>
    <s v="12 PENCIL SMALL TUBE WOODLAND"/>
    <n v="24"/>
    <d v="2011-11-10T13:34:00"/>
    <n v="0.65"/>
    <x v="32"/>
    <s v="France"/>
    <n v="15.600000000000001"/>
    <n v="30.434027777773736"/>
  </r>
  <r>
    <n v="445203"/>
    <n v="575629"/>
    <n v="22540"/>
    <s v="MINI JIGSAW CIRCUS PARADE "/>
    <n v="24"/>
    <d v="2011-11-10T13:34:00"/>
    <n v="0.42"/>
    <x v="32"/>
    <s v="France"/>
    <n v="10.08"/>
    <n v="30.434027777773736"/>
  </r>
  <r>
    <n v="445204"/>
    <n v="575629"/>
    <n v="22544"/>
    <s v="MINI JIGSAW SPACEBOY"/>
    <n v="24"/>
    <d v="2011-11-10T13:34:00"/>
    <n v="0.42"/>
    <x v="32"/>
    <s v="France"/>
    <n v="10.08"/>
    <n v="30.434027777773736"/>
  </r>
  <r>
    <n v="445205"/>
    <n v="575629"/>
    <n v="22539"/>
    <s v="MINI JIGSAW DOLLY GIRL"/>
    <n v="24"/>
    <d v="2011-11-10T13:34:00"/>
    <n v="0.42"/>
    <x v="32"/>
    <s v="France"/>
    <n v="10.08"/>
    <n v="30.434027777773736"/>
  </r>
  <r>
    <n v="445206"/>
    <n v="575629"/>
    <n v="20676"/>
    <s v="RED RETROSPOT BOWL"/>
    <n v="8"/>
    <d v="2011-11-10T13:34:00"/>
    <n v="1.25"/>
    <x v="32"/>
    <s v="France"/>
    <n v="10"/>
    <n v="30.434027777773736"/>
  </r>
  <r>
    <n v="445596"/>
    <n v="575661"/>
    <n v="20718"/>
    <s v="RED RETROSPOT SHOPPER BAG"/>
    <n v="20"/>
    <d v="2011-11-10T14:39:00"/>
    <n v="1.25"/>
    <x v="83"/>
    <s v="France"/>
    <n v="25"/>
    <n v="30.38888888888323"/>
  </r>
  <r>
    <n v="445597"/>
    <n v="575661"/>
    <n v="23209"/>
    <s v="LUNCH BAG VINTAGE DOILY "/>
    <n v="1"/>
    <d v="2011-11-10T14:39:00"/>
    <n v="1.65"/>
    <x v="83"/>
    <s v="France"/>
    <n v="1.65"/>
    <n v="30.38888888888323"/>
  </r>
  <r>
    <n v="445598"/>
    <n v="575661"/>
    <n v="22607"/>
    <s v="WOODEN ROUNDERS GARDEN SET "/>
    <n v="1"/>
    <d v="2011-11-10T14:39:00"/>
    <n v="9.9499999999999993"/>
    <x v="83"/>
    <s v="France"/>
    <n v="9.9499999999999993"/>
    <n v="30.38888888888323"/>
  </r>
  <r>
    <n v="445599"/>
    <n v="575661"/>
    <n v="23490"/>
    <s v="T-LIGHT HOLDER HANGING LOVE BIRD"/>
    <n v="6"/>
    <d v="2011-11-10T14:39:00"/>
    <n v="3.75"/>
    <x v="83"/>
    <s v="France"/>
    <n v="22.5"/>
    <n v="30.38888888888323"/>
  </r>
  <r>
    <n v="445600"/>
    <n v="575661"/>
    <n v="23349"/>
    <s v="ROLL WRAP VINTAGE CHRISTMAS"/>
    <n v="5"/>
    <d v="2011-11-10T14:39:00"/>
    <n v="1.25"/>
    <x v="83"/>
    <s v="France"/>
    <n v="6.25"/>
    <n v="30.38888888888323"/>
  </r>
  <r>
    <n v="445601"/>
    <n v="575661"/>
    <n v="23350"/>
    <s v="ROLL WRAP VINTAGE SPOT "/>
    <n v="5"/>
    <d v="2011-11-10T14:39:00"/>
    <n v="1.25"/>
    <x v="83"/>
    <s v="France"/>
    <n v="6.25"/>
    <n v="30.38888888888323"/>
  </r>
  <r>
    <n v="445602"/>
    <n v="575661"/>
    <n v="23501"/>
    <s v="KEY RING BASEBALL BOOT UNION JACK"/>
    <n v="1"/>
    <d v="2011-11-10T14:39:00"/>
    <n v="1.25"/>
    <x v="83"/>
    <s v="France"/>
    <n v="1.25"/>
    <n v="30.38888888888323"/>
  </r>
  <r>
    <n v="445603"/>
    <n v="575661"/>
    <n v="21703"/>
    <s v="BAG 125g SWIRLY MARBLES"/>
    <n v="3"/>
    <d v="2011-11-10T14:39:00"/>
    <n v="0.42"/>
    <x v="83"/>
    <s v="France"/>
    <n v="1.26"/>
    <n v="30.38888888888323"/>
  </r>
  <r>
    <n v="445604"/>
    <n v="575661"/>
    <n v="22079"/>
    <s v="RIBBON REEL HEARTS DESIGN "/>
    <n v="10"/>
    <d v="2011-11-10T14:39:00"/>
    <n v="1.65"/>
    <x v="83"/>
    <s v="France"/>
    <n v="16.5"/>
    <n v="30.38888888888323"/>
  </r>
  <r>
    <n v="445605"/>
    <n v="575661"/>
    <n v="22080"/>
    <s v="RIBBON REEL POLKADOTS "/>
    <n v="10"/>
    <d v="2011-11-10T14:39:00"/>
    <n v="1.65"/>
    <x v="83"/>
    <s v="France"/>
    <n v="16.5"/>
    <n v="30.38888888888323"/>
  </r>
  <r>
    <n v="445606"/>
    <n v="575661"/>
    <n v="22081"/>
    <s v="RIBBON REEL FLORA + FAUNA "/>
    <n v="5"/>
    <d v="2011-11-10T14:39:00"/>
    <n v="1.65"/>
    <x v="83"/>
    <s v="France"/>
    <n v="8.25"/>
    <n v="30.38888888888323"/>
  </r>
  <r>
    <n v="445607"/>
    <n v="575661"/>
    <n v="22078"/>
    <s v="RIBBON REEL LACE DESIGN "/>
    <n v="5"/>
    <d v="2011-11-10T14:39:00"/>
    <n v="2.1"/>
    <x v="83"/>
    <s v="France"/>
    <n v="10.5"/>
    <n v="30.38888888888323"/>
  </r>
  <r>
    <n v="445608"/>
    <n v="575661"/>
    <n v="22776"/>
    <s v="SWEETHEART 3 TIER CAKE STAND "/>
    <n v="1"/>
    <d v="2011-11-10T14:39:00"/>
    <n v="9.9499999999999993"/>
    <x v="83"/>
    <s v="France"/>
    <n v="9.9499999999999993"/>
    <n v="30.38888888888323"/>
  </r>
  <r>
    <n v="445609"/>
    <n v="575661"/>
    <n v="22732"/>
    <s v="3D VINTAGE CHRISTMAS STICKERS "/>
    <n v="3"/>
    <d v="2011-11-10T14:39:00"/>
    <n v="1.25"/>
    <x v="83"/>
    <s v="France"/>
    <n v="3.75"/>
    <n v="30.38888888888323"/>
  </r>
  <r>
    <n v="445610"/>
    <n v="575661"/>
    <n v="22734"/>
    <s v="SET OF 6 RIBBONS VINTAGE CHRISTMAS"/>
    <n v="10"/>
    <d v="2011-11-10T14:39:00"/>
    <n v="2.89"/>
    <x v="83"/>
    <s v="France"/>
    <n v="28.900000000000002"/>
    <n v="30.38888888888323"/>
  </r>
  <r>
    <n v="445611"/>
    <n v="575661"/>
    <n v="22077"/>
    <s v="6 RIBBONS RUSTIC CHARM"/>
    <n v="10"/>
    <d v="2011-11-10T14:39:00"/>
    <n v="1.95"/>
    <x v="83"/>
    <s v="France"/>
    <n v="19.5"/>
    <n v="30.38888888888323"/>
  </r>
  <r>
    <n v="445612"/>
    <n v="575661"/>
    <n v="90099"/>
    <s v="NECKLACE+BRACELET SET BLUE HIBISCUS"/>
    <n v="1"/>
    <d v="2011-11-10T14:39:00"/>
    <n v="2.5499999999999998"/>
    <x v="83"/>
    <s v="France"/>
    <n v="2.5499999999999998"/>
    <n v="30.38888888888323"/>
  </r>
  <r>
    <n v="445613"/>
    <n v="575661"/>
    <n v="23371"/>
    <s v="SET 36 COLOUR PENCILS SPACEBOY "/>
    <n v="1"/>
    <d v="2011-11-10T14:39:00"/>
    <n v="1.25"/>
    <x v="83"/>
    <s v="France"/>
    <n v="1.25"/>
    <n v="30.38888888888323"/>
  </r>
  <r>
    <n v="445614"/>
    <n v="575661"/>
    <n v="23322"/>
    <s v="LARGE WHITE HEART OF WICKER"/>
    <n v="4"/>
    <d v="2011-11-10T14:39:00"/>
    <n v="2.95"/>
    <x v="83"/>
    <s v="France"/>
    <n v="11.8"/>
    <n v="30.38888888888323"/>
  </r>
  <r>
    <n v="445615"/>
    <n v="575661"/>
    <n v="22737"/>
    <s v="RIBBON REEL CHRISTMAS PRESENT "/>
    <n v="4"/>
    <d v="2011-11-10T14:39:00"/>
    <n v="1.65"/>
    <x v="83"/>
    <s v="France"/>
    <n v="6.6"/>
    <n v="30.38888888888323"/>
  </r>
  <r>
    <n v="445616"/>
    <n v="575661"/>
    <n v="23512"/>
    <s v="EMBROIDERED RIBBON REEL ROSIE"/>
    <n v="5"/>
    <d v="2011-11-10T14:39:00"/>
    <n v="2.08"/>
    <x v="83"/>
    <s v="France"/>
    <n v="10.4"/>
    <n v="30.38888888888323"/>
  </r>
  <r>
    <n v="445617"/>
    <n v="575661"/>
    <n v="23515"/>
    <s v="EMBROIDERED RIBBON REEL DAISY "/>
    <n v="5"/>
    <d v="2011-11-10T14:39:00"/>
    <n v="2.08"/>
    <x v="83"/>
    <s v="France"/>
    <n v="10.4"/>
    <n v="30.38888888888323"/>
  </r>
  <r>
    <n v="445618"/>
    <n v="575661"/>
    <n v="23511"/>
    <s v="EMBROIDERED RIBBON REEL EMILY "/>
    <n v="10"/>
    <d v="2011-11-10T14:39:00"/>
    <n v="2.08"/>
    <x v="83"/>
    <s v="France"/>
    <n v="20.8"/>
    <n v="30.38888888888323"/>
  </r>
  <r>
    <n v="445619"/>
    <n v="575661"/>
    <n v="23514"/>
    <s v="EMBROIDERED RIBBON REEL SALLY "/>
    <n v="10"/>
    <d v="2011-11-10T14:39:00"/>
    <n v="2.08"/>
    <x v="83"/>
    <s v="France"/>
    <n v="20.8"/>
    <n v="30.38888888888323"/>
  </r>
  <r>
    <n v="445620"/>
    <n v="575661"/>
    <n v="23513"/>
    <s v="EMBROIDERED RIBBON REEL SUSIE "/>
    <n v="10"/>
    <d v="2011-11-10T14:39:00"/>
    <n v="2.08"/>
    <x v="83"/>
    <s v="France"/>
    <n v="20.8"/>
    <n v="30.38888888888323"/>
  </r>
  <r>
    <n v="445621"/>
    <n v="575661"/>
    <n v="21098"/>
    <s v="CHRISTMAS TOILET ROLL"/>
    <n v="2"/>
    <d v="2011-11-10T14:39:00"/>
    <n v="1.25"/>
    <x v="83"/>
    <s v="France"/>
    <n v="2.5"/>
    <n v="30.38888888888323"/>
  </r>
  <r>
    <n v="445622"/>
    <n v="575661"/>
    <n v="23321"/>
    <s v="SMALL WHITE HEART OF WICKER"/>
    <n v="3"/>
    <d v="2011-11-10T14:39:00"/>
    <n v="1.65"/>
    <x v="83"/>
    <s v="France"/>
    <n v="4.9499999999999993"/>
    <n v="30.38888888888323"/>
  </r>
  <r>
    <n v="445623"/>
    <n v="575661"/>
    <n v="22469"/>
    <s v="HEART OF WICKER SMALL"/>
    <n v="2"/>
    <d v="2011-11-10T14:39:00"/>
    <n v="1.65"/>
    <x v="83"/>
    <s v="France"/>
    <n v="3.3"/>
    <n v="30.38888888888323"/>
  </r>
  <r>
    <n v="445624"/>
    <n v="575661"/>
    <n v="23329"/>
    <s v="DECORATIVE WICKER HEART LARGE"/>
    <n v="4"/>
    <d v="2011-11-10T14:39:00"/>
    <n v="1.65"/>
    <x v="83"/>
    <s v="France"/>
    <n v="6.6"/>
    <n v="30.38888888888323"/>
  </r>
  <r>
    <n v="445625"/>
    <n v="575661"/>
    <n v="23332"/>
    <s v="IVORY WICKER HEART LARGE"/>
    <n v="6"/>
    <d v="2011-11-10T14:39:00"/>
    <n v="1.65"/>
    <x v="83"/>
    <s v="France"/>
    <n v="9.8999999999999986"/>
    <n v="30.38888888888323"/>
  </r>
  <r>
    <n v="445626"/>
    <n v="575661"/>
    <n v="22578"/>
    <s v="WOODEN STAR CHRISTMAS SCANDINAVIAN"/>
    <n v="6"/>
    <d v="2011-11-10T14:39:00"/>
    <n v="0.28999999999999998"/>
    <x v="83"/>
    <s v="France"/>
    <n v="1.7399999999999998"/>
    <n v="30.38888888888323"/>
  </r>
  <r>
    <n v="445627"/>
    <n v="575661"/>
    <n v="22577"/>
    <s v="WOODEN HEART CHRISTMAS SCANDINAVIAN"/>
    <n v="6"/>
    <d v="2011-11-10T14:39:00"/>
    <n v="0.28999999999999998"/>
    <x v="83"/>
    <s v="France"/>
    <n v="1.7399999999999998"/>
    <n v="30.38888888888323"/>
  </r>
  <r>
    <n v="445628"/>
    <n v="575661"/>
    <n v="23333"/>
    <s v="IVORY WICKER HEART MEDIUM"/>
    <n v="1"/>
    <d v="2011-11-10T14:39:00"/>
    <n v="1.25"/>
    <x v="83"/>
    <s v="France"/>
    <n v="1.25"/>
    <n v="30.38888888888323"/>
  </r>
  <r>
    <n v="445629"/>
    <n v="575661"/>
    <n v="22573"/>
    <s v="STAR WOODEN CHRISTMAS DECORATION"/>
    <n v="1"/>
    <d v="2011-11-10T14:39:00"/>
    <n v="0.85"/>
    <x v="83"/>
    <s v="France"/>
    <n v="0.85"/>
    <n v="30.38888888888323"/>
  </r>
  <r>
    <n v="445630"/>
    <n v="575661"/>
    <n v="22571"/>
    <s v="ROCKING HORSE RED CHRISTMAS "/>
    <n v="3"/>
    <d v="2011-11-10T14:39:00"/>
    <n v="0.85"/>
    <x v="83"/>
    <s v="France"/>
    <n v="2.5499999999999998"/>
    <n v="30.38888888888323"/>
  </r>
  <r>
    <n v="445631"/>
    <n v="575661"/>
    <n v="22573"/>
    <s v="STAR WOODEN CHRISTMAS DECORATION"/>
    <n v="6"/>
    <d v="2011-11-10T14:39:00"/>
    <n v="0.85"/>
    <x v="83"/>
    <s v="France"/>
    <n v="5.0999999999999996"/>
    <n v="30.38888888888323"/>
  </r>
  <r>
    <n v="445632"/>
    <n v="575661"/>
    <n v="23333"/>
    <s v="IVORY WICKER HEART MEDIUM"/>
    <n v="5"/>
    <d v="2011-11-10T14:39:00"/>
    <n v="1.25"/>
    <x v="83"/>
    <s v="France"/>
    <n v="6.25"/>
    <n v="30.38888888888323"/>
  </r>
  <r>
    <n v="445633"/>
    <n v="575661"/>
    <n v="22574"/>
    <s v="HEART WOODEN CHRISTMAS DECORATION"/>
    <n v="6"/>
    <d v="2011-11-10T14:39:00"/>
    <n v="0.85"/>
    <x v="83"/>
    <s v="France"/>
    <n v="5.0999999999999996"/>
    <n v="30.38888888888323"/>
  </r>
  <r>
    <n v="445634"/>
    <n v="575661"/>
    <n v="22579"/>
    <s v="WOODEN TREE CHRISTMAS SCANDINAVIAN"/>
    <n v="6"/>
    <d v="2011-11-10T14:39:00"/>
    <n v="0.28999999999999998"/>
    <x v="83"/>
    <s v="France"/>
    <n v="1.7399999999999998"/>
    <n v="30.38888888888323"/>
  </r>
  <r>
    <n v="445635"/>
    <n v="575661"/>
    <n v="22571"/>
    <s v="ROCKING HORSE RED CHRISTMAS "/>
    <n v="3"/>
    <d v="2011-11-10T14:39:00"/>
    <n v="0.85"/>
    <x v="83"/>
    <s v="France"/>
    <n v="2.5499999999999998"/>
    <n v="30.38888888888323"/>
  </r>
  <r>
    <n v="445636"/>
    <n v="575661"/>
    <n v="22572"/>
    <s v="ROCKING HORSE GREEN CHRISTMAS "/>
    <n v="6"/>
    <d v="2011-11-10T14:39:00"/>
    <n v="0.85"/>
    <x v="83"/>
    <s v="France"/>
    <n v="5.0999999999999996"/>
    <n v="30.38888888888323"/>
  </r>
  <r>
    <n v="445637"/>
    <n v="575661"/>
    <n v="21034"/>
    <s v="REX CASH+CARRY JUMBO SHOPPER"/>
    <n v="1"/>
    <d v="2011-11-10T14:39:00"/>
    <n v="0.95"/>
    <x v="83"/>
    <s v="France"/>
    <n v="0.95"/>
    <n v="30.38888888888323"/>
  </r>
  <r>
    <n v="445697"/>
    <n v="575671"/>
    <n v="23084"/>
    <s v="RABBIT NIGHT LIGHT"/>
    <n v="48"/>
    <d v="2011-11-10T15:03:00"/>
    <n v="1.79"/>
    <x v="44"/>
    <s v="France"/>
    <n v="85.92"/>
    <n v="30.372222222220444"/>
  </r>
  <r>
    <n v="445698"/>
    <n v="575671"/>
    <n v="23480"/>
    <s v="MINI LIGHTS WOODLAND MUSHROOMS"/>
    <n v="12"/>
    <d v="2011-11-10T15:03:00"/>
    <n v="3.75"/>
    <x v="44"/>
    <s v="France"/>
    <n v="45"/>
    <n v="30.372222222220444"/>
  </r>
  <r>
    <n v="445699"/>
    <n v="575671"/>
    <n v="23350"/>
    <s v="ROLL WRAP VINTAGE SPOT "/>
    <n v="12"/>
    <d v="2011-11-10T15:03:00"/>
    <n v="1.25"/>
    <x v="44"/>
    <s v="France"/>
    <n v="15"/>
    <n v="30.372222222220444"/>
  </r>
  <r>
    <n v="445700"/>
    <n v="575671"/>
    <n v="23351"/>
    <s v="ROLL WRAP 50'S CHRISTMAS"/>
    <n v="12"/>
    <d v="2011-11-10T15:03:00"/>
    <n v="1.25"/>
    <x v="44"/>
    <s v="France"/>
    <n v="15"/>
    <n v="30.372222222220444"/>
  </r>
  <r>
    <n v="445701"/>
    <n v="575671"/>
    <n v="23349"/>
    <s v="ROLL WRAP VINTAGE CHRISTMAS"/>
    <n v="12"/>
    <d v="2011-11-10T15:03:00"/>
    <n v="1.25"/>
    <x v="44"/>
    <s v="France"/>
    <n v="15"/>
    <n v="30.372222222220444"/>
  </r>
  <r>
    <n v="445702"/>
    <n v="575671"/>
    <n v="23353"/>
    <s v="6 GIFT TAGS VINTAGE CHRISTMAS "/>
    <n v="48"/>
    <d v="2011-11-10T15:03:00"/>
    <n v="0.83"/>
    <x v="44"/>
    <s v="France"/>
    <n v="39.839999999999996"/>
    <n v="30.372222222220444"/>
  </r>
  <r>
    <n v="445703"/>
    <n v="575671"/>
    <n v="22952"/>
    <s v="60 CAKE CASES VINTAGE CHRISTMAS"/>
    <n v="24"/>
    <d v="2011-11-10T15:03:00"/>
    <n v="0.55000000000000004"/>
    <x v="44"/>
    <s v="France"/>
    <n v="13.200000000000001"/>
    <n v="30.372222222220444"/>
  </r>
  <r>
    <n v="445704"/>
    <n v="575671"/>
    <n v="21976"/>
    <s v="PACK OF 60 MUSHROOM CAKE CASES"/>
    <n v="24"/>
    <d v="2011-11-10T15:03:00"/>
    <n v="0.55000000000000004"/>
    <x v="44"/>
    <s v="France"/>
    <n v="13.200000000000001"/>
    <n v="30.372222222220444"/>
  </r>
  <r>
    <n v="445705"/>
    <n v="575671"/>
    <n v="20749"/>
    <s v="ASSORTED COLOUR MINI CASES"/>
    <n v="8"/>
    <d v="2011-11-10T15:03:00"/>
    <n v="7.95"/>
    <x v="44"/>
    <s v="France"/>
    <n v="63.6"/>
    <n v="30.372222222220444"/>
  </r>
  <r>
    <n v="445706"/>
    <n v="575671"/>
    <n v="20750"/>
    <s v="RED RETROSPOT MINI CASES"/>
    <n v="8"/>
    <d v="2011-11-10T15:03:00"/>
    <n v="7.95"/>
    <x v="44"/>
    <s v="France"/>
    <n v="63.6"/>
    <n v="30.372222222220444"/>
  </r>
  <r>
    <n v="445707"/>
    <n v="575671"/>
    <n v="22326"/>
    <s v="ROUND SNACK BOXES SET OF4 WOODLAND "/>
    <n v="24"/>
    <d v="2011-11-10T15:03:00"/>
    <n v="2.95"/>
    <x v="44"/>
    <s v="France"/>
    <n v="70.800000000000011"/>
    <n v="30.372222222220444"/>
  </r>
  <r>
    <n v="445708"/>
    <n v="575671"/>
    <n v="22554"/>
    <s v="PLASTERS IN TIN WOODLAND ANIMALS"/>
    <n v="12"/>
    <d v="2011-11-10T15:03:00"/>
    <n v="1.65"/>
    <x v="44"/>
    <s v="France"/>
    <n v="19.799999999999997"/>
    <n v="30.372222222220444"/>
  </r>
  <r>
    <n v="445709"/>
    <n v="575671"/>
    <n v="22551"/>
    <s v="PLASTERS IN TIN SPACEBOY"/>
    <n v="12"/>
    <d v="2011-11-10T15:03:00"/>
    <n v="1.65"/>
    <x v="44"/>
    <s v="France"/>
    <n v="19.799999999999997"/>
    <n v="30.372222222220444"/>
  </r>
  <r>
    <n v="445710"/>
    <n v="575671"/>
    <n v="22556"/>
    <s v="PLASTERS IN TIN CIRCUS PARADE "/>
    <n v="12"/>
    <d v="2011-11-10T15:03:00"/>
    <n v="1.65"/>
    <x v="44"/>
    <s v="France"/>
    <n v="19.799999999999997"/>
    <n v="30.372222222220444"/>
  </r>
  <r>
    <n v="445711"/>
    <n v="575671"/>
    <n v="21770"/>
    <s v="OPEN CLOSED METAL SIGN"/>
    <n v="2"/>
    <d v="2011-11-10T15:03:00"/>
    <n v="4.95"/>
    <x v="44"/>
    <s v="France"/>
    <n v="9.9"/>
    <n v="30.372222222220444"/>
  </r>
  <r>
    <n v="445712"/>
    <n v="575671"/>
    <n v="22976"/>
    <s v="CIRCUS PARADE CHILDRENS EGG CUP "/>
    <n v="12"/>
    <d v="2011-11-10T15:03:00"/>
    <n v="1.25"/>
    <x v="44"/>
    <s v="France"/>
    <n v="15"/>
    <n v="30.372222222220444"/>
  </r>
  <r>
    <n v="445713"/>
    <n v="575671"/>
    <n v="22964"/>
    <s v="3 PIECE SPACEBOY COOKIE CUTTER SET"/>
    <n v="12"/>
    <d v="2011-11-10T15:03:00"/>
    <n v="2.1"/>
    <x v="44"/>
    <s v="France"/>
    <n v="25.200000000000003"/>
    <n v="30.372222222220444"/>
  </r>
  <r>
    <n v="445714"/>
    <n v="575671"/>
    <n v="22966"/>
    <s v="GINGERBREAD MAN COOKIE CUTTER"/>
    <n v="12"/>
    <d v="2011-11-10T15:03:00"/>
    <n v="1.25"/>
    <x v="44"/>
    <s v="France"/>
    <n v="15"/>
    <n v="30.372222222220444"/>
  </r>
  <r>
    <n v="445715"/>
    <n v="575671"/>
    <n v="22992"/>
    <s v="REVOLVER WOODEN RULER "/>
    <n v="24"/>
    <d v="2011-11-10T15:03:00"/>
    <n v="1.95"/>
    <x v="44"/>
    <s v="France"/>
    <n v="46.8"/>
    <n v="30.372222222220444"/>
  </r>
  <r>
    <n v="446029"/>
    <n v="575692"/>
    <n v="21452"/>
    <s v="TOADSTOOL MONEY BOX"/>
    <n v="3"/>
    <d v="2011-11-10T16:27:00"/>
    <n v="2.95"/>
    <x v="84"/>
    <s v="France"/>
    <n v="8.8500000000000014"/>
    <n v="30.31388888888614"/>
  </r>
  <r>
    <n v="446030"/>
    <n v="575692"/>
    <n v="21484"/>
    <s v="CHICK GREY HOT WATER BOTTLE"/>
    <n v="3"/>
    <d v="2011-11-10T16:27:00"/>
    <n v="4.25"/>
    <x v="84"/>
    <s v="France"/>
    <n v="12.75"/>
    <n v="30.31388888888614"/>
  </r>
  <r>
    <n v="446031"/>
    <n v="575692"/>
    <n v="21485"/>
    <s v="RETROSPOT HEART HOT WATER BOTTLE"/>
    <n v="2"/>
    <d v="2011-11-10T16:27:00"/>
    <n v="4.95"/>
    <x v="84"/>
    <s v="France"/>
    <n v="9.9"/>
    <n v="30.31388888888614"/>
  </r>
  <r>
    <n v="446032"/>
    <n v="575692"/>
    <n v="23597"/>
    <s v="PAPER BUNTING PAISLEY PARK"/>
    <n v="1"/>
    <d v="2011-11-10T16:27:00"/>
    <n v="2.95"/>
    <x v="84"/>
    <s v="France"/>
    <n v="2.95"/>
    <n v="30.31388888888614"/>
  </r>
  <r>
    <n v="446033"/>
    <n v="575692"/>
    <n v="20974"/>
    <s v="12 PENCILS SMALL TUBE SKULL"/>
    <n v="5"/>
    <d v="2011-11-10T16:27:00"/>
    <n v="0.65"/>
    <x v="84"/>
    <s v="France"/>
    <n v="3.25"/>
    <n v="30.31388888888614"/>
  </r>
  <r>
    <n v="446034"/>
    <n v="575692"/>
    <n v="20973"/>
    <s v="12 PENCIL SMALL TUBE WOODLAND"/>
    <n v="5"/>
    <d v="2011-11-10T16:27:00"/>
    <n v="0.65"/>
    <x v="84"/>
    <s v="France"/>
    <n v="3.25"/>
    <n v="30.31388888888614"/>
  </r>
  <r>
    <n v="446035"/>
    <n v="575692"/>
    <n v="23369"/>
    <s v="SET 36 COLOUR PENCILS LOVE LONDON"/>
    <n v="5"/>
    <d v="2011-11-10T16:27:00"/>
    <n v="1.25"/>
    <x v="84"/>
    <s v="France"/>
    <n v="6.25"/>
    <n v="30.31388888888614"/>
  </r>
  <r>
    <n v="446036"/>
    <n v="575692"/>
    <n v="20975"/>
    <s v="12 PENCILS SMALL TUBE RED RETROSPOT"/>
    <n v="5"/>
    <d v="2011-11-10T16:27:00"/>
    <n v="0.65"/>
    <x v="84"/>
    <s v="France"/>
    <n v="3.25"/>
    <n v="30.31388888888614"/>
  </r>
  <r>
    <n v="446037"/>
    <n v="575692"/>
    <n v="22339"/>
    <s v="CHRISTMAS TREE PAINTED ZINC "/>
    <n v="10"/>
    <d v="2011-11-10T16:27:00"/>
    <n v="0.19"/>
    <x v="84"/>
    <s v="France"/>
    <n v="1.9"/>
    <n v="30.31388888888614"/>
  </r>
  <r>
    <n v="446038"/>
    <n v="575692"/>
    <n v="21819"/>
    <s v="GLITTER CHRISTMAS STAR "/>
    <n v="2"/>
    <d v="2011-11-10T16:27:00"/>
    <n v="0.39"/>
    <x v="84"/>
    <s v="France"/>
    <n v="0.78"/>
    <n v="30.31388888888614"/>
  </r>
  <r>
    <n v="446039"/>
    <n v="575692"/>
    <s v="85199S"/>
    <s v="SMALL HANGING IVORY/RED WOOD BIRD"/>
    <n v="10"/>
    <d v="2011-11-10T16:27:00"/>
    <n v="0.42"/>
    <x v="84"/>
    <s v="France"/>
    <n v="4.2"/>
    <n v="30.31388888888614"/>
  </r>
  <r>
    <n v="446040"/>
    <n v="575692"/>
    <n v="23103"/>
    <s v="JINGLE BELL HEART DECORATION"/>
    <n v="5"/>
    <d v="2011-11-10T16:27:00"/>
    <n v="1.65"/>
    <x v="84"/>
    <s v="France"/>
    <n v="8.25"/>
    <n v="30.31388888888614"/>
  </r>
  <r>
    <n v="446041"/>
    <n v="575692"/>
    <n v="21891"/>
    <s v="TRADITIONAL WOODEN SKIPPING ROPE"/>
    <n v="3"/>
    <d v="2011-11-10T16:27:00"/>
    <n v="1.45"/>
    <x v="84"/>
    <s v="France"/>
    <n v="4.3499999999999996"/>
    <n v="30.31388888888614"/>
  </r>
  <r>
    <n v="446042"/>
    <n v="575692"/>
    <n v="22620"/>
    <s v="4 TRADITIONAL SPINNING TOPS"/>
    <n v="3"/>
    <d v="2011-11-10T16:27:00"/>
    <n v="1.45"/>
    <x v="84"/>
    <s v="France"/>
    <n v="4.3499999999999996"/>
    <n v="30.31388888888614"/>
  </r>
  <r>
    <n v="446043"/>
    <n v="575692"/>
    <n v="21818"/>
    <s v="GLITTER HEART DECORATION"/>
    <n v="1"/>
    <d v="2011-11-10T16:27:00"/>
    <n v="0.39"/>
    <x v="84"/>
    <s v="France"/>
    <n v="0.39"/>
    <n v="30.31388888888614"/>
  </r>
  <r>
    <n v="446044"/>
    <n v="575692"/>
    <n v="21494"/>
    <s v="ROTATING LEAVES T-LIGHT HOLDER"/>
    <n v="5"/>
    <d v="2011-11-10T16:27:00"/>
    <n v="1.25"/>
    <x v="84"/>
    <s v="France"/>
    <n v="6.25"/>
    <n v="30.31388888888614"/>
  </r>
  <r>
    <n v="446045"/>
    <n v="575692"/>
    <n v="23082"/>
    <s v="SET 6 PAPER TABLE LANTERN HEARTS "/>
    <n v="3"/>
    <d v="2011-11-10T16:27:00"/>
    <n v="3.75"/>
    <x v="84"/>
    <s v="France"/>
    <n v="11.25"/>
    <n v="30.31388888888614"/>
  </r>
  <r>
    <n v="446046"/>
    <n v="575692"/>
    <n v="22086"/>
    <s v="PAPER CHAIN KIT 50'S CHRISTMAS "/>
    <n v="1"/>
    <d v="2011-11-10T16:27:00"/>
    <n v="2.95"/>
    <x v="84"/>
    <s v="France"/>
    <n v="2.95"/>
    <n v="30.31388888888614"/>
  </r>
  <r>
    <n v="446047"/>
    <n v="575692"/>
    <n v="23452"/>
    <s v="HEART MINI PORTRAIT FRAME"/>
    <n v="6"/>
    <d v="2011-11-10T16:27:00"/>
    <n v="1.95"/>
    <x v="84"/>
    <s v="France"/>
    <n v="11.7"/>
    <n v="30.31388888888614"/>
  </r>
  <r>
    <n v="446048"/>
    <n v="575692"/>
    <n v="23265"/>
    <s v="SET OF 3 WOODEN TREE DECORATIONS"/>
    <n v="1"/>
    <d v="2011-11-10T16:27:00"/>
    <n v="1.25"/>
    <x v="84"/>
    <s v="France"/>
    <n v="1.25"/>
    <n v="30.31388888888614"/>
  </r>
  <r>
    <n v="446049"/>
    <n v="575692"/>
    <s v="85130C"/>
    <s v="BEADED CRYSTAL HEART BLUE  LARGE"/>
    <n v="3"/>
    <d v="2011-11-10T16:27:00"/>
    <n v="0.79"/>
    <x v="84"/>
    <s v="France"/>
    <n v="2.37"/>
    <n v="30.31388888888614"/>
  </r>
  <r>
    <n v="446050"/>
    <n v="575692"/>
    <n v="22577"/>
    <s v="WOODEN HEART CHRISTMAS SCANDINAVIAN"/>
    <n v="3"/>
    <d v="2011-11-10T16:27:00"/>
    <n v="0.28999999999999998"/>
    <x v="84"/>
    <s v="France"/>
    <n v="0.86999999999999988"/>
    <n v="30.31388888888614"/>
  </r>
  <r>
    <n v="446051"/>
    <n v="575692"/>
    <n v="22601"/>
    <s v="CHRISTMAS RETROSPOT ANGEL WOOD"/>
    <n v="10"/>
    <d v="2011-11-10T16:27:00"/>
    <n v="0.85"/>
    <x v="84"/>
    <s v="France"/>
    <n v="8.5"/>
    <n v="30.31388888888614"/>
  </r>
  <r>
    <n v="446052"/>
    <n v="575692"/>
    <n v="22595"/>
    <s v="GINGHAM HEART DECORATION"/>
    <n v="10"/>
    <d v="2011-11-10T16:27:00"/>
    <n v="0.85"/>
    <x v="84"/>
    <s v="France"/>
    <n v="8.5"/>
    <n v="30.31388888888614"/>
  </r>
  <r>
    <n v="446053"/>
    <n v="575692"/>
    <n v="22219"/>
    <s v="LOVEBIRD HANGING DECORATION WHITE "/>
    <n v="10"/>
    <d v="2011-11-10T16:27:00"/>
    <n v="0.85"/>
    <x v="84"/>
    <s v="France"/>
    <n v="8.5"/>
    <n v="30.31388888888614"/>
  </r>
  <r>
    <n v="446054"/>
    <n v="575692"/>
    <n v="23211"/>
    <s v="RED ROCKING HORSE HAND PAINTED"/>
    <n v="1"/>
    <d v="2011-11-10T16:27:00"/>
    <n v="1.25"/>
    <x v="84"/>
    <s v="France"/>
    <n v="1.25"/>
    <n v="30.31388888888614"/>
  </r>
  <r>
    <n v="446055"/>
    <n v="575692"/>
    <n v="23210"/>
    <s v="WHITE ROCKING HORSE HAND PAINTED"/>
    <n v="2"/>
    <d v="2011-11-10T16:27:00"/>
    <n v="1.25"/>
    <x v="84"/>
    <s v="France"/>
    <n v="2.5"/>
    <n v="30.31388888888614"/>
  </r>
  <r>
    <n v="446056"/>
    <n v="575692"/>
    <n v="22578"/>
    <s v="WOODEN STAR CHRISTMAS SCANDINAVIAN"/>
    <n v="2"/>
    <d v="2011-11-10T16:27:00"/>
    <n v="0.28999999999999998"/>
    <x v="84"/>
    <s v="France"/>
    <n v="0.57999999999999996"/>
    <n v="30.31388888888614"/>
  </r>
  <r>
    <n v="446057"/>
    <n v="575692"/>
    <n v="22577"/>
    <s v="WOODEN HEART CHRISTMAS SCANDINAVIAN"/>
    <n v="5"/>
    <d v="2011-11-10T16:27:00"/>
    <n v="0.28999999999999998"/>
    <x v="84"/>
    <s v="France"/>
    <n v="1.45"/>
    <n v="30.31388888888614"/>
  </r>
  <r>
    <n v="446058"/>
    <n v="575692"/>
    <n v="23211"/>
    <s v="RED ROCKING HORSE HAND PAINTED"/>
    <n v="2"/>
    <d v="2011-11-10T16:27:00"/>
    <n v="1.25"/>
    <x v="84"/>
    <s v="France"/>
    <n v="2.5"/>
    <n v="30.31388888888614"/>
  </r>
  <r>
    <n v="446059"/>
    <n v="575692"/>
    <n v="23210"/>
    <s v="WHITE ROCKING HORSE HAND PAINTED"/>
    <n v="1"/>
    <d v="2011-11-10T16:27:00"/>
    <n v="1.25"/>
    <x v="84"/>
    <s v="France"/>
    <n v="1.25"/>
    <n v="30.31388888888614"/>
  </r>
  <r>
    <n v="446060"/>
    <n v="575692"/>
    <n v="22255"/>
    <s v="FELT TOADSTOOL  SMALL"/>
    <n v="4"/>
    <d v="2011-11-10T16:27:00"/>
    <n v="0.85"/>
    <x v="84"/>
    <s v="France"/>
    <n v="3.4"/>
    <n v="30.31388888888614"/>
  </r>
  <r>
    <n v="446061"/>
    <n v="575692"/>
    <n v="21439"/>
    <s v="BASKET OF TOADSTOOLS"/>
    <n v="5"/>
    <d v="2011-11-10T16:27:00"/>
    <n v="1.25"/>
    <x v="84"/>
    <s v="France"/>
    <n v="6.25"/>
    <n v="30.31388888888614"/>
  </r>
  <r>
    <n v="446062"/>
    <n v="575692"/>
    <n v="22619"/>
    <s v="SET OF 6 SOLDIER SKITTLES"/>
    <n v="3"/>
    <d v="2011-11-10T16:27:00"/>
    <n v="3.75"/>
    <x v="84"/>
    <s v="France"/>
    <n v="11.25"/>
    <n v="30.31388888888614"/>
  </r>
  <r>
    <n v="446063"/>
    <n v="575692"/>
    <n v="22115"/>
    <s v="METAL SIGN EMPIRE TEA"/>
    <n v="3"/>
    <d v="2011-11-10T16:27:00"/>
    <n v="0.79"/>
    <x v="84"/>
    <s v="France"/>
    <n v="2.37"/>
    <n v="30.31388888888614"/>
  </r>
  <r>
    <n v="446064"/>
    <n v="575692"/>
    <n v="22970"/>
    <s v="LONDON BUS COFFEE MUG"/>
    <n v="3"/>
    <d v="2011-11-10T16:27:00"/>
    <n v="2.5499999999999998"/>
    <x v="84"/>
    <s v="France"/>
    <n v="7.6499999999999995"/>
    <n v="30.31388888888614"/>
  </r>
  <r>
    <n v="446065"/>
    <n v="575692"/>
    <n v="22971"/>
    <s v="QUEENS GUARD COFFEE MUG"/>
    <n v="3"/>
    <d v="2011-11-10T16:27:00"/>
    <n v="2.5499999999999998"/>
    <x v="84"/>
    <s v="France"/>
    <n v="7.6499999999999995"/>
    <n v="30.31388888888614"/>
  </r>
  <r>
    <n v="446066"/>
    <n v="575692"/>
    <n v="22144"/>
    <s v="CHRISTMAS CRAFT LITTLE FRIENDS"/>
    <n v="3"/>
    <d v="2011-11-10T16:27:00"/>
    <n v="2.1"/>
    <x v="84"/>
    <s v="France"/>
    <n v="6.3000000000000007"/>
    <n v="30.31388888888614"/>
  </r>
  <r>
    <n v="446067"/>
    <n v="575692"/>
    <n v="22149"/>
    <s v="FELTCRAFT 6 FLOWER FRIENDS"/>
    <n v="3"/>
    <d v="2011-11-10T16:27:00"/>
    <n v="2.1"/>
    <x v="84"/>
    <s v="France"/>
    <n v="6.3000000000000007"/>
    <n v="30.31388888888614"/>
  </r>
  <r>
    <n v="446068"/>
    <n v="575692"/>
    <n v="22744"/>
    <s v="MAKE YOUR OWN MONSOON CARD KIT"/>
    <n v="1"/>
    <d v="2011-11-10T16:27:00"/>
    <n v="2.95"/>
    <x v="84"/>
    <s v="France"/>
    <n v="2.95"/>
    <n v="30.31388888888614"/>
  </r>
  <r>
    <n v="446069"/>
    <n v="575692"/>
    <n v="22150"/>
    <s v="3 STRIPEY MICE FELTCRAFT"/>
    <n v="3"/>
    <d v="2011-11-10T16:27:00"/>
    <n v="1.95"/>
    <x v="84"/>
    <s v="France"/>
    <n v="5.85"/>
    <n v="30.31388888888614"/>
  </r>
  <r>
    <n v="446070"/>
    <n v="575692"/>
    <n v="23334"/>
    <s v="IVORY WICKER HEART SMALL"/>
    <n v="9"/>
    <d v="2011-11-10T16:27:00"/>
    <n v="0.63"/>
    <x v="84"/>
    <s v="France"/>
    <n v="5.67"/>
    <n v="30.31388888888614"/>
  </r>
  <r>
    <n v="446071"/>
    <n v="575692"/>
    <n v="23266"/>
    <s v="SET OF 3 WOODEN STOCKING DECORATION"/>
    <n v="1"/>
    <d v="2011-11-10T16:27:00"/>
    <n v="1.25"/>
    <x v="84"/>
    <s v="France"/>
    <n v="1.25"/>
    <n v="30.31388888888614"/>
  </r>
  <r>
    <n v="446072"/>
    <n v="575692"/>
    <n v="21818"/>
    <s v="GLITTER HEART DECORATION"/>
    <n v="1"/>
    <d v="2011-11-10T16:27:00"/>
    <n v="0.39"/>
    <x v="84"/>
    <s v="France"/>
    <n v="0.39"/>
    <n v="30.31388888888614"/>
  </r>
  <r>
    <n v="446073"/>
    <n v="575692"/>
    <n v="22578"/>
    <s v="WOODEN STAR CHRISTMAS SCANDINAVIAN"/>
    <n v="8"/>
    <d v="2011-11-10T16:27:00"/>
    <n v="0.28999999999999998"/>
    <x v="84"/>
    <s v="France"/>
    <n v="2.3199999999999998"/>
    <n v="30.31388888888614"/>
  </r>
  <r>
    <n v="446074"/>
    <n v="575692"/>
    <n v="22139"/>
    <s v="RETROSPOT TEA SET CERAMIC 11 PC "/>
    <n v="4"/>
    <d v="2011-11-10T16:27:00"/>
    <n v="4.95"/>
    <x v="84"/>
    <s v="France"/>
    <n v="19.8"/>
    <n v="30.31388888888614"/>
  </r>
  <r>
    <n v="446075"/>
    <n v="575692"/>
    <n v="23321"/>
    <s v="SMALL WHITE HEART OF WICKER"/>
    <n v="5"/>
    <d v="2011-11-10T16:27:00"/>
    <n v="1.65"/>
    <x v="84"/>
    <s v="France"/>
    <n v="8.25"/>
    <n v="30.31388888888614"/>
  </r>
  <r>
    <n v="446076"/>
    <n v="575692"/>
    <n v="22696"/>
    <s v="WICKER WREATH LARGE"/>
    <n v="3"/>
    <d v="2011-11-10T16:27:00"/>
    <n v="1.95"/>
    <x v="84"/>
    <s v="France"/>
    <n v="5.85"/>
    <n v="30.31388888888614"/>
  </r>
  <r>
    <n v="446077"/>
    <n v="575692"/>
    <n v="22695"/>
    <s v="WICKER WREATH SMALL"/>
    <n v="3"/>
    <d v="2011-11-10T16:27:00"/>
    <n v="1.45"/>
    <x v="84"/>
    <s v="France"/>
    <n v="4.3499999999999996"/>
    <n v="30.31388888888614"/>
  </r>
  <r>
    <n v="446078"/>
    <n v="575692"/>
    <s v="46000S"/>
    <s v="POLYESTER FILLER PAD 40x40cm"/>
    <n v="5"/>
    <d v="2011-11-10T16:27:00"/>
    <n v="1.45"/>
    <x v="84"/>
    <s v="France"/>
    <n v="7.25"/>
    <n v="30.31388888888614"/>
  </r>
  <r>
    <n v="446079"/>
    <n v="575692"/>
    <n v="23396"/>
    <s v="LE JARDIN BOTANIQUE CUSHION COVER"/>
    <n v="3"/>
    <d v="2011-11-10T16:27:00"/>
    <n v="3.75"/>
    <x v="84"/>
    <s v="France"/>
    <n v="11.25"/>
    <n v="30.31388888888614"/>
  </r>
  <r>
    <n v="446080"/>
    <n v="575692"/>
    <n v="21926"/>
    <s v="RED/CREAM STRIPE CUSHION COVER "/>
    <n v="2"/>
    <d v="2011-11-10T16:27:00"/>
    <n v="1.25"/>
    <x v="84"/>
    <s v="France"/>
    <n v="2.5"/>
    <n v="30.31388888888614"/>
  </r>
  <r>
    <n v="447356"/>
    <n v="575747"/>
    <n v="22646"/>
    <s v="CERAMIC STRAWBERRY CAKE MONEY BANK"/>
    <n v="12"/>
    <d v="2011-11-11T10:19:00"/>
    <n v="1.45"/>
    <x v="62"/>
    <s v="France"/>
    <n v="17.399999999999999"/>
    <n v="29.569444444445253"/>
  </r>
  <r>
    <n v="447357"/>
    <n v="575747"/>
    <n v="22645"/>
    <s v="CERAMIC HEART FAIRY CAKE MONEY BANK"/>
    <n v="12"/>
    <d v="2011-11-11T10:19:00"/>
    <n v="1.45"/>
    <x v="62"/>
    <s v="France"/>
    <n v="17.399999999999999"/>
    <n v="29.569444444445253"/>
  </r>
  <r>
    <n v="447358"/>
    <n v="575747"/>
    <n v="21124"/>
    <s v="SET/10 BLUE POLKADOT PARTY CANDLES"/>
    <n v="24"/>
    <d v="2011-11-11T10:19:00"/>
    <n v="1.25"/>
    <x v="62"/>
    <s v="France"/>
    <n v="30"/>
    <n v="29.569444444445253"/>
  </r>
  <r>
    <n v="447359"/>
    <n v="575747"/>
    <n v="21122"/>
    <s v="SET/10 PINK POLKADOT PARTY CANDLES"/>
    <n v="24"/>
    <d v="2011-11-11T10:19:00"/>
    <n v="1.25"/>
    <x v="62"/>
    <s v="France"/>
    <n v="30"/>
    <n v="29.569444444445253"/>
  </r>
  <r>
    <n v="447360"/>
    <n v="575747"/>
    <n v="21121"/>
    <s v="SET/10 RED POLKADOT PARTY CANDLES"/>
    <n v="24"/>
    <d v="2011-11-11T10:19:00"/>
    <n v="1.25"/>
    <x v="62"/>
    <s v="France"/>
    <n v="30"/>
    <n v="29.569444444445253"/>
  </r>
  <r>
    <n v="447361"/>
    <n v="575747"/>
    <n v="22367"/>
    <s v="CHILDRENS APRON SPACEBOY DESIGN"/>
    <n v="8"/>
    <d v="2011-11-11T10:19:00"/>
    <n v="1.95"/>
    <x v="62"/>
    <s v="France"/>
    <n v="15.6"/>
    <n v="29.569444444445253"/>
  </r>
  <r>
    <n v="447362"/>
    <n v="575747"/>
    <s v="47591D"/>
    <s v="PINK FAIRY CAKE CHILDRENS APRON"/>
    <n v="8"/>
    <d v="2011-11-11T10:19:00"/>
    <n v="1.95"/>
    <x v="62"/>
    <s v="France"/>
    <n v="15.6"/>
    <n v="29.569444444445253"/>
  </r>
  <r>
    <n v="447363"/>
    <n v="575747"/>
    <n v="22080"/>
    <s v="RIBBON REEL POLKADOTS "/>
    <n v="10"/>
    <d v="2011-11-11T10:19:00"/>
    <n v="1.65"/>
    <x v="62"/>
    <s v="France"/>
    <n v="16.5"/>
    <n v="29.569444444445253"/>
  </r>
  <r>
    <n v="447364"/>
    <n v="575747"/>
    <n v="22964"/>
    <s v="3 PIECE SPACEBOY COOKIE CUTTER SET"/>
    <n v="6"/>
    <d v="2011-11-11T10:19:00"/>
    <n v="2.1"/>
    <x v="62"/>
    <s v="France"/>
    <n v="12.600000000000001"/>
    <n v="29.569444444445253"/>
  </r>
  <r>
    <n v="447365"/>
    <n v="575747"/>
    <n v="84380"/>
    <s v="SET OF 3 BUTTERFLY COOKIE CUTTERS"/>
    <n v="12"/>
    <d v="2011-11-11T10:19:00"/>
    <n v="1.45"/>
    <x v="62"/>
    <s v="France"/>
    <n v="17.399999999999999"/>
    <n v="29.569444444445253"/>
  </r>
  <r>
    <n v="447366"/>
    <n v="575747"/>
    <n v="22965"/>
    <s v="3 TRADITIONAl BISCUIT CUTTERS  SET"/>
    <n v="6"/>
    <d v="2011-11-11T10:19:00"/>
    <n v="2.1"/>
    <x v="62"/>
    <s v="France"/>
    <n v="12.600000000000001"/>
    <n v="29.569444444445253"/>
  </r>
  <r>
    <n v="447367"/>
    <n v="575747"/>
    <n v="84378"/>
    <s v="SET OF 3 HEART COOKIE CUTTERS"/>
    <n v="12"/>
    <d v="2011-11-11T10:19:00"/>
    <n v="1.45"/>
    <x v="62"/>
    <s v="France"/>
    <n v="17.399999999999999"/>
    <n v="29.569444444445253"/>
  </r>
  <r>
    <n v="447368"/>
    <n v="575747"/>
    <n v="22423"/>
    <s v="REGENCY CAKESTAND 3 TIER"/>
    <n v="4"/>
    <d v="2011-11-11T10:19:00"/>
    <n v="12.75"/>
    <x v="62"/>
    <s v="France"/>
    <n v="51"/>
    <n v="29.569444444445253"/>
  </r>
  <r>
    <n v="447369"/>
    <n v="575747"/>
    <n v="23245"/>
    <s v="SET OF 3 REGENCY CAKE TINS"/>
    <n v="4"/>
    <d v="2011-11-11T10:19:00"/>
    <n v="4.95"/>
    <x v="62"/>
    <s v="France"/>
    <n v="19.8"/>
    <n v="29.569444444445253"/>
  </r>
  <r>
    <n v="447370"/>
    <n v="575747"/>
    <n v="23294"/>
    <s v="SET OF 6 SNACK LOAF BAKING CASES"/>
    <n v="8"/>
    <d v="2011-11-11T10:19:00"/>
    <n v="0.83"/>
    <x v="62"/>
    <s v="France"/>
    <n v="6.64"/>
    <n v="29.569444444445253"/>
  </r>
  <r>
    <n v="447371"/>
    <n v="575747"/>
    <n v="23296"/>
    <s v="SET OF 6 TEA TIME BAKING CASES"/>
    <n v="8"/>
    <d v="2011-11-11T10:19:00"/>
    <n v="1.25"/>
    <x v="62"/>
    <s v="France"/>
    <n v="10"/>
    <n v="29.569444444445253"/>
  </r>
  <r>
    <n v="447372"/>
    <n v="575747"/>
    <n v="23295"/>
    <s v="SET OF 12 MINI LOAF BAKING CASES"/>
    <n v="8"/>
    <d v="2011-11-11T10:19:00"/>
    <n v="0.83"/>
    <x v="62"/>
    <s v="France"/>
    <n v="6.64"/>
    <n v="29.569444444445253"/>
  </r>
  <r>
    <n v="447373"/>
    <n v="575747"/>
    <n v="22838"/>
    <s v="3 TIER CAKE TIN RED AND CREAM"/>
    <n v="2"/>
    <d v="2011-11-11T10:19:00"/>
    <n v="14.95"/>
    <x v="62"/>
    <s v="France"/>
    <n v="29.9"/>
    <n v="29.569444444445253"/>
  </r>
  <r>
    <n v="447374"/>
    <n v="575747"/>
    <n v="22627"/>
    <s v="MINT KITCHEN SCALES"/>
    <n v="2"/>
    <d v="2011-11-11T10:19:00"/>
    <n v="8.5"/>
    <x v="62"/>
    <s v="France"/>
    <n v="17"/>
    <n v="29.569444444445253"/>
  </r>
  <r>
    <n v="447375"/>
    <n v="575747"/>
    <n v="22625"/>
    <s v="RED KITCHEN SCALES"/>
    <n v="2"/>
    <d v="2011-11-11T10:19:00"/>
    <n v="8.5"/>
    <x v="62"/>
    <s v="France"/>
    <n v="17"/>
    <n v="29.569444444445253"/>
  </r>
  <r>
    <n v="447376"/>
    <n v="575747"/>
    <n v="22624"/>
    <s v="IVORY KITCHEN SCALES"/>
    <n v="2"/>
    <d v="2011-11-11T10:19:00"/>
    <n v="8.5"/>
    <x v="62"/>
    <s v="France"/>
    <n v="17"/>
    <n v="29.569444444445253"/>
  </r>
  <r>
    <n v="447377"/>
    <n v="575747"/>
    <n v="22591"/>
    <s v="CARDHOLDER GINGHAM CHRISTMAS TREE"/>
    <n v="6"/>
    <d v="2011-11-11T10:19:00"/>
    <n v="3.25"/>
    <x v="62"/>
    <s v="France"/>
    <n v="19.5"/>
    <n v="29.569444444445253"/>
  </r>
  <r>
    <n v="447378"/>
    <n v="575747"/>
    <n v="22739"/>
    <s v="RIBBON REEL CHRISTMAS SOCK BAUBLE"/>
    <n v="10"/>
    <d v="2011-11-11T10:19:00"/>
    <n v="1.65"/>
    <x v="62"/>
    <s v="France"/>
    <n v="16.5"/>
    <n v="29.569444444445253"/>
  </r>
  <r>
    <n v="447379"/>
    <n v="575747"/>
    <n v="22086"/>
    <s v="PAPER CHAIN KIT 50'S CHRISTMAS "/>
    <n v="6"/>
    <d v="2011-11-11T10:19:00"/>
    <n v="2.95"/>
    <x v="62"/>
    <s v="France"/>
    <n v="17.700000000000003"/>
    <n v="29.569444444445253"/>
  </r>
  <r>
    <n v="448172"/>
    <n v="575845"/>
    <n v="23158"/>
    <s v="SET OF 5 LUCKY CAT MAGNETS "/>
    <n v="12"/>
    <d v="2011-11-11T12:07:00"/>
    <n v="2.08"/>
    <x v="36"/>
    <s v="France"/>
    <n v="24.96"/>
    <n v="29.494444444440887"/>
  </r>
  <r>
    <n v="448173"/>
    <n v="575845"/>
    <n v="23204"/>
    <s v="CHARLOTTE BAG APPLES DESIGN"/>
    <n v="50"/>
    <d v="2011-11-11T12:07:00"/>
    <n v="0.85"/>
    <x v="36"/>
    <s v="France"/>
    <n v="42.5"/>
    <n v="29.494444444440887"/>
  </r>
  <r>
    <n v="448174"/>
    <n v="575845"/>
    <n v="20724"/>
    <s v="RED RETROSPOT CHARLOTTE BAG"/>
    <n v="30"/>
    <d v="2011-11-11T12:07:00"/>
    <n v="0.85"/>
    <x v="36"/>
    <s v="France"/>
    <n v="25.5"/>
    <n v="29.494444444440887"/>
  </r>
  <r>
    <n v="448175"/>
    <n v="575845"/>
    <n v="22661"/>
    <s v="CHARLOTTE BAG DOLLY GIRL DESIGN"/>
    <n v="20"/>
    <d v="2011-11-11T12:07:00"/>
    <n v="0.85"/>
    <x v="36"/>
    <s v="France"/>
    <n v="17"/>
    <n v="29.494444444440887"/>
  </r>
  <r>
    <n v="448176"/>
    <n v="575845"/>
    <n v="22551"/>
    <s v="PLASTERS IN TIN SPACEBOY"/>
    <n v="24"/>
    <d v="2011-11-11T12:07:00"/>
    <n v="1.65"/>
    <x v="36"/>
    <s v="France"/>
    <n v="39.599999999999994"/>
    <n v="29.494444444440887"/>
  </r>
  <r>
    <n v="448177"/>
    <n v="575845"/>
    <n v="22554"/>
    <s v="PLASTERS IN TIN WOODLAND ANIMALS"/>
    <n v="12"/>
    <d v="2011-11-11T12:07:00"/>
    <n v="1.65"/>
    <x v="36"/>
    <s v="France"/>
    <n v="19.799999999999997"/>
    <n v="29.494444444440887"/>
  </r>
  <r>
    <n v="448178"/>
    <n v="575845"/>
    <n v="22556"/>
    <s v="PLASTERS IN TIN CIRCUS PARADE "/>
    <n v="12"/>
    <d v="2011-11-11T12:07:00"/>
    <n v="1.65"/>
    <x v="36"/>
    <s v="France"/>
    <n v="19.799999999999997"/>
    <n v="29.494444444440887"/>
  </r>
  <r>
    <n v="448179"/>
    <n v="575845"/>
    <n v="23084"/>
    <s v="RABBIT NIGHT LIGHT"/>
    <n v="12"/>
    <d v="2011-11-11T12:07:00"/>
    <n v="2.08"/>
    <x v="36"/>
    <s v="France"/>
    <n v="24.96"/>
    <n v="29.494444444440887"/>
  </r>
  <r>
    <n v="448180"/>
    <n v="575845"/>
    <n v="23371"/>
    <s v="SET 36 COLOUR PENCILS SPACEBOY "/>
    <n v="16"/>
    <d v="2011-11-11T12:07:00"/>
    <n v="1.25"/>
    <x v="36"/>
    <s v="France"/>
    <n v="20"/>
    <n v="29.494444444440887"/>
  </r>
  <r>
    <n v="448181"/>
    <n v="575845"/>
    <n v="23372"/>
    <s v="SET 36 COLOUR PENCILS DOLLY GIRL"/>
    <n v="16"/>
    <d v="2011-11-11T12:07:00"/>
    <n v="1.25"/>
    <x v="36"/>
    <s v="France"/>
    <n v="20"/>
    <n v="29.494444444440887"/>
  </r>
  <r>
    <n v="448182"/>
    <n v="575845"/>
    <n v="22609"/>
    <s v="PENS ASSORTED SPACEBALL"/>
    <n v="36"/>
    <d v="2011-11-11T12:07:00"/>
    <n v="0.19"/>
    <x v="36"/>
    <s v="France"/>
    <n v="6.84"/>
    <n v="29.494444444440887"/>
  </r>
  <r>
    <n v="448183"/>
    <n v="575845"/>
    <n v="22610"/>
    <s v="PENS ASSORTED FUNNY FACE"/>
    <n v="36"/>
    <d v="2011-11-11T12:07:00"/>
    <n v="0.19"/>
    <x v="36"/>
    <s v="France"/>
    <n v="6.84"/>
    <n v="29.494444444440887"/>
  </r>
  <r>
    <n v="448184"/>
    <n v="575845"/>
    <n v="22181"/>
    <s v="SNOWSTORM PHOTO FRAME FRIDGE MAGNET"/>
    <n v="60"/>
    <d v="2011-11-11T12:07:00"/>
    <n v="0.85"/>
    <x v="36"/>
    <s v="France"/>
    <n v="51"/>
    <n v="29.494444444440887"/>
  </r>
  <r>
    <n v="449370"/>
    <n v="575880"/>
    <n v="23382"/>
    <s v="BOX OF 6 CHRISTMAS CAKE DECORATIONS"/>
    <n v="4"/>
    <d v="2011-11-11T13:35:00"/>
    <n v="3.75"/>
    <x v="10"/>
    <s v="France"/>
    <n v="15"/>
    <n v="29.433333333334303"/>
  </r>
  <r>
    <n v="449371"/>
    <n v="575880"/>
    <n v="22964"/>
    <s v="3 PIECE SPACEBOY COOKIE CUTTER SET"/>
    <n v="6"/>
    <d v="2011-11-11T13:35:00"/>
    <n v="2.1"/>
    <x v="10"/>
    <s v="France"/>
    <n v="12.600000000000001"/>
    <n v="29.433333333334303"/>
  </r>
  <r>
    <n v="449372"/>
    <n v="575880"/>
    <n v="22082"/>
    <s v="RIBBON REEL STRIPES DESIGN "/>
    <n v="10"/>
    <d v="2011-11-11T13:35:00"/>
    <n v="1.65"/>
    <x v="10"/>
    <s v="France"/>
    <n v="16.5"/>
    <n v="29.433333333334303"/>
  </r>
  <r>
    <n v="449373"/>
    <n v="575880"/>
    <n v="22531"/>
    <s v="MAGIC DRAWING SLATE CIRCUS PARADE  "/>
    <n v="72"/>
    <d v="2011-11-11T13:35:00"/>
    <n v="0.42"/>
    <x v="10"/>
    <s v="France"/>
    <n v="30.24"/>
    <n v="29.433333333334303"/>
  </r>
  <r>
    <n v="449374"/>
    <n v="575880"/>
    <n v="22908"/>
    <s v="PACK OF 20 NAPKINS RED APPLES"/>
    <n v="24"/>
    <d v="2011-11-11T13:35:00"/>
    <n v="0.85"/>
    <x v="10"/>
    <s v="France"/>
    <n v="20.399999999999999"/>
    <n v="29.433333333334303"/>
  </r>
  <r>
    <n v="449375"/>
    <n v="575880"/>
    <n v="21207"/>
    <s v="SKULL AND CROSSBONES  GARLAND "/>
    <n v="12"/>
    <d v="2011-11-11T13:35:00"/>
    <n v="1.65"/>
    <x v="10"/>
    <s v="France"/>
    <n v="19.799999999999997"/>
    <n v="29.433333333334303"/>
  </r>
  <r>
    <n v="449376"/>
    <n v="575880"/>
    <n v="21086"/>
    <s v="SET/6 RED SPOTTY PAPER CUPS"/>
    <n v="48"/>
    <d v="2011-11-11T13:35:00"/>
    <n v="0.65"/>
    <x v="10"/>
    <s v="France"/>
    <n v="31.200000000000003"/>
    <n v="29.433333333334303"/>
  </r>
  <r>
    <n v="449377"/>
    <n v="575880"/>
    <n v="21094"/>
    <s v="SET/6 RED SPOTTY PAPER PLATES"/>
    <n v="36"/>
    <d v="2011-11-11T13:35:00"/>
    <n v="0.85"/>
    <x v="10"/>
    <s v="France"/>
    <n v="30.599999999999998"/>
    <n v="29.433333333334303"/>
  </r>
  <r>
    <n v="449378"/>
    <n v="575880"/>
    <n v="21080"/>
    <s v="SET/20 RED RETROSPOT PAPER NAPKINS "/>
    <n v="24"/>
    <d v="2011-11-11T13:35:00"/>
    <n v="0.85"/>
    <x v="10"/>
    <s v="France"/>
    <n v="20.399999999999999"/>
    <n v="29.433333333334303"/>
  </r>
  <r>
    <n v="449379"/>
    <n v="575880"/>
    <n v="22529"/>
    <s v="MAGIC DRAWING SLATE GO TO THE FAIR "/>
    <n v="24"/>
    <d v="2011-11-11T13:35:00"/>
    <n v="0.42"/>
    <x v="10"/>
    <s v="France"/>
    <n v="10.08"/>
    <n v="29.433333333334303"/>
  </r>
  <r>
    <n v="449380"/>
    <n v="575880"/>
    <n v="22535"/>
    <s v="MAGIC DRAWING SLATE BUNNIES "/>
    <n v="24"/>
    <d v="2011-11-11T13:35:00"/>
    <n v="0.42"/>
    <x v="10"/>
    <s v="France"/>
    <n v="10.08"/>
    <n v="29.433333333334303"/>
  </r>
  <r>
    <n v="449381"/>
    <n v="575880"/>
    <n v="21988"/>
    <s v="PACK OF 6 SKULL PAPER PLATES"/>
    <n v="12"/>
    <d v="2011-11-11T13:35:00"/>
    <n v="0.85"/>
    <x v="10"/>
    <s v="France"/>
    <n v="10.199999999999999"/>
    <n v="29.433333333334303"/>
  </r>
  <r>
    <n v="449382"/>
    <n v="575880"/>
    <n v="22437"/>
    <s v="SET OF 9 BLACK SKULL BALLOONS"/>
    <n v="20"/>
    <d v="2011-11-11T13:35:00"/>
    <n v="0.85"/>
    <x v="10"/>
    <s v="France"/>
    <n v="17"/>
    <n v="29.433333333334303"/>
  </r>
  <r>
    <n v="449383"/>
    <n v="575880"/>
    <n v="22620"/>
    <s v="4 TRADITIONAL SPINNING TOPS"/>
    <n v="36"/>
    <d v="2011-11-11T13:35:00"/>
    <n v="1.45"/>
    <x v="10"/>
    <s v="France"/>
    <n v="52.199999999999996"/>
    <n v="29.433333333334303"/>
  </r>
  <r>
    <n v="449384"/>
    <n v="575880"/>
    <n v="22435"/>
    <s v="SET OF 9 HEART SHAPED BALLOONS"/>
    <n v="12"/>
    <d v="2011-11-11T13:35:00"/>
    <n v="1.25"/>
    <x v="10"/>
    <s v="France"/>
    <n v="15"/>
    <n v="29.433333333334303"/>
  </r>
  <r>
    <n v="449385"/>
    <n v="575880"/>
    <n v="22492"/>
    <s v="MINI PAINT SET VINTAGE "/>
    <n v="72"/>
    <d v="2011-11-11T13:35:00"/>
    <n v="0.65"/>
    <x v="10"/>
    <s v="France"/>
    <n v="46.800000000000004"/>
    <n v="29.433333333334303"/>
  </r>
  <r>
    <n v="449386"/>
    <n v="575880"/>
    <n v="21987"/>
    <s v="PACK OF 6 SKULL PAPER CUPS"/>
    <n v="12"/>
    <d v="2011-11-11T13:35:00"/>
    <n v="0.65"/>
    <x v="10"/>
    <s v="France"/>
    <n v="7.8000000000000007"/>
    <n v="29.433333333334303"/>
  </r>
  <r>
    <n v="449387"/>
    <n v="575880"/>
    <n v="22544"/>
    <s v="MINI JIGSAW SPACEBOY"/>
    <n v="48"/>
    <d v="2011-11-11T13:35:00"/>
    <n v="0.42"/>
    <x v="10"/>
    <s v="France"/>
    <n v="20.16"/>
    <n v="29.433333333334303"/>
  </r>
  <r>
    <n v="449388"/>
    <n v="575880"/>
    <n v="22440"/>
    <s v="BALLOON WATER BOMB PACK OF 35"/>
    <n v="20"/>
    <d v="2011-11-11T13:35:00"/>
    <n v="0.42"/>
    <x v="10"/>
    <s v="France"/>
    <n v="8.4"/>
    <n v="29.433333333334303"/>
  </r>
  <r>
    <n v="449389"/>
    <n v="575880"/>
    <n v="22550"/>
    <s v="HOLIDAY FUN LUDO"/>
    <n v="4"/>
    <d v="2011-11-11T13:35:00"/>
    <n v="3.75"/>
    <x v="10"/>
    <s v="France"/>
    <n v="15"/>
    <n v="29.433333333334303"/>
  </r>
  <r>
    <n v="449390"/>
    <n v="575880"/>
    <n v="21912"/>
    <s v="VINTAGE SNAKES &amp; LADDERS"/>
    <n v="4"/>
    <d v="2011-11-11T13:35:00"/>
    <n v="3.75"/>
    <x v="10"/>
    <s v="France"/>
    <n v="15"/>
    <n v="29.433333333334303"/>
  </r>
  <r>
    <n v="449391"/>
    <n v="575880"/>
    <n v="22255"/>
    <s v="FELT TOADSTOOL  SMALL"/>
    <n v="36"/>
    <d v="2011-11-11T13:35:00"/>
    <n v="0.85"/>
    <x v="10"/>
    <s v="France"/>
    <n v="30.599999999999998"/>
    <n v="29.433333333334303"/>
  </r>
  <r>
    <n v="449392"/>
    <n v="575880"/>
    <n v="21122"/>
    <s v="SET/10 PINK POLKADOT PARTY CANDLES"/>
    <n v="24"/>
    <d v="2011-11-11T13:35:00"/>
    <n v="1.25"/>
    <x v="10"/>
    <s v="France"/>
    <n v="30"/>
    <n v="29.433333333334303"/>
  </r>
  <r>
    <n v="449393"/>
    <n v="575880"/>
    <n v="21121"/>
    <s v="SET/10 RED POLKADOT PARTY CANDLES"/>
    <n v="24"/>
    <d v="2011-11-11T13:35:00"/>
    <n v="1.25"/>
    <x v="10"/>
    <s v="France"/>
    <n v="30"/>
    <n v="29.433333333334303"/>
  </r>
  <r>
    <n v="449394"/>
    <n v="575880"/>
    <n v="21123"/>
    <s v="SET/10 IVORY POLKADOT PARTY CANDLES"/>
    <n v="24"/>
    <d v="2011-11-11T13:35:00"/>
    <n v="1.25"/>
    <x v="10"/>
    <s v="France"/>
    <n v="30"/>
    <n v="29.433333333334303"/>
  </r>
  <r>
    <n v="449395"/>
    <n v="575880"/>
    <n v="21124"/>
    <s v="SET/10 BLUE POLKADOT PARTY CANDLES"/>
    <n v="24"/>
    <d v="2011-11-11T13:35:00"/>
    <n v="1.25"/>
    <x v="10"/>
    <s v="France"/>
    <n v="30"/>
    <n v="29.433333333334303"/>
  </r>
  <r>
    <n v="449396"/>
    <n v="575880"/>
    <n v="22333"/>
    <s v="RETROSPOT PARTY BAG + STICKER SET"/>
    <n v="8"/>
    <d v="2011-11-11T13:35:00"/>
    <n v="1.65"/>
    <x v="10"/>
    <s v="France"/>
    <n v="13.2"/>
    <n v="29.433333333334303"/>
  </r>
  <r>
    <n v="449397"/>
    <n v="575880"/>
    <n v="21989"/>
    <s v="PACK OF 20 SKULL PAPER NAPKINS"/>
    <n v="24"/>
    <d v="2011-11-11T13:35:00"/>
    <n v="0.85"/>
    <x v="10"/>
    <s v="France"/>
    <n v="20.399999999999999"/>
    <n v="29.433333333334303"/>
  </r>
  <r>
    <n v="449398"/>
    <n v="575880"/>
    <n v="22613"/>
    <s v="PACK OF 20 SPACEBOY NAPKINS"/>
    <n v="24"/>
    <d v="2011-11-11T13:35:00"/>
    <n v="0.85"/>
    <x v="10"/>
    <s v="France"/>
    <n v="20.399999999999999"/>
    <n v="29.433333333334303"/>
  </r>
  <r>
    <n v="449399"/>
    <n v="575880"/>
    <n v="22080"/>
    <s v="RIBBON REEL POLKADOTS "/>
    <n v="10"/>
    <d v="2011-11-11T13:35:00"/>
    <n v="1.65"/>
    <x v="10"/>
    <s v="France"/>
    <n v="16.5"/>
    <n v="29.433333333334303"/>
  </r>
  <r>
    <n v="449400"/>
    <n v="575880"/>
    <n v="22549"/>
    <s v="PICTURE DOMINOES"/>
    <n v="12"/>
    <d v="2011-11-11T13:35:00"/>
    <n v="1.45"/>
    <x v="10"/>
    <s v="France"/>
    <n v="17.399999999999999"/>
    <n v="29.433333333334303"/>
  </r>
  <r>
    <n v="449401"/>
    <n v="575880"/>
    <n v="21791"/>
    <s v="VINTAGE HEADS AND TAILS CARD GAME "/>
    <n v="12"/>
    <d v="2011-11-11T13:35:00"/>
    <n v="1.25"/>
    <x v="10"/>
    <s v="France"/>
    <n v="15"/>
    <n v="29.433333333334303"/>
  </r>
  <r>
    <n v="449402"/>
    <n v="575880"/>
    <n v="21888"/>
    <s v="BINGO SET"/>
    <n v="4"/>
    <d v="2011-11-11T13:35:00"/>
    <n v="3.75"/>
    <x v="10"/>
    <s v="France"/>
    <n v="15"/>
    <n v="29.433333333334303"/>
  </r>
  <r>
    <n v="449403"/>
    <n v="575880"/>
    <n v="23229"/>
    <s v="VINTAGE DONKEY TAIL GAME "/>
    <n v="6"/>
    <d v="2011-11-11T13:35:00"/>
    <n v="3.75"/>
    <x v="10"/>
    <s v="France"/>
    <n v="22.5"/>
    <n v="29.433333333334303"/>
  </r>
  <r>
    <n v="449404"/>
    <n v="575880"/>
    <n v="21913"/>
    <s v="VINTAGE SEASIDE JIGSAW PUZZLES"/>
    <n v="4"/>
    <d v="2011-11-11T13:35:00"/>
    <n v="3.75"/>
    <x v="10"/>
    <s v="France"/>
    <n v="15"/>
    <n v="29.433333333334303"/>
  </r>
  <r>
    <n v="449406"/>
    <n v="575884"/>
    <n v="85048"/>
    <s v="15CM CHRISTMAS GLASS BALL 20 LIGHTS"/>
    <n v="8"/>
    <d v="2011-11-11T13:46:00"/>
    <n v="7.95"/>
    <x v="69"/>
    <s v="France"/>
    <n v="63.6"/>
    <n v="29.425694444442343"/>
  </r>
  <r>
    <n v="449407"/>
    <n v="575884"/>
    <n v="23058"/>
    <s v="CHRISTMAS HANGING SNOWFLAKE"/>
    <n v="12"/>
    <d v="2011-11-11T13:46:00"/>
    <n v="0.79"/>
    <x v="69"/>
    <s v="France"/>
    <n v="9.48"/>
    <n v="29.425694444442343"/>
  </r>
  <r>
    <n v="449408"/>
    <n v="575884"/>
    <n v="22575"/>
    <s v="METAL MERRY CHRISTMAS WREATH"/>
    <n v="8"/>
    <d v="2011-11-11T13:46:00"/>
    <n v="1.95"/>
    <x v="69"/>
    <s v="France"/>
    <n v="15.6"/>
    <n v="29.425694444442343"/>
  </r>
  <r>
    <n v="449409"/>
    <n v="575884"/>
    <n v="22594"/>
    <s v="CHRISTMAS GINGHAM TREE"/>
    <n v="12"/>
    <d v="2011-11-11T13:46:00"/>
    <n v="0.85"/>
    <x v="69"/>
    <s v="France"/>
    <n v="10.199999999999999"/>
    <n v="29.425694444442343"/>
  </r>
  <r>
    <n v="449410"/>
    <n v="575884"/>
    <n v="23221"/>
    <s v="REINDEER HEART DECORATION SILVER"/>
    <n v="12"/>
    <d v="2011-11-11T13:46:00"/>
    <n v="0.83"/>
    <x v="69"/>
    <s v="France"/>
    <n v="9.9599999999999991"/>
    <n v="29.425694444442343"/>
  </r>
  <r>
    <n v="449411"/>
    <n v="575884"/>
    <n v="23351"/>
    <s v="ROLL WRAP 50'S CHRISTMAS"/>
    <n v="12"/>
    <d v="2011-11-11T13:46:00"/>
    <n v="1.25"/>
    <x v="69"/>
    <s v="France"/>
    <n v="15"/>
    <n v="29.425694444442343"/>
  </r>
  <r>
    <n v="449412"/>
    <n v="575884"/>
    <s v="85230B"/>
    <s v="CINNAMON SCENTED VOTIVE CANDLE"/>
    <n v="24"/>
    <d v="2011-11-11T13:46:00"/>
    <n v="0.28999999999999998"/>
    <x v="69"/>
    <s v="France"/>
    <n v="6.9599999999999991"/>
    <n v="29.425694444442343"/>
  </r>
  <r>
    <n v="449413"/>
    <n v="575884"/>
    <n v="35970"/>
    <s v="ZINC FOLKART SLEIGH BELLS"/>
    <n v="12"/>
    <d v="2011-11-11T13:46:00"/>
    <n v="1.69"/>
    <x v="69"/>
    <s v="France"/>
    <n v="20.28"/>
    <n v="29.425694444442343"/>
  </r>
  <r>
    <n v="449414"/>
    <n v="575884"/>
    <n v="23084"/>
    <s v="RABBIT NIGHT LIGHT"/>
    <n v="6"/>
    <d v="2011-11-11T13:46:00"/>
    <n v="2.08"/>
    <x v="69"/>
    <s v="France"/>
    <n v="12.48"/>
    <n v="29.425694444442343"/>
  </r>
  <r>
    <n v="449415"/>
    <n v="575884"/>
    <n v="23480"/>
    <s v="MINI LIGHTS WOODLAND MUSHROOMS"/>
    <n v="4"/>
    <d v="2011-11-11T13:46:00"/>
    <n v="3.75"/>
    <x v="69"/>
    <s v="France"/>
    <n v="15"/>
    <n v="29.425694444442343"/>
  </r>
  <r>
    <n v="449416"/>
    <n v="575884"/>
    <n v="23203"/>
    <s v="JUMBO BAG VINTAGE DOILY "/>
    <n v="10"/>
    <d v="2011-11-11T13:46:00"/>
    <n v="2.08"/>
    <x v="69"/>
    <s v="France"/>
    <n v="20.8"/>
    <n v="29.425694444442343"/>
  </r>
  <r>
    <n v="449417"/>
    <n v="575884"/>
    <n v="23209"/>
    <s v="LUNCH BAG VINTAGE DOILY "/>
    <n v="10"/>
    <d v="2011-11-11T13:46:00"/>
    <n v="1.65"/>
    <x v="69"/>
    <s v="France"/>
    <n v="16.5"/>
    <n v="29.425694444442343"/>
  </r>
  <r>
    <n v="449418"/>
    <n v="575884"/>
    <n v="21135"/>
    <s v="VICTORIAN  METAL POSTCARD SPRING"/>
    <n v="8"/>
    <d v="2011-11-11T13:46:00"/>
    <n v="1.69"/>
    <x v="69"/>
    <s v="France"/>
    <n v="13.52"/>
    <n v="29.425694444442343"/>
  </r>
  <r>
    <n v="449419"/>
    <n v="575884"/>
    <n v="22593"/>
    <s v="CHRISTMAS GINGHAM STAR"/>
    <n v="12"/>
    <d v="2011-11-11T13:46:00"/>
    <n v="0.85"/>
    <x v="69"/>
    <s v="France"/>
    <n v="10.199999999999999"/>
    <n v="29.425694444442343"/>
  </r>
  <r>
    <n v="449420"/>
    <n v="575884"/>
    <n v="22601"/>
    <s v="CHRISTMAS RETROSPOT ANGEL WOOD"/>
    <n v="12"/>
    <d v="2011-11-11T13:46:00"/>
    <n v="0.85"/>
    <x v="69"/>
    <s v="France"/>
    <n v="10.199999999999999"/>
    <n v="29.425694444442343"/>
  </r>
  <r>
    <n v="449421"/>
    <n v="575884"/>
    <n v="22940"/>
    <s v="FELTCRAFT CHRISTMAS FAIRY"/>
    <n v="4"/>
    <d v="2011-11-11T13:46:00"/>
    <n v="4.25"/>
    <x v="69"/>
    <s v="France"/>
    <n v="17"/>
    <n v="29.425694444442343"/>
  </r>
  <r>
    <n v="449422"/>
    <n v="575884"/>
    <n v="23275"/>
    <s v="SET OF 3 HANGING OWLS OLLIE BEAK"/>
    <n v="12"/>
    <d v="2011-11-11T13:46:00"/>
    <n v="1.25"/>
    <x v="69"/>
    <s v="France"/>
    <n v="15"/>
    <n v="29.425694444442343"/>
  </r>
  <r>
    <n v="449423"/>
    <n v="575884"/>
    <n v="22727"/>
    <s v="ALARM CLOCK BAKELIKE RED "/>
    <n v="8"/>
    <d v="2011-11-11T13:46:00"/>
    <n v="3.75"/>
    <x v="69"/>
    <s v="France"/>
    <n v="30"/>
    <n v="29.425694444442343"/>
  </r>
  <r>
    <n v="449424"/>
    <n v="575884"/>
    <n v="22726"/>
    <s v="ALARM CLOCK BAKELIKE GREEN"/>
    <n v="4"/>
    <d v="2011-11-11T13:46:00"/>
    <n v="3.75"/>
    <x v="69"/>
    <s v="France"/>
    <n v="15"/>
    <n v="29.425694444442343"/>
  </r>
  <r>
    <n v="449425"/>
    <n v="575884"/>
    <n v="22728"/>
    <s v="ALARM CLOCK BAKELIKE PINK"/>
    <n v="4"/>
    <d v="2011-11-11T13:46:00"/>
    <n v="3.75"/>
    <x v="69"/>
    <s v="France"/>
    <n v="15"/>
    <n v="29.425694444442343"/>
  </r>
  <r>
    <n v="449426"/>
    <n v="575884"/>
    <n v="23109"/>
    <s v="PACK OF SIX LED TEA LIGHTS"/>
    <n v="6"/>
    <d v="2011-11-11T13:46:00"/>
    <n v="2.89"/>
    <x v="69"/>
    <s v="France"/>
    <n v="17.34"/>
    <n v="29.425694444442343"/>
  </r>
  <r>
    <n v="449991"/>
    <n v="575916"/>
    <n v="21731"/>
    <s v="RED TOADSTOOL LED NIGHT LIGHT"/>
    <n v="96"/>
    <d v="2011-11-11T16:49:00"/>
    <n v="1.65"/>
    <x v="11"/>
    <s v="France"/>
    <n v="158.39999999999998"/>
    <n v="29.298611111109494"/>
  </r>
  <r>
    <n v="453014"/>
    <n v="576064"/>
    <n v="21326"/>
    <s v="AGED GLASS SILVER T-LIGHT HOLDER"/>
    <n v="3"/>
    <d v="2011-11-13T15:37:00"/>
    <n v="0.65"/>
    <x v="84"/>
    <s v="France"/>
    <n v="1.9500000000000002"/>
    <n v="27.348611111112405"/>
  </r>
  <r>
    <n v="453015"/>
    <n v="576064"/>
    <n v="82482"/>
    <s v="WOODEN PICTURE FRAME WHITE FINISH"/>
    <n v="3"/>
    <d v="2011-11-13T15:37:00"/>
    <n v="2.95"/>
    <x v="84"/>
    <s v="France"/>
    <n v="8.8500000000000014"/>
    <n v="27.348611111112405"/>
  </r>
  <r>
    <n v="453016"/>
    <n v="576064"/>
    <n v="20724"/>
    <s v="RED RETROSPOT CHARLOTTE BAG"/>
    <n v="5"/>
    <d v="2011-11-13T15:37:00"/>
    <n v="0.85"/>
    <x v="84"/>
    <s v="France"/>
    <n v="4.25"/>
    <n v="27.348611111112405"/>
  </r>
  <r>
    <n v="453017"/>
    <n v="576064"/>
    <n v="22619"/>
    <s v="SET OF 6 SOLDIER SKITTLES"/>
    <n v="2"/>
    <d v="2011-11-13T15:37:00"/>
    <n v="3.75"/>
    <x v="84"/>
    <s v="France"/>
    <n v="7.5"/>
    <n v="27.348611111112405"/>
  </r>
  <r>
    <n v="453018"/>
    <n v="576064"/>
    <n v="22219"/>
    <s v="LOVEBIRD HANGING DECORATION WHITE "/>
    <n v="5"/>
    <d v="2011-11-13T15:37:00"/>
    <n v="0.85"/>
    <x v="84"/>
    <s v="France"/>
    <n v="4.25"/>
    <n v="27.348611111112405"/>
  </r>
  <r>
    <n v="453019"/>
    <n v="576064"/>
    <n v="23367"/>
    <s v="SET 12 COLOUR PENCILS SPACEBOY "/>
    <n v="5"/>
    <d v="2011-11-13T15:37:00"/>
    <n v="0.65"/>
    <x v="84"/>
    <s v="France"/>
    <n v="3.25"/>
    <n v="27.348611111112405"/>
  </r>
  <r>
    <n v="453020"/>
    <n v="576064"/>
    <n v="22544"/>
    <s v="MINI JIGSAW SPACEBOY"/>
    <n v="5"/>
    <d v="2011-11-13T15:37:00"/>
    <n v="0.42"/>
    <x v="84"/>
    <s v="France"/>
    <n v="2.1"/>
    <n v="27.348611111112405"/>
  </r>
  <r>
    <n v="453021"/>
    <n v="576064"/>
    <n v="22139"/>
    <s v="RETROSPOT TEA SET CERAMIC 11 PC "/>
    <n v="4"/>
    <d v="2011-11-13T15:37:00"/>
    <n v="4.95"/>
    <x v="84"/>
    <s v="France"/>
    <n v="19.8"/>
    <n v="27.348611111112405"/>
  </r>
  <r>
    <n v="453022"/>
    <n v="576064"/>
    <n v="22255"/>
    <s v="FELT TOADSTOOL  SMALL"/>
    <n v="5"/>
    <d v="2011-11-13T15:37:00"/>
    <n v="0.85"/>
    <x v="84"/>
    <s v="France"/>
    <n v="4.25"/>
    <n v="27.348611111112405"/>
  </r>
  <r>
    <n v="453023"/>
    <n v="576064"/>
    <n v="21439"/>
    <s v="BASKET OF TOADSTOOLS"/>
    <n v="4"/>
    <d v="2011-11-13T15:37:00"/>
    <n v="1.25"/>
    <x v="84"/>
    <s v="France"/>
    <n v="5"/>
    <n v="27.348611111112405"/>
  </r>
  <r>
    <n v="453024"/>
    <n v="576064"/>
    <n v="22507"/>
    <s v="MEMO BOARD RETROSPOT  DESIGN"/>
    <n v="2"/>
    <d v="2011-11-13T15:37:00"/>
    <n v="4.95"/>
    <x v="84"/>
    <s v="France"/>
    <n v="9.9"/>
    <n v="27.348611111112405"/>
  </r>
  <r>
    <n v="453025"/>
    <n v="576064"/>
    <n v="20719"/>
    <s v="WOODLAND CHARLOTTE BAG"/>
    <n v="5"/>
    <d v="2011-11-13T15:37:00"/>
    <n v="0.85"/>
    <x v="84"/>
    <s v="France"/>
    <n v="4.25"/>
    <n v="27.348611111112405"/>
  </r>
  <r>
    <n v="453026"/>
    <n v="576064"/>
    <n v="22588"/>
    <s v="CARD HOLDER GINGHAM HEART"/>
    <n v="7"/>
    <d v="2011-11-13T15:37:00"/>
    <n v="2.89"/>
    <x v="84"/>
    <s v="France"/>
    <n v="20.23"/>
    <n v="27.348611111112405"/>
  </r>
  <r>
    <n v="453027"/>
    <n v="576064"/>
    <n v="21429"/>
    <s v="RED GINGHAM ROSE JEWELLERY BOX"/>
    <n v="6"/>
    <d v="2011-11-13T15:37:00"/>
    <n v="1.95"/>
    <x v="84"/>
    <s v="France"/>
    <n v="11.7"/>
    <n v="27.348611111112405"/>
  </r>
  <r>
    <n v="453028"/>
    <n v="576064"/>
    <s v="46000S"/>
    <s v="POLYESTER FILLER PAD 40x40cm"/>
    <n v="4"/>
    <d v="2011-11-13T15:37:00"/>
    <n v="1.45"/>
    <x v="84"/>
    <s v="France"/>
    <n v="5.8"/>
    <n v="27.348611111112405"/>
  </r>
  <r>
    <n v="453029"/>
    <n v="576064"/>
    <n v="23395"/>
    <s v="BELLE JARDINIERE CUSHION COVER"/>
    <n v="2"/>
    <d v="2011-11-13T15:37:00"/>
    <n v="3.75"/>
    <x v="84"/>
    <s v="France"/>
    <n v="7.5"/>
    <n v="27.348611111112405"/>
  </r>
  <r>
    <n v="453030"/>
    <n v="576064"/>
    <n v="21926"/>
    <s v="RED/CREAM STRIPE CUSHION COVER "/>
    <n v="2"/>
    <d v="2011-11-13T15:37:00"/>
    <n v="1.25"/>
    <x v="84"/>
    <s v="France"/>
    <n v="2.5"/>
    <n v="27.348611111112405"/>
  </r>
  <r>
    <n v="453830"/>
    <n v="576087"/>
    <n v="21731"/>
    <s v="RED TOADSTOOL LED NIGHT LIGHT"/>
    <n v="24"/>
    <d v="2011-11-14T08:31:00"/>
    <n v="1.65"/>
    <x v="64"/>
    <s v="France"/>
    <n v="39.599999999999994"/>
    <n v="26.644444444442343"/>
  </r>
  <r>
    <n v="453831"/>
    <n v="576087"/>
    <n v="22027"/>
    <s v="TEA PARTY BIRTHDAY CARD"/>
    <n v="24"/>
    <d v="2011-11-14T08:31:00"/>
    <n v="0.42"/>
    <x v="64"/>
    <s v="France"/>
    <n v="10.08"/>
    <n v="26.644444444442343"/>
  </r>
  <r>
    <n v="453832"/>
    <n v="576087"/>
    <n v="22037"/>
    <s v="ROBOT BIRTHDAY CARD"/>
    <n v="12"/>
    <d v="2011-11-14T08:31:00"/>
    <n v="0.42"/>
    <x v="64"/>
    <s v="France"/>
    <n v="5.04"/>
    <n v="26.644444444442343"/>
  </r>
  <r>
    <n v="453833"/>
    <n v="576087"/>
    <n v="23292"/>
    <s v="SPACEBOY CHILDRENS CUP"/>
    <n v="8"/>
    <d v="2011-11-14T08:31:00"/>
    <n v="1.25"/>
    <x v="64"/>
    <s v="France"/>
    <n v="10"/>
    <n v="26.644444444442343"/>
  </r>
  <r>
    <n v="453834"/>
    <n v="576087"/>
    <n v="22634"/>
    <s v="CHILDS BREAKFAST SET SPACEBOY "/>
    <n v="4"/>
    <d v="2011-11-14T08:31:00"/>
    <n v="9.9499999999999993"/>
    <x v="64"/>
    <s v="France"/>
    <n v="39.799999999999997"/>
    <n v="26.644444444442343"/>
  </r>
  <r>
    <n v="453835"/>
    <n v="576087"/>
    <n v="22551"/>
    <s v="PLASTERS IN TIN SPACEBOY"/>
    <n v="12"/>
    <d v="2011-11-14T08:31:00"/>
    <n v="1.65"/>
    <x v="64"/>
    <s v="France"/>
    <n v="19.799999999999997"/>
    <n v="26.644444444442343"/>
  </r>
  <r>
    <n v="453836"/>
    <n v="576087"/>
    <n v="23290"/>
    <s v="SPACEBOY CHILDRENS BOWL"/>
    <n v="8"/>
    <d v="2011-11-14T08:31:00"/>
    <n v="1.25"/>
    <x v="64"/>
    <s v="France"/>
    <n v="10"/>
    <n v="26.644444444442343"/>
  </r>
  <r>
    <n v="453837"/>
    <n v="576087"/>
    <n v="22382"/>
    <s v="LUNCH BAG SPACEBOY DESIGN "/>
    <n v="10"/>
    <d v="2011-11-14T08:31:00"/>
    <n v="1.65"/>
    <x v="64"/>
    <s v="France"/>
    <n v="16.5"/>
    <n v="26.644444444442343"/>
  </r>
  <r>
    <n v="453838"/>
    <n v="576087"/>
    <n v="22385"/>
    <s v="JUMBO BAG SPACEBOY DESIGN"/>
    <n v="10"/>
    <d v="2011-11-14T08:31:00"/>
    <n v="2.08"/>
    <x v="64"/>
    <s v="France"/>
    <n v="20.8"/>
    <n v="26.644444444442343"/>
  </r>
  <r>
    <n v="453839"/>
    <n v="576087"/>
    <n v="22635"/>
    <s v="CHILDS BREAKFAST SET DOLLY GIRL "/>
    <n v="4"/>
    <d v="2011-11-14T08:31:00"/>
    <n v="9.9499999999999993"/>
    <x v="64"/>
    <s v="France"/>
    <n v="39.799999999999997"/>
    <n v="26.644444444442343"/>
  </r>
  <r>
    <n v="453840"/>
    <n v="576087"/>
    <n v="20726"/>
    <s v="LUNCH BAG WOODLAND"/>
    <n v="10"/>
    <d v="2011-11-14T08:31:00"/>
    <n v="1.65"/>
    <x v="64"/>
    <s v="France"/>
    <n v="16.5"/>
    <n v="26.644444444442343"/>
  </r>
  <r>
    <n v="453841"/>
    <n v="576087"/>
    <n v="20725"/>
    <s v="LUNCH BAG RED RETROSPOT"/>
    <n v="10"/>
    <d v="2011-11-14T08:31:00"/>
    <n v="1.65"/>
    <x v="64"/>
    <s v="France"/>
    <n v="16.5"/>
    <n v="26.644444444442343"/>
  </r>
  <r>
    <n v="453842"/>
    <n v="576087"/>
    <n v="23206"/>
    <s v="LUNCH BAG APPLE DESIGN"/>
    <n v="10"/>
    <d v="2011-11-14T08:31:00"/>
    <n v="1.65"/>
    <x v="64"/>
    <s v="France"/>
    <n v="16.5"/>
    <n v="26.644444444442343"/>
  </r>
  <r>
    <n v="453843"/>
    <n v="576087"/>
    <n v="22898"/>
    <s v="CHILDRENS APRON APPLES DESIGN"/>
    <n v="8"/>
    <d v="2011-11-14T08:31:00"/>
    <n v="1.95"/>
    <x v="64"/>
    <s v="France"/>
    <n v="15.6"/>
    <n v="26.644444444442343"/>
  </r>
  <r>
    <n v="453844"/>
    <n v="576087"/>
    <n v="22367"/>
    <s v="CHILDRENS APRON SPACEBOY DESIGN"/>
    <n v="8"/>
    <d v="2011-11-14T08:31:00"/>
    <n v="1.95"/>
    <x v="64"/>
    <s v="France"/>
    <n v="15.6"/>
    <n v="26.644444444442343"/>
  </r>
  <r>
    <n v="453845"/>
    <n v="576087"/>
    <n v="21156"/>
    <s v="RETROSPOT CHILDRENS APRON"/>
    <n v="8"/>
    <d v="2011-11-14T08:31:00"/>
    <n v="1.95"/>
    <x v="64"/>
    <s v="France"/>
    <n v="15.6"/>
    <n v="26.644444444442343"/>
  </r>
  <r>
    <n v="453846"/>
    <n v="576087"/>
    <s v="79191C"/>
    <s v="RETRO PLASTIC ELEPHANT TRAY"/>
    <n v="12"/>
    <d v="2011-11-14T08:31:00"/>
    <n v="0.85"/>
    <x v="64"/>
    <s v="France"/>
    <n v="10.199999999999999"/>
    <n v="26.644444444442343"/>
  </r>
  <r>
    <n v="453847"/>
    <n v="576087"/>
    <s v="79191B"/>
    <s v="RETRO PLASTIC POLKA TRAY"/>
    <n v="12"/>
    <d v="2011-11-14T08:31:00"/>
    <n v="0.85"/>
    <x v="64"/>
    <s v="France"/>
    <n v="10.199999999999999"/>
    <n v="26.644444444442343"/>
  </r>
  <r>
    <n v="453848"/>
    <n v="576087"/>
    <n v="20682"/>
    <s v="RED RETROSPOT CHILDRENS UMBRELLA"/>
    <n v="6"/>
    <d v="2011-11-14T08:31:00"/>
    <n v="3.25"/>
    <x v="64"/>
    <s v="France"/>
    <n v="19.5"/>
    <n v="26.644444444442343"/>
  </r>
  <r>
    <n v="453849"/>
    <n v="576087"/>
    <n v="20724"/>
    <s v="RED RETROSPOT CHARLOTTE BAG"/>
    <n v="10"/>
    <d v="2011-11-14T08:31:00"/>
    <n v="0.85"/>
    <x v="64"/>
    <s v="France"/>
    <n v="8.5"/>
    <n v="26.644444444442343"/>
  </r>
  <r>
    <n v="453850"/>
    <n v="576087"/>
    <n v="20719"/>
    <s v="WOODLAND CHARLOTTE BAG"/>
    <n v="10"/>
    <d v="2011-11-14T08:31:00"/>
    <n v="0.85"/>
    <x v="64"/>
    <s v="France"/>
    <n v="8.5"/>
    <n v="26.644444444442343"/>
  </r>
  <r>
    <n v="453851"/>
    <n v="576087"/>
    <n v="23388"/>
    <s v="WOODLAND MINI BACKPACK"/>
    <n v="4"/>
    <d v="2011-11-14T08:31:00"/>
    <n v="4.1500000000000004"/>
    <x v="64"/>
    <s v="France"/>
    <n v="16.600000000000001"/>
    <n v="26.644444444442343"/>
  </r>
  <r>
    <n v="453852"/>
    <n v="576087"/>
    <n v="23389"/>
    <s v="SPACEBOY MINI BACKPACK"/>
    <n v="4"/>
    <d v="2011-11-14T08:31:00"/>
    <n v="4.1500000000000004"/>
    <x v="64"/>
    <s v="France"/>
    <n v="16.600000000000001"/>
    <n v="26.644444444442343"/>
  </r>
  <r>
    <n v="453853"/>
    <n v="576087"/>
    <n v="23390"/>
    <s v="DOLLY GIRL MINI BACKPACK"/>
    <n v="4"/>
    <d v="2011-11-14T08:31:00"/>
    <n v="4.1500000000000004"/>
    <x v="64"/>
    <s v="France"/>
    <n v="16.600000000000001"/>
    <n v="26.644444444442343"/>
  </r>
  <r>
    <n v="453854"/>
    <n v="576087"/>
    <n v="22381"/>
    <s v="TOY TIDY PINK POLKADOT"/>
    <n v="5"/>
    <d v="2011-11-14T08:31:00"/>
    <n v="2.1"/>
    <x v="64"/>
    <s v="France"/>
    <n v="10.5"/>
    <n v="26.644444444442343"/>
  </r>
  <r>
    <n v="453855"/>
    <n v="576087"/>
    <n v="22380"/>
    <s v="TOY TIDY SPACEBOY  "/>
    <n v="5"/>
    <d v="2011-11-14T08:31:00"/>
    <n v="2.1"/>
    <x v="64"/>
    <s v="France"/>
    <n v="10.5"/>
    <n v="26.644444444442343"/>
  </r>
  <r>
    <n v="453856"/>
    <n v="576087"/>
    <n v="22379"/>
    <s v="RECYCLING BAG RETROSPOT "/>
    <n v="5"/>
    <d v="2011-11-14T08:31:00"/>
    <n v="2.1"/>
    <x v="64"/>
    <s v="France"/>
    <n v="10.5"/>
    <n v="26.644444444442343"/>
  </r>
  <r>
    <n v="453857"/>
    <n v="576087"/>
    <n v="20712"/>
    <s v="JUMBO BAG WOODLAND ANIMALS"/>
    <n v="10"/>
    <d v="2011-11-14T08:31:00"/>
    <n v="2.08"/>
    <x v="64"/>
    <s v="France"/>
    <n v="20.8"/>
    <n v="26.644444444442343"/>
  </r>
  <r>
    <n v="453858"/>
    <n v="576087"/>
    <n v="23202"/>
    <s v="JUMBO BAG VINTAGE LEAF"/>
    <n v="10"/>
    <d v="2011-11-14T08:31:00"/>
    <n v="2.08"/>
    <x v="64"/>
    <s v="France"/>
    <n v="20.8"/>
    <n v="26.644444444442343"/>
  </r>
  <r>
    <n v="453859"/>
    <n v="576087"/>
    <s v="85099B"/>
    <s v="JUMBO BAG RED RETROSPOT"/>
    <n v="10"/>
    <d v="2011-11-14T08:31:00"/>
    <n v="2.08"/>
    <x v="64"/>
    <s v="France"/>
    <n v="20.8"/>
    <n v="26.644444444442343"/>
  </r>
  <r>
    <n v="453860"/>
    <n v="576087"/>
    <n v="22661"/>
    <s v="CHARLOTTE BAG DOLLY GIRL DESIGN"/>
    <n v="10"/>
    <d v="2011-11-14T08:31:00"/>
    <n v="0.85"/>
    <x v="64"/>
    <s v="France"/>
    <n v="8.5"/>
    <n v="26.644444444442343"/>
  </r>
  <r>
    <n v="453861"/>
    <n v="576087"/>
    <n v="22554"/>
    <s v="PLASTERS IN TIN WOODLAND ANIMALS"/>
    <n v="12"/>
    <d v="2011-11-14T08:31:00"/>
    <n v="1.65"/>
    <x v="64"/>
    <s v="France"/>
    <n v="19.799999999999997"/>
    <n v="26.644444444442343"/>
  </r>
  <r>
    <n v="453862"/>
    <n v="576087"/>
    <n v="23480"/>
    <s v="MINI LIGHTS WOODLAND MUSHROOMS"/>
    <n v="8"/>
    <d v="2011-11-14T08:31:00"/>
    <n v="3.75"/>
    <x v="64"/>
    <s v="France"/>
    <n v="30"/>
    <n v="26.644444444442343"/>
  </r>
  <r>
    <n v="453863"/>
    <n v="576087"/>
    <n v="23084"/>
    <s v="RABBIT NIGHT LIGHT"/>
    <n v="24"/>
    <d v="2011-11-14T08:31:00"/>
    <n v="1.79"/>
    <x v="64"/>
    <s v="France"/>
    <n v="42.96"/>
    <n v="26.644444444442343"/>
  </r>
  <r>
    <n v="453864"/>
    <n v="576087"/>
    <n v="23108"/>
    <s v="SET OF 10 LED DOLLY LIGHTS"/>
    <n v="4"/>
    <d v="2011-11-14T08:31:00"/>
    <n v="6.25"/>
    <x v="64"/>
    <s v="France"/>
    <n v="25"/>
    <n v="26.644444444442343"/>
  </r>
  <r>
    <n v="453865"/>
    <n v="576087"/>
    <n v="21481"/>
    <s v="FAWN BLUE HOT WATER BOTTLE"/>
    <n v="4"/>
    <d v="2011-11-14T08:31:00"/>
    <n v="3.75"/>
    <x v="64"/>
    <s v="France"/>
    <n v="15"/>
    <n v="26.644444444442343"/>
  </r>
  <r>
    <n v="453866"/>
    <n v="576087"/>
    <n v="22727"/>
    <s v="ALARM CLOCK BAKELIKE RED "/>
    <n v="4"/>
    <d v="2011-11-14T08:31:00"/>
    <n v="3.75"/>
    <x v="64"/>
    <s v="France"/>
    <n v="15"/>
    <n v="26.644444444442343"/>
  </r>
  <r>
    <n v="454824"/>
    <n v="576222"/>
    <n v="23506"/>
    <s v="MINI PLAYING CARDS SPACEBOY "/>
    <n v="20"/>
    <d v="2011-11-14T13:02:00"/>
    <n v="0.42"/>
    <x v="26"/>
    <s v="France"/>
    <n v="8.4"/>
    <n v="26.456249999995634"/>
  </r>
  <r>
    <n v="454825"/>
    <n v="576222"/>
    <n v="21987"/>
    <s v="PACK OF 6 SKULL PAPER CUPS"/>
    <n v="24"/>
    <d v="2011-11-14T13:02:00"/>
    <n v="0.65"/>
    <x v="26"/>
    <s v="France"/>
    <n v="15.600000000000001"/>
    <n v="26.456249999995634"/>
  </r>
  <r>
    <n v="454826"/>
    <n v="576222"/>
    <n v="21989"/>
    <s v="PACK OF 20 SKULL PAPER NAPKINS"/>
    <n v="24"/>
    <d v="2011-11-14T13:02:00"/>
    <n v="0.85"/>
    <x v="26"/>
    <s v="France"/>
    <n v="20.399999999999999"/>
    <n v="26.456249999995634"/>
  </r>
  <r>
    <n v="454827"/>
    <n v="576222"/>
    <n v="21988"/>
    <s v="PACK OF 6 SKULL PAPER PLATES"/>
    <n v="24"/>
    <d v="2011-11-14T13:02:00"/>
    <n v="0.85"/>
    <x v="26"/>
    <s v="France"/>
    <n v="20.399999999999999"/>
    <n v="26.456249999995634"/>
  </r>
  <r>
    <n v="454828"/>
    <n v="576222"/>
    <n v="22466"/>
    <s v="FAIRY TALE COTTAGE NIGHT LIGHT"/>
    <n v="12"/>
    <d v="2011-11-14T13:02:00"/>
    <n v="1.95"/>
    <x v="26"/>
    <s v="France"/>
    <n v="23.4"/>
    <n v="26.456249999995634"/>
  </r>
  <r>
    <n v="454829"/>
    <n v="576222"/>
    <n v="22331"/>
    <s v="WOODLAND PARTY BAG + STICKER SET"/>
    <n v="16"/>
    <d v="2011-11-14T13:02:00"/>
    <n v="1.65"/>
    <x v="26"/>
    <s v="France"/>
    <n v="26.4"/>
    <n v="26.456249999995634"/>
  </r>
  <r>
    <n v="454830"/>
    <n v="576222"/>
    <n v="21914"/>
    <s v="BLUE HARMONICA IN BOX "/>
    <n v="12"/>
    <d v="2011-11-14T13:02:00"/>
    <n v="1.25"/>
    <x v="26"/>
    <s v="France"/>
    <n v="15"/>
    <n v="26.456249999995634"/>
  </r>
  <r>
    <n v="454831"/>
    <n v="576222"/>
    <n v="21912"/>
    <s v="VINTAGE SNAKES &amp; LADDERS"/>
    <n v="8"/>
    <d v="2011-11-14T13:02:00"/>
    <n v="3.75"/>
    <x v="26"/>
    <s v="France"/>
    <n v="30"/>
    <n v="26.456249999995634"/>
  </r>
  <r>
    <n v="454832"/>
    <n v="576222"/>
    <n v="23569"/>
    <s v="TRADTIONAL ALPHABET STAMP SET"/>
    <n v="8"/>
    <d v="2011-11-14T13:02:00"/>
    <n v="4.95"/>
    <x v="26"/>
    <s v="France"/>
    <n v="39.6"/>
    <n v="26.456249999995634"/>
  </r>
  <r>
    <n v="454833"/>
    <n v="576222"/>
    <n v="23293"/>
    <s v="SET OF 12 FAIRY CAKE BAKING CASES"/>
    <n v="16"/>
    <d v="2011-11-14T13:02:00"/>
    <n v="0.83"/>
    <x v="26"/>
    <s v="France"/>
    <n v="13.28"/>
    <n v="26.456249999995634"/>
  </r>
  <r>
    <n v="454834"/>
    <n v="576222"/>
    <n v="23296"/>
    <s v="SET OF 6 TEA TIME BAKING CASES"/>
    <n v="16"/>
    <d v="2011-11-14T13:02:00"/>
    <n v="1.25"/>
    <x v="26"/>
    <s v="France"/>
    <n v="20"/>
    <n v="26.456249999995634"/>
  </r>
  <r>
    <n v="454835"/>
    <n v="576222"/>
    <n v="23084"/>
    <s v="RABBIT NIGHT LIGHT"/>
    <n v="24"/>
    <d v="2011-11-14T13:02:00"/>
    <n v="1.79"/>
    <x v="26"/>
    <s v="France"/>
    <n v="42.96"/>
    <n v="26.456249999995634"/>
  </r>
  <r>
    <n v="454836"/>
    <n v="576222"/>
    <n v="22492"/>
    <s v="MINI PAINT SET VINTAGE "/>
    <n v="36"/>
    <d v="2011-11-14T13:02:00"/>
    <n v="0.65"/>
    <x v="26"/>
    <s v="France"/>
    <n v="23.400000000000002"/>
    <n v="26.456249999995634"/>
  </r>
  <r>
    <n v="454837"/>
    <n v="576222"/>
    <n v="22534"/>
    <s v="MAGIC DRAWING SLATE SPACEBOY "/>
    <n v="24"/>
    <d v="2011-11-14T13:02:00"/>
    <n v="0.42"/>
    <x v="26"/>
    <s v="France"/>
    <n v="10.08"/>
    <n v="26.456249999995634"/>
  </r>
  <r>
    <n v="454838"/>
    <n v="576222"/>
    <n v="22437"/>
    <s v="SET OF 9 BLACK SKULL BALLOONS"/>
    <n v="20"/>
    <d v="2011-11-14T13:02:00"/>
    <n v="0.85"/>
    <x v="26"/>
    <s v="France"/>
    <n v="17"/>
    <n v="26.456249999995634"/>
  </r>
  <r>
    <n v="454839"/>
    <n v="576222"/>
    <n v="22332"/>
    <s v="SKULLS PARTY BAG + STICKER SET"/>
    <n v="8"/>
    <d v="2011-11-14T13:02:00"/>
    <n v="1.65"/>
    <x v="26"/>
    <s v="France"/>
    <n v="13.2"/>
    <n v="26.456249999995634"/>
  </r>
  <r>
    <n v="454840"/>
    <n v="576222"/>
    <n v="21544"/>
    <s v="SKULLS  WATER TRANSFER TATTOOS "/>
    <n v="12"/>
    <d v="2011-11-14T13:02:00"/>
    <n v="0.85"/>
    <x v="26"/>
    <s v="France"/>
    <n v="10.199999999999999"/>
    <n v="26.456249999995634"/>
  </r>
  <r>
    <n v="454841"/>
    <n v="576222"/>
    <n v="22333"/>
    <s v="RETROSPOT PARTY BAG + STICKER SET"/>
    <n v="16"/>
    <d v="2011-11-14T13:02:00"/>
    <n v="1.65"/>
    <x v="26"/>
    <s v="France"/>
    <n v="26.4"/>
    <n v="26.456249999995634"/>
  </r>
  <r>
    <n v="455009"/>
    <n v="576245"/>
    <n v="23389"/>
    <s v="SPACEBOY MINI BACKPACK"/>
    <n v="4"/>
    <d v="2011-11-14T13:40:00"/>
    <n v="4.1500000000000004"/>
    <x v="28"/>
    <s v="France"/>
    <n v="16.600000000000001"/>
    <n v="26.429861111108039"/>
  </r>
  <r>
    <n v="455010"/>
    <n v="576245"/>
    <n v="23206"/>
    <s v="LUNCH BAG APPLE DESIGN"/>
    <n v="20"/>
    <d v="2011-11-14T13:40:00"/>
    <n v="1.65"/>
    <x v="28"/>
    <s v="France"/>
    <n v="33"/>
    <n v="26.429861111108039"/>
  </r>
  <r>
    <n v="455011"/>
    <n v="576245"/>
    <n v="20725"/>
    <s v="LUNCH BAG RED RETROSPOT"/>
    <n v="10"/>
    <d v="2011-11-14T13:40:00"/>
    <n v="1.65"/>
    <x v="28"/>
    <s v="France"/>
    <n v="16.5"/>
    <n v="26.429861111108039"/>
  </r>
  <r>
    <n v="455012"/>
    <n v="576245"/>
    <n v="22379"/>
    <s v="RECYCLING BAG RETROSPOT "/>
    <n v="10"/>
    <d v="2011-11-14T13:40:00"/>
    <n v="2.1"/>
    <x v="28"/>
    <s v="France"/>
    <n v="21"/>
    <n v="26.429861111108039"/>
  </r>
  <r>
    <n v="455013"/>
    <n v="576245"/>
    <n v="21931"/>
    <s v="JUMBO STORAGE BAG SUKI"/>
    <n v="10"/>
    <d v="2011-11-14T13:40:00"/>
    <n v="2.08"/>
    <x v="28"/>
    <s v="France"/>
    <n v="20.8"/>
    <n v="26.429861111108039"/>
  </r>
  <r>
    <n v="455014"/>
    <n v="576245"/>
    <n v="22568"/>
    <s v="FELTCRAFT CUSHION OWL"/>
    <n v="8"/>
    <d v="2011-11-14T13:40:00"/>
    <n v="3.75"/>
    <x v="28"/>
    <s v="France"/>
    <n v="30"/>
    <n v="26.429861111108039"/>
  </r>
  <r>
    <n v="455015"/>
    <n v="576245"/>
    <n v="22746"/>
    <s v="POPPY'S PLAYHOUSE LIVINGROOM "/>
    <n v="12"/>
    <d v="2011-11-14T13:40:00"/>
    <n v="2.1"/>
    <x v="28"/>
    <s v="France"/>
    <n v="25.200000000000003"/>
    <n v="26.429861111108039"/>
  </r>
  <r>
    <n v="455016"/>
    <n v="576245"/>
    <n v="22748"/>
    <s v="POPPY'S PLAYHOUSE KITCHEN"/>
    <n v="12"/>
    <d v="2011-11-14T13:40:00"/>
    <n v="2.1"/>
    <x v="28"/>
    <s v="France"/>
    <n v="25.200000000000003"/>
    <n v="26.429861111108039"/>
  </r>
  <r>
    <n v="455017"/>
    <n v="576245"/>
    <n v="22745"/>
    <s v="POPPY'S PLAYHOUSE BEDROOM "/>
    <n v="12"/>
    <d v="2011-11-14T13:40:00"/>
    <n v="2.1"/>
    <x v="28"/>
    <s v="France"/>
    <n v="25.200000000000003"/>
    <n v="26.429861111108039"/>
  </r>
  <r>
    <n v="455018"/>
    <n v="576245"/>
    <n v="23084"/>
    <s v="RABBIT NIGHT LIGHT"/>
    <n v="18"/>
    <d v="2011-11-14T13:40:00"/>
    <n v="2.08"/>
    <x v="28"/>
    <s v="France"/>
    <n v="37.44"/>
    <n v="26.429861111108039"/>
  </r>
  <r>
    <n v="455019"/>
    <n v="576245"/>
    <n v="21731"/>
    <s v="RED TOADSTOOL LED NIGHT LIGHT"/>
    <n v="12"/>
    <d v="2011-11-14T13:40:00"/>
    <n v="1.65"/>
    <x v="28"/>
    <s v="France"/>
    <n v="19.799999999999997"/>
    <n v="26.429861111108039"/>
  </r>
  <r>
    <n v="455020"/>
    <n v="576245"/>
    <n v="22554"/>
    <s v="PLASTERS IN TIN WOODLAND ANIMALS"/>
    <n v="12"/>
    <d v="2011-11-14T13:40:00"/>
    <n v="1.65"/>
    <x v="28"/>
    <s v="France"/>
    <n v="19.799999999999997"/>
    <n v="26.429861111108039"/>
  </r>
  <r>
    <n v="455021"/>
    <n v="576245"/>
    <n v="23566"/>
    <s v="EGG CUP MILKMAID HEIDI"/>
    <n v="12"/>
    <d v="2011-11-14T13:40:00"/>
    <n v="1.25"/>
    <x v="28"/>
    <s v="France"/>
    <n v="15"/>
    <n v="26.429861111108039"/>
  </r>
  <r>
    <n v="455022"/>
    <n v="576245"/>
    <n v="23564"/>
    <s v="EGG CUP MILKMAID INGRID"/>
    <n v="12"/>
    <d v="2011-11-14T13:40:00"/>
    <n v="1.25"/>
    <x v="28"/>
    <s v="France"/>
    <n v="15"/>
    <n v="26.429861111108039"/>
  </r>
  <r>
    <n v="455023"/>
    <n v="576245"/>
    <s v="15056BL"/>
    <s v="EDWARDIAN PARASOL BLACK"/>
    <n v="3"/>
    <d v="2011-11-14T13:40:00"/>
    <n v="5.95"/>
    <x v="28"/>
    <s v="France"/>
    <n v="17.850000000000001"/>
    <n v="26.429861111108039"/>
  </r>
  <r>
    <n v="455024"/>
    <n v="576245"/>
    <s v="85014B"/>
    <s v="RED RETROSPOT UMBRELLA"/>
    <n v="3"/>
    <d v="2011-11-14T13:40:00"/>
    <n v="5.95"/>
    <x v="28"/>
    <s v="France"/>
    <n v="17.850000000000001"/>
    <n v="26.429861111108039"/>
  </r>
  <r>
    <n v="455025"/>
    <n v="576245"/>
    <n v="35970"/>
    <s v="ZINC FOLKART SLEIGH BELLS"/>
    <n v="12"/>
    <d v="2011-11-14T13:40:00"/>
    <n v="1.69"/>
    <x v="28"/>
    <s v="France"/>
    <n v="20.28"/>
    <n v="26.429861111108039"/>
  </r>
  <r>
    <n v="455026"/>
    <n v="576245"/>
    <n v="22571"/>
    <s v="ROCKING HORSE RED CHRISTMAS "/>
    <n v="12"/>
    <d v="2011-11-14T13:40:00"/>
    <n v="0.85"/>
    <x v="28"/>
    <s v="France"/>
    <n v="10.199999999999999"/>
    <n v="26.429861111108039"/>
  </r>
  <r>
    <n v="455027"/>
    <n v="576245"/>
    <n v="22941"/>
    <s v="CHRISTMAS LIGHTS 10 REINDEER"/>
    <n v="2"/>
    <d v="2011-11-14T13:40:00"/>
    <n v="8.5"/>
    <x v="28"/>
    <s v="France"/>
    <n v="17"/>
    <n v="26.429861111108039"/>
  </r>
  <r>
    <n v="455028"/>
    <n v="576245"/>
    <n v="22621"/>
    <s v="TRADITIONAL KNITTING NANCY"/>
    <n v="12"/>
    <d v="2011-11-14T13:40:00"/>
    <n v="1.65"/>
    <x v="28"/>
    <s v="France"/>
    <n v="19.799999999999997"/>
    <n v="26.429861111108039"/>
  </r>
  <r>
    <n v="455029"/>
    <n v="576245"/>
    <n v="23569"/>
    <s v="TRADTIONAL ALPHABET STAMP SET"/>
    <n v="4"/>
    <d v="2011-11-14T13:40:00"/>
    <n v="4.95"/>
    <x v="28"/>
    <s v="France"/>
    <n v="19.8"/>
    <n v="26.429861111108039"/>
  </r>
  <r>
    <n v="455030"/>
    <n v="576245"/>
    <n v="20712"/>
    <s v="JUMBO BAG WOODLAND ANIMALS"/>
    <n v="10"/>
    <d v="2011-11-14T13:40:00"/>
    <n v="2.08"/>
    <x v="28"/>
    <s v="France"/>
    <n v="20.8"/>
    <n v="26.429861111108039"/>
  </r>
  <r>
    <n v="457331"/>
    <n v="576373"/>
    <n v="23319"/>
    <s v="BOX OF 6 MINI 50'S CRACKERS"/>
    <n v="12"/>
    <d v="2011-11-15T08:43:00"/>
    <n v="2.4900000000000002"/>
    <x v="70"/>
    <s v="France"/>
    <n v="29.880000000000003"/>
    <n v="25.636111111110949"/>
  </r>
  <r>
    <n v="457332"/>
    <n v="576373"/>
    <n v="48138"/>
    <s v="DOORMAT UNION FLAG"/>
    <n v="6"/>
    <d v="2011-11-15T08:43:00"/>
    <n v="8.25"/>
    <x v="70"/>
    <s v="France"/>
    <n v="49.5"/>
    <n v="25.636111111110949"/>
  </r>
  <r>
    <n v="457333"/>
    <n v="576373"/>
    <n v="22193"/>
    <s v="RED DINER WALL CLOCK"/>
    <n v="4"/>
    <d v="2011-11-15T08:43:00"/>
    <n v="8.5"/>
    <x v="70"/>
    <s v="France"/>
    <n v="34"/>
    <n v="25.636111111110949"/>
  </r>
  <r>
    <n v="457334"/>
    <n v="576373"/>
    <n v="23543"/>
    <s v="WALL ART KEEP CALM "/>
    <n v="2"/>
    <d v="2011-11-15T08:43:00"/>
    <n v="8.25"/>
    <x v="70"/>
    <s v="France"/>
    <n v="16.5"/>
    <n v="25.636111111110949"/>
  </r>
  <r>
    <n v="457335"/>
    <n v="576373"/>
    <n v="23554"/>
    <s v="LANDMARK FRAME OXFORD STREET"/>
    <n v="3"/>
    <d v="2011-11-15T08:43:00"/>
    <n v="12.5"/>
    <x v="70"/>
    <s v="France"/>
    <n v="37.5"/>
    <n v="25.636111111110949"/>
  </r>
  <r>
    <n v="457336"/>
    <n v="576373"/>
    <n v="23555"/>
    <s v="LANDMARK FRAME NOTTING HILL "/>
    <n v="3"/>
    <d v="2011-11-15T08:43:00"/>
    <n v="12.5"/>
    <x v="70"/>
    <s v="France"/>
    <n v="37.5"/>
    <n v="25.636111111110949"/>
  </r>
  <r>
    <n v="457337"/>
    <n v="576373"/>
    <n v="23556"/>
    <s v="LANDMARK FRAME COVENT GARDEN "/>
    <n v="3"/>
    <d v="2011-11-15T08:43:00"/>
    <n v="12.5"/>
    <x v="70"/>
    <s v="France"/>
    <n v="37.5"/>
    <n v="25.636111111110949"/>
  </r>
  <r>
    <n v="457338"/>
    <n v="576373"/>
    <n v="23534"/>
    <s v="WALL ART STOP FOR TEA "/>
    <n v="3"/>
    <d v="2011-11-15T08:43:00"/>
    <n v="5.95"/>
    <x v="70"/>
    <s v="France"/>
    <n v="17.850000000000001"/>
    <n v="25.636111111110949"/>
  </r>
  <r>
    <n v="457623"/>
    <n v="576399"/>
    <n v="21918"/>
    <s v="SET 12 KIDS COLOUR  CHALK STICKS"/>
    <n v="24"/>
    <d v="2011-11-15T10:50:00"/>
    <n v="0.42"/>
    <x v="48"/>
    <s v="France"/>
    <n v="10.08"/>
    <n v="25.547916666662786"/>
  </r>
  <r>
    <n v="457624"/>
    <n v="576399"/>
    <n v="21917"/>
    <s v="SET 12 KIDS  WHITE CHALK STICKS"/>
    <n v="24"/>
    <d v="2011-11-15T10:50:00"/>
    <n v="0.42"/>
    <x v="48"/>
    <s v="France"/>
    <n v="10.08"/>
    <n v="25.547916666662786"/>
  </r>
  <r>
    <n v="457625"/>
    <n v="576399"/>
    <n v="20719"/>
    <s v="WOODLAND CHARLOTTE BAG"/>
    <n v="10"/>
    <d v="2011-11-15T10:50:00"/>
    <n v="0.85"/>
    <x v="48"/>
    <s v="France"/>
    <n v="8.5"/>
    <n v="25.547916666662786"/>
  </r>
  <r>
    <n v="457626"/>
    <n v="576399"/>
    <n v="22356"/>
    <s v="CHARLOTTE BAG PINK POLKADOT"/>
    <n v="10"/>
    <d v="2011-11-15T10:50:00"/>
    <n v="0.85"/>
    <x v="48"/>
    <s v="France"/>
    <n v="8.5"/>
    <n v="25.547916666662786"/>
  </r>
  <r>
    <n v="457627"/>
    <n v="576399"/>
    <n v="21156"/>
    <s v="RETROSPOT CHILDRENS APRON"/>
    <n v="8"/>
    <d v="2011-11-15T10:50:00"/>
    <n v="1.95"/>
    <x v="48"/>
    <s v="France"/>
    <n v="15.6"/>
    <n v="25.547916666662786"/>
  </r>
  <r>
    <n v="457628"/>
    <n v="576399"/>
    <n v="22367"/>
    <s v="CHILDRENS APRON SPACEBOY DESIGN"/>
    <n v="8"/>
    <d v="2011-11-15T10:50:00"/>
    <n v="1.95"/>
    <x v="48"/>
    <s v="France"/>
    <n v="15.6"/>
    <n v="25.547916666662786"/>
  </r>
  <r>
    <n v="457629"/>
    <n v="576399"/>
    <n v="20728"/>
    <s v="LUNCH BAG CARS BLUE"/>
    <n v="10"/>
    <d v="2011-11-15T10:50:00"/>
    <n v="1.65"/>
    <x v="48"/>
    <s v="France"/>
    <n v="16.5"/>
    <n v="25.547916666662786"/>
  </r>
  <r>
    <n v="457630"/>
    <n v="576399"/>
    <n v="20726"/>
    <s v="LUNCH BAG WOODLAND"/>
    <n v="10"/>
    <d v="2011-11-15T10:50:00"/>
    <n v="1.65"/>
    <x v="48"/>
    <s v="France"/>
    <n v="16.5"/>
    <n v="25.547916666662786"/>
  </r>
  <r>
    <n v="457631"/>
    <n v="576399"/>
    <n v="22382"/>
    <s v="LUNCH BAG SPACEBOY DESIGN "/>
    <n v="10"/>
    <d v="2011-11-15T10:50:00"/>
    <n v="1.65"/>
    <x v="48"/>
    <s v="France"/>
    <n v="16.5"/>
    <n v="25.547916666662786"/>
  </r>
  <r>
    <n v="457632"/>
    <n v="576399"/>
    <n v="22417"/>
    <s v="PACK OF 60 SPACEBOY CAKE CASES"/>
    <n v="24"/>
    <d v="2011-11-15T10:50:00"/>
    <n v="0.55000000000000004"/>
    <x v="48"/>
    <s v="France"/>
    <n v="13.200000000000001"/>
    <n v="25.547916666662786"/>
  </r>
  <r>
    <n v="457633"/>
    <n v="576399"/>
    <n v="21977"/>
    <s v="PACK OF 60 PINK PAISLEY CAKE CASES"/>
    <n v="24"/>
    <d v="2011-11-15T10:50:00"/>
    <n v="0.55000000000000004"/>
    <x v="48"/>
    <s v="France"/>
    <n v="13.200000000000001"/>
    <n v="25.547916666662786"/>
  </r>
  <r>
    <n v="457634"/>
    <n v="576399"/>
    <n v="84991"/>
    <s v="60 TEATIME FAIRY CAKE CASES"/>
    <n v="24"/>
    <d v="2011-11-15T10:50:00"/>
    <n v="0.55000000000000004"/>
    <x v="48"/>
    <s v="France"/>
    <n v="13.200000000000001"/>
    <n v="25.547916666662786"/>
  </r>
  <r>
    <n v="457635"/>
    <n v="576399"/>
    <n v="84992"/>
    <s v="72 SWEETHEART FAIRY CAKE CASES"/>
    <n v="24"/>
    <d v="2011-11-15T10:50:00"/>
    <n v="0.55000000000000004"/>
    <x v="48"/>
    <s v="France"/>
    <n v="13.200000000000001"/>
    <n v="25.547916666662786"/>
  </r>
  <r>
    <n v="457636"/>
    <n v="576399"/>
    <n v="22557"/>
    <s v="PLASTERS IN TIN VINTAGE PAISLEY "/>
    <n v="12"/>
    <d v="2011-11-15T10:50:00"/>
    <n v="1.65"/>
    <x v="48"/>
    <s v="France"/>
    <n v="19.799999999999997"/>
    <n v="25.547916666662786"/>
  </r>
  <r>
    <n v="457637"/>
    <n v="576399"/>
    <n v="22551"/>
    <s v="PLASTERS IN TIN SPACEBOY"/>
    <n v="12"/>
    <d v="2011-11-15T10:50:00"/>
    <n v="1.65"/>
    <x v="48"/>
    <s v="France"/>
    <n v="19.799999999999997"/>
    <n v="25.547916666662786"/>
  </r>
  <r>
    <n v="457638"/>
    <n v="576399"/>
    <n v="22992"/>
    <s v="REVOLVER WOODEN RULER "/>
    <n v="12"/>
    <d v="2011-11-15T10:50:00"/>
    <n v="1.95"/>
    <x v="48"/>
    <s v="France"/>
    <n v="23.4"/>
    <n v="25.547916666662786"/>
  </r>
  <r>
    <n v="457639"/>
    <n v="576399"/>
    <n v="20979"/>
    <s v="36 PENCILS TUBE RED RETROSPOT"/>
    <n v="16"/>
    <d v="2011-11-15T10:50:00"/>
    <n v="1.25"/>
    <x v="48"/>
    <s v="France"/>
    <n v="20"/>
    <n v="25.547916666662786"/>
  </r>
  <r>
    <n v="457640"/>
    <n v="576399"/>
    <n v="23192"/>
    <s v="BUNDLE OF 3 ALPHABET EXERCISE BOOKS"/>
    <n v="12"/>
    <d v="2011-11-15T10:50:00"/>
    <n v="1.65"/>
    <x v="48"/>
    <s v="France"/>
    <n v="19.799999999999997"/>
    <n v="25.547916666662786"/>
  </r>
  <r>
    <n v="457641"/>
    <n v="576399"/>
    <n v="22530"/>
    <s v="MAGIC DRAWING SLATE DOLLY GIRL "/>
    <n v="24"/>
    <d v="2011-11-15T10:50:00"/>
    <n v="0.42"/>
    <x v="48"/>
    <s v="France"/>
    <n v="10.08"/>
    <n v="25.547916666662786"/>
  </r>
  <r>
    <n v="457642"/>
    <n v="576399"/>
    <n v="22534"/>
    <s v="MAGIC DRAWING SLATE SPACEBOY "/>
    <n v="24"/>
    <d v="2011-11-15T10:50:00"/>
    <n v="0.42"/>
    <x v="48"/>
    <s v="France"/>
    <n v="10.08"/>
    <n v="25.547916666662786"/>
  </r>
  <r>
    <n v="457643"/>
    <n v="576399"/>
    <n v="22139"/>
    <s v="RETROSPOT TEA SET CERAMIC 11 PC "/>
    <n v="3"/>
    <d v="2011-11-15T10:50:00"/>
    <n v="4.95"/>
    <x v="48"/>
    <s v="France"/>
    <n v="14.850000000000001"/>
    <n v="25.547916666662786"/>
  </r>
  <r>
    <n v="457644"/>
    <n v="576399"/>
    <n v="22540"/>
    <s v="MINI JIGSAW CIRCUS PARADE "/>
    <n v="24"/>
    <d v="2011-11-15T10:50:00"/>
    <n v="0.42"/>
    <x v="48"/>
    <s v="France"/>
    <n v="10.08"/>
    <n v="25.547916666662786"/>
  </r>
  <r>
    <n v="457645"/>
    <n v="576399"/>
    <n v="21704"/>
    <s v="BAG 250g SWIRLY MARBLES"/>
    <n v="12"/>
    <d v="2011-11-15T10:50:00"/>
    <n v="0.85"/>
    <x v="48"/>
    <s v="France"/>
    <n v="10.199999999999999"/>
    <n v="25.547916666662786"/>
  </r>
  <r>
    <n v="457646"/>
    <n v="576399"/>
    <n v="23367"/>
    <s v="SET 12 COLOUR PENCILS SPACEBOY "/>
    <n v="16"/>
    <d v="2011-11-15T10:50:00"/>
    <n v="0.65"/>
    <x v="48"/>
    <s v="France"/>
    <n v="10.4"/>
    <n v="25.547916666662786"/>
  </r>
  <r>
    <n v="457647"/>
    <n v="576399"/>
    <n v="23354"/>
    <s v="6 GIFT TAGS 50'S CHRISTMAS "/>
    <n v="12"/>
    <d v="2011-11-15T10:50:00"/>
    <n v="0.83"/>
    <x v="48"/>
    <s v="France"/>
    <n v="9.9599999999999991"/>
    <n v="25.547916666662786"/>
  </r>
  <r>
    <n v="457648"/>
    <n v="576399"/>
    <n v="22752"/>
    <s v="SET 7 BABUSHKA NESTING BOXES"/>
    <n v="2"/>
    <d v="2011-11-15T10:50:00"/>
    <n v="8.5"/>
    <x v="48"/>
    <s v="France"/>
    <n v="17"/>
    <n v="25.547916666662786"/>
  </r>
  <r>
    <n v="457649"/>
    <n v="576399"/>
    <n v="22732"/>
    <s v="3D VINTAGE CHRISTMAS STICKERS "/>
    <n v="18"/>
    <d v="2011-11-15T10:50:00"/>
    <n v="1.25"/>
    <x v="48"/>
    <s v="France"/>
    <n v="22.5"/>
    <n v="25.547916666662786"/>
  </r>
  <r>
    <n v="457650"/>
    <n v="576399"/>
    <n v="22733"/>
    <s v="3D TRADITIONAL CHRISTMAS STICKERS"/>
    <n v="18"/>
    <d v="2011-11-15T10:50:00"/>
    <n v="1.25"/>
    <x v="48"/>
    <s v="France"/>
    <n v="22.5"/>
    <n v="25.547916666662786"/>
  </r>
  <r>
    <n v="457651"/>
    <n v="576399"/>
    <n v="23319"/>
    <s v="BOX OF 6 MINI 50'S CRACKERS"/>
    <n v="12"/>
    <d v="2011-11-15T10:50:00"/>
    <n v="2.4900000000000002"/>
    <x v="48"/>
    <s v="France"/>
    <n v="29.880000000000003"/>
    <n v="25.547916666662786"/>
  </r>
  <r>
    <n v="461600"/>
    <n v="576669"/>
    <n v="23319"/>
    <s v="BOX OF 6 MINI 50'S CRACKERS"/>
    <n v="24"/>
    <d v="2011-11-16T11:52:00"/>
    <n v="2.4900000000000002"/>
    <x v="70"/>
    <s v="France"/>
    <n v="59.760000000000005"/>
    <n v="24.504861111112405"/>
  </r>
  <r>
    <n v="461605"/>
    <n v="576672"/>
    <n v="23084"/>
    <s v="RABBIT NIGHT LIGHT"/>
    <n v="72"/>
    <d v="2011-11-16T11:59:00"/>
    <n v="1.79"/>
    <x v="8"/>
    <s v="France"/>
    <n v="128.88"/>
    <n v="24.5"/>
  </r>
  <r>
    <n v="461606"/>
    <n v="576672"/>
    <n v="22699"/>
    <s v="ROSES REGENCY TEACUP AND SAUCER "/>
    <n v="24"/>
    <d v="2011-11-16T11:59:00"/>
    <n v="2.5499999999999998"/>
    <x v="8"/>
    <s v="France"/>
    <n v="61.199999999999996"/>
    <n v="24.5"/>
  </r>
  <r>
    <n v="461607"/>
    <n v="576672"/>
    <n v="22745"/>
    <s v="POPPY'S PLAYHOUSE BEDROOM "/>
    <n v="12"/>
    <d v="2011-11-16T11:59:00"/>
    <n v="2.1"/>
    <x v="8"/>
    <s v="France"/>
    <n v="25.200000000000003"/>
    <n v="24.5"/>
  </r>
  <r>
    <n v="461608"/>
    <n v="576672"/>
    <n v="22747"/>
    <s v="POPPY'S PLAYHOUSE BATHROOM"/>
    <n v="12"/>
    <d v="2011-11-16T11:59:00"/>
    <n v="2.1"/>
    <x v="8"/>
    <s v="France"/>
    <n v="25.200000000000003"/>
    <n v="24.5"/>
  </r>
  <r>
    <n v="461609"/>
    <n v="576672"/>
    <n v="22748"/>
    <s v="POPPY'S PLAYHOUSE KITCHEN"/>
    <n v="12"/>
    <d v="2011-11-16T11:59:00"/>
    <n v="2.1"/>
    <x v="8"/>
    <s v="France"/>
    <n v="25.200000000000003"/>
    <n v="24.5"/>
  </r>
  <r>
    <n v="461610"/>
    <n v="576672"/>
    <n v="21889"/>
    <s v="WOODEN BOX OF DOMINOES"/>
    <n v="12"/>
    <d v="2011-11-16T11:59:00"/>
    <n v="1.25"/>
    <x v="8"/>
    <s v="France"/>
    <n v="15"/>
    <n v="24.5"/>
  </r>
  <r>
    <n v="461611"/>
    <n v="576672"/>
    <n v="23010"/>
    <s v="CIRCUS PARADE BABY GIFT SET"/>
    <n v="12"/>
    <d v="2011-11-16T11:59:00"/>
    <n v="14.95"/>
    <x v="8"/>
    <s v="France"/>
    <n v="179.39999999999998"/>
    <n v="24.5"/>
  </r>
  <r>
    <n v="461612"/>
    <n v="576672"/>
    <n v="23007"/>
    <s v=" SPACEBOY BABY GIFT SET"/>
    <n v="6"/>
    <d v="2011-11-16T11:59:00"/>
    <n v="14.95"/>
    <x v="8"/>
    <s v="France"/>
    <n v="89.699999999999989"/>
    <n v="24.5"/>
  </r>
  <r>
    <n v="461613"/>
    <n v="576672"/>
    <n v="21481"/>
    <s v="FAWN BLUE HOT WATER BOTTLE"/>
    <n v="36"/>
    <d v="2011-11-16T11:59:00"/>
    <n v="3.39"/>
    <x v="8"/>
    <s v="France"/>
    <n v="122.04"/>
    <n v="24.5"/>
  </r>
  <r>
    <n v="461614"/>
    <n v="576672"/>
    <n v="21524"/>
    <s v="DOORMAT SPOTTY HOME SWEET HOME"/>
    <n v="10"/>
    <d v="2011-11-16T11:59:00"/>
    <n v="7.08"/>
    <x v="8"/>
    <s v="France"/>
    <n v="70.8"/>
    <n v="24.5"/>
  </r>
  <r>
    <n v="461615"/>
    <n v="576672"/>
    <n v="20685"/>
    <s v="DOORMAT RED RETROSPOT"/>
    <n v="10"/>
    <d v="2011-11-16T11:59:00"/>
    <n v="7.08"/>
    <x v="8"/>
    <s v="France"/>
    <n v="70.8"/>
    <n v="24.5"/>
  </r>
  <r>
    <n v="461616"/>
    <n v="576672"/>
    <n v="48111"/>
    <s v="DOORMAT 3 SMILEY CATS"/>
    <n v="10"/>
    <d v="2011-11-16T11:59:00"/>
    <n v="7.08"/>
    <x v="8"/>
    <s v="France"/>
    <n v="70.8"/>
    <n v="24.5"/>
  </r>
  <r>
    <n v="461617"/>
    <n v="576672"/>
    <n v="22492"/>
    <s v="MINI PAINT SET VINTAGE "/>
    <n v="36"/>
    <d v="2011-11-16T11:59:00"/>
    <n v="0.65"/>
    <x v="8"/>
    <s v="France"/>
    <n v="23.400000000000002"/>
    <n v="24.5"/>
  </r>
  <r>
    <n v="461618"/>
    <n v="576672"/>
    <n v="84879"/>
    <s v="ASSORTED COLOUR BIRD ORNAMENT"/>
    <n v="160"/>
    <d v="2011-11-16T11:59:00"/>
    <n v="1.45"/>
    <x v="8"/>
    <s v="France"/>
    <n v="232"/>
    <n v="24.5"/>
  </r>
  <r>
    <n v="461619"/>
    <n v="576672"/>
    <n v="20725"/>
    <s v="LUNCH BAG RED RETROSPOT"/>
    <n v="20"/>
    <d v="2011-11-16T11:59:00"/>
    <n v="1.65"/>
    <x v="8"/>
    <s v="France"/>
    <n v="33"/>
    <n v="24.5"/>
  </r>
  <r>
    <n v="461620"/>
    <n v="576672"/>
    <n v="22382"/>
    <s v="LUNCH BAG SPACEBOY DESIGN "/>
    <n v="30"/>
    <d v="2011-11-16T11:59:00"/>
    <n v="1.65"/>
    <x v="8"/>
    <s v="France"/>
    <n v="49.5"/>
    <n v="24.5"/>
  </r>
  <r>
    <n v="461621"/>
    <n v="576672"/>
    <n v="22629"/>
    <s v="SPACEBOY LUNCH BOX "/>
    <n v="36"/>
    <d v="2011-11-16T11:59:00"/>
    <n v="1.95"/>
    <x v="8"/>
    <s v="France"/>
    <n v="70.2"/>
    <n v="24.5"/>
  </r>
  <r>
    <n v="461622"/>
    <n v="576672"/>
    <n v="22662"/>
    <s v="LUNCH BAG DOLLY GIRL DESIGN"/>
    <n v="20"/>
    <d v="2011-11-16T11:59:00"/>
    <n v="1.65"/>
    <x v="8"/>
    <s v="France"/>
    <n v="33"/>
    <n v="24.5"/>
  </r>
  <r>
    <n v="461623"/>
    <n v="576672"/>
    <n v="21212"/>
    <s v="PACK OF 72 RETROSPOT CAKE CASES"/>
    <n v="24"/>
    <d v="2011-11-16T11:59:00"/>
    <n v="0.55000000000000004"/>
    <x v="8"/>
    <s v="France"/>
    <n v="13.200000000000001"/>
    <n v="24.5"/>
  </r>
  <r>
    <n v="461624"/>
    <n v="576672"/>
    <n v="22988"/>
    <s v="SOLDIERS EGG CUP "/>
    <n v="24"/>
    <d v="2011-11-16T11:59:00"/>
    <n v="1.25"/>
    <x v="8"/>
    <s v="France"/>
    <n v="30"/>
    <n v="24.5"/>
  </r>
  <r>
    <n v="461625"/>
    <n v="576672"/>
    <n v="20682"/>
    <s v="RED RETROSPOT CHILDRENS UMBRELLA"/>
    <n v="24"/>
    <d v="2011-11-16T11:59:00"/>
    <n v="3.25"/>
    <x v="8"/>
    <s v="France"/>
    <n v="78"/>
    <n v="24.5"/>
  </r>
  <r>
    <n v="461626"/>
    <n v="576672"/>
    <n v="10125"/>
    <s v="MINI FUNKY DESIGN TAPES"/>
    <n v="60"/>
    <d v="2011-11-16T11:59:00"/>
    <n v="0.85"/>
    <x v="8"/>
    <s v="France"/>
    <n v="51"/>
    <n v="24.5"/>
  </r>
  <r>
    <n v="464846"/>
    <n v="576894"/>
    <n v="22752"/>
    <s v="SET 7 BABUSHKA NESTING BOXES"/>
    <n v="6"/>
    <d v="2011-11-17T08:35:00"/>
    <n v="8.5"/>
    <x v="4"/>
    <s v="France"/>
    <n v="51"/>
    <n v="23.641666666662786"/>
  </r>
  <r>
    <n v="464847"/>
    <n v="576894"/>
    <n v="22749"/>
    <s v="FELTCRAFT PRINCESS CHARLOTTE DOLL"/>
    <n v="4"/>
    <d v="2011-11-17T08:35:00"/>
    <n v="3.75"/>
    <x v="4"/>
    <s v="France"/>
    <n v="15"/>
    <n v="23.641666666662786"/>
  </r>
  <r>
    <n v="464848"/>
    <n v="576894"/>
    <n v="22751"/>
    <s v="FELTCRAFT PRINCESS OLIVIA DOLL"/>
    <n v="4"/>
    <d v="2011-11-17T08:35:00"/>
    <n v="3.75"/>
    <x v="4"/>
    <s v="France"/>
    <n v="15"/>
    <n v="23.641666666662786"/>
  </r>
  <r>
    <n v="464849"/>
    <n v="576894"/>
    <n v="22273"/>
    <s v="FELTCRAFT DOLL MOLLY"/>
    <n v="6"/>
    <d v="2011-11-17T08:35:00"/>
    <n v="2.95"/>
    <x v="4"/>
    <s v="France"/>
    <n v="17.700000000000003"/>
    <n v="23.641666666662786"/>
  </r>
  <r>
    <n v="464850"/>
    <n v="576894"/>
    <n v="22320"/>
    <s v="BIRDS MOBILE VINTAGE DESIGN"/>
    <n v="3"/>
    <d v="2011-11-17T08:35:00"/>
    <n v="5.95"/>
    <x v="4"/>
    <s v="France"/>
    <n v="17.850000000000001"/>
    <n v="23.641666666662786"/>
  </r>
  <r>
    <n v="464851"/>
    <n v="576894"/>
    <n v="22745"/>
    <s v="POPPY'S PLAYHOUSE BEDROOM "/>
    <n v="6"/>
    <d v="2011-11-17T08:35:00"/>
    <n v="2.1"/>
    <x v="4"/>
    <s v="France"/>
    <n v="12.600000000000001"/>
    <n v="23.641666666662786"/>
  </r>
  <r>
    <n v="464852"/>
    <n v="576894"/>
    <n v="22747"/>
    <s v="POPPY'S PLAYHOUSE BATHROOM"/>
    <n v="6"/>
    <d v="2011-11-17T08:35:00"/>
    <n v="2.1"/>
    <x v="4"/>
    <s v="France"/>
    <n v="12.600000000000001"/>
    <n v="23.641666666662786"/>
  </r>
  <r>
    <n v="464853"/>
    <n v="576894"/>
    <n v="22746"/>
    <s v="POPPY'S PLAYHOUSE LIVINGROOM "/>
    <n v="6"/>
    <d v="2011-11-17T08:35:00"/>
    <n v="2.1"/>
    <x v="4"/>
    <s v="France"/>
    <n v="12.600000000000001"/>
    <n v="23.641666666662786"/>
  </r>
  <r>
    <n v="464854"/>
    <n v="576894"/>
    <n v="22748"/>
    <s v="POPPY'S PLAYHOUSE KITCHEN"/>
    <n v="6"/>
    <d v="2011-11-17T08:35:00"/>
    <n v="2.1"/>
    <x v="4"/>
    <s v="France"/>
    <n v="12.600000000000001"/>
    <n v="23.641666666662786"/>
  </r>
  <r>
    <n v="464855"/>
    <n v="576894"/>
    <n v="22142"/>
    <s v="CHRISTMAS CRAFT WHITE FAIRY "/>
    <n v="12"/>
    <d v="2011-11-17T08:35:00"/>
    <n v="1.45"/>
    <x v="4"/>
    <s v="France"/>
    <n v="17.399999999999999"/>
    <n v="23.641666666662786"/>
  </r>
  <r>
    <n v="464856"/>
    <n v="576894"/>
    <n v="22940"/>
    <s v="FELTCRAFT CHRISTMAS FAIRY"/>
    <n v="4"/>
    <d v="2011-11-17T08:35:00"/>
    <n v="4.25"/>
    <x v="4"/>
    <s v="France"/>
    <n v="17"/>
    <n v="23.641666666662786"/>
  </r>
  <r>
    <n v="464857"/>
    <n v="576894"/>
    <n v="22325"/>
    <s v="MOBILE VINTAGE HEARTS "/>
    <n v="3"/>
    <d v="2011-11-17T08:35:00"/>
    <n v="4.95"/>
    <x v="4"/>
    <s v="France"/>
    <n v="14.850000000000001"/>
    <n v="23.641666666662786"/>
  </r>
  <r>
    <n v="464858"/>
    <n v="576894"/>
    <n v="22083"/>
    <s v="PAPER CHAIN KIT RETROSPOT"/>
    <n v="6"/>
    <d v="2011-11-17T08:35:00"/>
    <n v="2.95"/>
    <x v="4"/>
    <s v="France"/>
    <n v="17.700000000000003"/>
    <n v="23.641666666662786"/>
  </r>
  <r>
    <n v="464859"/>
    <n v="576894"/>
    <n v="23266"/>
    <s v="SET OF 3 WOODEN STOCKING DECORATION"/>
    <n v="12"/>
    <d v="2011-11-17T08:35:00"/>
    <n v="1.25"/>
    <x v="4"/>
    <s v="France"/>
    <n v="15"/>
    <n v="23.641666666662786"/>
  </r>
  <r>
    <n v="464860"/>
    <n v="576894"/>
    <n v="22579"/>
    <s v="WOODEN TREE CHRISTMAS SCANDINAVIAN"/>
    <n v="24"/>
    <d v="2011-11-17T08:35:00"/>
    <n v="0.28999999999999998"/>
    <x v="4"/>
    <s v="France"/>
    <n v="6.9599999999999991"/>
    <n v="23.641666666662786"/>
  </r>
  <r>
    <n v="465270"/>
    <n v="576927"/>
    <n v="23231"/>
    <s v="WRAP  VINTAGE DOILY "/>
    <n v="25"/>
    <d v="2011-11-17T11:02:00"/>
    <n v="0.42"/>
    <x v="3"/>
    <s v="France"/>
    <n v="10.5"/>
    <n v="23.539583333331393"/>
  </r>
  <r>
    <n v="465271"/>
    <n v="576927"/>
    <n v="22580"/>
    <s v="ADVENT CALENDAR GINGHAM SACK"/>
    <n v="3"/>
    <d v="2011-11-17T11:02:00"/>
    <n v="5.95"/>
    <x v="3"/>
    <s v="France"/>
    <n v="17.850000000000001"/>
    <n v="23.539583333331393"/>
  </r>
  <r>
    <n v="465272"/>
    <n v="576927"/>
    <n v="22946"/>
    <s v="WOODEN ADVENT CALENDAR CREAM"/>
    <n v="4"/>
    <d v="2011-11-17T11:02:00"/>
    <n v="16.95"/>
    <x v="3"/>
    <s v="France"/>
    <n v="67.8"/>
    <n v="23.539583333331393"/>
  </r>
  <r>
    <n v="465273"/>
    <n v="576927"/>
    <n v="23318"/>
    <s v="BOX OF 6 MINI VINTAGE CRACKERS"/>
    <n v="6"/>
    <d v="2011-11-17T11:02:00"/>
    <n v="2.4900000000000002"/>
    <x v="3"/>
    <s v="France"/>
    <n v="14.940000000000001"/>
    <n v="23.539583333331393"/>
  </r>
  <r>
    <n v="465274"/>
    <n v="576927"/>
    <n v="23320"/>
    <s v="GIANT 50'S CHRISTMAS CRACKER"/>
    <n v="12"/>
    <d v="2011-11-17T11:02:00"/>
    <n v="2.89"/>
    <x v="3"/>
    <s v="France"/>
    <n v="34.68"/>
    <n v="23.539583333331393"/>
  </r>
  <r>
    <n v="465275"/>
    <n v="576927"/>
    <n v="22121"/>
    <s v="NOEL WOODEN BLOCK LETTERS "/>
    <n v="3"/>
    <d v="2011-11-17T11:02:00"/>
    <n v="5.95"/>
    <x v="3"/>
    <s v="France"/>
    <n v="17.850000000000001"/>
    <n v="23.539583333331393"/>
  </r>
  <r>
    <n v="465276"/>
    <n v="576927"/>
    <n v="23267"/>
    <s v="SET OF 4 SANTA PLACE SETTINGS"/>
    <n v="12"/>
    <d v="2011-11-17T11:02:00"/>
    <n v="1.25"/>
    <x v="3"/>
    <s v="France"/>
    <n v="15"/>
    <n v="23.539583333331393"/>
  </r>
  <r>
    <n v="465277"/>
    <n v="576927"/>
    <n v="22940"/>
    <s v="FELTCRAFT CHRISTMAS FAIRY"/>
    <n v="8"/>
    <d v="2011-11-17T11:02:00"/>
    <n v="4.25"/>
    <x v="3"/>
    <s v="France"/>
    <n v="34"/>
    <n v="23.539583333331393"/>
  </r>
  <r>
    <n v="465278"/>
    <n v="576927"/>
    <n v="22141"/>
    <s v="CHRISTMAS CRAFT TREE TOP ANGEL"/>
    <n v="6"/>
    <d v="2011-11-17T11:02:00"/>
    <n v="2.1"/>
    <x v="3"/>
    <s v="France"/>
    <n v="12.600000000000001"/>
    <n v="23.539583333331393"/>
  </r>
  <r>
    <n v="465279"/>
    <n v="576927"/>
    <n v="22144"/>
    <s v="CHRISTMAS CRAFT LITTLE FRIENDS"/>
    <n v="6"/>
    <d v="2011-11-17T11:02:00"/>
    <n v="2.1"/>
    <x v="3"/>
    <s v="France"/>
    <n v="12.600000000000001"/>
    <n v="23.539583333331393"/>
  </r>
  <r>
    <n v="465280"/>
    <n v="576927"/>
    <n v="21813"/>
    <s v="GARLAND WITH STARS AND BELLS"/>
    <n v="6"/>
    <d v="2011-11-17T11:02:00"/>
    <n v="4.95"/>
    <x v="3"/>
    <s v="France"/>
    <n v="29.700000000000003"/>
    <n v="23.539583333331393"/>
  </r>
  <r>
    <n v="465281"/>
    <n v="576927"/>
    <n v="21812"/>
    <s v="GARLAND WITH HEARTS AND BELLS"/>
    <n v="6"/>
    <d v="2011-11-17T11:02:00"/>
    <n v="4.95"/>
    <x v="3"/>
    <s v="France"/>
    <n v="29.700000000000003"/>
    <n v="23.539583333331393"/>
  </r>
  <r>
    <n v="465282"/>
    <n v="576927"/>
    <n v="21821"/>
    <s v="GLITTER STAR GARLAND WITH BELLS "/>
    <n v="6"/>
    <d v="2011-11-17T11:02:00"/>
    <n v="3.75"/>
    <x v="3"/>
    <s v="France"/>
    <n v="22.5"/>
    <n v="23.539583333331393"/>
  </r>
  <r>
    <n v="465283"/>
    <n v="576927"/>
    <n v="23313"/>
    <s v="VINTAGE CHRISTMAS BUNTING"/>
    <n v="5"/>
    <d v="2011-11-17T11:02:00"/>
    <n v="4.95"/>
    <x v="3"/>
    <s v="France"/>
    <n v="24.75"/>
    <n v="23.539583333331393"/>
  </r>
  <r>
    <n v="465284"/>
    <n v="576927"/>
    <n v="35953"/>
    <s v="FOLKART STAR CHRISTMAS DECORATIONS"/>
    <n v="48"/>
    <d v="2011-11-17T11:02:00"/>
    <n v="0.39"/>
    <x v="3"/>
    <s v="France"/>
    <n v="18.72"/>
    <n v="23.539583333331393"/>
  </r>
  <r>
    <n v="465285"/>
    <n v="576927"/>
    <n v="35970"/>
    <s v="ZINC FOLKART SLEIGH BELLS"/>
    <n v="12"/>
    <d v="2011-11-17T11:02:00"/>
    <n v="1.69"/>
    <x v="3"/>
    <s v="France"/>
    <n v="20.28"/>
    <n v="23.539583333331393"/>
  </r>
  <r>
    <n v="465286"/>
    <n v="576927"/>
    <n v="21208"/>
    <s v="PASTEL COLOUR HONEYCOMB FAN"/>
    <n v="12"/>
    <d v="2011-11-17T11:02:00"/>
    <n v="0.39"/>
    <x v="3"/>
    <s v="France"/>
    <n v="4.68"/>
    <n v="23.539583333331393"/>
  </r>
  <r>
    <n v="465287"/>
    <n v="576927"/>
    <n v="21194"/>
    <s v="PINK  HONEYCOMB PAPER FAN"/>
    <n v="12"/>
    <d v="2011-11-17T11:02:00"/>
    <n v="0.65"/>
    <x v="3"/>
    <s v="France"/>
    <n v="7.8000000000000007"/>
    <n v="23.539583333331393"/>
  </r>
  <r>
    <n v="465288"/>
    <n v="576927"/>
    <n v="21463"/>
    <s v="MIRRORED DISCO BALL "/>
    <n v="2"/>
    <d v="2011-11-17T11:02:00"/>
    <n v="5.95"/>
    <x v="3"/>
    <s v="France"/>
    <n v="11.9"/>
    <n v="23.539583333331393"/>
  </r>
  <r>
    <n v="465289"/>
    <n v="576927"/>
    <n v="23176"/>
    <s v="ABC TREASURE BOOK BOX "/>
    <n v="8"/>
    <d v="2011-11-17T11:02:00"/>
    <n v="2.25"/>
    <x v="3"/>
    <s v="France"/>
    <n v="18"/>
    <n v="23.539583333331393"/>
  </r>
  <r>
    <n v="465290"/>
    <n v="576927"/>
    <n v="23177"/>
    <s v="TREASURE ISLAND BOOK BOX"/>
    <n v="8"/>
    <d v="2011-11-17T11:02:00"/>
    <n v="2.25"/>
    <x v="3"/>
    <s v="France"/>
    <n v="18"/>
    <n v="23.539583333331393"/>
  </r>
  <r>
    <n v="465291"/>
    <n v="576927"/>
    <n v="22271"/>
    <s v="FELTCRAFT DOLL ROSIE"/>
    <n v="6"/>
    <d v="2011-11-17T11:02:00"/>
    <n v="2.95"/>
    <x v="3"/>
    <s v="France"/>
    <n v="17.700000000000003"/>
    <n v="23.539583333331393"/>
  </r>
  <r>
    <n v="465292"/>
    <n v="576927"/>
    <n v="22750"/>
    <s v="FELTCRAFT PRINCESS LOLA DOLL"/>
    <n v="4"/>
    <d v="2011-11-17T11:02:00"/>
    <n v="3.75"/>
    <x v="3"/>
    <s v="France"/>
    <n v="15"/>
    <n v="23.539583333331393"/>
  </r>
  <r>
    <n v="465293"/>
    <n v="576927"/>
    <n v="22751"/>
    <s v="FELTCRAFT PRINCESS OLIVIA DOLL"/>
    <n v="4"/>
    <d v="2011-11-17T11:02:00"/>
    <n v="3.75"/>
    <x v="3"/>
    <s v="France"/>
    <n v="15"/>
    <n v="23.539583333331393"/>
  </r>
  <r>
    <n v="465294"/>
    <n v="576927"/>
    <n v="23128"/>
    <s v="FELTCRAFT BOY JEAN-PAUL KIT"/>
    <n v="4"/>
    <d v="2011-11-17T11:02:00"/>
    <n v="4.95"/>
    <x v="3"/>
    <s v="France"/>
    <n v="19.8"/>
    <n v="23.539583333331393"/>
  </r>
  <r>
    <n v="465295"/>
    <n v="576927"/>
    <n v="20725"/>
    <s v="LUNCH BAG RED RETROSPOT"/>
    <n v="10"/>
    <d v="2011-11-17T11:02:00"/>
    <n v="1.65"/>
    <x v="3"/>
    <s v="France"/>
    <n v="16.5"/>
    <n v="23.539583333331393"/>
  </r>
  <r>
    <n v="465296"/>
    <n v="576927"/>
    <n v="20726"/>
    <s v="LUNCH BAG WOODLAND"/>
    <n v="10"/>
    <d v="2011-11-17T11:02:00"/>
    <n v="1.65"/>
    <x v="3"/>
    <s v="France"/>
    <n v="16.5"/>
    <n v="23.539583333331393"/>
  </r>
  <r>
    <n v="465297"/>
    <n v="576927"/>
    <n v="21558"/>
    <s v="SKULL LUNCH BOX WITH CUTLERY "/>
    <n v="6"/>
    <d v="2011-11-17T11:02:00"/>
    <n v="2.5499999999999998"/>
    <x v="3"/>
    <s v="France"/>
    <n v="15.299999999999999"/>
    <n v="23.539583333331393"/>
  </r>
  <r>
    <n v="465298"/>
    <n v="576927"/>
    <n v="22326"/>
    <s v="ROUND SNACK BOXES SET OF4 WOODLAND "/>
    <n v="6"/>
    <d v="2011-11-17T11:02:00"/>
    <n v="2.95"/>
    <x v="3"/>
    <s v="France"/>
    <n v="17.700000000000003"/>
    <n v="23.539583333331393"/>
  </r>
  <r>
    <n v="465299"/>
    <n v="576927"/>
    <n v="20727"/>
    <s v="LUNCH BAG  BLACK SKULL."/>
    <n v="10"/>
    <d v="2011-11-17T11:02:00"/>
    <n v="1.65"/>
    <x v="3"/>
    <s v="France"/>
    <n v="16.5"/>
    <n v="23.539583333331393"/>
  </r>
  <r>
    <n v="465300"/>
    <n v="576927"/>
    <n v="22327"/>
    <s v="ROUND SNACK BOXES SET OF 4 SKULLS"/>
    <n v="6"/>
    <d v="2011-11-17T11:02:00"/>
    <n v="2.95"/>
    <x v="3"/>
    <s v="France"/>
    <n v="17.700000000000003"/>
    <n v="23.539583333331393"/>
  </r>
  <r>
    <n v="465301"/>
    <n v="576927"/>
    <n v="22328"/>
    <s v="ROUND SNACK BOXES SET OF 4 FRUITS "/>
    <n v="6"/>
    <d v="2011-11-17T11:02:00"/>
    <n v="2.95"/>
    <x v="3"/>
    <s v="France"/>
    <n v="17.700000000000003"/>
    <n v="23.539583333331393"/>
  </r>
  <r>
    <n v="465302"/>
    <n v="576927"/>
    <n v="22629"/>
    <s v="SPACEBOY LUNCH BOX "/>
    <n v="12"/>
    <d v="2011-11-17T11:02:00"/>
    <n v="1.95"/>
    <x v="3"/>
    <s v="France"/>
    <n v="23.4"/>
    <n v="23.539583333331393"/>
  </r>
  <r>
    <n v="465303"/>
    <n v="576927"/>
    <n v="22628"/>
    <s v="PICNIC BOXES SET OF 3 RETROSPOT "/>
    <n v="4"/>
    <d v="2011-11-17T11:02:00"/>
    <n v="4.95"/>
    <x v="3"/>
    <s v="France"/>
    <n v="19.8"/>
    <n v="23.539583333331393"/>
  </r>
  <r>
    <n v="465304"/>
    <n v="576927"/>
    <n v="22352"/>
    <s v="LUNCH BOX WITH CUTLERY RETROSPOT "/>
    <n v="6"/>
    <d v="2011-11-17T11:02:00"/>
    <n v="2.5499999999999998"/>
    <x v="3"/>
    <s v="France"/>
    <n v="15.299999999999999"/>
    <n v="23.539583333331393"/>
  </r>
  <r>
    <n v="465305"/>
    <n v="576927"/>
    <n v="22630"/>
    <s v="DOLLY GIRL LUNCH BOX"/>
    <n v="12"/>
    <d v="2011-11-17T11:02:00"/>
    <n v="1.95"/>
    <x v="3"/>
    <s v="France"/>
    <n v="23.4"/>
    <n v="23.539583333331393"/>
  </r>
  <r>
    <n v="465306"/>
    <n v="576927"/>
    <n v="22659"/>
    <s v="LUNCH BOX I LOVE LONDON"/>
    <n v="12"/>
    <d v="2011-11-17T11:02:00"/>
    <n v="1.95"/>
    <x v="3"/>
    <s v="France"/>
    <n v="23.4"/>
    <n v="23.539583333331393"/>
  </r>
  <r>
    <n v="465307"/>
    <n v="576927"/>
    <n v="23206"/>
    <s v="LUNCH BAG APPLE DESIGN"/>
    <n v="10"/>
    <d v="2011-11-17T11:02:00"/>
    <n v="1.65"/>
    <x v="3"/>
    <s v="France"/>
    <n v="16.5"/>
    <n v="23.539583333331393"/>
  </r>
  <r>
    <n v="465308"/>
    <n v="576927"/>
    <n v="23115"/>
    <s v="RED APPLES CHOPPING BOARD   "/>
    <n v="3"/>
    <d v="2011-11-17T11:02:00"/>
    <n v="4.95"/>
    <x v="3"/>
    <s v="France"/>
    <n v="14.850000000000001"/>
    <n v="23.539583333331393"/>
  </r>
  <r>
    <n v="465309"/>
    <n v="576927"/>
    <n v="23367"/>
    <s v="SET 12 COLOUR PENCILS SPACEBOY "/>
    <n v="16"/>
    <d v="2011-11-17T11:02:00"/>
    <n v="0.65"/>
    <x v="3"/>
    <s v="France"/>
    <n v="10.4"/>
    <n v="23.539583333331393"/>
  </r>
  <r>
    <n v="465310"/>
    <n v="576927"/>
    <n v="23368"/>
    <s v="SET 12 COLOUR PENCILS DOLLY GIRL "/>
    <n v="16"/>
    <d v="2011-11-17T11:02:00"/>
    <n v="0.65"/>
    <x v="3"/>
    <s v="France"/>
    <n v="10.4"/>
    <n v="23.539583333331393"/>
  </r>
  <r>
    <n v="465311"/>
    <n v="576927"/>
    <n v="23369"/>
    <s v="SET 36 COLOUR PENCILS LOVE LONDON"/>
    <n v="16"/>
    <d v="2011-11-17T11:02:00"/>
    <n v="1.25"/>
    <x v="3"/>
    <s v="France"/>
    <n v="20"/>
    <n v="23.539583333331393"/>
  </r>
  <r>
    <n v="465312"/>
    <n v="576927"/>
    <n v="22781"/>
    <s v="GUMBALL MAGAZINE RACK"/>
    <n v="4"/>
    <d v="2011-11-17T11:02:00"/>
    <n v="7.65"/>
    <x v="3"/>
    <s v="France"/>
    <n v="30.6"/>
    <n v="23.539583333331393"/>
  </r>
  <r>
    <n v="465313"/>
    <n v="576927"/>
    <n v="84879"/>
    <s v="ASSORTED COLOUR BIRD ORNAMENT"/>
    <n v="16"/>
    <d v="2011-11-17T11:02:00"/>
    <n v="1.69"/>
    <x v="3"/>
    <s v="France"/>
    <n v="27.04"/>
    <n v="23.539583333331393"/>
  </r>
  <r>
    <n v="465314"/>
    <n v="576927"/>
    <n v="23542"/>
    <s v="WALL ART 70'S ALPHABET "/>
    <n v="2"/>
    <d v="2011-11-17T11:02:00"/>
    <n v="8.25"/>
    <x v="3"/>
    <s v="France"/>
    <n v="16.5"/>
    <n v="23.539583333331393"/>
  </r>
  <r>
    <n v="465315"/>
    <n v="576927"/>
    <n v="21249"/>
    <s v="WOODLAND  HEIGHT CHART STICKERS "/>
    <n v="6"/>
    <d v="2011-11-17T11:02:00"/>
    <n v="2.95"/>
    <x v="3"/>
    <s v="France"/>
    <n v="17.700000000000003"/>
    <n v="23.539583333331393"/>
  </r>
  <r>
    <n v="465316"/>
    <n v="576927"/>
    <n v="23068"/>
    <s v="ALUMINIUM STAMPED HEART"/>
    <n v="8"/>
    <d v="2011-11-17T11:02:00"/>
    <n v="2.4900000000000002"/>
    <x v="3"/>
    <s v="France"/>
    <n v="19.920000000000002"/>
    <n v="23.539583333331393"/>
  </r>
  <r>
    <n v="465317"/>
    <n v="576927"/>
    <n v="23433"/>
    <s v="HANGING QUILTED PATCHWORK APPLES"/>
    <n v="12"/>
    <d v="2011-11-17T11:02:00"/>
    <n v="0.83"/>
    <x v="3"/>
    <s v="France"/>
    <n v="9.9599999999999991"/>
    <n v="23.539583333331393"/>
  </r>
  <r>
    <n v="465318"/>
    <n v="576927"/>
    <n v="23432"/>
    <s v="PRETTY HANGING QUILTED HEARTS"/>
    <n v="12"/>
    <d v="2011-11-17T11:02:00"/>
    <n v="0.83"/>
    <x v="3"/>
    <s v="France"/>
    <n v="9.9599999999999991"/>
    <n v="23.539583333331393"/>
  </r>
  <r>
    <n v="465319"/>
    <n v="576927"/>
    <n v="22728"/>
    <s v="ALARM CLOCK BAKELIKE PINK"/>
    <n v="4"/>
    <d v="2011-11-17T11:02:00"/>
    <n v="3.75"/>
    <x v="3"/>
    <s v="France"/>
    <n v="15"/>
    <n v="23.539583333331393"/>
  </r>
  <r>
    <n v="465320"/>
    <n v="576927"/>
    <n v="22727"/>
    <s v="ALARM CLOCK BAKELIKE RED "/>
    <n v="4"/>
    <d v="2011-11-17T11:02:00"/>
    <n v="3.75"/>
    <x v="3"/>
    <s v="France"/>
    <n v="15"/>
    <n v="23.539583333331393"/>
  </r>
  <r>
    <n v="465321"/>
    <n v="576927"/>
    <n v="22726"/>
    <s v="ALARM CLOCK BAKELIKE GREEN"/>
    <n v="4"/>
    <d v="2011-11-17T11:02:00"/>
    <n v="3.75"/>
    <x v="3"/>
    <s v="France"/>
    <n v="15"/>
    <n v="23.539583333331393"/>
  </r>
  <r>
    <n v="465322"/>
    <n v="576927"/>
    <n v="22467"/>
    <s v="GUMBALL COAT RACK"/>
    <n v="6"/>
    <d v="2011-11-17T11:02:00"/>
    <n v="2.5499999999999998"/>
    <x v="3"/>
    <s v="France"/>
    <n v="15.299999999999999"/>
    <n v="23.539583333331393"/>
  </r>
  <r>
    <n v="465323"/>
    <n v="576927"/>
    <n v="21202"/>
    <s v="DOLLY HONEYCOMB GARLAND"/>
    <n v="12"/>
    <d v="2011-11-17T11:02:00"/>
    <n v="1.65"/>
    <x v="3"/>
    <s v="France"/>
    <n v="19.799999999999997"/>
    <n v="23.539583333331393"/>
  </r>
  <r>
    <n v="465324"/>
    <n v="576927"/>
    <n v="23289"/>
    <s v="DOLLY GIRL CHILDRENS BOWL"/>
    <n v="8"/>
    <d v="2011-11-17T11:02:00"/>
    <n v="1.25"/>
    <x v="3"/>
    <s v="France"/>
    <n v="10"/>
    <n v="23.539583333331393"/>
  </r>
  <r>
    <n v="465325"/>
    <n v="576927"/>
    <n v="23290"/>
    <s v="SPACEBOY CHILDRENS BOWL"/>
    <n v="8"/>
    <d v="2011-11-17T11:02:00"/>
    <n v="1.25"/>
    <x v="3"/>
    <s v="France"/>
    <n v="10"/>
    <n v="23.539583333331393"/>
  </r>
  <r>
    <n v="465326"/>
    <n v="576927"/>
    <n v="23292"/>
    <s v="SPACEBOY CHILDRENS CUP"/>
    <n v="8"/>
    <d v="2011-11-17T11:02:00"/>
    <n v="1.25"/>
    <x v="3"/>
    <s v="France"/>
    <n v="10"/>
    <n v="23.539583333331393"/>
  </r>
  <r>
    <n v="465327"/>
    <n v="576927"/>
    <n v="23291"/>
    <s v="DOLLY GIRL CHILDRENS CUP"/>
    <n v="8"/>
    <d v="2011-11-17T11:02:00"/>
    <n v="1.25"/>
    <x v="3"/>
    <s v="France"/>
    <n v="10"/>
    <n v="23.539583333331393"/>
  </r>
  <r>
    <n v="465328"/>
    <n v="576927"/>
    <n v="23254"/>
    <s v="CHILDRENS CUTLERY DOLLY GIRL "/>
    <n v="4"/>
    <d v="2011-11-17T11:02:00"/>
    <n v="4.1500000000000004"/>
    <x v="3"/>
    <s v="France"/>
    <n v="16.600000000000001"/>
    <n v="23.539583333331393"/>
  </r>
  <r>
    <n v="465329"/>
    <n v="576927"/>
    <s v="84997D"/>
    <s v="CHILDRENS CUTLERY POLKADOT PINK"/>
    <n v="4"/>
    <d v="2011-11-17T11:02:00"/>
    <n v="4.1500000000000004"/>
    <x v="3"/>
    <s v="France"/>
    <n v="16.600000000000001"/>
    <n v="23.539583333331393"/>
  </r>
  <r>
    <n v="465330"/>
    <n v="576927"/>
    <n v="23256"/>
    <s v="CHILDRENS CUTLERY SPACEBOY "/>
    <n v="4"/>
    <d v="2011-11-17T11:02:00"/>
    <n v="4.1500000000000004"/>
    <x v="3"/>
    <s v="France"/>
    <n v="16.600000000000001"/>
    <n v="23.539583333331393"/>
  </r>
  <r>
    <n v="465331"/>
    <n v="576927"/>
    <n v="20712"/>
    <s v="JUMBO BAG WOODLAND ANIMALS"/>
    <n v="10"/>
    <d v="2011-11-17T11:02:00"/>
    <n v="2.08"/>
    <x v="3"/>
    <s v="France"/>
    <n v="20.8"/>
    <n v="23.539583333331393"/>
  </r>
  <r>
    <n v="465332"/>
    <n v="576927"/>
    <n v="22380"/>
    <s v="TOY TIDY SPACEBOY  "/>
    <n v="5"/>
    <d v="2011-11-17T11:02:00"/>
    <n v="2.1"/>
    <x v="3"/>
    <s v="France"/>
    <n v="10.5"/>
    <n v="23.539583333331393"/>
  </r>
  <r>
    <n v="465333"/>
    <n v="576927"/>
    <n v="22379"/>
    <s v="RECYCLING BAG RETROSPOT "/>
    <n v="5"/>
    <d v="2011-11-17T11:02:00"/>
    <n v="2.1"/>
    <x v="3"/>
    <s v="France"/>
    <n v="10.5"/>
    <n v="23.539583333331393"/>
  </r>
  <r>
    <n v="465334"/>
    <n v="576927"/>
    <n v="22385"/>
    <s v="JUMBO BAG SPACEBOY DESIGN"/>
    <n v="10"/>
    <d v="2011-11-17T11:02:00"/>
    <n v="2.08"/>
    <x v="3"/>
    <s v="France"/>
    <n v="20.8"/>
    <n v="23.539583333331393"/>
  </r>
  <r>
    <n v="465335"/>
    <n v="576927"/>
    <n v="23199"/>
    <s v="JUMBO BAG APPLES"/>
    <n v="10"/>
    <d v="2011-11-17T11:02:00"/>
    <n v="2.08"/>
    <x v="3"/>
    <s v="France"/>
    <n v="20.8"/>
    <n v="23.539583333331393"/>
  </r>
  <r>
    <n v="465336"/>
    <n v="576927"/>
    <n v="23200"/>
    <s v="JUMBO BAG PEARS"/>
    <n v="20"/>
    <d v="2011-11-17T11:02:00"/>
    <n v="2.08"/>
    <x v="3"/>
    <s v="France"/>
    <n v="41.6"/>
    <n v="23.539583333331393"/>
  </r>
  <r>
    <n v="465337"/>
    <n v="576927"/>
    <n v="23203"/>
    <s v="JUMBO BAG VINTAGE DOILY "/>
    <n v="10"/>
    <d v="2011-11-17T11:02:00"/>
    <n v="2.08"/>
    <x v="3"/>
    <s v="France"/>
    <n v="20.8"/>
    <n v="23.539583333331393"/>
  </r>
  <r>
    <n v="465338"/>
    <n v="576927"/>
    <n v="23343"/>
    <s v="JUMBO BAG VINTAGE CHRISTMAS "/>
    <n v="10"/>
    <d v="2011-11-17T11:02:00"/>
    <n v="2.08"/>
    <x v="3"/>
    <s v="France"/>
    <n v="20.8"/>
    <n v="23.539583333331393"/>
  </r>
  <r>
    <n v="465339"/>
    <n v="576927"/>
    <n v="23388"/>
    <s v="WOODLAND MINI BACKPACK"/>
    <n v="4"/>
    <d v="2011-11-17T11:02:00"/>
    <n v="4.1500000000000004"/>
    <x v="3"/>
    <s v="France"/>
    <n v="16.600000000000001"/>
    <n v="23.539583333331393"/>
  </r>
  <r>
    <n v="465340"/>
    <n v="576927"/>
    <n v="23391"/>
    <s v=" I LOVE LONDON MINI BACKPACK"/>
    <n v="4"/>
    <d v="2011-11-17T11:02:00"/>
    <n v="4.1500000000000004"/>
    <x v="3"/>
    <s v="France"/>
    <n v="16.600000000000001"/>
    <n v="23.539583333331393"/>
  </r>
  <r>
    <n v="465341"/>
    <n v="576927"/>
    <n v="23389"/>
    <s v="SPACEBOY MINI BACKPACK"/>
    <n v="4"/>
    <d v="2011-11-17T11:02:00"/>
    <n v="4.1500000000000004"/>
    <x v="3"/>
    <s v="France"/>
    <n v="16.600000000000001"/>
    <n v="23.539583333331393"/>
  </r>
  <r>
    <n v="465342"/>
    <n v="576927"/>
    <n v="22902"/>
    <s v="TOTE BAG I LOVE LONDON"/>
    <n v="12"/>
    <d v="2011-11-17T11:02:00"/>
    <n v="2.1"/>
    <x v="3"/>
    <s v="France"/>
    <n v="25.200000000000003"/>
    <n v="23.539583333331393"/>
  </r>
  <r>
    <n v="465343"/>
    <n v="576927"/>
    <n v="23004"/>
    <s v="TRAVEL CARD WALLET PANTRY"/>
    <n v="24"/>
    <d v="2011-11-17T11:02:00"/>
    <n v="0.42"/>
    <x v="3"/>
    <s v="France"/>
    <n v="10.08"/>
    <n v="23.539583333331393"/>
  </r>
  <r>
    <n v="465344"/>
    <n v="576927"/>
    <n v="23005"/>
    <s v="TRAVEL CARD WALLET I LOVE LONDON"/>
    <n v="24"/>
    <d v="2011-11-17T11:02:00"/>
    <n v="0.42"/>
    <x v="3"/>
    <s v="France"/>
    <n v="10.08"/>
    <n v="23.539583333331393"/>
  </r>
  <r>
    <n v="465345"/>
    <n v="576927"/>
    <n v="23280"/>
    <s v="FOLDING BUTTERFLY MIRROR HOT PINK "/>
    <n v="12"/>
    <d v="2011-11-17T11:02:00"/>
    <n v="0.83"/>
    <x v="3"/>
    <s v="France"/>
    <n v="9.9599999999999991"/>
    <n v="23.539583333331393"/>
  </r>
  <r>
    <n v="465346"/>
    <n v="576927"/>
    <n v="20750"/>
    <s v="RED RETROSPOT MINI CASES"/>
    <n v="4"/>
    <d v="2011-11-17T11:02:00"/>
    <n v="7.95"/>
    <x v="3"/>
    <s v="France"/>
    <n v="31.8"/>
    <n v="23.539583333331393"/>
  </r>
  <r>
    <n v="465347"/>
    <n v="576927"/>
    <n v="22704"/>
    <s v="WRAP RED APPLES "/>
    <n v="25"/>
    <d v="2011-11-17T11:02:00"/>
    <n v="0.42"/>
    <x v="3"/>
    <s v="France"/>
    <n v="10.5"/>
    <n v="23.539583333331393"/>
  </r>
  <r>
    <n v="465348"/>
    <n v="576927"/>
    <n v="22045"/>
    <s v="SPACEBOY GIFT WRAP"/>
    <n v="25"/>
    <d v="2011-11-17T11:02:00"/>
    <n v="0.42"/>
    <x v="3"/>
    <s v="France"/>
    <n v="10.5"/>
    <n v="23.539583333331393"/>
  </r>
  <r>
    <n v="465349"/>
    <n v="576927"/>
    <n v="22705"/>
    <s v="WRAP GREEN PEARS "/>
    <n v="25"/>
    <d v="2011-11-17T11:02:00"/>
    <n v="0.42"/>
    <x v="3"/>
    <s v="France"/>
    <n v="10.5"/>
    <n v="23.539583333331393"/>
  </r>
  <r>
    <n v="465529"/>
    <n v="576941"/>
    <n v="23480"/>
    <s v="MINI LIGHTS WOODLAND MUSHROOMS"/>
    <n v="4"/>
    <d v="2011-11-17T11:34:00"/>
    <n v="3.75"/>
    <x v="54"/>
    <s v="France"/>
    <n v="15"/>
    <n v="23.517361111109494"/>
  </r>
  <r>
    <n v="465530"/>
    <n v="576941"/>
    <n v="23582"/>
    <s v="VINTAGE DOILY JUMBO BAG RED "/>
    <n v="20"/>
    <d v="2011-11-17T11:34:00"/>
    <n v="2.08"/>
    <x v="54"/>
    <s v="France"/>
    <n v="41.6"/>
    <n v="23.517361111109494"/>
  </r>
  <r>
    <n v="465531"/>
    <n v="576941"/>
    <n v="22946"/>
    <s v="WOODEN ADVENT CALENDAR CREAM"/>
    <n v="6"/>
    <d v="2011-11-17T11:34:00"/>
    <n v="16.95"/>
    <x v="54"/>
    <s v="France"/>
    <n v="101.69999999999999"/>
    <n v="23.517361111109494"/>
  </r>
  <r>
    <n v="465532"/>
    <n v="576941"/>
    <n v="22947"/>
    <s v="WOODEN ADVENT CALENDAR RED"/>
    <n v="6"/>
    <d v="2011-11-17T11:34:00"/>
    <n v="7.95"/>
    <x v="54"/>
    <s v="France"/>
    <n v="47.7"/>
    <n v="23.517361111109494"/>
  </r>
  <r>
    <n v="465533"/>
    <n v="576941"/>
    <n v="23319"/>
    <s v="BOX OF 6 MINI 50'S CRACKERS"/>
    <n v="6"/>
    <d v="2011-11-17T11:34:00"/>
    <n v="2.4900000000000002"/>
    <x v="54"/>
    <s v="France"/>
    <n v="14.940000000000001"/>
    <n v="23.517361111109494"/>
  </r>
  <r>
    <n v="465534"/>
    <n v="576941"/>
    <n v="23318"/>
    <s v="BOX OF 6 MINI VINTAGE CRACKERS"/>
    <n v="6"/>
    <d v="2011-11-17T11:34:00"/>
    <n v="2.4900000000000002"/>
    <x v="54"/>
    <s v="France"/>
    <n v="14.940000000000001"/>
    <n v="23.517361111109494"/>
  </r>
  <r>
    <n v="465535"/>
    <n v="576941"/>
    <n v="23213"/>
    <s v="STAR WREATH DECORATION WITH BELL"/>
    <n v="12"/>
    <d v="2011-11-17T11:34:00"/>
    <n v="1.25"/>
    <x v="54"/>
    <s v="France"/>
    <n v="15"/>
    <n v="23.517361111109494"/>
  </r>
  <r>
    <n v="465536"/>
    <n v="576941"/>
    <n v="23211"/>
    <s v="RED ROCKING HORSE HAND PAINTED"/>
    <n v="24"/>
    <d v="2011-11-17T11:34:00"/>
    <n v="1.25"/>
    <x v="54"/>
    <s v="France"/>
    <n v="30"/>
    <n v="23.517361111109494"/>
  </r>
  <r>
    <n v="465537"/>
    <n v="576941"/>
    <n v="23199"/>
    <s v="JUMBO BAG APPLES"/>
    <n v="10"/>
    <d v="2011-11-17T11:34:00"/>
    <n v="2.08"/>
    <x v="54"/>
    <s v="France"/>
    <n v="20.8"/>
    <n v="23.517361111109494"/>
  </r>
  <r>
    <n v="465538"/>
    <n v="576941"/>
    <n v="23203"/>
    <s v="JUMBO BAG VINTAGE DOILY "/>
    <n v="10"/>
    <d v="2011-11-17T11:34:00"/>
    <n v="2.08"/>
    <x v="54"/>
    <s v="France"/>
    <n v="20.8"/>
    <n v="23.517361111109494"/>
  </r>
  <r>
    <n v="465539"/>
    <n v="576941"/>
    <n v="23240"/>
    <s v="SET OF 4 KNICK KNACK TINS DOILY "/>
    <n v="6"/>
    <d v="2011-11-17T11:34:00"/>
    <n v="4.1500000000000004"/>
    <x v="54"/>
    <s v="France"/>
    <n v="24.900000000000002"/>
    <n v="23.517361111109494"/>
  </r>
  <r>
    <n v="465540"/>
    <n v="576941"/>
    <n v="20725"/>
    <s v="LUNCH BAG RED RETROSPOT"/>
    <n v="10"/>
    <d v="2011-11-17T11:34:00"/>
    <n v="1.65"/>
    <x v="54"/>
    <s v="France"/>
    <n v="16.5"/>
    <n v="23.517361111109494"/>
  </r>
  <r>
    <n v="465541"/>
    <n v="576941"/>
    <n v="23681"/>
    <s v="LUNCH BAG RED VINTAGE DOILY"/>
    <n v="10"/>
    <d v="2011-11-17T11:34:00"/>
    <n v="1.65"/>
    <x v="54"/>
    <s v="France"/>
    <n v="16.5"/>
    <n v="23.517361111109494"/>
  </r>
  <r>
    <n v="465542"/>
    <n v="576941"/>
    <n v="23206"/>
    <s v="LUNCH BAG APPLE DESIGN"/>
    <n v="10"/>
    <d v="2011-11-17T11:34:00"/>
    <n v="1.65"/>
    <x v="54"/>
    <s v="France"/>
    <n v="16.5"/>
    <n v="23.517361111109494"/>
  </r>
  <r>
    <n v="465543"/>
    <n v="576941"/>
    <n v="23583"/>
    <s v="LUNCH BAG PAISLEY PARK  "/>
    <n v="10"/>
    <d v="2011-11-17T11:34:00"/>
    <n v="1.65"/>
    <x v="54"/>
    <s v="France"/>
    <n v="16.5"/>
    <n v="23.517361111109494"/>
  </r>
  <r>
    <n v="465544"/>
    <n v="576941"/>
    <n v="22389"/>
    <s v="PAPERWEIGHT SAVE THE PLANET"/>
    <n v="6"/>
    <d v="2011-11-17T11:34:00"/>
    <n v="2.5499999999999998"/>
    <x v="54"/>
    <s v="France"/>
    <n v="15.299999999999999"/>
    <n v="23.517361111109494"/>
  </r>
  <r>
    <n v="465545"/>
    <n v="576941"/>
    <n v="22390"/>
    <s v="PAPERWEIGHT CHILDHOOD MEMORIES"/>
    <n v="6"/>
    <d v="2011-11-17T11:34:00"/>
    <n v="2.5499999999999998"/>
    <x v="54"/>
    <s v="France"/>
    <n v="15.299999999999999"/>
    <n v="23.517361111109494"/>
  </r>
  <r>
    <n v="465546"/>
    <n v="576941"/>
    <n v="23084"/>
    <s v="RABBIT NIGHT LIGHT"/>
    <n v="48"/>
    <d v="2011-11-17T11:34:00"/>
    <n v="1.79"/>
    <x v="54"/>
    <s v="France"/>
    <n v="85.92"/>
    <n v="23.517361111109494"/>
  </r>
  <r>
    <n v="468256"/>
    <n v="577121"/>
    <n v="21819"/>
    <s v="GLITTER CHRISTMAS STAR "/>
    <n v="36"/>
    <d v="2011-11-17T18:29:00"/>
    <n v="0.39"/>
    <x v="4"/>
    <s v="France"/>
    <n v="14.040000000000001"/>
    <n v="23.229166666664241"/>
  </r>
  <r>
    <n v="468257"/>
    <n v="577121"/>
    <n v="23101"/>
    <s v="SILVER STARS TABLE DECORATION"/>
    <n v="24"/>
    <d v="2011-11-17T18:29:00"/>
    <n v="0.83"/>
    <x v="4"/>
    <s v="France"/>
    <n v="19.919999999999998"/>
    <n v="23.229166666664241"/>
  </r>
  <r>
    <n v="468258"/>
    <n v="577121"/>
    <n v="35970"/>
    <s v="ZINC FOLKART SLEIGH BELLS"/>
    <n v="12"/>
    <d v="2011-11-17T18:29:00"/>
    <n v="1.69"/>
    <x v="4"/>
    <s v="France"/>
    <n v="20.28"/>
    <n v="23.229166666664241"/>
  </r>
  <r>
    <n v="468259"/>
    <n v="577121"/>
    <n v="20668"/>
    <s v="DISCO BALL CHRISTMAS DECORATION"/>
    <n v="72"/>
    <d v="2011-11-17T18:29:00"/>
    <n v="0.12"/>
    <x v="4"/>
    <s v="France"/>
    <n v="8.64"/>
    <n v="23.229166666664241"/>
  </r>
  <r>
    <n v="468260"/>
    <n v="577121"/>
    <n v="23084"/>
    <s v="RABBIT NIGHT LIGHT"/>
    <n v="96"/>
    <d v="2011-11-17T18:29:00"/>
    <n v="1.79"/>
    <x v="4"/>
    <s v="France"/>
    <n v="171.84"/>
    <n v="23.229166666664241"/>
  </r>
  <r>
    <n v="468261"/>
    <n v="577121"/>
    <n v="22627"/>
    <s v="MINT KITCHEN SCALES"/>
    <n v="2"/>
    <d v="2011-11-17T18:29:00"/>
    <n v="8.5"/>
    <x v="4"/>
    <s v="France"/>
    <n v="17"/>
    <n v="23.229166666664241"/>
  </r>
  <r>
    <n v="468262"/>
    <n v="577121"/>
    <n v="23196"/>
    <s v="VINTAGE LEAF MAGNETIC NOTEPAD"/>
    <n v="12"/>
    <d v="2011-11-17T18:29:00"/>
    <n v="1.45"/>
    <x v="4"/>
    <s v="France"/>
    <n v="17.399999999999999"/>
    <n v="23.229166666664241"/>
  </r>
  <r>
    <n v="468263"/>
    <n v="577121"/>
    <n v="22326"/>
    <s v="ROUND SNACK BOXES SET OF4 WOODLAND "/>
    <n v="6"/>
    <d v="2011-11-17T18:29:00"/>
    <n v="2.95"/>
    <x v="4"/>
    <s v="France"/>
    <n v="17.700000000000003"/>
    <n v="23.229166666664241"/>
  </r>
  <r>
    <n v="468264"/>
    <n v="577121"/>
    <n v="21121"/>
    <s v="SET/10 RED POLKADOT PARTY CANDLES"/>
    <n v="24"/>
    <d v="2011-11-17T18:29:00"/>
    <n v="1.25"/>
    <x v="4"/>
    <s v="France"/>
    <n v="30"/>
    <n v="23.229166666664241"/>
  </r>
  <r>
    <n v="468265"/>
    <n v="577121"/>
    <n v="20724"/>
    <s v="RED RETROSPOT CHARLOTTE BAG"/>
    <n v="10"/>
    <d v="2011-11-17T18:29:00"/>
    <n v="0.85"/>
    <x v="4"/>
    <s v="France"/>
    <n v="8.5"/>
    <n v="23.229166666664241"/>
  </r>
  <r>
    <n v="468266"/>
    <n v="577121"/>
    <n v="23534"/>
    <s v="WALL ART STOP FOR TEA "/>
    <n v="3"/>
    <d v="2011-11-17T18:29:00"/>
    <n v="5.95"/>
    <x v="4"/>
    <s v="France"/>
    <n v="17.850000000000001"/>
    <n v="23.229166666664241"/>
  </r>
  <r>
    <n v="468267"/>
    <n v="577121"/>
    <n v="22027"/>
    <s v="TEA PARTY BIRTHDAY CARD"/>
    <n v="12"/>
    <d v="2011-11-17T18:29:00"/>
    <n v="0.42"/>
    <x v="4"/>
    <s v="France"/>
    <n v="5.04"/>
    <n v="23.229166666664241"/>
  </r>
  <r>
    <n v="468268"/>
    <n v="577121"/>
    <n v="22976"/>
    <s v="CIRCUS PARADE CHILDRENS EGG CUP "/>
    <n v="12"/>
    <d v="2011-11-17T18:29:00"/>
    <n v="1.25"/>
    <x v="4"/>
    <s v="France"/>
    <n v="15"/>
    <n v="23.229166666664241"/>
  </r>
  <r>
    <n v="468269"/>
    <n v="577121"/>
    <n v="22966"/>
    <s v="GINGERBREAD MAN COOKIE CUTTER"/>
    <n v="12"/>
    <d v="2011-11-17T18:29:00"/>
    <n v="1.25"/>
    <x v="4"/>
    <s v="France"/>
    <n v="15"/>
    <n v="23.229166666664241"/>
  </r>
  <r>
    <n v="468270"/>
    <n v="577121"/>
    <n v="21238"/>
    <s v="RED RETROSPOT CUP"/>
    <n v="8"/>
    <d v="2011-11-17T18:29:00"/>
    <n v="0.85"/>
    <x v="4"/>
    <s v="France"/>
    <n v="6.8"/>
    <n v="23.229166666664241"/>
  </r>
  <r>
    <n v="468271"/>
    <n v="577121"/>
    <n v="23342"/>
    <s v="MINT DINER WALL CLOCK"/>
    <n v="4"/>
    <d v="2011-11-17T18:29:00"/>
    <n v="8.5"/>
    <x v="4"/>
    <s v="France"/>
    <n v="34"/>
    <n v="23.229166666664241"/>
  </r>
  <r>
    <n v="468272"/>
    <n v="577121"/>
    <n v="22352"/>
    <s v="LUNCH BOX WITH CUTLERY RETROSPOT "/>
    <n v="6"/>
    <d v="2011-11-17T18:29:00"/>
    <n v="2.5499999999999998"/>
    <x v="4"/>
    <s v="France"/>
    <n v="15.299999999999999"/>
    <n v="23.229166666664241"/>
  </r>
  <r>
    <n v="468273"/>
    <n v="577121"/>
    <n v="21559"/>
    <s v="STRAWBERRY LUNCH BOX WITH CUTLERY"/>
    <n v="6"/>
    <d v="2011-11-17T18:29:00"/>
    <n v="2.5499999999999998"/>
    <x v="4"/>
    <s v="France"/>
    <n v="15.299999999999999"/>
    <n v="23.229166666664241"/>
  </r>
  <r>
    <n v="468274"/>
    <n v="577121"/>
    <n v="21212"/>
    <s v="PACK OF 72 RETROSPOT CAKE CASES"/>
    <n v="24"/>
    <d v="2011-11-17T18:29:00"/>
    <n v="0.55000000000000004"/>
    <x v="4"/>
    <s v="France"/>
    <n v="13.200000000000001"/>
    <n v="23.229166666664241"/>
  </r>
  <r>
    <n v="468275"/>
    <n v="577121"/>
    <n v="22312"/>
    <s v="OFFICE MUG WARMER POLKADOT"/>
    <n v="6"/>
    <d v="2011-11-17T18:29:00"/>
    <n v="2.95"/>
    <x v="4"/>
    <s v="France"/>
    <n v="17.700000000000003"/>
    <n v="23.229166666664241"/>
  </r>
  <r>
    <n v="468276"/>
    <n v="577121"/>
    <n v="21871"/>
    <s v="SAVE THE PLANET MUG"/>
    <n v="12"/>
    <d v="2011-11-17T18:29:00"/>
    <n v="1.65"/>
    <x v="4"/>
    <s v="France"/>
    <n v="19.799999999999997"/>
    <n v="23.229166666664241"/>
  </r>
  <r>
    <n v="468277"/>
    <n v="577121"/>
    <n v="22555"/>
    <s v="PLASTERS IN TIN STRONGMAN"/>
    <n v="12"/>
    <d v="2011-11-17T18:29:00"/>
    <n v="1.65"/>
    <x v="4"/>
    <s v="France"/>
    <n v="19.799999999999997"/>
    <n v="23.229166666664241"/>
  </r>
  <r>
    <n v="468278"/>
    <n v="577121"/>
    <n v="22556"/>
    <s v="PLASTERS IN TIN CIRCUS PARADE "/>
    <n v="24"/>
    <d v="2011-11-17T18:29:00"/>
    <n v="1.65"/>
    <x v="4"/>
    <s v="France"/>
    <n v="39.599999999999994"/>
    <n v="23.229166666664241"/>
  </r>
  <r>
    <n v="468279"/>
    <n v="577121"/>
    <n v="20682"/>
    <s v="RED RETROSPOT CHILDRENS UMBRELLA"/>
    <n v="6"/>
    <d v="2011-11-17T18:29:00"/>
    <n v="3.25"/>
    <x v="4"/>
    <s v="France"/>
    <n v="19.5"/>
    <n v="23.229166666664241"/>
  </r>
  <r>
    <n v="468280"/>
    <n v="577121"/>
    <n v="22197"/>
    <s v="POPCORN HOLDER"/>
    <n v="12"/>
    <d v="2011-11-17T18:29:00"/>
    <n v="0.85"/>
    <x v="4"/>
    <s v="France"/>
    <n v="10.199999999999999"/>
    <n v="23.229166666664241"/>
  </r>
  <r>
    <n v="468281"/>
    <n v="577121"/>
    <n v="22992"/>
    <s v="REVOLVER WOODEN RULER "/>
    <n v="24"/>
    <d v="2011-11-17T18:29:00"/>
    <n v="1.95"/>
    <x v="4"/>
    <s v="France"/>
    <n v="46.8"/>
    <n v="23.229166666664241"/>
  </r>
  <r>
    <n v="468282"/>
    <n v="577121"/>
    <n v="22423"/>
    <s v="REGENCY CAKESTAND 3 TIER"/>
    <n v="3"/>
    <d v="2011-11-17T18:29:00"/>
    <n v="12.75"/>
    <x v="4"/>
    <s v="France"/>
    <n v="38.25"/>
    <n v="23.229166666664241"/>
  </r>
  <r>
    <n v="468283"/>
    <n v="577121"/>
    <n v="21080"/>
    <s v="SET/20 RED RETROSPOT PAPER NAPKINS "/>
    <n v="12"/>
    <d v="2011-11-17T18:29:00"/>
    <n v="0.85"/>
    <x v="4"/>
    <s v="France"/>
    <n v="10.199999999999999"/>
    <n v="23.229166666664241"/>
  </r>
  <r>
    <n v="468284"/>
    <n v="577121"/>
    <n v="22302"/>
    <s v="COFFEE MUG PEARS  DESIGN"/>
    <n v="6"/>
    <d v="2011-11-17T18:29:00"/>
    <n v="2.5499999999999998"/>
    <x v="4"/>
    <s v="France"/>
    <n v="15.299999999999999"/>
    <n v="23.229166666664241"/>
  </r>
  <r>
    <n v="468285"/>
    <n v="577121"/>
    <n v="22365"/>
    <s v="DOORMAT RESPECTABLE HOUSE"/>
    <n v="2"/>
    <d v="2011-11-17T18:29:00"/>
    <n v="8.25"/>
    <x v="4"/>
    <s v="France"/>
    <n v="16.5"/>
    <n v="23.229166666664241"/>
  </r>
  <r>
    <n v="468286"/>
    <n v="577121"/>
    <n v="21224"/>
    <s v="SET/4 SKULL BADGES"/>
    <n v="10"/>
    <d v="2011-11-17T18:29:00"/>
    <n v="1.25"/>
    <x v="4"/>
    <s v="France"/>
    <n v="12.5"/>
    <n v="23.229166666664241"/>
  </r>
  <r>
    <n v="468589"/>
    <n v="577152"/>
    <n v="21121"/>
    <s v="SET/10 RED POLKADOT PARTY CANDLES"/>
    <n v="24"/>
    <d v="2011-11-18T09:53:00"/>
    <n v="1.25"/>
    <x v="49"/>
    <s v="France"/>
    <n v="30"/>
    <n v="22.587499999994179"/>
  </r>
  <r>
    <n v="468590"/>
    <n v="577152"/>
    <n v="22899"/>
    <s v="CHILDREN'S APRON DOLLY GIRL "/>
    <n v="6"/>
    <d v="2011-11-18T09:53:00"/>
    <n v="2.1"/>
    <x v="49"/>
    <s v="France"/>
    <n v="12.600000000000001"/>
    <n v="22.587499999994179"/>
  </r>
  <r>
    <n v="468591"/>
    <n v="577152"/>
    <n v="21559"/>
    <s v="STRAWBERRY LUNCH BOX WITH CUTLERY"/>
    <n v="6"/>
    <d v="2011-11-18T09:53:00"/>
    <n v="2.5499999999999998"/>
    <x v="49"/>
    <s v="France"/>
    <n v="15.299999999999999"/>
    <n v="22.587499999994179"/>
  </r>
  <r>
    <n v="468592"/>
    <n v="577152"/>
    <s v="84997D"/>
    <s v="CHILDRENS CUTLERY POLKADOT PINK"/>
    <n v="8"/>
    <d v="2011-11-18T09:53:00"/>
    <n v="4.1500000000000004"/>
    <x v="49"/>
    <s v="France"/>
    <n v="33.200000000000003"/>
    <n v="22.587499999994179"/>
  </r>
  <r>
    <n v="468593"/>
    <n v="577152"/>
    <s v="84997B"/>
    <s v="CHILDRENS CUTLERY RETROSPOT RED "/>
    <n v="8"/>
    <d v="2011-11-18T09:53:00"/>
    <n v="4.1500000000000004"/>
    <x v="49"/>
    <s v="France"/>
    <n v="33.200000000000003"/>
    <n v="22.587499999994179"/>
  </r>
  <r>
    <n v="468594"/>
    <n v="577152"/>
    <s v="84997C"/>
    <s v="CHILDRENS CUTLERY POLKADOT BLUE"/>
    <n v="8"/>
    <d v="2011-11-18T09:53:00"/>
    <n v="4.1500000000000004"/>
    <x v="49"/>
    <s v="France"/>
    <n v="33.200000000000003"/>
    <n v="22.587499999994179"/>
  </r>
  <r>
    <n v="468595"/>
    <n v="577152"/>
    <s v="84997A"/>
    <s v="CHILDRENS CUTLERY POLKADOT GREEN "/>
    <n v="8"/>
    <d v="2011-11-18T09:53:00"/>
    <n v="4.1500000000000004"/>
    <x v="49"/>
    <s v="France"/>
    <n v="33.200000000000003"/>
    <n v="22.587499999994179"/>
  </r>
  <r>
    <n v="468596"/>
    <n v="577152"/>
    <n v="23192"/>
    <s v="BUNDLE OF 3 ALPHABET EXERCISE BOOKS"/>
    <n v="12"/>
    <d v="2011-11-18T09:53:00"/>
    <n v="1.65"/>
    <x v="49"/>
    <s v="France"/>
    <n v="19.799999999999997"/>
    <n v="22.587499999994179"/>
  </r>
  <r>
    <n v="468597"/>
    <n v="577152"/>
    <n v="22741"/>
    <s v="FUNKY DIVA PEN"/>
    <n v="48"/>
    <d v="2011-11-18T09:53:00"/>
    <n v="0.85"/>
    <x v="49"/>
    <s v="France"/>
    <n v="40.799999999999997"/>
    <n v="22.587499999994179"/>
  </r>
  <r>
    <n v="468598"/>
    <n v="577152"/>
    <n v="22754"/>
    <s v="SMALL RED BABUSHKA NOTEBOOK "/>
    <n v="12"/>
    <d v="2011-11-18T09:53:00"/>
    <n v="0.85"/>
    <x v="49"/>
    <s v="France"/>
    <n v="10.199999999999999"/>
    <n v="22.587499999994179"/>
  </r>
  <r>
    <n v="468599"/>
    <n v="577152"/>
    <n v="22753"/>
    <s v="SMALL YELLOW BABUSHKA NOTEBOOK "/>
    <n v="12"/>
    <d v="2011-11-18T09:53:00"/>
    <n v="0.85"/>
    <x v="49"/>
    <s v="France"/>
    <n v="10.199999999999999"/>
    <n v="22.587499999994179"/>
  </r>
  <r>
    <n v="468600"/>
    <n v="577152"/>
    <n v="22325"/>
    <s v="MOBILE VINTAGE HEARTS "/>
    <n v="6"/>
    <d v="2011-11-18T09:53:00"/>
    <n v="4.95"/>
    <x v="49"/>
    <s v="France"/>
    <n v="29.700000000000003"/>
    <n v="22.587499999994179"/>
  </r>
  <r>
    <n v="468601"/>
    <n v="577152"/>
    <n v="21080"/>
    <s v="SET/20 RED RETROSPOT PAPER NAPKINS "/>
    <n v="12"/>
    <d v="2011-11-18T09:53:00"/>
    <n v="0.85"/>
    <x v="49"/>
    <s v="France"/>
    <n v="10.199999999999999"/>
    <n v="22.587499999994179"/>
  </r>
  <r>
    <n v="468602"/>
    <n v="577152"/>
    <n v="21977"/>
    <s v="PACK OF 60 PINK PAISLEY CAKE CASES"/>
    <n v="24"/>
    <d v="2011-11-18T09:53:00"/>
    <n v="0.55000000000000004"/>
    <x v="49"/>
    <s v="France"/>
    <n v="13.200000000000001"/>
    <n v="22.587499999994179"/>
  </r>
  <r>
    <n v="468603"/>
    <n v="577152"/>
    <n v="21212"/>
    <s v="PACK OF 72 RETROSPOT CAKE CASES"/>
    <n v="24"/>
    <d v="2011-11-18T09:53:00"/>
    <n v="0.55000000000000004"/>
    <x v="49"/>
    <s v="France"/>
    <n v="13.200000000000001"/>
    <n v="22.587499999994179"/>
  </r>
  <r>
    <n v="468604"/>
    <n v="577152"/>
    <n v="22908"/>
    <s v="PACK OF 20 NAPKINS RED APPLES"/>
    <n v="12"/>
    <d v="2011-11-18T09:53:00"/>
    <n v="0.85"/>
    <x v="49"/>
    <s v="France"/>
    <n v="10.199999999999999"/>
    <n v="22.587499999994179"/>
  </r>
  <r>
    <n v="468605"/>
    <n v="577152"/>
    <n v="22898"/>
    <s v="CHILDRENS APRON APPLES DESIGN"/>
    <n v="8"/>
    <d v="2011-11-18T09:53:00"/>
    <n v="1.95"/>
    <x v="49"/>
    <s v="France"/>
    <n v="15.6"/>
    <n v="22.587499999994179"/>
  </r>
  <r>
    <n v="468606"/>
    <n v="577152"/>
    <n v="20725"/>
    <s v="LUNCH BAG RED RETROSPOT"/>
    <n v="10"/>
    <d v="2011-11-18T09:53:00"/>
    <n v="1.65"/>
    <x v="49"/>
    <s v="France"/>
    <n v="16.5"/>
    <n v="22.587499999994179"/>
  </r>
  <r>
    <n v="468607"/>
    <n v="577152"/>
    <n v="22662"/>
    <s v="LUNCH BAG DOLLY GIRL DESIGN"/>
    <n v="10"/>
    <d v="2011-11-18T09:53:00"/>
    <n v="1.65"/>
    <x v="49"/>
    <s v="France"/>
    <n v="16.5"/>
    <n v="22.587499999994179"/>
  </r>
  <r>
    <n v="468608"/>
    <n v="577152"/>
    <n v="22352"/>
    <s v="LUNCH BOX WITH CUTLERY RETROSPOT "/>
    <n v="6"/>
    <d v="2011-11-18T09:53:00"/>
    <n v="2.5499999999999998"/>
    <x v="49"/>
    <s v="France"/>
    <n v="15.299999999999999"/>
    <n v="22.587499999994179"/>
  </r>
  <r>
    <n v="468609"/>
    <n v="577152"/>
    <n v="22949"/>
    <s v="36 DOILIES DOLLY GIRL"/>
    <n v="12"/>
    <d v="2011-11-18T09:53:00"/>
    <n v="1.45"/>
    <x v="49"/>
    <s v="France"/>
    <n v="17.399999999999999"/>
    <n v="22.587499999994179"/>
  </r>
  <r>
    <n v="468610"/>
    <n v="577152"/>
    <n v="21210"/>
    <s v="SET OF 72 RETROSPOT PAPER  DOILIES"/>
    <n v="12"/>
    <d v="2011-11-18T09:53:00"/>
    <n v="1.45"/>
    <x v="49"/>
    <s v="France"/>
    <n v="17.399999999999999"/>
    <n v="22.587499999994179"/>
  </r>
  <r>
    <n v="468611"/>
    <n v="577152"/>
    <n v="23206"/>
    <s v="LUNCH BAG APPLE DESIGN"/>
    <n v="10"/>
    <d v="2011-11-18T09:53:00"/>
    <n v="1.65"/>
    <x v="49"/>
    <s v="France"/>
    <n v="16.5"/>
    <n v="22.587499999994179"/>
  </r>
  <r>
    <n v="469498"/>
    <n v="577295"/>
    <n v="21976"/>
    <s v="PACK OF 60 MUSHROOM CAKE CASES"/>
    <n v="24"/>
    <d v="2011-11-18T12:46:00"/>
    <n v="0.55000000000000004"/>
    <x v="2"/>
    <s v="France"/>
    <n v="13.200000000000001"/>
    <n v="22.467361111106584"/>
  </r>
  <r>
    <n v="469499"/>
    <n v="577295"/>
    <n v="23203"/>
    <s v="JUMBO BAG VINTAGE DOILY "/>
    <n v="10"/>
    <d v="2011-11-18T12:46:00"/>
    <n v="2.08"/>
    <x v="2"/>
    <s v="France"/>
    <n v="20.8"/>
    <n v="22.467361111106584"/>
  </r>
  <r>
    <n v="469500"/>
    <n v="577295"/>
    <n v="21731"/>
    <s v="RED TOADSTOOL LED NIGHT LIGHT"/>
    <n v="24"/>
    <d v="2011-11-18T12:46:00"/>
    <n v="1.65"/>
    <x v="2"/>
    <s v="France"/>
    <n v="39.599999999999994"/>
    <n v="22.467361111106584"/>
  </r>
  <r>
    <n v="469501"/>
    <n v="577295"/>
    <n v="23298"/>
    <s v="SPOTTY BUNTING"/>
    <n v="3"/>
    <d v="2011-11-18T12:46:00"/>
    <n v="4.95"/>
    <x v="2"/>
    <s v="France"/>
    <n v="14.850000000000001"/>
    <n v="22.467361111106584"/>
  </r>
  <r>
    <n v="469502"/>
    <n v="577295"/>
    <n v="47566"/>
    <s v="PARTY BUNTING"/>
    <n v="4"/>
    <d v="2011-11-18T12:46:00"/>
    <n v="4.95"/>
    <x v="2"/>
    <s v="France"/>
    <n v="19.8"/>
    <n v="22.467361111106584"/>
  </r>
  <r>
    <n v="469503"/>
    <n v="577295"/>
    <s v="15056BL"/>
    <s v="EDWARDIAN PARASOL BLACK"/>
    <n v="6"/>
    <d v="2011-11-18T12:46:00"/>
    <n v="5.95"/>
    <x v="2"/>
    <s v="France"/>
    <n v="35.700000000000003"/>
    <n v="22.467361111106584"/>
  </r>
  <r>
    <n v="469504"/>
    <n v="577295"/>
    <n v="20679"/>
    <s v="EDWARDIAN PARASOL RED"/>
    <n v="3"/>
    <d v="2011-11-18T12:46:00"/>
    <n v="5.95"/>
    <x v="2"/>
    <s v="France"/>
    <n v="17.850000000000001"/>
    <n v="22.467361111106584"/>
  </r>
  <r>
    <n v="469505"/>
    <n v="577295"/>
    <n v="23480"/>
    <s v="MINI LIGHTS WOODLAND MUSHROOMS"/>
    <n v="8"/>
    <d v="2011-11-18T12:46:00"/>
    <n v="3.75"/>
    <x v="2"/>
    <s v="France"/>
    <n v="30"/>
    <n v="22.467361111106584"/>
  </r>
  <r>
    <n v="469506"/>
    <n v="577295"/>
    <n v="23084"/>
    <s v="RABBIT NIGHT LIGHT"/>
    <n v="72"/>
    <d v="2011-11-18T12:46:00"/>
    <n v="1.79"/>
    <x v="2"/>
    <s v="France"/>
    <n v="128.88"/>
    <n v="22.467361111106584"/>
  </r>
  <r>
    <n v="470426"/>
    <n v="577344"/>
    <n v="22236"/>
    <s v="CAKE STAND 3 TIER MAGIC GARDEN"/>
    <n v="3"/>
    <d v="2011-11-18T15:14:00"/>
    <n v="12.75"/>
    <x v="24"/>
    <s v="France"/>
    <n v="38.25"/>
    <n v="22.364583333328483"/>
  </r>
  <r>
    <n v="470427"/>
    <n v="577344"/>
    <n v="21080"/>
    <s v="SET/20 RED RETROSPOT PAPER NAPKINS "/>
    <n v="12"/>
    <d v="2011-11-18T15:14:00"/>
    <n v="0.85"/>
    <x v="24"/>
    <s v="France"/>
    <n v="10.199999999999999"/>
    <n v="22.364583333328483"/>
  </r>
  <r>
    <n v="470428"/>
    <n v="577344"/>
    <n v="22130"/>
    <s v="PARTY CONE CHRISTMAS DECORATION "/>
    <n v="12"/>
    <d v="2011-11-18T15:14:00"/>
    <n v="0.85"/>
    <x v="24"/>
    <s v="France"/>
    <n v="10.199999999999999"/>
    <n v="22.364583333328483"/>
  </r>
  <r>
    <n v="470429"/>
    <n v="577344"/>
    <n v="22333"/>
    <s v="RETROSPOT PARTY BAG + STICKER SET"/>
    <n v="8"/>
    <d v="2011-11-18T15:14:00"/>
    <n v="1.65"/>
    <x v="24"/>
    <s v="France"/>
    <n v="13.2"/>
    <n v="22.364583333328483"/>
  </r>
  <r>
    <n v="470430"/>
    <n v="577344"/>
    <n v="23229"/>
    <s v="VINTAGE DONKEY TAIL GAME "/>
    <n v="6"/>
    <d v="2011-11-18T15:14:00"/>
    <n v="3.75"/>
    <x v="24"/>
    <s v="France"/>
    <n v="22.5"/>
    <n v="22.364583333328483"/>
  </r>
  <r>
    <n v="470431"/>
    <n v="577344"/>
    <n v="22435"/>
    <s v="SET OF 9 HEART SHAPED BALLOONS"/>
    <n v="24"/>
    <d v="2011-11-18T15:14:00"/>
    <n v="1.25"/>
    <x v="24"/>
    <s v="France"/>
    <n v="30"/>
    <n v="22.364583333328483"/>
  </r>
  <r>
    <n v="470432"/>
    <n v="577344"/>
    <n v="21987"/>
    <s v="PACK OF 6 SKULL PAPER CUPS"/>
    <n v="12"/>
    <d v="2011-11-18T15:14:00"/>
    <n v="0.65"/>
    <x v="24"/>
    <s v="France"/>
    <n v="7.8000000000000007"/>
    <n v="22.364583333328483"/>
  </r>
  <r>
    <n v="470433"/>
    <n v="577344"/>
    <n v="21989"/>
    <s v="PACK OF 20 SKULL PAPER NAPKINS"/>
    <n v="12"/>
    <d v="2011-11-18T15:14:00"/>
    <n v="0.85"/>
    <x v="24"/>
    <s v="France"/>
    <n v="10.199999999999999"/>
    <n v="22.364583333328483"/>
  </r>
  <r>
    <n v="470434"/>
    <n v="577344"/>
    <n v="22423"/>
    <s v="REGENCY CAKESTAND 3 TIER"/>
    <n v="3"/>
    <d v="2011-11-18T15:14:00"/>
    <n v="12.75"/>
    <x v="24"/>
    <s v="France"/>
    <n v="38.25"/>
    <n v="22.364583333328483"/>
  </r>
  <r>
    <n v="472570"/>
    <n v="577502"/>
    <n v="22635"/>
    <s v="CHILDS BREAKFAST SET DOLLY GIRL "/>
    <n v="4"/>
    <d v="2011-11-20T12:34:00"/>
    <n v="9.9499999999999993"/>
    <x v="36"/>
    <s v="France"/>
    <n v="39.799999999999997"/>
    <n v="20.475694444445253"/>
  </r>
  <r>
    <n v="472571"/>
    <n v="577502"/>
    <n v="22617"/>
    <s v="BAKING SET SPACEBOY DESIGN"/>
    <n v="3"/>
    <d v="2011-11-20T12:34:00"/>
    <n v="4.95"/>
    <x v="36"/>
    <s v="France"/>
    <n v="14.850000000000001"/>
    <n v="20.475694444445253"/>
  </r>
  <r>
    <n v="472572"/>
    <n v="577502"/>
    <n v="23371"/>
    <s v="SET 36 COLOUR PENCILS SPACEBOY "/>
    <n v="16"/>
    <d v="2011-11-20T12:34:00"/>
    <n v="1.25"/>
    <x v="36"/>
    <s v="France"/>
    <n v="20"/>
    <n v="20.475694444445253"/>
  </r>
  <r>
    <n v="472573"/>
    <n v="577502"/>
    <n v="23256"/>
    <s v="CHILDRENS CUTLERY SPACEBOY "/>
    <n v="4"/>
    <d v="2011-11-20T12:34:00"/>
    <n v="4.1500000000000004"/>
    <x v="36"/>
    <s v="France"/>
    <n v="16.600000000000001"/>
    <n v="20.475694444445253"/>
  </r>
  <r>
    <n v="472574"/>
    <n v="577502"/>
    <n v="23389"/>
    <s v="SPACEBOY MINI BACKPACK"/>
    <n v="4"/>
    <d v="2011-11-20T12:34:00"/>
    <n v="4.1500000000000004"/>
    <x v="36"/>
    <s v="France"/>
    <n v="16.600000000000001"/>
    <n v="20.475694444445253"/>
  </r>
  <r>
    <n v="472575"/>
    <n v="577502"/>
    <n v="22636"/>
    <s v="CHILDS BREAKFAST SET CIRCUS PARADE"/>
    <n v="4"/>
    <d v="2011-11-20T12:34:00"/>
    <n v="8.5"/>
    <x v="36"/>
    <s v="France"/>
    <n v="34"/>
    <n v="20.475694444445253"/>
  </r>
  <r>
    <n v="472576"/>
    <n v="577502"/>
    <n v="23108"/>
    <s v="SET OF 10 LED DOLLY LIGHTS"/>
    <n v="10"/>
    <d v="2011-11-20T12:34:00"/>
    <n v="6.25"/>
    <x v="36"/>
    <s v="France"/>
    <n v="62.5"/>
    <n v="20.475694444445253"/>
  </r>
  <r>
    <n v="472577"/>
    <n v="577502"/>
    <n v="23390"/>
    <s v="DOLLY GIRL MINI BACKPACK"/>
    <n v="4"/>
    <d v="2011-11-20T12:34:00"/>
    <n v="4.1500000000000004"/>
    <x v="36"/>
    <s v="France"/>
    <n v="16.600000000000001"/>
    <n v="20.475694444445253"/>
  </r>
  <r>
    <n v="472578"/>
    <n v="577502"/>
    <n v="23372"/>
    <s v="SET 36 COLOUR PENCILS DOLLY GIRL"/>
    <n v="16"/>
    <d v="2011-11-20T12:34:00"/>
    <n v="1.25"/>
    <x v="36"/>
    <s v="France"/>
    <n v="20"/>
    <n v="20.475694444445253"/>
  </r>
  <r>
    <n v="472579"/>
    <n v="577502"/>
    <n v="23254"/>
    <s v="CHILDRENS CUTLERY DOLLY GIRL "/>
    <n v="4"/>
    <d v="2011-11-20T12:34:00"/>
    <n v="4.1500000000000004"/>
    <x v="36"/>
    <s v="France"/>
    <n v="16.600000000000001"/>
    <n v="20.475694444445253"/>
  </r>
  <r>
    <n v="472580"/>
    <n v="577502"/>
    <n v="22138"/>
    <s v="BAKING SET 9 PIECE RETROSPOT "/>
    <n v="6"/>
    <d v="2011-11-20T12:34:00"/>
    <n v="4.95"/>
    <x v="36"/>
    <s v="France"/>
    <n v="29.700000000000003"/>
    <n v="20.475694444445253"/>
  </r>
  <r>
    <n v="472581"/>
    <n v="577502"/>
    <n v="20750"/>
    <s v="RED RETROSPOT MINI CASES"/>
    <n v="6"/>
    <d v="2011-11-20T12:34:00"/>
    <n v="7.95"/>
    <x v="36"/>
    <s v="France"/>
    <n v="47.7"/>
    <n v="20.475694444445253"/>
  </r>
  <r>
    <n v="472582"/>
    <n v="577502"/>
    <n v="20983"/>
    <s v="12 PENCILS TALL TUBE RED RETROSPOT"/>
    <n v="12"/>
    <d v="2011-11-20T12:34:00"/>
    <n v="0.85"/>
    <x v="36"/>
    <s v="France"/>
    <n v="10.199999999999999"/>
    <n v="20.475694444445253"/>
  </r>
  <r>
    <n v="472583"/>
    <n v="577502"/>
    <n v="23084"/>
    <s v="RABBIT NIGHT LIGHT"/>
    <n v="18"/>
    <d v="2011-11-20T12:34:00"/>
    <n v="2.08"/>
    <x v="36"/>
    <s v="France"/>
    <n v="37.44"/>
    <n v="20.475694444445253"/>
  </r>
  <r>
    <n v="472584"/>
    <n v="577502"/>
    <n v="21731"/>
    <s v="RED TOADSTOOL LED NIGHT LIGHT"/>
    <n v="12"/>
    <d v="2011-11-20T12:34:00"/>
    <n v="1.65"/>
    <x v="36"/>
    <s v="France"/>
    <n v="19.799999999999997"/>
    <n v="20.475694444445253"/>
  </r>
  <r>
    <n v="472585"/>
    <n v="577502"/>
    <n v="23480"/>
    <s v="MINI LIGHTS WOODLAND MUSHROOMS"/>
    <n v="4"/>
    <d v="2011-11-20T12:34:00"/>
    <n v="3.75"/>
    <x v="36"/>
    <s v="France"/>
    <n v="15"/>
    <n v="20.475694444445253"/>
  </r>
  <r>
    <n v="472586"/>
    <n v="577502"/>
    <n v="21704"/>
    <s v="BAG 250g SWIRLY MARBLES"/>
    <n v="12"/>
    <d v="2011-11-20T12:34:00"/>
    <n v="0.85"/>
    <x v="36"/>
    <s v="France"/>
    <n v="10.199999999999999"/>
    <n v="20.475694444445253"/>
  </r>
  <r>
    <n v="472587"/>
    <n v="577502"/>
    <n v="21791"/>
    <s v="VINTAGE HEADS AND TAILS CARD GAME "/>
    <n v="12"/>
    <d v="2011-11-20T12:34:00"/>
    <n v="1.25"/>
    <x v="36"/>
    <s v="France"/>
    <n v="15"/>
    <n v="20.475694444445253"/>
  </r>
  <r>
    <n v="472588"/>
    <n v="577502"/>
    <n v="21914"/>
    <s v="BLUE HARMONICA IN BOX "/>
    <n v="12"/>
    <d v="2011-11-20T12:34:00"/>
    <n v="1.25"/>
    <x v="36"/>
    <s v="France"/>
    <n v="15"/>
    <n v="20.475694444445253"/>
  </r>
  <r>
    <n v="472589"/>
    <n v="577502"/>
    <n v="22620"/>
    <s v="4 TRADITIONAL SPINNING TOPS"/>
    <n v="12"/>
    <d v="2011-11-20T12:34:00"/>
    <n v="1.45"/>
    <x v="36"/>
    <s v="France"/>
    <n v="17.399999999999999"/>
    <n v="20.475694444445253"/>
  </r>
  <r>
    <n v="472590"/>
    <n v="577502"/>
    <n v="23569"/>
    <s v="TRADTIONAL ALPHABET STAMP SET"/>
    <n v="4"/>
    <d v="2011-11-20T12:34:00"/>
    <n v="4.95"/>
    <x v="36"/>
    <s v="France"/>
    <n v="19.8"/>
    <n v="20.475694444445253"/>
  </r>
  <r>
    <n v="472591"/>
    <n v="577502"/>
    <n v="23571"/>
    <s v="TRADITIONAL NAUGHTS &amp; CROSSES"/>
    <n v="12"/>
    <d v="2011-11-20T12:34:00"/>
    <n v="1.65"/>
    <x v="36"/>
    <s v="France"/>
    <n v="19.799999999999997"/>
    <n v="20.475694444445253"/>
  </r>
  <r>
    <n v="472592"/>
    <n v="577502"/>
    <n v="23570"/>
    <s v="TRADITIONAL PICK UP STICKS GAME "/>
    <n v="12"/>
    <d v="2011-11-20T12:34:00"/>
    <n v="1.25"/>
    <x v="36"/>
    <s v="France"/>
    <n v="15"/>
    <n v="20.475694444445253"/>
  </r>
  <r>
    <n v="472593"/>
    <n v="577502"/>
    <n v="20981"/>
    <s v="12 PENCILS TALL TUBE WOODLAND"/>
    <n v="12"/>
    <d v="2011-11-20T12:34:00"/>
    <n v="0.85"/>
    <x v="36"/>
    <s v="France"/>
    <n v="10.199999999999999"/>
    <n v="20.475694444445253"/>
  </r>
  <r>
    <n v="472594"/>
    <n v="577502"/>
    <n v="23388"/>
    <s v="WOODLAND MINI BACKPACK"/>
    <n v="4"/>
    <d v="2011-11-20T12:34:00"/>
    <n v="4.1500000000000004"/>
    <x v="36"/>
    <s v="France"/>
    <n v="16.600000000000001"/>
    <n v="20.475694444445253"/>
  </r>
  <r>
    <n v="472595"/>
    <n v="577502"/>
    <n v="22634"/>
    <s v="CHILDS BREAKFAST SET SPACEBOY "/>
    <n v="2"/>
    <d v="2011-11-20T12:34:00"/>
    <n v="9.9499999999999993"/>
    <x v="36"/>
    <s v="France"/>
    <n v="19.899999999999999"/>
    <n v="20.475694444445253"/>
  </r>
  <r>
    <n v="473095"/>
    <n v="577512"/>
    <n v="23163"/>
    <s v="REGENCY SUGAR TONGS"/>
    <n v="8"/>
    <d v="2011-11-20T12:55:00"/>
    <n v="2.4900000000000002"/>
    <x v="23"/>
    <s v="France"/>
    <n v="19.920000000000002"/>
    <n v="20.461111111108039"/>
  </r>
  <r>
    <n v="473096"/>
    <n v="577512"/>
    <n v="21844"/>
    <s v="RED RETROSPOT MUG"/>
    <n v="6"/>
    <d v="2011-11-20T12:55:00"/>
    <n v="2.95"/>
    <x v="23"/>
    <s v="France"/>
    <n v="17.700000000000003"/>
    <n v="20.461111111108039"/>
  </r>
  <r>
    <n v="473097"/>
    <n v="577512"/>
    <n v="23463"/>
    <s v="VINTAGE ZINC WATERING CAN"/>
    <n v="2"/>
    <d v="2011-11-20T12:55:00"/>
    <n v="9.9499999999999993"/>
    <x v="23"/>
    <s v="France"/>
    <n v="19.899999999999999"/>
    <n v="20.461111111108039"/>
  </r>
  <r>
    <n v="473098"/>
    <n v="577512"/>
    <n v="23175"/>
    <s v="REGENCY MILK JUG PINK "/>
    <n v="6"/>
    <d v="2011-11-20T12:55:00"/>
    <n v="3.25"/>
    <x v="23"/>
    <s v="France"/>
    <n v="19.5"/>
    <n v="20.461111111108039"/>
  </r>
  <r>
    <n v="473099"/>
    <n v="577512"/>
    <n v="23174"/>
    <s v="REGENCY SUGAR BOWL GREEN"/>
    <n v="6"/>
    <d v="2011-11-20T12:55:00"/>
    <n v="4.1500000000000004"/>
    <x v="23"/>
    <s v="France"/>
    <n v="24.900000000000002"/>
    <n v="20.461111111108039"/>
  </r>
  <r>
    <n v="473100"/>
    <n v="577512"/>
    <n v="22423"/>
    <s v="REGENCY CAKESTAND 3 TIER"/>
    <n v="2"/>
    <d v="2011-11-20T12:55:00"/>
    <n v="12.75"/>
    <x v="23"/>
    <s v="France"/>
    <n v="25.5"/>
    <n v="20.461111111108039"/>
  </r>
  <r>
    <n v="473101"/>
    <n v="577512"/>
    <n v="22699"/>
    <s v="ROSES REGENCY TEACUP AND SAUCER "/>
    <n v="6"/>
    <d v="2011-11-20T12:55:00"/>
    <n v="2.95"/>
    <x v="23"/>
    <s v="France"/>
    <n v="17.700000000000003"/>
    <n v="20.461111111108039"/>
  </r>
  <r>
    <n v="473102"/>
    <n v="577512"/>
    <n v="23173"/>
    <s v="REGENCY TEAPOT ROSES "/>
    <n v="2"/>
    <d v="2011-11-20T12:55:00"/>
    <n v="9.9499999999999993"/>
    <x v="23"/>
    <s v="France"/>
    <n v="19.899999999999999"/>
    <n v="20.461111111108039"/>
  </r>
  <r>
    <n v="473103"/>
    <n v="577512"/>
    <n v="23020"/>
    <s v="GLASS  SONGBIRD STORAGE JAR"/>
    <n v="1"/>
    <d v="2011-11-20T12:55:00"/>
    <n v="12.5"/>
    <x v="23"/>
    <s v="France"/>
    <n v="12.5"/>
    <n v="20.461111111108039"/>
  </r>
  <r>
    <n v="473104"/>
    <n v="577512"/>
    <n v="22294"/>
    <s v="HEART FILIGREE DOVE  SMALL"/>
    <n v="24"/>
    <d v="2011-11-20T12:55:00"/>
    <n v="1.25"/>
    <x v="23"/>
    <s v="France"/>
    <n v="30"/>
    <n v="20.461111111108039"/>
  </r>
  <r>
    <n v="473105"/>
    <n v="577512"/>
    <n v="21531"/>
    <s v="RED RETROSPOT SUGAR JAM BOWL"/>
    <n v="6"/>
    <d v="2011-11-20T12:55:00"/>
    <n v="2.5499999999999998"/>
    <x v="23"/>
    <s v="France"/>
    <n v="15.299999999999999"/>
    <n v="20.461111111108039"/>
  </r>
  <r>
    <n v="473106"/>
    <n v="577512"/>
    <n v="23245"/>
    <s v="SET OF 3 REGENCY CAKE TINS"/>
    <n v="4"/>
    <d v="2011-11-20T12:55:00"/>
    <n v="4.95"/>
    <x v="23"/>
    <s v="France"/>
    <n v="19.8"/>
    <n v="20.461111111108039"/>
  </r>
  <r>
    <n v="473107"/>
    <n v="577512"/>
    <n v="23164"/>
    <s v="REGENCY CAKE SLICE"/>
    <n v="4"/>
    <d v="2011-11-20T12:55:00"/>
    <n v="4.95"/>
    <x v="23"/>
    <s v="France"/>
    <n v="19.8"/>
    <n v="20.461111111108039"/>
  </r>
  <r>
    <n v="474975"/>
    <n v="577687"/>
    <n v="21212"/>
    <s v="PACK OF 72 RETROSPOT CAKE CASES"/>
    <n v="24"/>
    <d v="2011-11-21T11:16:00"/>
    <n v="0.55000000000000004"/>
    <x v="0"/>
    <s v="France"/>
    <n v="13.200000000000001"/>
    <n v="19.529861111106584"/>
  </r>
  <r>
    <n v="474976"/>
    <n v="577687"/>
    <n v="23367"/>
    <s v="SET 12 COLOUR PENCILS SPACEBOY "/>
    <n v="16"/>
    <d v="2011-11-21T11:16:00"/>
    <n v="0.65"/>
    <x v="0"/>
    <s v="France"/>
    <n v="10.4"/>
    <n v="19.529861111106584"/>
  </r>
  <r>
    <n v="474977"/>
    <n v="577687"/>
    <n v="23368"/>
    <s v="SET 12 COLOUR PENCILS DOLLY GIRL "/>
    <n v="16"/>
    <d v="2011-11-21T11:16:00"/>
    <n v="0.65"/>
    <x v="0"/>
    <s v="France"/>
    <n v="10.4"/>
    <n v="19.529861111106584"/>
  </r>
  <r>
    <n v="474978"/>
    <n v="577687"/>
    <n v="22333"/>
    <s v="RETROSPOT PARTY BAG + STICKER SET"/>
    <n v="16"/>
    <d v="2011-11-21T11:16:00"/>
    <n v="1.65"/>
    <x v="0"/>
    <s v="France"/>
    <n v="26.4"/>
    <n v="19.529861111106584"/>
  </r>
  <r>
    <n v="474979"/>
    <n v="577687"/>
    <n v="22991"/>
    <s v="GIRAFFE WOODEN RULER"/>
    <n v="12"/>
    <d v="2011-11-21T11:16:00"/>
    <n v="1.95"/>
    <x v="0"/>
    <s v="France"/>
    <n v="23.4"/>
    <n v="19.529861111106584"/>
  </r>
  <r>
    <n v="474980"/>
    <n v="577687"/>
    <n v="21094"/>
    <s v="SET/6 RED SPOTTY PAPER PLATES"/>
    <n v="12"/>
    <d v="2011-11-21T11:16:00"/>
    <n v="0.85"/>
    <x v="0"/>
    <s v="France"/>
    <n v="10.199999999999999"/>
    <n v="19.529861111106584"/>
  </r>
  <r>
    <n v="474981"/>
    <n v="577687"/>
    <n v="21086"/>
    <s v="SET/6 RED SPOTTY PAPER CUPS"/>
    <n v="12"/>
    <d v="2011-11-21T11:16:00"/>
    <n v="0.65"/>
    <x v="0"/>
    <s v="France"/>
    <n v="7.8000000000000007"/>
    <n v="19.529861111106584"/>
  </r>
  <r>
    <n v="474982"/>
    <n v="577687"/>
    <n v="21080"/>
    <s v="SET/20 RED RETROSPOT PAPER NAPKINS "/>
    <n v="12"/>
    <d v="2011-11-21T11:16:00"/>
    <n v="0.85"/>
    <x v="0"/>
    <s v="France"/>
    <n v="10.199999999999999"/>
    <n v="19.529861111106584"/>
  </r>
  <r>
    <n v="474983"/>
    <n v="577687"/>
    <n v="21988"/>
    <s v="PACK OF 6 SKULL PAPER PLATES"/>
    <n v="12"/>
    <d v="2011-11-21T11:16:00"/>
    <n v="0.85"/>
    <x v="0"/>
    <s v="France"/>
    <n v="10.199999999999999"/>
    <n v="19.529861111106584"/>
  </r>
  <r>
    <n v="474984"/>
    <n v="577687"/>
    <n v="21989"/>
    <s v="PACK OF 20 SKULL PAPER NAPKINS"/>
    <n v="12"/>
    <d v="2011-11-21T11:16:00"/>
    <n v="0.85"/>
    <x v="0"/>
    <s v="France"/>
    <n v="10.199999999999999"/>
    <n v="19.529861111106584"/>
  </r>
  <r>
    <n v="474985"/>
    <n v="577687"/>
    <n v="21987"/>
    <s v="PACK OF 6 SKULL PAPER CUPS"/>
    <n v="12"/>
    <d v="2011-11-21T11:16:00"/>
    <n v="0.65"/>
    <x v="0"/>
    <s v="France"/>
    <n v="7.8000000000000007"/>
    <n v="19.529861111106584"/>
  </r>
  <r>
    <n v="474986"/>
    <n v="577687"/>
    <n v="21680"/>
    <s v="WOODLAND  STICKERS"/>
    <n v="24"/>
    <d v="2011-11-21T11:16:00"/>
    <n v="0.85"/>
    <x v="0"/>
    <s v="France"/>
    <n v="20.399999999999999"/>
    <n v="19.529861111106584"/>
  </r>
  <r>
    <n v="474987"/>
    <n v="577687"/>
    <n v="22332"/>
    <s v="SKULLS PARTY BAG + STICKER SET"/>
    <n v="16"/>
    <d v="2011-11-21T11:16:00"/>
    <n v="1.65"/>
    <x v="0"/>
    <s v="France"/>
    <n v="26.4"/>
    <n v="19.529861111106584"/>
  </r>
  <r>
    <n v="474988"/>
    <n v="577687"/>
    <n v="23598"/>
    <s v="PAPER BUNTING VINTAGE PARTY"/>
    <n v="24"/>
    <d v="2011-11-21T11:16:00"/>
    <n v="2.95"/>
    <x v="0"/>
    <s v="France"/>
    <n v="70.800000000000011"/>
    <n v="19.529861111106584"/>
  </r>
  <r>
    <n v="474989"/>
    <n v="577687"/>
    <n v="23084"/>
    <s v="RABBIT NIGHT LIGHT"/>
    <n v="48"/>
    <d v="2011-11-21T11:16:00"/>
    <n v="1.79"/>
    <x v="0"/>
    <s v="France"/>
    <n v="85.92"/>
    <n v="19.529861111106584"/>
  </r>
  <r>
    <n v="478041"/>
    <n v="577856"/>
    <n v="23084"/>
    <s v="RABBIT NIGHT LIGHT"/>
    <n v="72"/>
    <d v="2011-11-22T11:19:00"/>
    <n v="1.79"/>
    <x v="26"/>
    <s v="France"/>
    <n v="128.88"/>
    <n v="18.527777777773736"/>
  </r>
  <r>
    <n v="478042"/>
    <n v="577856"/>
    <n v="20724"/>
    <s v="RED RETROSPOT CHARLOTTE BAG"/>
    <n v="10"/>
    <d v="2011-11-22T11:19:00"/>
    <n v="0.85"/>
    <x v="26"/>
    <s v="France"/>
    <n v="8.5"/>
    <n v="18.527777777773736"/>
  </r>
  <r>
    <n v="478043"/>
    <n v="577856"/>
    <n v="20725"/>
    <s v="LUNCH BAG RED RETROSPOT"/>
    <n v="10"/>
    <d v="2011-11-22T11:19:00"/>
    <n v="1.65"/>
    <x v="26"/>
    <s v="France"/>
    <n v="16.5"/>
    <n v="18.527777777773736"/>
  </r>
  <r>
    <n v="478044"/>
    <n v="577856"/>
    <n v="21086"/>
    <s v="SET/6 RED SPOTTY PAPER CUPS"/>
    <n v="12"/>
    <d v="2011-11-22T11:19:00"/>
    <n v="0.65"/>
    <x v="26"/>
    <s v="France"/>
    <n v="7.8000000000000007"/>
    <n v="18.527777777773736"/>
  </r>
  <r>
    <n v="478045"/>
    <n v="577856"/>
    <n v="22333"/>
    <s v="RETROSPOT PARTY BAG + STICKER SET"/>
    <n v="8"/>
    <d v="2011-11-22T11:19:00"/>
    <n v="1.65"/>
    <x v="26"/>
    <s v="France"/>
    <n v="13.2"/>
    <n v="18.527777777773736"/>
  </r>
  <r>
    <n v="478046"/>
    <n v="577856"/>
    <n v="20712"/>
    <s v="JUMBO BAG WOODLAND ANIMALS"/>
    <n v="10"/>
    <d v="2011-11-22T11:19:00"/>
    <n v="2.08"/>
    <x v="26"/>
    <s v="France"/>
    <n v="20.8"/>
    <n v="18.527777777773736"/>
  </r>
  <r>
    <n v="478047"/>
    <n v="577856"/>
    <n v="20726"/>
    <s v="LUNCH BAG WOODLAND"/>
    <n v="10"/>
    <d v="2011-11-22T11:19:00"/>
    <n v="1.65"/>
    <x v="26"/>
    <s v="France"/>
    <n v="16.5"/>
    <n v="18.527777777773736"/>
  </r>
  <r>
    <n v="478048"/>
    <n v="577856"/>
    <n v="20719"/>
    <s v="WOODLAND CHARLOTTE BAG"/>
    <n v="10"/>
    <d v="2011-11-22T11:19:00"/>
    <n v="0.85"/>
    <x v="26"/>
    <s v="France"/>
    <n v="8.5"/>
    <n v="18.527777777773736"/>
  </r>
  <r>
    <n v="478049"/>
    <n v="577856"/>
    <n v="22326"/>
    <s v="ROUND SNACK BOXES SET OF4 WOODLAND "/>
    <n v="6"/>
    <d v="2011-11-22T11:19:00"/>
    <n v="2.95"/>
    <x v="26"/>
    <s v="France"/>
    <n v="17.700000000000003"/>
    <n v="18.527777777773736"/>
  </r>
  <r>
    <n v="478050"/>
    <n v="577856"/>
    <n v="22331"/>
    <s v="WOODLAND PARTY BAG + STICKER SET"/>
    <n v="8"/>
    <d v="2011-11-22T11:19:00"/>
    <n v="1.65"/>
    <x v="26"/>
    <s v="France"/>
    <n v="13.2"/>
    <n v="18.527777777773736"/>
  </r>
  <r>
    <n v="478051"/>
    <n v="577856"/>
    <n v="23445"/>
    <s v="ICE CREAM BUBBLES"/>
    <n v="20"/>
    <d v="2011-11-22T11:19:00"/>
    <n v="0.83"/>
    <x v="26"/>
    <s v="France"/>
    <n v="16.599999999999998"/>
    <n v="18.527777777773736"/>
  </r>
  <r>
    <n v="478052"/>
    <n v="577856"/>
    <n v="22313"/>
    <s v="OFFICE MUG WARMER PINK"/>
    <n v="6"/>
    <d v="2011-11-22T11:19:00"/>
    <n v="2.95"/>
    <x v="26"/>
    <s v="France"/>
    <n v="17.700000000000003"/>
    <n v="18.527777777773736"/>
  </r>
  <r>
    <n v="479063"/>
    <n v="578033"/>
    <n v="22232"/>
    <s v="JIGSAW TOADSTOOLS 3 PIECE"/>
    <n v="16"/>
    <d v="2011-11-22T13:42:00"/>
    <n v="0.59"/>
    <x v="42"/>
    <s v="France"/>
    <n v="9.44"/>
    <n v="18.428472222221899"/>
  </r>
  <r>
    <n v="479064"/>
    <n v="578033"/>
    <n v="22326"/>
    <s v="ROUND SNACK BOXES SET OF4 WOODLAND "/>
    <n v="6"/>
    <d v="2011-11-22T13:42:00"/>
    <n v="2.95"/>
    <x v="42"/>
    <s v="France"/>
    <n v="17.700000000000003"/>
    <n v="18.428472222221899"/>
  </r>
  <r>
    <n v="479065"/>
    <n v="578033"/>
    <n v="22328"/>
    <s v="ROUND SNACK BOXES SET OF 4 FRUITS "/>
    <n v="6"/>
    <d v="2011-11-22T13:42:00"/>
    <n v="2.95"/>
    <x v="42"/>
    <s v="France"/>
    <n v="17.700000000000003"/>
    <n v="18.428472222221899"/>
  </r>
  <r>
    <n v="479066"/>
    <n v="578033"/>
    <n v="22628"/>
    <s v="PICNIC BOXES SET OF 3 RETROSPOT "/>
    <n v="4"/>
    <d v="2011-11-22T13:42:00"/>
    <n v="4.95"/>
    <x v="42"/>
    <s v="France"/>
    <n v="19.8"/>
    <n v="18.428472222221899"/>
  </r>
  <r>
    <n v="479067"/>
    <n v="578033"/>
    <n v="22139"/>
    <s v="RETROSPOT TEA SET CERAMIC 11 PC "/>
    <n v="3"/>
    <d v="2011-11-22T13:42:00"/>
    <n v="4.95"/>
    <x v="42"/>
    <s v="France"/>
    <n v="14.850000000000001"/>
    <n v="18.428472222221899"/>
  </r>
  <r>
    <n v="479068"/>
    <n v="578033"/>
    <n v="23084"/>
    <s v="RABBIT NIGHT LIGHT"/>
    <n v="12"/>
    <d v="2011-11-22T13:42:00"/>
    <n v="2.08"/>
    <x v="42"/>
    <s v="France"/>
    <n v="24.96"/>
    <n v="18.428472222221899"/>
  </r>
  <r>
    <n v="479069"/>
    <n v="578033"/>
    <n v="23480"/>
    <s v="MINI LIGHTS WOODLAND MUSHROOMS"/>
    <n v="8"/>
    <d v="2011-11-22T13:42:00"/>
    <n v="3.75"/>
    <x v="42"/>
    <s v="France"/>
    <n v="30"/>
    <n v="18.428472222221899"/>
  </r>
  <r>
    <n v="479070"/>
    <n v="578033"/>
    <n v="22941"/>
    <s v="CHRISTMAS LIGHTS 10 REINDEER"/>
    <n v="4"/>
    <d v="2011-11-22T13:42:00"/>
    <n v="8.5"/>
    <x v="42"/>
    <s v="France"/>
    <n v="34"/>
    <n v="18.428472222221899"/>
  </r>
  <r>
    <n v="479071"/>
    <n v="578033"/>
    <n v="22942"/>
    <s v="CHRISTMAS LIGHTS 10 SANTAS "/>
    <n v="4"/>
    <d v="2011-11-22T13:42:00"/>
    <n v="8.5"/>
    <x v="42"/>
    <s v="France"/>
    <n v="34"/>
    <n v="18.428472222221899"/>
  </r>
  <r>
    <n v="479072"/>
    <n v="578033"/>
    <n v="23108"/>
    <s v="SET OF 10 LED DOLLY LIGHTS"/>
    <n v="4"/>
    <d v="2011-11-22T13:42:00"/>
    <n v="6.25"/>
    <x v="42"/>
    <s v="France"/>
    <n v="25"/>
    <n v="18.428472222221899"/>
  </r>
  <r>
    <n v="479073"/>
    <n v="578033"/>
    <n v="23316"/>
    <s v="RED REFECTORY CLOCK "/>
    <n v="2"/>
    <d v="2011-11-22T13:42:00"/>
    <n v="9.9499999999999993"/>
    <x v="42"/>
    <s v="France"/>
    <n v="19.899999999999999"/>
    <n v="18.428472222221899"/>
  </r>
  <r>
    <n v="479074"/>
    <n v="578033"/>
    <n v="23317"/>
    <s v="BLUE REFECTORY CLOCK "/>
    <n v="2"/>
    <d v="2011-11-22T13:42:00"/>
    <n v="9.9499999999999993"/>
    <x v="42"/>
    <s v="France"/>
    <n v="19.899999999999999"/>
    <n v="18.428472222221899"/>
  </r>
  <r>
    <n v="479075"/>
    <n v="578033"/>
    <n v="23341"/>
    <s v="PINK DINER WALL CLOCK"/>
    <n v="2"/>
    <d v="2011-11-22T13:42:00"/>
    <n v="8.5"/>
    <x v="42"/>
    <s v="France"/>
    <n v="17"/>
    <n v="18.428472222221899"/>
  </r>
  <r>
    <n v="479076"/>
    <n v="578033"/>
    <n v="22193"/>
    <s v="RED DINER WALL CLOCK"/>
    <n v="2"/>
    <d v="2011-11-22T13:42:00"/>
    <n v="8.5"/>
    <x v="42"/>
    <s v="France"/>
    <n v="17"/>
    <n v="18.428472222221899"/>
  </r>
  <r>
    <n v="479077"/>
    <n v="578033"/>
    <n v="22192"/>
    <s v="BLUE DINER WALL CLOCK"/>
    <n v="2"/>
    <d v="2011-11-22T13:42:00"/>
    <n v="8.5"/>
    <x v="42"/>
    <s v="France"/>
    <n v="17"/>
    <n v="18.428472222221899"/>
  </r>
  <r>
    <n v="479078"/>
    <n v="578033"/>
    <n v="22726"/>
    <s v="ALARM CLOCK BAKELIKE GREEN"/>
    <n v="4"/>
    <d v="2011-11-22T13:42:00"/>
    <n v="3.75"/>
    <x v="42"/>
    <s v="France"/>
    <n v="15"/>
    <n v="18.428472222221899"/>
  </r>
  <r>
    <n v="479079"/>
    <n v="578033"/>
    <n v="22727"/>
    <s v="ALARM CLOCK BAKELIKE RED "/>
    <n v="4"/>
    <d v="2011-11-22T13:42:00"/>
    <n v="3.75"/>
    <x v="42"/>
    <s v="France"/>
    <n v="15"/>
    <n v="18.428472222221899"/>
  </r>
  <r>
    <n v="479080"/>
    <n v="578033"/>
    <n v="23203"/>
    <s v="JUMBO BAG VINTAGE DOILY "/>
    <n v="10"/>
    <d v="2011-11-22T13:42:00"/>
    <n v="2.08"/>
    <x v="42"/>
    <s v="France"/>
    <n v="20.8"/>
    <n v="18.428472222221899"/>
  </r>
  <r>
    <n v="479081"/>
    <n v="578033"/>
    <s v="85099B"/>
    <s v="JUMBO BAG RED RETROSPOT"/>
    <n v="10"/>
    <d v="2011-11-22T13:42:00"/>
    <n v="2.08"/>
    <x v="42"/>
    <s v="France"/>
    <n v="20.8"/>
    <n v="18.428472222221899"/>
  </r>
  <r>
    <n v="479082"/>
    <n v="578033"/>
    <n v="23199"/>
    <s v="JUMBO BAG APPLES"/>
    <n v="10"/>
    <d v="2011-11-22T13:42:00"/>
    <n v="2.08"/>
    <x v="42"/>
    <s v="France"/>
    <n v="20.8"/>
    <n v="18.428472222221899"/>
  </r>
  <r>
    <n v="479083"/>
    <n v="578033"/>
    <n v="20712"/>
    <s v="JUMBO BAG WOODLAND ANIMALS"/>
    <n v="10"/>
    <d v="2011-11-22T13:42:00"/>
    <n v="2.08"/>
    <x v="42"/>
    <s v="France"/>
    <n v="20.8"/>
    <n v="18.428472222221899"/>
  </r>
  <r>
    <n v="479084"/>
    <n v="578033"/>
    <n v="23344"/>
    <s v="JUMBO BAG 50'S CHRISTMAS "/>
    <n v="10"/>
    <d v="2011-11-22T13:42:00"/>
    <n v="2.08"/>
    <x v="42"/>
    <s v="France"/>
    <n v="20.8"/>
    <n v="18.428472222221899"/>
  </r>
  <r>
    <n v="479085"/>
    <n v="578033"/>
    <n v="21680"/>
    <s v="WOODLAND  STICKERS"/>
    <n v="12"/>
    <d v="2011-11-22T13:42:00"/>
    <n v="0.85"/>
    <x v="42"/>
    <s v="France"/>
    <n v="10.199999999999999"/>
    <n v="18.428472222221899"/>
  </r>
  <r>
    <n v="479086"/>
    <n v="578033"/>
    <n v="21383"/>
    <s v="PACK OF 12 STICKY BUNNIES"/>
    <n v="12"/>
    <d v="2011-11-22T13:42:00"/>
    <n v="0.65"/>
    <x v="42"/>
    <s v="France"/>
    <n v="7.8000000000000007"/>
    <n v="18.428472222221899"/>
  </r>
  <r>
    <n v="479087"/>
    <n v="578033"/>
    <n v="21430"/>
    <s v="SET/3 RED GINGHAM ROSE STORAGE BOX"/>
    <n v="4"/>
    <d v="2011-11-22T13:42:00"/>
    <n v="3.75"/>
    <x v="42"/>
    <s v="France"/>
    <n v="15"/>
    <n v="18.428472222221899"/>
  </r>
  <r>
    <n v="479088"/>
    <n v="578033"/>
    <n v="21426"/>
    <s v="WOODLAND STORAGE BOX SMALL"/>
    <n v="6"/>
    <d v="2011-11-22T13:42:00"/>
    <n v="2.1"/>
    <x v="42"/>
    <s v="France"/>
    <n v="12.600000000000001"/>
    <n v="18.428472222221899"/>
  </r>
  <r>
    <n v="479089"/>
    <n v="578033"/>
    <n v="20750"/>
    <s v="RED RETROSPOT MINI CASES"/>
    <n v="2"/>
    <d v="2011-11-22T13:42:00"/>
    <n v="7.95"/>
    <x v="42"/>
    <s v="France"/>
    <n v="15.9"/>
    <n v="18.428472222221899"/>
  </r>
  <r>
    <n v="483852"/>
    <n v="578277"/>
    <n v="23084"/>
    <s v="RABBIT NIGHT LIGHT"/>
    <n v="8"/>
    <d v="2011-11-23T13:51:00"/>
    <n v="2.08"/>
    <x v="76"/>
    <s v="France"/>
    <n v="16.64"/>
    <n v="17.422222222223354"/>
  </r>
  <r>
    <n v="483853"/>
    <n v="578277"/>
    <n v="22751"/>
    <s v="FELTCRAFT PRINCESS OLIVIA DOLL"/>
    <n v="1"/>
    <d v="2011-11-23T13:51:00"/>
    <n v="3.75"/>
    <x v="76"/>
    <s v="France"/>
    <n v="3.75"/>
    <n v="17.422222222223354"/>
  </r>
  <r>
    <n v="483854"/>
    <n v="578277"/>
    <n v="22940"/>
    <s v="FELTCRAFT CHRISTMAS FAIRY"/>
    <n v="1"/>
    <d v="2011-11-23T13:51:00"/>
    <n v="4.25"/>
    <x v="76"/>
    <s v="France"/>
    <n v="4.25"/>
    <n v="17.422222222223354"/>
  </r>
  <r>
    <n v="483855"/>
    <n v="578277"/>
    <n v="22750"/>
    <s v="FELTCRAFT PRINCESS LOLA DOLL"/>
    <n v="2"/>
    <d v="2011-11-23T13:51:00"/>
    <n v="3.75"/>
    <x v="76"/>
    <s v="France"/>
    <n v="7.5"/>
    <n v="17.422222222223354"/>
  </r>
  <r>
    <n v="483856"/>
    <n v="578277"/>
    <n v="23494"/>
    <s v="VINTAGE DOILY DELUXE SEWING KIT "/>
    <n v="3"/>
    <d v="2011-11-23T13:51:00"/>
    <n v="5.95"/>
    <x v="76"/>
    <s v="France"/>
    <n v="17.850000000000001"/>
    <n v="17.422222222223354"/>
  </r>
  <r>
    <n v="483857"/>
    <n v="578277"/>
    <n v="21467"/>
    <s v="CHERRY CROCHET FOOD COVER"/>
    <n v="1"/>
    <d v="2011-11-23T13:51:00"/>
    <n v="3.75"/>
    <x v="76"/>
    <s v="France"/>
    <n v="3.75"/>
    <n v="17.422222222223354"/>
  </r>
  <r>
    <n v="483858"/>
    <n v="578277"/>
    <n v="21471"/>
    <s v="STRAWBERRY RAFFIA FOOD COVER"/>
    <n v="1"/>
    <d v="2011-11-23T13:51:00"/>
    <n v="3.75"/>
    <x v="76"/>
    <s v="France"/>
    <n v="3.75"/>
    <n v="17.422222222223354"/>
  </r>
  <r>
    <n v="483859"/>
    <n v="578277"/>
    <n v="21470"/>
    <s v="FLOWER VINE RAFFIA FOOD COVER"/>
    <n v="1"/>
    <d v="2011-11-23T13:51:00"/>
    <n v="3.75"/>
    <x v="76"/>
    <s v="France"/>
    <n v="3.75"/>
    <n v="17.422222222223354"/>
  </r>
  <r>
    <n v="483860"/>
    <n v="578277"/>
    <n v="22971"/>
    <s v="QUEENS GUARD COFFEE MUG"/>
    <n v="12"/>
    <d v="2011-11-23T13:51:00"/>
    <n v="2.5499999999999998"/>
    <x v="76"/>
    <s v="France"/>
    <n v="30.599999999999998"/>
    <n v="17.422222222223354"/>
  </r>
  <r>
    <n v="483861"/>
    <n v="578277"/>
    <n v="22970"/>
    <s v="LONDON BUS COFFEE MUG"/>
    <n v="24"/>
    <d v="2011-11-23T13:51:00"/>
    <n v="2.5499999999999998"/>
    <x v="76"/>
    <s v="France"/>
    <n v="61.199999999999996"/>
    <n v="17.422222222223354"/>
  </r>
  <r>
    <n v="483862"/>
    <n v="578277"/>
    <n v="23371"/>
    <s v="SET 36 COLOUR PENCILS SPACEBOY "/>
    <n v="16"/>
    <d v="2011-11-23T13:51:00"/>
    <n v="1.25"/>
    <x v="76"/>
    <s v="France"/>
    <n v="20"/>
    <n v="17.422222222223354"/>
  </r>
  <r>
    <n v="483863"/>
    <n v="578277"/>
    <n v="23372"/>
    <s v="SET 36 COLOUR PENCILS DOLLY GIRL"/>
    <n v="16"/>
    <d v="2011-11-23T13:51:00"/>
    <n v="1.25"/>
    <x v="76"/>
    <s v="France"/>
    <n v="20"/>
    <n v="17.422222222223354"/>
  </r>
  <r>
    <n v="483864"/>
    <n v="578277"/>
    <n v="22809"/>
    <s v="SET OF 6 T-LIGHTS SANTA"/>
    <n v="2"/>
    <d v="2011-11-23T13:51:00"/>
    <n v="2.95"/>
    <x v="76"/>
    <s v="France"/>
    <n v="5.9"/>
    <n v="17.422222222223354"/>
  </r>
  <r>
    <n v="483865"/>
    <n v="578277"/>
    <n v="22466"/>
    <s v="FAIRY TALE COTTAGE NIGHT LIGHT"/>
    <n v="2"/>
    <d v="2011-11-23T13:51:00"/>
    <n v="1.95"/>
    <x v="76"/>
    <s v="France"/>
    <n v="3.9"/>
    <n v="17.422222222223354"/>
  </r>
  <r>
    <n v="483866"/>
    <n v="578277"/>
    <n v="21731"/>
    <s v="RED TOADSTOOL LED NIGHT LIGHT"/>
    <n v="3"/>
    <d v="2011-11-23T13:51:00"/>
    <n v="1.65"/>
    <x v="76"/>
    <s v="France"/>
    <n v="4.9499999999999993"/>
    <n v="17.422222222223354"/>
  </r>
  <r>
    <n v="483867"/>
    <n v="578277"/>
    <n v="23376"/>
    <s v="PACK OF 12 VINTAGE CHRISTMAS TISSUE"/>
    <n v="11"/>
    <d v="2011-11-23T13:51:00"/>
    <n v="0.39"/>
    <x v="76"/>
    <s v="France"/>
    <n v="4.29"/>
    <n v="17.422222222223354"/>
  </r>
  <r>
    <n v="483868"/>
    <n v="578277"/>
    <n v="22909"/>
    <s v="SET OF 20 VINTAGE CHRISTMAS NAPKINS"/>
    <n v="5"/>
    <d v="2011-11-23T13:51:00"/>
    <n v="0.85"/>
    <x v="76"/>
    <s v="France"/>
    <n v="4.25"/>
    <n v="17.422222222223354"/>
  </r>
  <r>
    <n v="483869"/>
    <n v="578277"/>
    <n v="22616"/>
    <s v="PACK OF 12 LONDON TISSUES "/>
    <n v="36"/>
    <d v="2011-11-23T13:51:00"/>
    <n v="0.39"/>
    <x v="76"/>
    <s v="France"/>
    <n v="14.040000000000001"/>
    <n v="17.422222222223354"/>
  </r>
  <r>
    <n v="483870"/>
    <n v="578277"/>
    <n v="23256"/>
    <s v="CHILDRENS CUTLERY SPACEBOY "/>
    <n v="2"/>
    <d v="2011-11-23T13:51:00"/>
    <n v="4.1500000000000004"/>
    <x v="76"/>
    <s v="France"/>
    <n v="8.3000000000000007"/>
    <n v="17.422222222223354"/>
  </r>
  <r>
    <n v="483871"/>
    <n v="578277"/>
    <n v="23254"/>
    <s v="CHILDRENS CUTLERY DOLLY GIRL "/>
    <n v="2"/>
    <d v="2011-11-23T13:51:00"/>
    <n v="4.1500000000000004"/>
    <x v="76"/>
    <s v="France"/>
    <n v="8.3000000000000007"/>
    <n v="17.422222222223354"/>
  </r>
  <r>
    <n v="483872"/>
    <n v="578277"/>
    <n v="23255"/>
    <s v="CHILDRENS CUTLERY CIRCUS PARADE"/>
    <n v="2"/>
    <d v="2011-11-23T13:51:00"/>
    <n v="4.1500000000000004"/>
    <x v="76"/>
    <s v="France"/>
    <n v="8.3000000000000007"/>
    <n v="17.422222222223354"/>
  </r>
  <r>
    <n v="483873"/>
    <n v="578277"/>
    <n v="23503"/>
    <s v="PLAYING CARDS KEEP CALM &amp; CARRY ON"/>
    <n v="20"/>
    <d v="2011-11-23T13:51:00"/>
    <n v="1.25"/>
    <x v="76"/>
    <s v="France"/>
    <n v="25"/>
    <n v="17.422222222223354"/>
  </r>
  <r>
    <n v="483874"/>
    <n v="578277"/>
    <n v="23502"/>
    <s v="PLAYING CARDS VINTAGE DOILY "/>
    <n v="15"/>
    <d v="2011-11-23T13:51:00"/>
    <n v="1.25"/>
    <x v="76"/>
    <s v="France"/>
    <n v="18.75"/>
    <n v="17.422222222223354"/>
  </r>
  <r>
    <n v="483875"/>
    <n v="578277"/>
    <n v="22348"/>
    <s v="TEA BAG PLATE RED RETROSPOT"/>
    <n v="6"/>
    <d v="2011-11-23T13:51:00"/>
    <n v="0.85"/>
    <x v="76"/>
    <s v="France"/>
    <n v="5.0999999999999996"/>
    <n v="17.422222222223354"/>
  </r>
  <r>
    <n v="483876"/>
    <n v="578277"/>
    <n v="23501"/>
    <s v="KEY RING BASEBALL BOOT UNION JACK"/>
    <n v="20"/>
    <d v="2011-11-23T13:51:00"/>
    <n v="1.25"/>
    <x v="76"/>
    <s v="France"/>
    <n v="25"/>
    <n v="17.422222222223354"/>
  </r>
  <r>
    <n v="483986"/>
    <n v="578287"/>
    <n v="22624"/>
    <s v="IVORY KITCHEN SCALES"/>
    <n v="1"/>
    <d v="2011-11-23T14:01:00"/>
    <n v="8.5"/>
    <x v="76"/>
    <s v="France"/>
    <n v="8.5"/>
    <n v="17.415277777778101"/>
  </r>
  <r>
    <n v="483987"/>
    <n v="578287"/>
    <n v="23084"/>
    <s v="RABBIT NIGHT LIGHT"/>
    <n v="2"/>
    <d v="2011-11-23T14:01:00"/>
    <n v="2.08"/>
    <x v="76"/>
    <s v="France"/>
    <n v="4.16"/>
    <n v="17.415277777778101"/>
  </r>
  <r>
    <n v="483988"/>
    <n v="578287"/>
    <n v="21731"/>
    <s v="RED TOADSTOOL LED NIGHT LIGHT"/>
    <n v="4"/>
    <d v="2011-11-23T14:01:00"/>
    <n v="1.65"/>
    <x v="76"/>
    <s v="France"/>
    <n v="6.6"/>
    <n v="17.415277777778101"/>
  </r>
  <r>
    <n v="486175"/>
    <n v="578348"/>
    <s v="84596F"/>
    <s v="SMALL MARSHMALLOWS PINK BOWL"/>
    <n v="16"/>
    <d v="2011-11-24T09:34:00"/>
    <n v="0.42"/>
    <x v="7"/>
    <s v="France"/>
    <n v="6.72"/>
    <n v="16.600694444445253"/>
  </r>
  <r>
    <n v="486176"/>
    <n v="578348"/>
    <s v="84596B"/>
    <s v="SMALL DOLLY MIX DESIGN ORANGE BOWL"/>
    <n v="16"/>
    <d v="2011-11-24T09:34:00"/>
    <n v="0.42"/>
    <x v="7"/>
    <s v="France"/>
    <n v="6.72"/>
    <n v="16.600694444445253"/>
  </r>
  <r>
    <n v="486177"/>
    <n v="578348"/>
    <n v="22398"/>
    <s v="MAGNETS PACK OF 4 SWALLOWS"/>
    <n v="12"/>
    <d v="2011-11-24T09:34:00"/>
    <n v="0.39"/>
    <x v="7"/>
    <s v="France"/>
    <n v="4.68"/>
    <n v="16.600694444445253"/>
  </r>
  <r>
    <n v="486178"/>
    <n v="578348"/>
    <n v="23084"/>
    <s v="RABBIT NIGHT LIGHT"/>
    <n v="6"/>
    <d v="2011-11-24T09:34:00"/>
    <n v="2.08"/>
    <x v="7"/>
    <s v="France"/>
    <n v="12.48"/>
    <n v="16.600694444445253"/>
  </r>
  <r>
    <n v="486179"/>
    <n v="578348"/>
    <n v="22890"/>
    <s v="NOVELTY BISCUITS CAKE STAND 3 TIER"/>
    <n v="4"/>
    <d v="2011-11-24T09:34:00"/>
    <n v="9.9499999999999993"/>
    <x v="7"/>
    <s v="France"/>
    <n v="39.799999999999997"/>
    <n v="16.600694444445253"/>
  </r>
  <r>
    <n v="486180"/>
    <n v="578348"/>
    <n v="23565"/>
    <s v="EGG CUP MILKMAID HELGA "/>
    <n v="12"/>
    <d v="2011-11-24T09:34:00"/>
    <n v="1.25"/>
    <x v="7"/>
    <s v="France"/>
    <n v="15"/>
    <n v="16.600694444445253"/>
  </r>
  <r>
    <n v="486181"/>
    <n v="578348"/>
    <n v="21557"/>
    <s v="SET OF 6 FUNKY BEAKERS"/>
    <n v="6"/>
    <d v="2011-11-24T09:34:00"/>
    <n v="2.95"/>
    <x v="7"/>
    <s v="France"/>
    <n v="17.700000000000003"/>
    <n v="16.600694444445253"/>
  </r>
  <r>
    <n v="486182"/>
    <n v="578348"/>
    <n v="22403"/>
    <s v="MAGNETS PACK OF 4 VINTAGE LABELS "/>
    <n v="12"/>
    <d v="2011-11-24T09:34:00"/>
    <n v="0.39"/>
    <x v="7"/>
    <s v="France"/>
    <n v="4.68"/>
    <n v="16.600694444445253"/>
  </r>
  <r>
    <n v="486183"/>
    <n v="578348"/>
    <n v="21981"/>
    <s v="PACK OF 12 WOODLAND TISSUES "/>
    <n v="24"/>
    <d v="2011-11-24T09:34:00"/>
    <n v="0.39"/>
    <x v="7"/>
    <s v="France"/>
    <n v="9.36"/>
    <n v="16.600694444445253"/>
  </r>
  <r>
    <n v="486184"/>
    <n v="578348"/>
    <n v="23377"/>
    <s v="PACK OF 12 DOLLY GIRL TISSUES"/>
    <n v="24"/>
    <d v="2011-11-24T09:34:00"/>
    <n v="0.39"/>
    <x v="7"/>
    <s v="France"/>
    <n v="9.36"/>
    <n v="16.600694444445253"/>
  </r>
  <r>
    <n v="487734"/>
    <n v="578541"/>
    <s v="84924A"/>
    <s v="WAKE UP COCKEREL CALENDAR SIGN "/>
    <n v="2"/>
    <d v="2011-11-24T15:01:00"/>
    <n v="3.75"/>
    <x v="49"/>
    <s v="France"/>
    <n v="7.5"/>
    <n v="16.373611111106584"/>
  </r>
  <r>
    <n v="487735"/>
    <n v="578541"/>
    <n v="21165"/>
    <s v="BEWARE OF THE CAT METAL SIGN "/>
    <n v="9"/>
    <d v="2011-11-24T15:01:00"/>
    <n v="1.69"/>
    <x v="49"/>
    <s v="France"/>
    <n v="15.209999999999999"/>
    <n v="16.373611111106584"/>
  </r>
  <r>
    <n v="487736"/>
    <n v="578541"/>
    <n v="22832"/>
    <s v="BROCANTE SHELF WITH HOOKS"/>
    <n v="10"/>
    <d v="2011-11-24T15:01:00"/>
    <n v="9.9499999999999993"/>
    <x v="49"/>
    <s v="France"/>
    <n v="99.5"/>
    <n v="16.373611111106584"/>
  </r>
  <r>
    <n v="487737"/>
    <n v="578541"/>
    <n v="82583"/>
    <s v="HOT BATHS METAL SIGN"/>
    <n v="4"/>
    <d v="2011-11-24T15:01:00"/>
    <n v="2.1"/>
    <x v="49"/>
    <s v="France"/>
    <n v="8.4"/>
    <n v="16.373611111106584"/>
  </r>
  <r>
    <n v="487738"/>
    <n v="578541"/>
    <n v="21175"/>
    <s v="GIN + TONIC DIET METAL SIGN"/>
    <n v="4"/>
    <d v="2011-11-24T15:01:00"/>
    <n v="2.5499999999999998"/>
    <x v="49"/>
    <s v="France"/>
    <n v="10.199999999999999"/>
    <n v="16.373611111106584"/>
  </r>
  <r>
    <n v="487739"/>
    <n v="578541"/>
    <n v="22928"/>
    <s v="YELLOW GIANT GARDEN THERMOMETER"/>
    <n v="4"/>
    <d v="2011-11-24T15:01:00"/>
    <n v="5.95"/>
    <x v="49"/>
    <s v="France"/>
    <n v="23.8"/>
    <n v="16.373611111106584"/>
  </r>
  <r>
    <n v="487740"/>
    <n v="578541"/>
    <n v="21429"/>
    <s v="RED GINGHAM ROSE JEWELLERY BOX"/>
    <n v="4"/>
    <d v="2011-11-24T15:01:00"/>
    <n v="1.95"/>
    <x v="49"/>
    <s v="France"/>
    <n v="7.8"/>
    <n v="16.373611111106584"/>
  </r>
  <r>
    <n v="487741"/>
    <n v="578541"/>
    <n v="23236"/>
    <s v="STORAGE TIN VINTAGE DOILY "/>
    <n v="2"/>
    <d v="2011-11-24T15:01:00"/>
    <n v="2.89"/>
    <x v="49"/>
    <s v="France"/>
    <n v="5.78"/>
    <n v="16.373611111106584"/>
  </r>
  <r>
    <n v="487742"/>
    <n v="578541"/>
    <n v="23240"/>
    <s v="SET OF 4 KNICK KNACK TINS DOILY "/>
    <n v="2"/>
    <d v="2011-11-24T15:01:00"/>
    <n v="4.1500000000000004"/>
    <x v="49"/>
    <s v="France"/>
    <n v="8.3000000000000007"/>
    <n v="16.373611111106584"/>
  </r>
  <r>
    <n v="487743"/>
    <n v="578541"/>
    <n v="21428"/>
    <s v="SET3 BOOK BOX GREEN GINGHAM FLOWER "/>
    <n v="3"/>
    <d v="2011-11-24T15:01:00"/>
    <n v="4.25"/>
    <x v="49"/>
    <s v="France"/>
    <n v="12.75"/>
    <n v="16.373611111106584"/>
  </r>
  <r>
    <n v="487744"/>
    <n v="578541"/>
    <n v="21430"/>
    <s v="SET/3 RED GINGHAM ROSE STORAGE BOX"/>
    <n v="3"/>
    <d v="2011-11-24T15:01:00"/>
    <n v="3.75"/>
    <x v="49"/>
    <s v="France"/>
    <n v="11.25"/>
    <n v="16.373611111106584"/>
  </r>
  <r>
    <n v="487745"/>
    <n v="578541"/>
    <n v="21257"/>
    <s v="VICTORIAN SEWING BOX MEDIUM"/>
    <n v="2"/>
    <d v="2011-11-24T15:01:00"/>
    <n v="7.95"/>
    <x v="49"/>
    <s v="France"/>
    <n v="15.9"/>
    <n v="16.373611111106584"/>
  </r>
  <r>
    <n v="487746"/>
    <n v="578541"/>
    <n v="21259"/>
    <s v="VICTORIAN SEWING BOX SMALL "/>
    <n v="1"/>
    <d v="2011-11-24T15:01:00"/>
    <n v="5.95"/>
    <x v="49"/>
    <s v="France"/>
    <n v="5.95"/>
    <n v="16.373611111106584"/>
  </r>
  <r>
    <n v="487747"/>
    <n v="578541"/>
    <n v="23483"/>
    <s v="HANGING  BUTTERFLY T-LIGHT HOLDER"/>
    <n v="12"/>
    <d v="2011-11-24T15:01:00"/>
    <n v="1.25"/>
    <x v="49"/>
    <s v="France"/>
    <n v="15"/>
    <n v="16.373611111106584"/>
  </r>
  <r>
    <n v="487748"/>
    <n v="578541"/>
    <n v="22805"/>
    <s v="BLUE DRAWER KNOB ACRYLIC EDWARDIAN"/>
    <n v="12"/>
    <d v="2011-11-24T15:01:00"/>
    <n v="1.25"/>
    <x v="49"/>
    <s v="France"/>
    <n v="15"/>
    <n v="16.373611111106584"/>
  </r>
  <r>
    <n v="487749"/>
    <n v="578541"/>
    <n v="22775"/>
    <s v="PURPLE DRAWERKNOB ACRYLIC EDWARDIAN"/>
    <n v="12"/>
    <d v="2011-11-24T15:01:00"/>
    <n v="1.25"/>
    <x v="49"/>
    <s v="France"/>
    <n v="15"/>
    <n v="16.373611111106584"/>
  </r>
  <r>
    <n v="487750"/>
    <n v="578541"/>
    <n v="22774"/>
    <s v="RED DRAWER KNOB ACRYLIC EDWARDIAN"/>
    <n v="12"/>
    <d v="2011-11-24T15:01:00"/>
    <n v="1.25"/>
    <x v="49"/>
    <s v="France"/>
    <n v="15"/>
    <n v="16.373611111106584"/>
  </r>
  <r>
    <n v="487751"/>
    <n v="578541"/>
    <n v="22605"/>
    <s v="WOODEN CROQUET GARDEN SET"/>
    <n v="2"/>
    <d v="2011-11-24T15:01:00"/>
    <n v="14.95"/>
    <x v="49"/>
    <s v="France"/>
    <n v="29.9"/>
    <n v="16.373611111106584"/>
  </r>
  <r>
    <n v="487752"/>
    <n v="578541"/>
    <n v="23472"/>
    <s v=" NINE DRAWER OFFICE TIDY"/>
    <n v="2"/>
    <d v="2011-11-24T15:01:00"/>
    <n v="14.95"/>
    <x v="49"/>
    <s v="France"/>
    <n v="29.9"/>
    <n v="16.373611111106584"/>
  </r>
  <r>
    <n v="487753"/>
    <n v="578541"/>
    <n v="21908"/>
    <s v="CHOCOLATE THIS WAY METAL SIGN"/>
    <n v="12"/>
    <d v="2011-11-24T15:01:00"/>
    <n v="2.1"/>
    <x v="49"/>
    <s v="France"/>
    <n v="25.200000000000003"/>
    <n v="16.373611111106584"/>
  </r>
  <r>
    <n v="487754"/>
    <n v="578541"/>
    <n v="82582"/>
    <s v="AREA PATROLLED METAL SIGN"/>
    <n v="12"/>
    <d v="2011-11-24T15:01:00"/>
    <n v="2.1"/>
    <x v="49"/>
    <s v="France"/>
    <n v="25.200000000000003"/>
    <n v="16.373611111106584"/>
  </r>
  <r>
    <n v="487755"/>
    <n v="578541"/>
    <n v="84879"/>
    <s v="ASSORTED COLOUR BIRD ORNAMENT"/>
    <n v="32"/>
    <d v="2011-11-24T15:01:00"/>
    <n v="1.69"/>
    <x v="49"/>
    <s v="France"/>
    <n v="54.08"/>
    <n v="16.373611111106584"/>
  </r>
  <r>
    <n v="487756"/>
    <n v="578541"/>
    <n v="22810"/>
    <s v="SET OF 6 T-LIGHTS SNOWMEN"/>
    <n v="12"/>
    <d v="2011-11-24T15:01:00"/>
    <n v="2.95"/>
    <x v="49"/>
    <s v="France"/>
    <n v="35.400000000000006"/>
    <n v="16.373611111106584"/>
  </r>
  <r>
    <n v="487757"/>
    <n v="578541"/>
    <n v="22809"/>
    <s v="SET OF 6 T-LIGHTS SANTA"/>
    <n v="12"/>
    <d v="2011-11-24T15:01:00"/>
    <n v="2.95"/>
    <x v="49"/>
    <s v="France"/>
    <n v="35.400000000000006"/>
    <n v="16.373611111106584"/>
  </r>
  <r>
    <n v="487758"/>
    <n v="578541"/>
    <n v="84792"/>
    <s v="ENCHANTED BIRD COATHANGER 5 HOOK"/>
    <n v="6"/>
    <d v="2011-11-24T15:01:00"/>
    <n v="4.6500000000000004"/>
    <x v="49"/>
    <s v="France"/>
    <n v="27.900000000000002"/>
    <n v="16.373611111106584"/>
  </r>
  <r>
    <n v="487759"/>
    <n v="578541"/>
    <n v="21671"/>
    <s v="RED SPOT CERAMIC DRAWER KNOB"/>
    <n v="6"/>
    <d v="2011-11-24T15:01:00"/>
    <n v="1.45"/>
    <x v="49"/>
    <s v="France"/>
    <n v="8.6999999999999993"/>
    <n v="16.373611111106584"/>
  </r>
  <r>
    <n v="487760"/>
    <n v="578541"/>
    <n v="21672"/>
    <s v="WHITE SPOT RED CERAMIC DRAWER KNOB"/>
    <n v="6"/>
    <d v="2011-11-24T15:01:00"/>
    <n v="1.45"/>
    <x v="49"/>
    <s v="France"/>
    <n v="8.6999999999999993"/>
    <n v="16.373611111106584"/>
  </r>
  <r>
    <n v="487761"/>
    <n v="578541"/>
    <n v="21669"/>
    <s v="BLUE STRIPE CERAMIC DRAWER KNOB"/>
    <n v="18"/>
    <d v="2011-11-24T15:01:00"/>
    <n v="1.45"/>
    <x v="49"/>
    <s v="France"/>
    <n v="26.099999999999998"/>
    <n v="16.373611111106584"/>
  </r>
  <r>
    <n v="487762"/>
    <n v="578541"/>
    <n v="23035"/>
    <s v="DRAWER KNOB CERAMIC IVORY"/>
    <n v="18"/>
    <d v="2011-11-24T15:01:00"/>
    <n v="1.45"/>
    <x v="49"/>
    <s v="France"/>
    <n v="26.099999999999998"/>
    <n v="16.373611111106584"/>
  </r>
  <r>
    <n v="487763"/>
    <n v="578541"/>
    <n v="23026"/>
    <s v="DRAWER KNOB VINTAGE GLASS STAR"/>
    <n v="6"/>
    <d v="2011-11-24T15:01:00"/>
    <n v="2.08"/>
    <x v="49"/>
    <s v="France"/>
    <n v="12.48"/>
    <n v="16.373611111106584"/>
  </r>
  <r>
    <n v="487764"/>
    <n v="578541"/>
    <n v="23027"/>
    <s v="DRAWER KNOB VINTAGE GLASS HEXAGON"/>
    <n v="6"/>
    <d v="2011-11-24T15:01:00"/>
    <n v="2.08"/>
    <x v="49"/>
    <s v="France"/>
    <n v="12.48"/>
    <n v="16.373611111106584"/>
  </r>
  <r>
    <n v="487765"/>
    <n v="578541"/>
    <n v="23033"/>
    <s v="DRAWER KNOB CERAMIC RED"/>
    <n v="6"/>
    <d v="2011-11-24T15:01:00"/>
    <n v="1.45"/>
    <x v="49"/>
    <s v="France"/>
    <n v="8.6999999999999993"/>
    <n v="16.373611111106584"/>
  </r>
  <r>
    <n v="487766"/>
    <n v="578541"/>
    <n v="23025"/>
    <s v="DRAWER KNOB VINTAGE GLASS BALL"/>
    <n v="6"/>
    <d v="2011-11-24T15:01:00"/>
    <n v="2.08"/>
    <x v="49"/>
    <s v="France"/>
    <n v="12.48"/>
    <n v="16.373611111106584"/>
  </r>
  <r>
    <n v="487767"/>
    <n v="578541"/>
    <n v="23015"/>
    <s v="CORDIAL GLASS JUG"/>
    <n v="2"/>
    <d v="2011-11-24T15:01:00"/>
    <n v="8.25"/>
    <x v="49"/>
    <s v="France"/>
    <n v="16.5"/>
    <n v="16.373611111106584"/>
  </r>
  <r>
    <n v="487768"/>
    <n v="578541"/>
    <n v="21466"/>
    <s v="RED FLOWER CROCHET FOOD COVER"/>
    <n v="4"/>
    <d v="2011-11-24T15:01:00"/>
    <n v="3.75"/>
    <x v="49"/>
    <s v="France"/>
    <n v="15"/>
    <n v="16.373611111106584"/>
  </r>
  <r>
    <n v="487769"/>
    <n v="578541"/>
    <n v="22445"/>
    <s v="PENCIL CASE LIFE IS BEAUTIFUL"/>
    <n v="4"/>
    <d v="2011-11-24T15:01:00"/>
    <n v="2.95"/>
    <x v="49"/>
    <s v="France"/>
    <n v="11.8"/>
    <n v="16.373611111106584"/>
  </r>
  <r>
    <n v="487770"/>
    <n v="578541"/>
    <n v="22118"/>
    <s v="JOY WOODEN BLOCK LETTERS"/>
    <n v="1"/>
    <d v="2011-11-24T15:01:00"/>
    <n v="4.95"/>
    <x v="49"/>
    <s v="France"/>
    <n v="4.95"/>
    <n v="16.373611111106584"/>
  </r>
  <r>
    <n v="487771"/>
    <n v="578541"/>
    <n v="22199"/>
    <s v="FRYING PAN RED RETROSPOT"/>
    <n v="2"/>
    <d v="2011-11-24T15:01:00"/>
    <n v="4.25"/>
    <x v="49"/>
    <s v="France"/>
    <n v="8.5"/>
    <n v="16.373611111106584"/>
  </r>
  <r>
    <n v="487772"/>
    <n v="578541"/>
    <n v="22207"/>
    <s v="FRYING PAN UNION FLAG"/>
    <n v="3"/>
    <d v="2011-11-24T15:01:00"/>
    <n v="4.25"/>
    <x v="49"/>
    <s v="France"/>
    <n v="12.75"/>
    <n v="16.373611111106584"/>
  </r>
  <r>
    <n v="487773"/>
    <n v="578541"/>
    <n v="23338"/>
    <s v="EGG FRYING PAN RED "/>
    <n v="2"/>
    <d v="2011-11-24T15:01:00"/>
    <n v="2.08"/>
    <x v="49"/>
    <s v="France"/>
    <n v="4.16"/>
    <n v="16.373611111106584"/>
  </r>
  <r>
    <n v="487774"/>
    <n v="578541"/>
    <n v="22203"/>
    <s v="MILK PAN RED RETROSPOT"/>
    <n v="3"/>
    <d v="2011-11-24T15:01:00"/>
    <n v="3.75"/>
    <x v="49"/>
    <s v="France"/>
    <n v="11.25"/>
    <n v="16.373611111106584"/>
  </r>
  <r>
    <n v="487775"/>
    <n v="578541"/>
    <n v="35443"/>
    <s v="RASTA IN BATH W SPLIFF ASHTRAY"/>
    <n v="3"/>
    <d v="2011-11-24T15:01:00"/>
    <n v="0.85"/>
    <x v="49"/>
    <s v="France"/>
    <n v="2.5499999999999998"/>
    <n v="16.373611111106584"/>
  </r>
  <r>
    <n v="487776"/>
    <n v="578541"/>
    <n v="23292"/>
    <s v="SPACEBOY CHILDRENS CUP"/>
    <n v="4"/>
    <d v="2011-11-24T15:01:00"/>
    <n v="1.25"/>
    <x v="49"/>
    <s v="France"/>
    <n v="5"/>
    <n v="16.373611111106584"/>
  </r>
  <r>
    <n v="487777"/>
    <n v="578541"/>
    <n v="23291"/>
    <s v="DOLLY GIRL CHILDRENS CUP"/>
    <n v="4"/>
    <d v="2011-11-24T15:01:00"/>
    <n v="1.25"/>
    <x v="49"/>
    <s v="France"/>
    <n v="5"/>
    <n v="16.373611111106584"/>
  </r>
  <r>
    <n v="487778"/>
    <n v="578541"/>
    <n v="20676"/>
    <s v="RED RETROSPOT BOWL"/>
    <n v="12"/>
    <d v="2011-11-24T15:01:00"/>
    <n v="1.25"/>
    <x v="49"/>
    <s v="France"/>
    <n v="15"/>
    <n v="16.373611111106584"/>
  </r>
  <r>
    <n v="487779"/>
    <n v="578541"/>
    <n v="23289"/>
    <s v="DOLLY GIRL CHILDRENS BOWL"/>
    <n v="4"/>
    <d v="2011-11-24T15:01:00"/>
    <n v="1.25"/>
    <x v="49"/>
    <s v="France"/>
    <n v="5"/>
    <n v="16.373611111106584"/>
  </r>
  <r>
    <n v="487780"/>
    <n v="578541"/>
    <n v="23290"/>
    <s v="SPACEBOY CHILDRENS BOWL"/>
    <n v="4"/>
    <d v="2011-11-24T15:01:00"/>
    <n v="1.25"/>
    <x v="49"/>
    <s v="France"/>
    <n v="5"/>
    <n v="16.373611111106584"/>
  </r>
  <r>
    <n v="487781"/>
    <n v="578541"/>
    <n v="17174"/>
    <s v="ASSTD RASTA KEY-CHAINS"/>
    <n v="5"/>
    <d v="2011-11-24T15:01:00"/>
    <n v="0.42"/>
    <x v="49"/>
    <s v="France"/>
    <n v="2.1"/>
    <n v="16.373611111106584"/>
  </r>
  <r>
    <n v="487782"/>
    <n v="578541"/>
    <n v="23570"/>
    <s v="TRADITIONAL PICK UP STICKS GAME "/>
    <n v="6"/>
    <d v="2011-11-24T15:01:00"/>
    <n v="1.25"/>
    <x v="49"/>
    <s v="France"/>
    <n v="7.5"/>
    <n v="16.373611111106584"/>
  </r>
  <r>
    <n v="487783"/>
    <n v="578541"/>
    <n v="20914"/>
    <s v="SET/5 RED RETROSPOT LID GLASS BOWLS"/>
    <n v="8"/>
    <d v="2011-11-24T15:01:00"/>
    <n v="2.95"/>
    <x v="49"/>
    <s v="France"/>
    <n v="23.6"/>
    <n v="16.373611111106584"/>
  </r>
  <r>
    <n v="487784"/>
    <n v="578541"/>
    <n v="22625"/>
    <s v="RED KITCHEN SCALES"/>
    <n v="2"/>
    <d v="2011-11-24T15:01:00"/>
    <n v="8.5"/>
    <x v="49"/>
    <s v="France"/>
    <n v="17"/>
    <n v="16.373611111106584"/>
  </r>
  <r>
    <n v="487785"/>
    <n v="578541"/>
    <n v="22624"/>
    <s v="IVORY KITCHEN SCALES"/>
    <n v="2"/>
    <d v="2011-11-24T15:01:00"/>
    <n v="8.5"/>
    <x v="49"/>
    <s v="France"/>
    <n v="17"/>
    <n v="16.373611111106584"/>
  </r>
  <r>
    <n v="487786"/>
    <n v="578541"/>
    <n v="22627"/>
    <s v="MINT KITCHEN SCALES"/>
    <n v="2"/>
    <d v="2011-11-24T15:01:00"/>
    <n v="8.5"/>
    <x v="49"/>
    <s v="France"/>
    <n v="17"/>
    <n v="16.373611111106584"/>
  </r>
  <r>
    <n v="487787"/>
    <n v="578541"/>
    <n v="21351"/>
    <s v="CINAMMON &amp; ORANGE WREATH"/>
    <n v="2"/>
    <d v="2011-11-24T15:01:00"/>
    <n v="6.75"/>
    <x v="49"/>
    <s v="France"/>
    <n v="13.5"/>
    <n v="16.373611111106584"/>
  </r>
  <r>
    <n v="487788"/>
    <n v="578541"/>
    <n v="23129"/>
    <s v="HEART SHAPED HOLLY WREATH"/>
    <n v="3"/>
    <d v="2011-11-24T15:01:00"/>
    <n v="4.1500000000000004"/>
    <x v="49"/>
    <s v="France"/>
    <n v="12.450000000000001"/>
    <n v="16.373611111106584"/>
  </r>
  <r>
    <n v="487789"/>
    <n v="578541"/>
    <n v="23469"/>
    <s v="CARD HOLDER LOVE BIRD SMALL"/>
    <n v="2"/>
    <d v="2011-11-24T15:01:00"/>
    <n v="4.1500000000000004"/>
    <x v="49"/>
    <s v="France"/>
    <n v="8.3000000000000007"/>
    <n v="16.373611111106584"/>
  </r>
  <r>
    <n v="487790"/>
    <n v="578541"/>
    <n v="23090"/>
    <s v="VINTAGE GLASS T-LIGHT HOLDER"/>
    <n v="12"/>
    <d v="2011-11-24T15:01:00"/>
    <n v="0.83"/>
    <x v="49"/>
    <s v="France"/>
    <n v="9.9599999999999991"/>
    <n v="16.373611111106584"/>
  </r>
  <r>
    <n v="487791"/>
    <n v="578541"/>
    <n v="84347"/>
    <s v="ROTATING SILVER ANGELS T-LIGHT HLDR"/>
    <n v="14"/>
    <d v="2011-11-24T15:01:00"/>
    <n v="2.5499999999999998"/>
    <x v="49"/>
    <s v="France"/>
    <n v="35.699999999999996"/>
    <n v="16.373611111106584"/>
  </r>
  <r>
    <n v="487792"/>
    <n v="578541"/>
    <n v="22852"/>
    <s v="DOG BOWL VINTAGE CREAM"/>
    <n v="6"/>
    <d v="2011-11-24T15:01:00"/>
    <n v="4.25"/>
    <x v="49"/>
    <s v="France"/>
    <n v="25.5"/>
    <n v="16.373611111106584"/>
  </r>
  <r>
    <n v="487793"/>
    <n v="578541"/>
    <n v="22853"/>
    <s v="CAT BOWL VINTAGE CREAM"/>
    <n v="6"/>
    <d v="2011-11-24T15:01:00"/>
    <n v="3.25"/>
    <x v="49"/>
    <s v="France"/>
    <n v="19.5"/>
    <n v="16.373611111106584"/>
  </r>
  <r>
    <n v="487794"/>
    <n v="578541"/>
    <s v="35810B"/>
    <s v="ENAMEL BLUE RIM COFFEE CONTAINER"/>
    <n v="4"/>
    <d v="2011-11-24T15:01:00"/>
    <n v="0.83"/>
    <x v="49"/>
    <s v="France"/>
    <n v="3.32"/>
    <n v="16.373611111106584"/>
  </r>
  <r>
    <n v="487795"/>
    <n v="578541"/>
    <n v="37413"/>
    <s v="ICON MUG REVOLUTIONARY"/>
    <n v="6"/>
    <d v="2011-11-24T15:01:00"/>
    <n v="0.39"/>
    <x v="49"/>
    <s v="France"/>
    <n v="2.34"/>
    <n v="16.373611111106584"/>
  </r>
  <r>
    <n v="487796"/>
    <n v="578541"/>
    <n v="21872"/>
    <s v="GLAMOROUS  MUG"/>
    <n v="6"/>
    <d v="2011-11-24T15:01:00"/>
    <n v="1.25"/>
    <x v="49"/>
    <s v="France"/>
    <n v="7.5"/>
    <n v="16.373611111106584"/>
  </r>
  <r>
    <n v="487797"/>
    <n v="578541"/>
    <n v="21871"/>
    <s v="SAVE THE PLANET MUG"/>
    <n v="6"/>
    <d v="2011-11-24T15:01:00"/>
    <n v="1.65"/>
    <x v="49"/>
    <s v="France"/>
    <n v="9.8999999999999986"/>
    <n v="16.373611111106584"/>
  </r>
  <r>
    <n v="487798"/>
    <n v="578541"/>
    <n v="22301"/>
    <s v="COFFEE MUG CAT + BIRD DESIGN"/>
    <n v="6"/>
    <d v="2011-11-24T15:01:00"/>
    <n v="2.5499999999999998"/>
    <x v="49"/>
    <s v="France"/>
    <n v="15.299999999999999"/>
    <n v="16.373611111106584"/>
  </r>
  <r>
    <n v="487799"/>
    <n v="578541"/>
    <n v="22300"/>
    <s v="COFFEE MUG DOG + BALL DESIGN"/>
    <n v="6"/>
    <d v="2011-11-24T15:01:00"/>
    <n v="2.5499999999999998"/>
    <x v="49"/>
    <s v="France"/>
    <n v="15.299999999999999"/>
    <n v="16.373611111106584"/>
  </r>
  <r>
    <n v="487800"/>
    <n v="578541"/>
    <n v="21535"/>
    <s v="RED RETROSPOT SMALL MILK JUG"/>
    <n v="4"/>
    <d v="2011-11-24T15:01:00"/>
    <n v="2.5499999999999998"/>
    <x v="49"/>
    <s v="France"/>
    <n v="10.199999999999999"/>
    <n v="16.373611111106584"/>
  </r>
  <r>
    <n v="487801"/>
    <n v="578541"/>
    <n v="21531"/>
    <s v="RED RETROSPOT SUGAR JAM BOWL"/>
    <n v="5"/>
    <d v="2011-11-24T15:01:00"/>
    <n v="2.5499999999999998"/>
    <x v="49"/>
    <s v="France"/>
    <n v="12.75"/>
    <n v="16.373611111106584"/>
  </r>
  <r>
    <n v="487802"/>
    <n v="578541"/>
    <n v="22558"/>
    <s v="CLOTHES PEGS RETROSPOT PACK 24 "/>
    <n v="4"/>
    <d v="2011-11-24T15:01:00"/>
    <n v="1.65"/>
    <x v="49"/>
    <s v="France"/>
    <n v="6.6"/>
    <n v="16.373611111106584"/>
  </r>
  <r>
    <n v="487803"/>
    <n v="578541"/>
    <n v="22567"/>
    <s v="20 DOLLY PEGS RETROSPOT"/>
    <n v="5"/>
    <d v="2011-11-24T15:01:00"/>
    <n v="1.45"/>
    <x v="49"/>
    <s v="France"/>
    <n v="7.25"/>
    <n v="16.373611111106584"/>
  </r>
  <r>
    <n v="487804"/>
    <n v="578541"/>
    <n v="22071"/>
    <s v="SMALL WHITE RETROSPOT MUG IN BOX "/>
    <n v="6"/>
    <d v="2011-11-24T15:01:00"/>
    <n v="3.75"/>
    <x v="49"/>
    <s v="France"/>
    <n v="22.5"/>
    <n v="16.373611111106584"/>
  </r>
  <r>
    <n v="487805"/>
    <n v="578541"/>
    <n v="22844"/>
    <s v="VINTAGE CREAM DOG FOOD CONTAINER"/>
    <n v="2"/>
    <d v="2011-11-24T15:01:00"/>
    <n v="8.5"/>
    <x v="49"/>
    <s v="France"/>
    <n v="17"/>
    <n v="16.373611111106584"/>
  </r>
  <r>
    <n v="487806"/>
    <n v="578541"/>
    <n v="22845"/>
    <s v="VINTAGE CREAM CAT FOOD CONTAINER"/>
    <n v="2"/>
    <d v="2011-11-24T15:01:00"/>
    <n v="6.35"/>
    <x v="49"/>
    <s v="France"/>
    <n v="12.7"/>
    <n v="16.373611111106584"/>
  </r>
  <r>
    <n v="487807"/>
    <n v="578541"/>
    <n v="22840"/>
    <s v="ROUND CAKE TIN VINTAGE RED"/>
    <n v="2"/>
    <d v="2011-11-24T15:01:00"/>
    <n v="7.95"/>
    <x v="49"/>
    <s v="France"/>
    <n v="15.9"/>
    <n v="16.373611111106584"/>
  </r>
  <r>
    <n v="487808"/>
    <n v="578541"/>
    <n v="22841"/>
    <s v="ROUND CAKE TIN VINTAGE GREEN"/>
    <n v="2"/>
    <d v="2011-11-24T15:01:00"/>
    <n v="7.95"/>
    <x v="49"/>
    <s v="France"/>
    <n v="15.9"/>
    <n v="16.373611111106584"/>
  </r>
  <r>
    <n v="487809"/>
    <n v="578541"/>
    <n v="22847"/>
    <s v="BREAD BIN DINER STYLE IVORY"/>
    <n v="2"/>
    <d v="2011-11-24T15:01:00"/>
    <n v="16.95"/>
    <x v="49"/>
    <s v="France"/>
    <n v="33.9"/>
    <n v="16.373611111106584"/>
  </r>
  <r>
    <n v="487810"/>
    <n v="578541"/>
    <n v="22895"/>
    <s v="SET OF 2 TEA TOWELS APPLE AND PEARS"/>
    <n v="4"/>
    <d v="2011-11-24T15:01:00"/>
    <n v="3.25"/>
    <x v="49"/>
    <s v="France"/>
    <n v="13"/>
    <n v="16.373611111106584"/>
  </r>
  <r>
    <n v="487811"/>
    <n v="578541"/>
    <n v="22311"/>
    <s v="OFFICE MUG WARMER BLACK+SILVER "/>
    <n v="4"/>
    <d v="2011-11-24T15:01:00"/>
    <n v="2.95"/>
    <x v="49"/>
    <s v="France"/>
    <n v="11.8"/>
    <n v="16.373611111106584"/>
  </r>
  <r>
    <n v="487812"/>
    <n v="578541"/>
    <n v="23501"/>
    <s v="KEY RING BASEBALL BOOT UNION JACK"/>
    <n v="20"/>
    <d v="2011-11-24T15:01:00"/>
    <n v="1.25"/>
    <x v="49"/>
    <s v="France"/>
    <n v="25"/>
    <n v="16.373611111106584"/>
  </r>
  <r>
    <n v="487813"/>
    <n v="578541"/>
    <n v="23116"/>
    <s v="VEGETABLE GARDEN CHOPPING BOARD"/>
    <n v="2"/>
    <d v="2011-11-24T15:01:00"/>
    <n v="4.95"/>
    <x v="49"/>
    <s v="France"/>
    <n v="9.9"/>
    <n v="16.373611111106584"/>
  </r>
  <r>
    <n v="487814"/>
    <n v="578541"/>
    <n v="23115"/>
    <s v="RED APPLES CHOPPING BOARD   "/>
    <n v="2"/>
    <d v="2011-11-24T15:01:00"/>
    <n v="4.95"/>
    <x v="49"/>
    <s v="France"/>
    <n v="9.9"/>
    <n v="16.373611111106584"/>
  </r>
  <r>
    <n v="487815"/>
    <n v="578541"/>
    <n v="23117"/>
    <s v="POPPY FIELDS CHOPPING BOARD"/>
    <n v="2"/>
    <d v="2011-11-24T15:01:00"/>
    <n v="4.95"/>
    <x v="49"/>
    <s v="France"/>
    <n v="9.9"/>
    <n v="16.373611111106584"/>
  </r>
  <r>
    <n v="487816"/>
    <n v="578541"/>
    <n v="23116"/>
    <s v="VEGETABLE GARDEN CHOPPING BOARD"/>
    <n v="2"/>
    <d v="2011-11-24T15:01:00"/>
    <n v="4.95"/>
    <x v="49"/>
    <s v="France"/>
    <n v="9.9"/>
    <n v="16.373611111106584"/>
  </r>
  <r>
    <n v="487817"/>
    <n v="578541"/>
    <n v="23115"/>
    <s v="RED APPLES CHOPPING BOARD   "/>
    <n v="2"/>
    <d v="2011-11-24T15:01:00"/>
    <n v="4.95"/>
    <x v="49"/>
    <s v="France"/>
    <n v="9.9"/>
    <n v="16.373611111106584"/>
  </r>
  <r>
    <n v="487818"/>
    <n v="578541"/>
    <n v="20978"/>
    <s v="36 PENCILS TUBE SKULLS"/>
    <n v="7"/>
    <d v="2011-11-24T15:01:00"/>
    <n v="1.25"/>
    <x v="49"/>
    <s v="France"/>
    <n v="8.75"/>
    <n v="16.373611111106584"/>
  </r>
  <r>
    <n v="487819"/>
    <n v="578541"/>
    <n v="22991"/>
    <s v="GIRAFFE WOODEN RULER"/>
    <n v="6"/>
    <d v="2011-11-24T15:01:00"/>
    <n v="1.95"/>
    <x v="49"/>
    <s v="France"/>
    <n v="11.7"/>
    <n v="16.373611111106584"/>
  </r>
  <r>
    <n v="487820"/>
    <n v="578541"/>
    <n v="22992"/>
    <s v="REVOLVER WOODEN RULER "/>
    <n v="7"/>
    <d v="2011-11-24T15:01:00"/>
    <n v="1.95"/>
    <x v="49"/>
    <s v="France"/>
    <n v="13.65"/>
    <n v="16.373611111106584"/>
  </r>
  <r>
    <n v="487821"/>
    <n v="578541"/>
    <n v="22782"/>
    <s v="SET 3 WICKER STORAGE BASKETS "/>
    <n v="2"/>
    <d v="2011-11-24T15:01:00"/>
    <n v="24.95"/>
    <x v="49"/>
    <s v="France"/>
    <n v="49.9"/>
    <n v="16.373611111106584"/>
  </r>
  <r>
    <n v="487822"/>
    <n v="578541"/>
    <n v="23319"/>
    <s v="BOX OF 6 MINI 50'S CRACKERS"/>
    <n v="12"/>
    <d v="2011-11-24T15:01:00"/>
    <n v="2.4900000000000002"/>
    <x v="49"/>
    <s v="France"/>
    <n v="29.880000000000003"/>
    <n v="16.373611111106584"/>
  </r>
  <r>
    <n v="487823"/>
    <n v="578541"/>
    <s v="84029G"/>
    <s v="KNITTED UNION FLAG HOT WATER BOTTLE"/>
    <n v="4"/>
    <d v="2011-11-24T15:01:00"/>
    <n v="4.25"/>
    <x v="49"/>
    <s v="France"/>
    <n v="17"/>
    <n v="16.373611111106584"/>
  </r>
  <r>
    <n v="487824"/>
    <n v="578541"/>
    <n v="21485"/>
    <s v="RETROSPOT HEART HOT WATER BOTTLE"/>
    <n v="3"/>
    <d v="2011-11-24T15:01:00"/>
    <n v="4.95"/>
    <x v="49"/>
    <s v="France"/>
    <n v="14.850000000000001"/>
    <n v="16.373611111106584"/>
  </r>
  <r>
    <n v="487825"/>
    <n v="578541"/>
    <s v="84030E"/>
    <s v="ENGLISH ROSE HOT WATER BOTTLE"/>
    <n v="2"/>
    <d v="2011-11-24T15:01:00"/>
    <n v="4.25"/>
    <x v="49"/>
    <s v="France"/>
    <n v="8.5"/>
    <n v="16.373611111106584"/>
  </r>
  <r>
    <n v="487826"/>
    <n v="578541"/>
    <s v="85123A"/>
    <s v="WHITE HANGING HEART T-LIGHT HOLDER"/>
    <n v="8"/>
    <d v="2011-11-24T15:01:00"/>
    <n v="2.95"/>
    <x v="49"/>
    <s v="France"/>
    <n v="23.6"/>
    <n v="16.373611111106584"/>
  </r>
  <r>
    <n v="487827"/>
    <n v="578541"/>
    <n v="21733"/>
    <s v="RED HANGING HEART T-LIGHT HOLDER"/>
    <n v="8"/>
    <d v="2011-11-24T15:01:00"/>
    <n v="2.95"/>
    <x v="49"/>
    <s v="France"/>
    <n v="23.6"/>
    <n v="16.373611111106584"/>
  </r>
  <r>
    <n v="487828"/>
    <n v="578541"/>
    <n v="22620"/>
    <s v="4 TRADITIONAL SPINNING TOPS"/>
    <n v="6"/>
    <d v="2011-11-24T15:01:00"/>
    <n v="1.45"/>
    <x v="49"/>
    <s v="France"/>
    <n v="8.6999999999999993"/>
    <n v="16.373611111106584"/>
  </r>
  <r>
    <n v="487829"/>
    <n v="578541"/>
    <s v="84029E"/>
    <s v="RED WOOLLY HOTTIE WHITE HEART."/>
    <n v="4"/>
    <d v="2011-11-24T15:01:00"/>
    <n v="4.25"/>
    <x v="49"/>
    <s v="France"/>
    <n v="17"/>
    <n v="16.373611111106584"/>
  </r>
  <r>
    <n v="487830"/>
    <n v="578541"/>
    <s v="84029G"/>
    <s v="KNITTED UNION FLAG HOT WATER BOTTLE"/>
    <n v="2"/>
    <d v="2011-11-24T15:01:00"/>
    <n v="4.25"/>
    <x v="49"/>
    <s v="France"/>
    <n v="8.5"/>
    <n v="16.373611111106584"/>
  </r>
  <r>
    <n v="487831"/>
    <n v="578541"/>
    <n v="21679"/>
    <s v="SKULLS  STICKERS"/>
    <n v="24"/>
    <d v="2011-11-24T15:01:00"/>
    <n v="0.85"/>
    <x v="49"/>
    <s v="France"/>
    <n v="20.399999999999999"/>
    <n v="16.373611111106584"/>
  </r>
  <r>
    <n v="487832"/>
    <n v="578541"/>
    <n v="21675"/>
    <s v="BUTTERFLIES STICKERS"/>
    <n v="24"/>
    <d v="2011-11-24T15:01:00"/>
    <n v="0.85"/>
    <x v="49"/>
    <s v="France"/>
    <n v="20.399999999999999"/>
    <n v="16.373611111106584"/>
  </r>
  <r>
    <n v="487833"/>
    <n v="578541"/>
    <n v="21677"/>
    <s v="HEARTS  STICKERS"/>
    <n v="24"/>
    <d v="2011-11-24T15:01:00"/>
    <n v="0.85"/>
    <x v="49"/>
    <s v="France"/>
    <n v="20.399999999999999"/>
    <n v="16.373611111106584"/>
  </r>
  <r>
    <n v="487834"/>
    <n v="578541"/>
    <n v="21889"/>
    <s v="WOODEN BOX OF DOMINOES"/>
    <n v="12"/>
    <d v="2011-11-24T15:01:00"/>
    <n v="1.25"/>
    <x v="49"/>
    <s v="France"/>
    <n v="15"/>
    <n v="16.373611111106584"/>
  </r>
  <r>
    <n v="487835"/>
    <n v="578541"/>
    <n v="21918"/>
    <s v="SET 12 KIDS COLOUR  CHALK STICKS"/>
    <n v="12"/>
    <d v="2011-11-24T15:01:00"/>
    <n v="0.42"/>
    <x v="49"/>
    <s v="France"/>
    <n v="5.04"/>
    <n v="16.373611111106584"/>
  </r>
  <r>
    <n v="487836"/>
    <n v="578541"/>
    <n v="23504"/>
    <s v="PLAYING CARDS JUBILEE UNION JACK"/>
    <n v="6"/>
    <d v="2011-11-24T15:01:00"/>
    <n v="1.25"/>
    <x v="49"/>
    <s v="France"/>
    <n v="7.5"/>
    <n v="16.373611111106584"/>
  </r>
  <r>
    <n v="487837"/>
    <n v="578541"/>
    <n v="21917"/>
    <s v="SET 12 KIDS  WHITE CHALK STICKS"/>
    <n v="12"/>
    <d v="2011-11-24T15:01:00"/>
    <n v="0.42"/>
    <x v="49"/>
    <s v="France"/>
    <n v="5.04"/>
    <n v="16.373611111106584"/>
  </r>
  <r>
    <n v="487838"/>
    <n v="578541"/>
    <n v="21931"/>
    <s v="JUMBO STORAGE BAG SUKI"/>
    <n v="3"/>
    <d v="2011-11-24T15:01:00"/>
    <n v="2.08"/>
    <x v="49"/>
    <s v="France"/>
    <n v="6.24"/>
    <n v="16.373611111106584"/>
  </r>
  <r>
    <n v="487839"/>
    <n v="578541"/>
    <n v="23203"/>
    <s v="JUMBO BAG VINTAGE DOILY "/>
    <n v="5"/>
    <d v="2011-11-24T15:01:00"/>
    <n v="2.08"/>
    <x v="49"/>
    <s v="France"/>
    <n v="10.4"/>
    <n v="16.373611111106584"/>
  </r>
  <r>
    <n v="487840"/>
    <n v="578541"/>
    <n v="23582"/>
    <s v="VINTAGE DOILY JUMBO BAG RED "/>
    <n v="4"/>
    <d v="2011-11-24T15:01:00"/>
    <n v="2.08"/>
    <x v="49"/>
    <s v="France"/>
    <n v="8.32"/>
    <n v="16.373611111106584"/>
  </r>
  <r>
    <n v="487841"/>
    <n v="578541"/>
    <s v="85099B"/>
    <s v="JUMBO BAG RED RETROSPOT"/>
    <n v="6"/>
    <d v="2011-11-24T15:01:00"/>
    <n v="2.08"/>
    <x v="49"/>
    <s v="France"/>
    <n v="12.48"/>
    <n v="16.373611111106584"/>
  </r>
  <r>
    <n v="487842"/>
    <n v="578541"/>
    <n v="22663"/>
    <s v="JUMBO BAG DOLLY GIRL DESIGN"/>
    <n v="3"/>
    <d v="2011-11-24T15:01:00"/>
    <n v="2.08"/>
    <x v="49"/>
    <s v="France"/>
    <n v="6.24"/>
    <n v="16.373611111106584"/>
  </r>
  <r>
    <n v="487843"/>
    <n v="578541"/>
    <n v="22498"/>
    <s v="WOODEN REGATTA BUNTING"/>
    <n v="3"/>
    <d v="2011-11-24T15:01:00"/>
    <n v="5.95"/>
    <x v="49"/>
    <s v="France"/>
    <n v="17.850000000000001"/>
    <n v="16.373611111106584"/>
  </r>
  <r>
    <n v="487844"/>
    <n v="578541"/>
    <n v="22499"/>
    <s v="WOODEN UNION JACK BUNTING"/>
    <n v="2"/>
    <d v="2011-11-24T15:01:00"/>
    <n v="5.95"/>
    <x v="49"/>
    <s v="France"/>
    <n v="11.9"/>
    <n v="16.373611111106584"/>
  </r>
  <r>
    <n v="487845"/>
    <n v="578541"/>
    <n v="23147"/>
    <s v="SINGLE ANTIQUE ROSE HOOK IVORY"/>
    <n v="12"/>
    <d v="2011-11-24T15:01:00"/>
    <n v="1.45"/>
    <x v="49"/>
    <s v="France"/>
    <n v="17.399999999999999"/>
    <n v="16.373611111106584"/>
  </r>
  <r>
    <n v="487846"/>
    <n v="578541"/>
    <n v="23146"/>
    <s v="TRIPLE HOOK ANTIQUE IVORY ROSE"/>
    <n v="4"/>
    <d v="2011-11-24T15:01:00"/>
    <n v="3.29"/>
    <x v="49"/>
    <s v="France"/>
    <n v="13.16"/>
    <n v="16.373611111106584"/>
  </r>
  <r>
    <n v="487847"/>
    <n v="578541"/>
    <n v="16225"/>
    <s v="RATTLE SNAKE EGGS"/>
    <n v="24"/>
    <d v="2011-11-24T15:01:00"/>
    <n v="1.25"/>
    <x v="49"/>
    <s v="France"/>
    <n v="30"/>
    <n v="16.373611111106584"/>
  </r>
  <r>
    <n v="487848"/>
    <n v="578541"/>
    <n v="21914"/>
    <s v="BLUE HARMONICA IN BOX "/>
    <n v="24"/>
    <d v="2011-11-24T15:01:00"/>
    <n v="1.25"/>
    <x v="49"/>
    <s v="France"/>
    <n v="30"/>
    <n v="16.373611111106584"/>
  </r>
  <r>
    <n v="487849"/>
    <n v="578541"/>
    <n v="22178"/>
    <s v="VICTORIAN GLASS HANGING T-LIGHT"/>
    <n v="30"/>
    <d v="2011-11-24T15:01:00"/>
    <n v="1.95"/>
    <x v="49"/>
    <s v="France"/>
    <n v="58.5"/>
    <n v="16.373611111106584"/>
  </r>
  <r>
    <n v="487850"/>
    <n v="578541"/>
    <n v="23084"/>
    <s v="RABBIT NIGHT LIGHT"/>
    <n v="6"/>
    <d v="2011-11-24T15:01:00"/>
    <n v="2.08"/>
    <x v="49"/>
    <s v="France"/>
    <n v="12.48"/>
    <n v="16.373611111106584"/>
  </r>
  <r>
    <n v="487851"/>
    <n v="578541"/>
    <n v="23079"/>
    <s v="TOADSTOOL BEDSIDE LIGHT "/>
    <n v="8"/>
    <d v="2011-11-24T15:01:00"/>
    <n v="8.9499999999999993"/>
    <x v="49"/>
    <s v="France"/>
    <n v="71.599999999999994"/>
    <n v="16.373611111106584"/>
  </r>
  <r>
    <n v="487852"/>
    <n v="578541"/>
    <n v="21623"/>
    <s v="VINTAGE UNION JACK MEMOBOARD"/>
    <n v="1"/>
    <d v="2011-11-24T15:01:00"/>
    <n v="9.9499999999999993"/>
    <x v="49"/>
    <s v="France"/>
    <n v="9.9499999999999993"/>
    <n v="16.373611111106584"/>
  </r>
  <r>
    <n v="487853"/>
    <n v="578541"/>
    <n v="22507"/>
    <s v="MEMO BOARD RETROSPOT  DESIGN"/>
    <n v="2"/>
    <d v="2011-11-24T15:01:00"/>
    <n v="4.95"/>
    <x v="49"/>
    <s v="France"/>
    <n v="9.9"/>
    <n v="16.373611111106584"/>
  </r>
  <r>
    <n v="487854"/>
    <n v="578541"/>
    <n v="22505"/>
    <s v="MEMO BOARD COTTAGE DESIGN"/>
    <n v="4"/>
    <d v="2011-11-24T15:01:00"/>
    <n v="4.95"/>
    <x v="49"/>
    <s v="France"/>
    <n v="19.8"/>
    <n v="16.373611111106584"/>
  </r>
  <r>
    <n v="487855"/>
    <n v="578541"/>
    <n v="22193"/>
    <s v="RED DINER WALL CLOCK"/>
    <n v="2"/>
    <d v="2011-11-24T15:01:00"/>
    <n v="8.5"/>
    <x v="49"/>
    <s v="France"/>
    <n v="17"/>
    <n v="16.373611111106584"/>
  </r>
  <r>
    <n v="487856"/>
    <n v="578541"/>
    <n v="23316"/>
    <s v="RED REFECTORY CLOCK "/>
    <n v="1"/>
    <d v="2011-11-24T15:01:00"/>
    <n v="9.9499999999999993"/>
    <x v="49"/>
    <s v="France"/>
    <n v="9.9499999999999993"/>
    <n v="16.373611111106584"/>
  </r>
  <r>
    <n v="487857"/>
    <n v="578541"/>
    <n v="22191"/>
    <s v="IVORY DINER WALL CLOCK"/>
    <n v="2"/>
    <d v="2011-11-24T15:01:00"/>
    <n v="8.5"/>
    <x v="49"/>
    <s v="France"/>
    <n v="17"/>
    <n v="16.373611111106584"/>
  </r>
  <r>
    <n v="487858"/>
    <n v="578541"/>
    <n v="23181"/>
    <s v="BULL DOG BOTTLE TOP WALL CLOCK"/>
    <n v="2"/>
    <d v="2011-11-24T15:01:00"/>
    <n v="8.25"/>
    <x v="49"/>
    <s v="France"/>
    <n v="16.5"/>
    <n v="16.373611111106584"/>
  </r>
  <r>
    <n v="487859"/>
    <n v="578541"/>
    <n v="23465"/>
    <s v="TUSCAN VILLA BIRD FEEDER"/>
    <n v="4"/>
    <d v="2011-11-24T15:01:00"/>
    <n v="8.25"/>
    <x v="49"/>
    <s v="France"/>
    <n v="33"/>
    <n v="16.373611111106584"/>
  </r>
  <r>
    <n v="488794"/>
    <n v="578698"/>
    <n v="22593"/>
    <s v="CHRISTMAS GINGHAM STAR"/>
    <n v="12"/>
    <d v="2011-11-25T10:20:00"/>
    <n v="0.85"/>
    <x v="53"/>
    <s v="France"/>
    <n v="10.199999999999999"/>
    <n v="15.568749999998545"/>
  </r>
  <r>
    <n v="488795"/>
    <n v="578698"/>
    <n v="22595"/>
    <s v="GINGHAM HEART DECORATION"/>
    <n v="12"/>
    <d v="2011-11-25T10:20:00"/>
    <n v="0.85"/>
    <x v="53"/>
    <s v="France"/>
    <n v="10.199999999999999"/>
    <n v="15.568749999998545"/>
  </r>
  <r>
    <n v="488796"/>
    <n v="578698"/>
    <n v="22603"/>
    <s v="CHRISTMAS RETROSPOT TREE WOOD"/>
    <n v="12"/>
    <d v="2011-11-25T10:20:00"/>
    <n v="0.85"/>
    <x v="53"/>
    <s v="France"/>
    <n v="10.199999999999999"/>
    <n v="15.568749999998545"/>
  </r>
  <r>
    <n v="488797"/>
    <n v="578698"/>
    <n v="84836"/>
    <s v="ZINC METAL HEART DECORATION"/>
    <n v="12"/>
    <d v="2011-11-25T10:20:00"/>
    <n v="1.25"/>
    <x v="53"/>
    <s v="France"/>
    <n v="15"/>
    <n v="15.568749999998545"/>
  </r>
  <r>
    <n v="488798"/>
    <n v="578698"/>
    <n v="23660"/>
    <s v="HENRIETTA HEN MUG "/>
    <n v="12"/>
    <d v="2011-11-25T10:20:00"/>
    <n v="1.65"/>
    <x v="53"/>
    <s v="France"/>
    <n v="19.799999999999997"/>
    <n v="15.568749999998545"/>
  </r>
  <r>
    <n v="488799"/>
    <n v="578698"/>
    <n v="23206"/>
    <s v="LUNCH BAG APPLE DESIGN"/>
    <n v="10"/>
    <d v="2011-11-25T10:20:00"/>
    <n v="1.65"/>
    <x v="53"/>
    <s v="France"/>
    <n v="16.5"/>
    <n v="15.568749999998545"/>
  </r>
  <r>
    <n v="488800"/>
    <n v="578698"/>
    <n v="22301"/>
    <s v="COFFEE MUG CAT + BIRD DESIGN"/>
    <n v="6"/>
    <d v="2011-11-25T10:20:00"/>
    <n v="2.5499999999999998"/>
    <x v="53"/>
    <s v="France"/>
    <n v="15.299999999999999"/>
    <n v="15.568749999998545"/>
  </r>
  <r>
    <n v="488801"/>
    <n v="578698"/>
    <n v="20725"/>
    <s v="LUNCH BAG RED RETROSPOT"/>
    <n v="10"/>
    <d v="2011-11-25T10:20:00"/>
    <n v="1.65"/>
    <x v="53"/>
    <s v="France"/>
    <n v="16.5"/>
    <n v="15.568749999998545"/>
  </r>
  <r>
    <n v="488802"/>
    <n v="578698"/>
    <n v="22383"/>
    <s v="LUNCH BAG SUKI DESIGN "/>
    <n v="10"/>
    <d v="2011-11-25T10:20:00"/>
    <n v="1.65"/>
    <x v="53"/>
    <s v="France"/>
    <n v="16.5"/>
    <n v="15.568749999998545"/>
  </r>
  <r>
    <n v="488803"/>
    <n v="578698"/>
    <n v="21485"/>
    <s v="RETROSPOT HEART HOT WATER BOTTLE"/>
    <n v="3"/>
    <d v="2011-11-25T10:20:00"/>
    <n v="4.95"/>
    <x v="53"/>
    <s v="France"/>
    <n v="14.850000000000001"/>
    <n v="15.568749999998545"/>
  </r>
  <r>
    <n v="488804"/>
    <n v="578698"/>
    <n v="22585"/>
    <s v="PACK OF 6 BIRDY GIFT TAGS"/>
    <n v="12"/>
    <d v="2011-11-25T10:20:00"/>
    <n v="1.25"/>
    <x v="53"/>
    <s v="France"/>
    <n v="15"/>
    <n v="15.568749999998545"/>
  </r>
  <r>
    <n v="488805"/>
    <n v="578698"/>
    <n v="22814"/>
    <s v="CARD PARTY GAMES "/>
    <n v="12"/>
    <d v="2011-11-25T10:20:00"/>
    <n v="0.42"/>
    <x v="53"/>
    <s v="France"/>
    <n v="5.04"/>
    <n v="15.568749999998545"/>
  </r>
  <r>
    <n v="488806"/>
    <n v="578698"/>
    <n v="22037"/>
    <s v="ROBOT BIRTHDAY CARD"/>
    <n v="12"/>
    <d v="2011-11-25T10:20:00"/>
    <n v="0.42"/>
    <x v="53"/>
    <s v="France"/>
    <n v="5.04"/>
    <n v="15.568749999998545"/>
  </r>
  <r>
    <n v="488807"/>
    <n v="578698"/>
    <n v="22712"/>
    <s v="CARD DOLLY GIRL "/>
    <n v="12"/>
    <d v="2011-11-25T10:20:00"/>
    <n v="0.42"/>
    <x v="53"/>
    <s v="France"/>
    <n v="5.04"/>
    <n v="15.568749999998545"/>
  </r>
  <r>
    <n v="488808"/>
    <n v="578698"/>
    <n v="22029"/>
    <s v="SPACEBOY BIRTHDAY CARD"/>
    <n v="12"/>
    <d v="2011-11-25T10:20:00"/>
    <n v="0.42"/>
    <x v="53"/>
    <s v="France"/>
    <n v="5.04"/>
    <n v="15.568749999998545"/>
  </r>
  <r>
    <n v="488809"/>
    <n v="578698"/>
    <n v="22028"/>
    <s v="PENNY FARTHING BIRTHDAY CARD"/>
    <n v="24"/>
    <d v="2011-11-25T10:20:00"/>
    <n v="0.42"/>
    <x v="53"/>
    <s v="France"/>
    <n v="10.08"/>
    <n v="15.568749999998545"/>
  </r>
  <r>
    <n v="488810"/>
    <n v="578698"/>
    <n v="22032"/>
    <s v="BOTANICAL LILY GREETING CARD"/>
    <n v="12"/>
    <d v="2011-11-25T10:20:00"/>
    <n v="0.42"/>
    <x v="53"/>
    <s v="France"/>
    <n v="5.04"/>
    <n v="15.568749999998545"/>
  </r>
  <r>
    <n v="488811"/>
    <n v="578698"/>
    <n v="23697"/>
    <s v="A PRETTY THANK YOU CARD"/>
    <n v="12"/>
    <d v="2011-11-25T10:20:00"/>
    <n v="0.42"/>
    <x v="53"/>
    <s v="France"/>
    <n v="5.04"/>
    <n v="15.568749999998545"/>
  </r>
  <r>
    <n v="488812"/>
    <n v="578698"/>
    <n v="84077"/>
    <s v="WORLD WAR 2 GLIDERS ASSTD DESIGNS"/>
    <n v="48"/>
    <d v="2011-11-25T10:20:00"/>
    <n v="0.28999999999999998"/>
    <x v="53"/>
    <s v="France"/>
    <n v="13.919999999999998"/>
    <n v="15.568749999998545"/>
  </r>
  <r>
    <n v="488813"/>
    <n v="578698"/>
    <s v="84997A"/>
    <s v="CHILDRENS CUTLERY POLKADOT GREEN "/>
    <n v="4"/>
    <d v="2011-11-25T10:20:00"/>
    <n v="4.1500000000000004"/>
    <x v="53"/>
    <s v="France"/>
    <n v="16.600000000000001"/>
    <n v="15.568749999998545"/>
  </r>
  <r>
    <n v="488814"/>
    <n v="578698"/>
    <n v="23084"/>
    <s v="RABBIT NIGHT LIGHT"/>
    <n v="6"/>
    <d v="2011-11-25T10:20:00"/>
    <n v="2.08"/>
    <x v="53"/>
    <s v="France"/>
    <n v="12.48"/>
    <n v="15.568749999998545"/>
  </r>
  <r>
    <n v="488815"/>
    <n v="578698"/>
    <n v="22043"/>
    <s v="CHRISTMAS CARD SCREEN PRINT "/>
    <n v="24"/>
    <d v="2011-11-25T10:20:00"/>
    <n v="0.19"/>
    <x v="53"/>
    <s v="France"/>
    <n v="4.5600000000000005"/>
    <n v="15.568749999998545"/>
  </r>
  <r>
    <n v="488816"/>
    <n v="578698"/>
    <n v="22577"/>
    <s v="WOODEN HEART CHRISTMAS SCANDINAVIAN"/>
    <n v="48"/>
    <d v="2011-11-25T10:20:00"/>
    <n v="0.28999999999999998"/>
    <x v="53"/>
    <s v="France"/>
    <n v="13.919999999999998"/>
    <n v="15.568749999998545"/>
  </r>
  <r>
    <n v="488817"/>
    <n v="578698"/>
    <n v="22578"/>
    <s v="WOODEN STAR CHRISTMAS SCANDINAVIAN"/>
    <n v="24"/>
    <d v="2011-11-25T10:20:00"/>
    <n v="0.28999999999999998"/>
    <x v="53"/>
    <s v="France"/>
    <n v="6.9599999999999991"/>
    <n v="15.568749999998545"/>
  </r>
  <r>
    <n v="488818"/>
    <n v="578698"/>
    <n v="22228"/>
    <s v="BUNNY WOODEN PAINTED WITH BIRD "/>
    <n v="12"/>
    <d v="2011-11-25T10:20:00"/>
    <n v="0.39"/>
    <x v="53"/>
    <s v="France"/>
    <n v="4.68"/>
    <n v="15.568749999998545"/>
  </r>
  <r>
    <n v="488819"/>
    <n v="578698"/>
    <s v="90030B"/>
    <s v="RED KUKUI COCONUT SEED NECKLACE"/>
    <n v="6"/>
    <d v="2011-11-25T10:20:00"/>
    <n v="1"/>
    <x v="53"/>
    <s v="France"/>
    <n v="6"/>
    <n v="15.568749999998545"/>
  </r>
  <r>
    <n v="488820"/>
    <n v="578698"/>
    <s v="90030C"/>
    <s v="BROWN KUKUI COCONUT SEED NECKLACE"/>
    <n v="6"/>
    <d v="2011-11-25T10:20:00"/>
    <n v="1"/>
    <x v="53"/>
    <s v="France"/>
    <n v="6"/>
    <n v="15.568749999998545"/>
  </r>
  <r>
    <n v="488821"/>
    <n v="578698"/>
    <n v="90031"/>
    <s v="BILI NUT AND WOOD NECKLACE"/>
    <n v="6"/>
    <d v="2011-11-25T10:20:00"/>
    <n v="1"/>
    <x v="53"/>
    <s v="France"/>
    <n v="6"/>
    <n v="15.568749999998545"/>
  </r>
  <r>
    <n v="488822"/>
    <n v="578698"/>
    <n v="23311"/>
    <s v="VINTAGE CHRISTMAS STOCKING "/>
    <n v="6"/>
    <d v="2011-11-25T10:20:00"/>
    <n v="2.5499999999999998"/>
    <x v="53"/>
    <s v="France"/>
    <n v="15.299999999999999"/>
    <n v="15.568749999998545"/>
  </r>
  <r>
    <n v="488823"/>
    <n v="578698"/>
    <n v="23318"/>
    <s v="BOX OF 6 MINI VINTAGE CRACKERS"/>
    <n v="6"/>
    <d v="2011-11-25T10:20:00"/>
    <n v="2.4900000000000002"/>
    <x v="53"/>
    <s v="France"/>
    <n v="14.940000000000001"/>
    <n v="15.568749999998545"/>
  </r>
  <r>
    <n v="488824"/>
    <n v="578698"/>
    <n v="22818"/>
    <s v="CARD CHRISTMAS VILLAGE"/>
    <n v="12"/>
    <d v="2011-11-25T10:20:00"/>
    <n v="0.42"/>
    <x v="53"/>
    <s v="France"/>
    <n v="5.04"/>
    <n v="15.568749999998545"/>
  </r>
  <r>
    <n v="488825"/>
    <n v="578698"/>
    <n v="22816"/>
    <s v="CARD MOTORBIKE SANTA"/>
    <n v="12"/>
    <d v="2011-11-25T10:20:00"/>
    <n v="0.42"/>
    <x v="53"/>
    <s v="France"/>
    <n v="5.04"/>
    <n v="15.568749999998545"/>
  </r>
  <r>
    <n v="488826"/>
    <n v="578698"/>
    <n v="22734"/>
    <s v="SET OF 6 RIBBONS VINTAGE CHRISTMAS"/>
    <n v="6"/>
    <d v="2011-11-25T10:20:00"/>
    <n v="2.89"/>
    <x v="53"/>
    <s v="France"/>
    <n v="17.34"/>
    <n v="15.568749999998545"/>
  </r>
  <r>
    <n v="488827"/>
    <n v="578698"/>
    <n v="23319"/>
    <s v="BOX OF 6 MINI 50'S CRACKERS"/>
    <n v="6"/>
    <d v="2011-11-25T10:20:00"/>
    <n v="2.4900000000000002"/>
    <x v="53"/>
    <s v="France"/>
    <n v="14.940000000000001"/>
    <n v="15.568749999998545"/>
  </r>
  <r>
    <n v="489092"/>
    <n v="578736"/>
    <n v="23084"/>
    <s v="RABBIT NIGHT LIGHT"/>
    <n v="120"/>
    <d v="2011-11-25T11:33:00"/>
    <n v="1.79"/>
    <x v="4"/>
    <s v="France"/>
    <n v="214.8"/>
    <n v="15.518055555556202"/>
  </r>
  <r>
    <n v="489093"/>
    <n v="578736"/>
    <n v="21137"/>
    <s v="BLACK RECORD COVER FRAME"/>
    <n v="24"/>
    <d v="2011-11-25T11:33:00"/>
    <n v="3.39"/>
    <x v="4"/>
    <s v="France"/>
    <n v="81.36"/>
    <n v="15.518055555556202"/>
  </r>
  <r>
    <n v="489094"/>
    <n v="578736"/>
    <n v="23493"/>
    <s v="VINTAGE DOILY TRAVEL SEWING KIT"/>
    <n v="10"/>
    <d v="2011-11-25T11:33:00"/>
    <n v="1.95"/>
    <x v="4"/>
    <s v="France"/>
    <n v="19.5"/>
    <n v="15.518055555556202"/>
  </r>
  <r>
    <n v="489095"/>
    <n v="578736"/>
    <n v="23570"/>
    <s v="TRADITIONAL PICK UP STICKS GAME "/>
    <n v="12"/>
    <d v="2011-11-25T11:33:00"/>
    <n v="1.25"/>
    <x v="4"/>
    <s v="France"/>
    <n v="15"/>
    <n v="15.518055555556202"/>
  </r>
  <r>
    <n v="489096"/>
    <n v="578736"/>
    <n v="23196"/>
    <s v="VINTAGE LEAF MAGNETIC NOTEPAD"/>
    <n v="12"/>
    <d v="2011-11-25T11:33:00"/>
    <n v="1.45"/>
    <x v="4"/>
    <s v="France"/>
    <n v="17.399999999999999"/>
    <n v="15.518055555556202"/>
  </r>
  <r>
    <n v="489097"/>
    <n v="578736"/>
    <n v="22467"/>
    <s v="GUMBALL COAT RACK"/>
    <n v="36"/>
    <d v="2011-11-25T11:33:00"/>
    <n v="2.1"/>
    <x v="4"/>
    <s v="France"/>
    <n v="75.600000000000009"/>
    <n v="15.518055555556202"/>
  </r>
  <r>
    <n v="489098"/>
    <n v="578736"/>
    <n v="20724"/>
    <s v="RED RETROSPOT CHARLOTTE BAG"/>
    <n v="20"/>
    <d v="2011-11-25T11:33:00"/>
    <n v="0.85"/>
    <x v="4"/>
    <s v="France"/>
    <n v="17"/>
    <n v="15.518055555556202"/>
  </r>
  <r>
    <n v="489099"/>
    <n v="578736"/>
    <n v="23445"/>
    <s v="ICE CREAM BUBBLES"/>
    <n v="20"/>
    <d v="2011-11-25T11:33:00"/>
    <n v="0.83"/>
    <x v="4"/>
    <s v="France"/>
    <n v="16.599999999999998"/>
    <n v="15.518055555556202"/>
  </r>
  <r>
    <n v="489100"/>
    <n v="578736"/>
    <n v="22037"/>
    <s v="ROBOT BIRTHDAY CARD"/>
    <n v="12"/>
    <d v="2011-11-25T11:33:00"/>
    <n v="0.42"/>
    <x v="4"/>
    <s v="France"/>
    <n v="5.04"/>
    <n v="15.518055555556202"/>
  </r>
  <r>
    <n v="489101"/>
    <n v="578736"/>
    <n v="21698"/>
    <s v="MOCK LOBSTER FRIDGE MAGNET"/>
    <n v="12"/>
    <d v="2011-11-25T11:33:00"/>
    <n v="0.39"/>
    <x v="4"/>
    <s v="France"/>
    <n v="4.68"/>
    <n v="15.518055555556202"/>
  </r>
  <r>
    <n v="489102"/>
    <n v="578736"/>
    <n v="23158"/>
    <s v="SET OF 5 LUCKY CAT MAGNETS "/>
    <n v="12"/>
    <d v="2011-11-25T11:33:00"/>
    <n v="2.08"/>
    <x v="4"/>
    <s v="France"/>
    <n v="24.96"/>
    <n v="15.518055555556202"/>
  </r>
  <r>
    <n v="489103"/>
    <n v="578736"/>
    <n v="23156"/>
    <s v="SET OF 5 MINI GROCERY MAGNETS"/>
    <n v="12"/>
    <d v="2011-11-25T11:33:00"/>
    <n v="2.08"/>
    <x v="4"/>
    <s v="France"/>
    <n v="24.96"/>
    <n v="15.518055555556202"/>
  </r>
  <r>
    <n v="489104"/>
    <n v="578736"/>
    <n v="20750"/>
    <s v="RED RETROSPOT MINI CASES"/>
    <n v="2"/>
    <d v="2011-11-25T11:33:00"/>
    <n v="7.95"/>
    <x v="4"/>
    <s v="France"/>
    <n v="15.9"/>
    <n v="15.518055555556202"/>
  </r>
  <r>
    <n v="489105"/>
    <n v="578736"/>
    <n v="21770"/>
    <s v="OPEN CLOSED METAL SIGN"/>
    <n v="6"/>
    <d v="2011-11-25T11:33:00"/>
    <n v="4.95"/>
    <x v="4"/>
    <s v="France"/>
    <n v="29.700000000000003"/>
    <n v="15.518055555556202"/>
  </r>
  <r>
    <n v="491002"/>
    <n v="578835"/>
    <n v="23084"/>
    <s v="RABBIT NIGHT LIGHT"/>
    <n v="48"/>
    <d v="2011-11-25T15:44:00"/>
    <n v="1.79"/>
    <x v="2"/>
    <s v="France"/>
    <n v="85.92"/>
    <n v="15.34375"/>
  </r>
  <r>
    <n v="491003"/>
    <n v="578835"/>
    <n v="21731"/>
    <s v="RED TOADSTOOL LED NIGHT LIGHT"/>
    <n v="12"/>
    <d v="2011-11-25T15:44:00"/>
    <n v="1.65"/>
    <x v="2"/>
    <s v="France"/>
    <n v="19.799999999999997"/>
    <n v="15.34375"/>
  </r>
  <r>
    <n v="491004"/>
    <n v="578835"/>
    <n v="22749"/>
    <s v="FELTCRAFT PRINCESS CHARLOTTE DOLL"/>
    <n v="4"/>
    <d v="2011-11-25T15:44:00"/>
    <n v="3.75"/>
    <x v="2"/>
    <s v="France"/>
    <n v="15"/>
    <n v="15.34375"/>
  </r>
  <r>
    <n v="491005"/>
    <n v="578835"/>
    <n v="22750"/>
    <s v="FELTCRAFT PRINCESS LOLA DOLL"/>
    <n v="4"/>
    <d v="2011-11-25T15:44:00"/>
    <n v="3.75"/>
    <x v="2"/>
    <s v="France"/>
    <n v="15"/>
    <n v="15.34375"/>
  </r>
  <r>
    <n v="495618"/>
    <n v="579153"/>
    <n v="22555"/>
    <s v="PLASTERS IN TIN STRONGMAN"/>
    <n v="12"/>
    <d v="2011-11-28T13:26:00"/>
    <n v="1.65"/>
    <x v="85"/>
    <s v="France"/>
    <n v="19.799999999999997"/>
    <n v="12.439583333332848"/>
  </r>
  <r>
    <n v="495619"/>
    <n v="579153"/>
    <n v="22556"/>
    <s v="PLASTERS IN TIN CIRCUS PARADE "/>
    <n v="12"/>
    <d v="2011-11-28T13:26:00"/>
    <n v="1.65"/>
    <x v="85"/>
    <s v="France"/>
    <n v="19.799999999999997"/>
    <n v="12.439583333332848"/>
  </r>
  <r>
    <n v="495620"/>
    <n v="579153"/>
    <n v="22554"/>
    <s v="PLASTERS IN TIN WOODLAND ANIMALS"/>
    <n v="12"/>
    <d v="2011-11-28T13:26:00"/>
    <n v="1.65"/>
    <x v="85"/>
    <s v="France"/>
    <n v="19.799999999999997"/>
    <n v="12.439583333332848"/>
  </r>
  <r>
    <n v="495621"/>
    <n v="579153"/>
    <n v="22175"/>
    <s v="PINK OWL SOFT TOY"/>
    <n v="6"/>
    <d v="2011-11-28T13:26:00"/>
    <n v="2.95"/>
    <x v="85"/>
    <s v="France"/>
    <n v="17.700000000000003"/>
    <n v="12.439583333332848"/>
  </r>
  <r>
    <n v="495622"/>
    <n v="579153"/>
    <s v="84931B"/>
    <s v="BLUE SCOTTIE DOG W FLOWER PATTERN"/>
    <n v="6"/>
    <d v="2011-11-28T13:26:00"/>
    <n v="2.5499999999999998"/>
    <x v="85"/>
    <s v="France"/>
    <n v="15.299999999999999"/>
    <n v="12.439583333332848"/>
  </r>
  <r>
    <n v="495623"/>
    <n v="579153"/>
    <n v="22320"/>
    <s v="BIRDS MOBILE VINTAGE DESIGN"/>
    <n v="3"/>
    <d v="2011-11-28T13:26:00"/>
    <n v="5.95"/>
    <x v="85"/>
    <s v="France"/>
    <n v="17.850000000000001"/>
    <n v="12.439583333332848"/>
  </r>
  <r>
    <n v="495624"/>
    <n v="579153"/>
    <n v="22492"/>
    <s v="MINI PAINT SET VINTAGE "/>
    <n v="36"/>
    <d v="2011-11-28T13:26:00"/>
    <n v="0.65"/>
    <x v="85"/>
    <s v="France"/>
    <n v="23.400000000000002"/>
    <n v="12.439583333332848"/>
  </r>
  <r>
    <n v="495625"/>
    <n v="579153"/>
    <n v="22744"/>
    <s v="MAKE YOUR OWN MONSOON CARD KIT"/>
    <n v="6"/>
    <d v="2011-11-28T13:26:00"/>
    <n v="2.95"/>
    <x v="85"/>
    <s v="France"/>
    <n v="17.700000000000003"/>
    <n v="12.439583333332848"/>
  </r>
  <r>
    <n v="495626"/>
    <n v="579153"/>
    <n v="22453"/>
    <s v="MEASURING TAPE BABUSHKA BLUE"/>
    <n v="6"/>
    <d v="2011-11-28T13:26:00"/>
    <n v="2.95"/>
    <x v="85"/>
    <s v="France"/>
    <n v="17.700000000000003"/>
    <n v="12.439583333332848"/>
  </r>
  <r>
    <n v="495627"/>
    <n v="579153"/>
    <n v="22654"/>
    <s v="DELUXE SEWING KIT "/>
    <n v="3"/>
    <d v="2011-11-28T13:26:00"/>
    <n v="5.95"/>
    <x v="85"/>
    <s v="France"/>
    <n v="17.850000000000001"/>
    <n v="12.439583333332848"/>
  </r>
  <r>
    <n v="495628"/>
    <n v="579153"/>
    <n v="22966"/>
    <s v="GINGERBREAD MAN COOKIE CUTTER"/>
    <n v="12"/>
    <d v="2011-11-28T13:26:00"/>
    <n v="1.25"/>
    <x v="85"/>
    <s v="France"/>
    <n v="15"/>
    <n v="12.439583333332848"/>
  </r>
  <r>
    <n v="495629"/>
    <n v="579153"/>
    <n v="84375"/>
    <s v="SET OF 20 KIDS COOKIE CUTTERS"/>
    <n v="12"/>
    <d v="2011-11-28T13:26:00"/>
    <n v="2.1"/>
    <x v="85"/>
    <s v="France"/>
    <n v="25.200000000000003"/>
    <n v="12.439583333332848"/>
  </r>
  <r>
    <n v="496865"/>
    <n v="579190"/>
    <n v="22900"/>
    <s v="SET 2 TEA TOWELS I LOVE LONDON "/>
    <n v="6"/>
    <d v="2011-11-28T15:35:00"/>
    <n v="3.25"/>
    <x v="71"/>
    <s v="France"/>
    <n v="19.5"/>
    <n v="12.349999999998545"/>
  </r>
  <r>
    <n v="496866"/>
    <n v="579190"/>
    <n v="22357"/>
    <s v="KINGS CHOICE BISCUIT TIN"/>
    <n v="4"/>
    <d v="2011-11-28T15:35:00"/>
    <n v="4.25"/>
    <x v="71"/>
    <s v="France"/>
    <n v="17"/>
    <n v="12.349999999998545"/>
  </r>
  <r>
    <n v="496867"/>
    <n v="579190"/>
    <n v="22423"/>
    <s v="REGENCY CAKESTAND 3 TIER"/>
    <n v="10"/>
    <d v="2011-11-28T15:35:00"/>
    <n v="12.75"/>
    <x v="71"/>
    <s v="France"/>
    <n v="127.5"/>
    <n v="12.349999999998545"/>
  </r>
  <r>
    <n v="496868"/>
    <n v="579190"/>
    <n v="22959"/>
    <s v="WRAP CHRISTMAS VILLAGE"/>
    <n v="250"/>
    <d v="2011-11-28T15:35:00"/>
    <n v="0.42"/>
    <x v="71"/>
    <s v="France"/>
    <n v="105"/>
    <n v="12.349999999998545"/>
  </r>
  <r>
    <n v="496869"/>
    <n v="579190"/>
    <n v="22818"/>
    <s v="CARD CHRISTMAS VILLAGE"/>
    <n v="72"/>
    <d v="2011-11-28T15:35:00"/>
    <n v="0.42"/>
    <x v="71"/>
    <s v="France"/>
    <n v="30.24"/>
    <n v="12.349999999998545"/>
  </r>
  <r>
    <n v="496870"/>
    <n v="579190"/>
    <n v="23318"/>
    <s v="BOX OF 6 MINI VINTAGE CRACKERS"/>
    <n v="20"/>
    <d v="2011-11-28T15:35:00"/>
    <n v="2.4900000000000002"/>
    <x v="71"/>
    <s v="France"/>
    <n v="49.800000000000004"/>
    <n v="12.349999999998545"/>
  </r>
  <r>
    <n v="496871"/>
    <n v="579190"/>
    <n v="22809"/>
    <s v="SET OF 6 T-LIGHTS SANTA"/>
    <n v="12"/>
    <d v="2011-11-28T15:35:00"/>
    <n v="2.95"/>
    <x v="71"/>
    <s v="France"/>
    <n v="35.400000000000006"/>
    <n v="12.349999999998545"/>
  </r>
  <r>
    <n v="496872"/>
    <n v="579190"/>
    <n v="23320"/>
    <s v="GIANT 50'S CHRISTMAS CRACKER"/>
    <n v="12"/>
    <d v="2011-11-28T15:35:00"/>
    <n v="2.89"/>
    <x v="71"/>
    <s v="France"/>
    <n v="34.68"/>
    <n v="12.349999999998545"/>
  </r>
  <r>
    <n v="496874"/>
    <n v="579193"/>
    <n v="23320"/>
    <s v="GIANT 50'S CHRISTMAS CRACKER"/>
    <n v="12"/>
    <d v="2011-11-28T15:47:00"/>
    <n v="2.89"/>
    <x v="71"/>
    <s v="France"/>
    <n v="34.68"/>
    <n v="12.341666666667152"/>
  </r>
  <r>
    <n v="496875"/>
    <n v="579193"/>
    <n v="23318"/>
    <s v="BOX OF 6 MINI VINTAGE CRACKERS"/>
    <n v="20"/>
    <d v="2011-11-28T15:47:00"/>
    <n v="2.4900000000000002"/>
    <x v="71"/>
    <s v="France"/>
    <n v="49.800000000000004"/>
    <n v="12.341666666667152"/>
  </r>
  <r>
    <n v="496876"/>
    <n v="579193"/>
    <n v="22959"/>
    <s v="WRAP CHRISTMAS VILLAGE"/>
    <n v="250"/>
    <d v="2011-11-28T15:47:00"/>
    <n v="0.42"/>
    <x v="71"/>
    <s v="France"/>
    <n v="105"/>
    <n v="12.341666666667152"/>
  </r>
  <r>
    <n v="496877"/>
    <n v="579193"/>
    <n v="22900"/>
    <s v="SET 2 TEA TOWELS I LOVE LONDON "/>
    <n v="6"/>
    <d v="2011-11-28T15:47:00"/>
    <n v="3.25"/>
    <x v="71"/>
    <s v="France"/>
    <n v="19.5"/>
    <n v="12.341666666667152"/>
  </r>
  <r>
    <n v="496878"/>
    <n v="579193"/>
    <n v="22818"/>
    <s v="CARD CHRISTMAS VILLAGE"/>
    <n v="72"/>
    <d v="2011-11-28T15:47:00"/>
    <n v="0.42"/>
    <x v="71"/>
    <s v="France"/>
    <n v="30.24"/>
    <n v="12.341666666667152"/>
  </r>
  <r>
    <n v="496879"/>
    <n v="579193"/>
    <n v="22809"/>
    <s v="SET OF 6 T-LIGHTS SANTA"/>
    <n v="12"/>
    <d v="2011-11-28T15:47:00"/>
    <n v="2.95"/>
    <x v="71"/>
    <s v="France"/>
    <n v="35.400000000000006"/>
    <n v="12.341666666667152"/>
  </r>
  <r>
    <n v="496880"/>
    <n v="579193"/>
    <n v="22423"/>
    <s v="REGENCY CAKESTAND 3 TIER"/>
    <n v="10"/>
    <d v="2011-11-28T15:47:00"/>
    <n v="12.75"/>
    <x v="71"/>
    <s v="France"/>
    <n v="127.5"/>
    <n v="12.341666666667152"/>
  </r>
  <r>
    <n v="496881"/>
    <n v="579193"/>
    <n v="22357"/>
    <s v="KINGS CHOICE BISCUIT TIN"/>
    <n v="4"/>
    <d v="2011-11-28T15:47:00"/>
    <n v="4.25"/>
    <x v="71"/>
    <s v="France"/>
    <n v="17"/>
    <n v="12.341666666667152"/>
  </r>
  <r>
    <n v="498365"/>
    <n v="579345"/>
    <n v="22534"/>
    <s v="MAGIC DRAWING SLATE SPACEBOY "/>
    <n v="24"/>
    <d v="2011-11-29T11:46:00"/>
    <n v="0.42"/>
    <x v="30"/>
    <s v="France"/>
    <n v="10.08"/>
    <n v="11.509027777778101"/>
  </r>
  <r>
    <n v="498366"/>
    <n v="579345"/>
    <n v="22530"/>
    <s v="MAGIC DRAWING SLATE DOLLY GIRL "/>
    <n v="24"/>
    <d v="2011-11-29T11:46:00"/>
    <n v="0.42"/>
    <x v="30"/>
    <s v="France"/>
    <n v="10.08"/>
    <n v="11.509027777778101"/>
  </r>
  <r>
    <n v="498367"/>
    <n v="579345"/>
    <n v="22139"/>
    <s v="RETROSPOT TEA SET CERAMIC 11 PC "/>
    <n v="6"/>
    <d v="2011-11-29T11:46:00"/>
    <n v="4.95"/>
    <x v="30"/>
    <s v="France"/>
    <n v="29.700000000000003"/>
    <n v="11.509027777778101"/>
  </r>
  <r>
    <n v="498368"/>
    <n v="579345"/>
    <n v="22617"/>
    <s v="BAKING SET SPACEBOY DESIGN"/>
    <n v="3"/>
    <d v="2011-11-29T11:46:00"/>
    <n v="4.95"/>
    <x v="30"/>
    <s v="France"/>
    <n v="14.850000000000001"/>
    <n v="11.509027777778101"/>
  </r>
  <r>
    <n v="498369"/>
    <n v="579345"/>
    <n v="22138"/>
    <s v="BAKING SET 9 PIECE RETROSPOT "/>
    <n v="3"/>
    <d v="2011-11-29T11:46:00"/>
    <n v="4.95"/>
    <x v="30"/>
    <s v="France"/>
    <n v="14.850000000000001"/>
    <n v="11.509027777778101"/>
  </r>
  <r>
    <n v="498370"/>
    <n v="579345"/>
    <n v="23080"/>
    <s v="RED METAL BOX TOP SECRET"/>
    <n v="4"/>
    <d v="2011-11-29T11:46:00"/>
    <n v="8.25"/>
    <x v="30"/>
    <s v="France"/>
    <n v="33"/>
    <n v="11.509027777778101"/>
  </r>
  <r>
    <n v="498371"/>
    <n v="579345"/>
    <n v="23081"/>
    <s v="GREEN METAL BOX ARMY SUPPLIES"/>
    <n v="12"/>
    <d v="2011-11-29T11:46:00"/>
    <n v="8.25"/>
    <x v="30"/>
    <s v="France"/>
    <n v="99"/>
    <n v="11.509027777778101"/>
  </r>
  <r>
    <n v="498372"/>
    <n v="579345"/>
    <n v="23445"/>
    <s v="ICE CREAM BUBBLES"/>
    <n v="20"/>
    <d v="2011-11-29T11:46:00"/>
    <n v="0.83"/>
    <x v="30"/>
    <s v="France"/>
    <n v="16.599999999999998"/>
    <n v="11.509027777778101"/>
  </r>
  <r>
    <n v="498373"/>
    <n v="579345"/>
    <n v="23559"/>
    <s v="WOODLAND BUNNIES LOLLY MAKERS"/>
    <n v="6"/>
    <d v="2011-11-29T11:46:00"/>
    <n v="2.08"/>
    <x v="30"/>
    <s v="France"/>
    <n v="12.48"/>
    <n v="11.509027777778101"/>
  </r>
  <r>
    <n v="498374"/>
    <n v="579345"/>
    <n v="23084"/>
    <s v="RABBIT NIGHT LIGHT"/>
    <n v="24"/>
    <d v="2011-11-29T11:46:00"/>
    <n v="1.79"/>
    <x v="30"/>
    <s v="France"/>
    <n v="42.96"/>
    <n v="11.509027777778101"/>
  </r>
  <r>
    <n v="498375"/>
    <n v="579345"/>
    <n v="22466"/>
    <s v="FAIRY TALE COTTAGE NIGHT LIGHT"/>
    <n v="12"/>
    <d v="2011-11-29T11:46:00"/>
    <n v="1.95"/>
    <x v="30"/>
    <s v="France"/>
    <n v="23.4"/>
    <n v="11.509027777778101"/>
  </r>
  <r>
    <n v="498376"/>
    <n v="579345"/>
    <n v="22553"/>
    <s v="PLASTERS IN TIN SKULLS"/>
    <n v="12"/>
    <d v="2011-11-29T11:46:00"/>
    <n v="1.65"/>
    <x v="30"/>
    <s v="France"/>
    <n v="19.799999999999997"/>
    <n v="11.509027777778101"/>
  </r>
  <r>
    <n v="498377"/>
    <n v="579345"/>
    <n v="22557"/>
    <s v="PLASTERS IN TIN VINTAGE PAISLEY "/>
    <n v="12"/>
    <d v="2011-11-29T11:46:00"/>
    <n v="1.65"/>
    <x v="30"/>
    <s v="France"/>
    <n v="19.799999999999997"/>
    <n v="11.509027777778101"/>
  </r>
  <r>
    <n v="498378"/>
    <n v="579345"/>
    <n v="22492"/>
    <s v="MINI PAINT SET VINTAGE "/>
    <n v="36"/>
    <d v="2011-11-29T11:46:00"/>
    <n v="0.65"/>
    <x v="30"/>
    <s v="France"/>
    <n v="23.400000000000002"/>
    <n v="11.509027777778101"/>
  </r>
  <r>
    <n v="498379"/>
    <n v="579345"/>
    <n v="21559"/>
    <s v="STRAWBERRY LUNCH BOX WITH CUTLERY"/>
    <n v="6"/>
    <d v="2011-11-29T11:46:00"/>
    <n v="2.5499999999999998"/>
    <x v="30"/>
    <s v="France"/>
    <n v="15.299999999999999"/>
    <n v="11.509027777778101"/>
  </r>
  <r>
    <n v="498380"/>
    <n v="579345"/>
    <n v="22659"/>
    <s v="LUNCH BOX I LOVE LONDON"/>
    <n v="12"/>
    <d v="2011-11-29T11:46:00"/>
    <n v="1.95"/>
    <x v="30"/>
    <s v="France"/>
    <n v="23.4"/>
    <n v="11.509027777778101"/>
  </r>
  <r>
    <n v="498381"/>
    <n v="579345"/>
    <n v="20749"/>
    <s v="ASSORTED COLOUR MINI CASES"/>
    <n v="6"/>
    <d v="2011-11-29T11:46:00"/>
    <n v="7.95"/>
    <x v="30"/>
    <s v="France"/>
    <n v="47.7"/>
    <n v="11.509027777778101"/>
  </r>
  <r>
    <n v="498382"/>
    <n v="579345"/>
    <n v="16218"/>
    <s v="CARTOON  PENCIL SHARPENERS"/>
    <n v="80"/>
    <d v="2011-11-29T11:46:00"/>
    <n v="0.06"/>
    <x v="30"/>
    <s v="France"/>
    <n v="4.8"/>
    <n v="11.509027777778101"/>
  </r>
  <r>
    <n v="498383"/>
    <n v="579345"/>
    <n v="22730"/>
    <s v="ALARM CLOCK BAKELIKE IVORY"/>
    <n v="8"/>
    <d v="2011-11-29T11:46:00"/>
    <n v="3.75"/>
    <x v="30"/>
    <s v="France"/>
    <n v="30"/>
    <n v="11.509027777778101"/>
  </r>
  <r>
    <n v="498384"/>
    <n v="579345"/>
    <n v="22728"/>
    <s v="ALARM CLOCK BAKELIKE PINK"/>
    <n v="8"/>
    <d v="2011-11-29T11:46:00"/>
    <n v="3.75"/>
    <x v="30"/>
    <s v="France"/>
    <n v="30"/>
    <n v="11.509027777778101"/>
  </r>
  <r>
    <n v="498385"/>
    <n v="579345"/>
    <n v="22727"/>
    <s v="ALARM CLOCK BAKELIKE RED "/>
    <n v="8"/>
    <d v="2011-11-29T11:46:00"/>
    <n v="3.75"/>
    <x v="30"/>
    <s v="France"/>
    <n v="30"/>
    <n v="11.509027777778101"/>
  </r>
  <r>
    <n v="498386"/>
    <n v="579345"/>
    <n v="22556"/>
    <s v="PLASTERS IN TIN CIRCUS PARADE "/>
    <n v="12"/>
    <d v="2011-11-29T11:46:00"/>
    <n v="1.65"/>
    <x v="30"/>
    <s v="France"/>
    <n v="19.799999999999997"/>
    <n v="11.509027777778101"/>
  </r>
  <r>
    <n v="500191"/>
    <n v="579492"/>
    <n v="23084"/>
    <s v="RABBIT NIGHT LIGHT"/>
    <n v="48"/>
    <d v="2011-11-29T15:23:00"/>
    <n v="1.79"/>
    <x v="44"/>
    <s v="France"/>
    <n v="85.92"/>
    <n v="11.358333333329938"/>
  </r>
  <r>
    <n v="500192"/>
    <n v="579492"/>
    <n v="21731"/>
    <s v="RED TOADSTOOL LED NIGHT LIGHT"/>
    <n v="36"/>
    <d v="2011-11-29T15:23:00"/>
    <n v="1.65"/>
    <x v="44"/>
    <s v="France"/>
    <n v="59.4"/>
    <n v="11.358333333329938"/>
  </r>
  <r>
    <n v="500193"/>
    <n v="579492"/>
    <n v="22556"/>
    <s v="PLASTERS IN TIN CIRCUS PARADE "/>
    <n v="24"/>
    <d v="2011-11-29T15:23:00"/>
    <n v="1.65"/>
    <x v="44"/>
    <s v="France"/>
    <n v="39.599999999999994"/>
    <n v="11.358333333329938"/>
  </r>
  <r>
    <n v="500194"/>
    <n v="579492"/>
    <n v="22555"/>
    <s v="PLASTERS IN TIN STRONGMAN"/>
    <n v="24"/>
    <d v="2011-11-29T15:23:00"/>
    <n v="1.65"/>
    <x v="44"/>
    <s v="France"/>
    <n v="39.599999999999994"/>
    <n v="11.358333333329938"/>
  </r>
  <r>
    <n v="500195"/>
    <n v="579492"/>
    <n v="23351"/>
    <s v="ROLL WRAP 50'S CHRISTMAS"/>
    <n v="24"/>
    <d v="2011-11-29T15:23:00"/>
    <n v="1.25"/>
    <x v="44"/>
    <s v="France"/>
    <n v="30"/>
    <n v="11.358333333329938"/>
  </r>
  <r>
    <n v="500196"/>
    <n v="579492"/>
    <n v="23349"/>
    <s v="ROLL WRAP VINTAGE CHRISTMAS"/>
    <n v="12"/>
    <d v="2011-11-29T15:23:00"/>
    <n v="1.25"/>
    <x v="44"/>
    <s v="France"/>
    <n v="15"/>
    <n v="11.358333333329938"/>
  </r>
  <r>
    <n v="500197"/>
    <n v="579492"/>
    <n v="23480"/>
    <s v="MINI LIGHTS WOODLAND MUSHROOMS"/>
    <n v="24"/>
    <d v="2011-11-29T15:23:00"/>
    <n v="3.75"/>
    <x v="44"/>
    <s v="France"/>
    <n v="90"/>
    <n v="11.358333333329938"/>
  </r>
  <r>
    <n v="500198"/>
    <n v="579492"/>
    <n v="22966"/>
    <s v="GINGERBREAD MAN COOKIE CUTTER"/>
    <n v="12"/>
    <d v="2011-11-29T15:23:00"/>
    <n v="1.25"/>
    <x v="44"/>
    <s v="France"/>
    <n v="15"/>
    <n v="11.358333333329938"/>
  </r>
  <r>
    <n v="500199"/>
    <n v="579492"/>
    <n v="22303"/>
    <s v="COFFEE MUG APPLES DESIGN"/>
    <n v="24"/>
    <d v="2011-11-29T15:23:00"/>
    <n v="2.5499999999999998"/>
    <x v="44"/>
    <s v="France"/>
    <n v="61.199999999999996"/>
    <n v="11.358333333329938"/>
  </r>
  <r>
    <n v="500200"/>
    <n v="579492"/>
    <n v="22302"/>
    <s v="COFFEE MUG PEARS  DESIGN"/>
    <n v="24"/>
    <d v="2011-11-29T15:23:00"/>
    <n v="2.5499999999999998"/>
    <x v="44"/>
    <s v="France"/>
    <n v="61.199999999999996"/>
    <n v="11.358333333329938"/>
  </r>
  <r>
    <n v="500201"/>
    <n v="579492"/>
    <n v="23115"/>
    <s v="RED APPLES CHOPPING BOARD   "/>
    <n v="12"/>
    <d v="2011-11-29T15:23:00"/>
    <n v="4.95"/>
    <x v="44"/>
    <s v="France"/>
    <n v="59.400000000000006"/>
    <n v="11.358333333329938"/>
  </r>
  <r>
    <n v="500202"/>
    <n v="579492"/>
    <n v="23352"/>
    <s v="ROLL WRAP 50'S RED CHRISTMAS "/>
    <n v="12"/>
    <d v="2011-11-29T15:23:00"/>
    <n v="1.25"/>
    <x v="44"/>
    <s v="France"/>
    <n v="15"/>
    <n v="11.358333333329938"/>
  </r>
  <r>
    <n v="500203"/>
    <n v="579492"/>
    <n v="22328"/>
    <s v="ROUND SNACK BOXES SET OF 4 FRUITS "/>
    <n v="24"/>
    <d v="2011-11-29T15:23:00"/>
    <n v="2.95"/>
    <x v="44"/>
    <s v="France"/>
    <n v="70.800000000000011"/>
    <n v="11.358333333329938"/>
  </r>
  <r>
    <n v="501851"/>
    <n v="579529"/>
    <n v="22139"/>
    <s v="RETROSPOT TEA SET CERAMIC 11 PC "/>
    <n v="3"/>
    <d v="2011-11-30T08:50:00"/>
    <n v="4.95"/>
    <x v="73"/>
    <s v="France"/>
    <n v="14.850000000000001"/>
    <n v="10.631249999998545"/>
  </r>
  <r>
    <n v="501852"/>
    <n v="579529"/>
    <n v="23084"/>
    <s v="RABBIT NIGHT LIGHT"/>
    <n v="24"/>
    <d v="2011-11-30T08:50:00"/>
    <n v="1.79"/>
    <x v="73"/>
    <s v="France"/>
    <n v="42.96"/>
    <n v="10.631249999998545"/>
  </r>
  <r>
    <n v="501853"/>
    <n v="579529"/>
    <n v="22175"/>
    <s v="PINK OWL SOFT TOY"/>
    <n v="12"/>
    <d v="2011-11-30T08:50:00"/>
    <n v="2.95"/>
    <x v="73"/>
    <s v="France"/>
    <n v="35.400000000000006"/>
    <n v="10.631249999998545"/>
  </r>
  <r>
    <n v="501854"/>
    <n v="579529"/>
    <s v="84931A"/>
    <s v="PINK SCOTTIE DOG W FLOWER PATTERN"/>
    <n v="6"/>
    <d v="2011-11-30T08:50:00"/>
    <n v="2.5499999999999998"/>
    <x v="73"/>
    <s v="France"/>
    <n v="15.299999999999999"/>
    <n v="10.631249999998545"/>
  </r>
  <r>
    <n v="501855"/>
    <n v="579529"/>
    <s v="84931B"/>
    <s v="BLUE SCOTTIE DOG W FLOWER PATTERN"/>
    <n v="6"/>
    <d v="2011-11-30T08:50:00"/>
    <n v="2.5499999999999998"/>
    <x v="73"/>
    <s v="France"/>
    <n v="15.299999999999999"/>
    <n v="10.631249999998545"/>
  </r>
  <r>
    <n v="501856"/>
    <n v="579529"/>
    <n v="22748"/>
    <s v="POPPY'S PLAYHOUSE KITCHEN"/>
    <n v="6"/>
    <d v="2011-11-30T08:50:00"/>
    <n v="2.1"/>
    <x v="73"/>
    <s v="France"/>
    <n v="12.600000000000001"/>
    <n v="10.631249999998545"/>
  </r>
  <r>
    <n v="501857"/>
    <n v="579529"/>
    <n v="20749"/>
    <s v="ASSORTED COLOUR MINI CASES"/>
    <n v="2"/>
    <d v="2011-11-30T08:50:00"/>
    <n v="7.95"/>
    <x v="73"/>
    <s v="France"/>
    <n v="15.9"/>
    <n v="10.631249999998545"/>
  </r>
  <r>
    <n v="501858"/>
    <n v="579529"/>
    <n v="20750"/>
    <s v="RED RETROSPOT MINI CASES"/>
    <n v="2"/>
    <d v="2011-11-30T08:50:00"/>
    <n v="7.95"/>
    <x v="73"/>
    <s v="France"/>
    <n v="15.9"/>
    <n v="10.631249999998545"/>
  </r>
  <r>
    <n v="501859"/>
    <n v="579529"/>
    <n v="22743"/>
    <s v="MAKE YOUR OWN FLOWERPOWER CARD KIT"/>
    <n v="6"/>
    <d v="2011-11-30T08:50:00"/>
    <n v="2.95"/>
    <x v="73"/>
    <s v="France"/>
    <n v="17.700000000000003"/>
    <n v="10.631249999998545"/>
  </r>
  <r>
    <n v="501860"/>
    <n v="579529"/>
    <n v="84375"/>
    <s v="SET OF 20 KIDS COOKIE CUTTERS"/>
    <n v="12"/>
    <d v="2011-11-30T08:50:00"/>
    <n v="2.1"/>
    <x v="73"/>
    <s v="France"/>
    <n v="25.200000000000003"/>
    <n v="10.631249999998545"/>
  </r>
  <r>
    <n v="501861"/>
    <n v="579529"/>
    <n v="22899"/>
    <s v="CHILDREN'S APRON DOLLY GIRL "/>
    <n v="6"/>
    <d v="2011-11-30T08:50:00"/>
    <n v="2.1"/>
    <x v="73"/>
    <s v="France"/>
    <n v="12.600000000000001"/>
    <n v="10.631249999998545"/>
  </r>
  <r>
    <n v="501862"/>
    <n v="579529"/>
    <n v="21156"/>
    <s v="RETROSPOT CHILDRENS APRON"/>
    <n v="8"/>
    <d v="2011-11-30T08:50:00"/>
    <n v="1.95"/>
    <x v="73"/>
    <s v="France"/>
    <n v="15.6"/>
    <n v="10.631249999998545"/>
  </r>
  <r>
    <n v="501863"/>
    <n v="579529"/>
    <s v="47591D"/>
    <s v="PINK FAIRY CAKE CHILDRENS APRON"/>
    <n v="8"/>
    <d v="2011-11-30T08:50:00"/>
    <n v="1.95"/>
    <x v="73"/>
    <s v="France"/>
    <n v="15.6"/>
    <n v="10.631249999998545"/>
  </r>
  <r>
    <n v="501864"/>
    <n v="579529"/>
    <n v="21936"/>
    <s v="RED RETROSPOT PICNIC BAG"/>
    <n v="5"/>
    <d v="2011-11-30T08:50:00"/>
    <n v="2.95"/>
    <x v="73"/>
    <s v="France"/>
    <n v="14.75"/>
    <n v="10.631249999998545"/>
  </r>
  <r>
    <n v="501865"/>
    <n v="579529"/>
    <n v="20979"/>
    <s v="36 PENCILS TUBE RED RETROSPOT"/>
    <n v="16"/>
    <d v="2011-11-30T08:50:00"/>
    <n v="1.25"/>
    <x v="73"/>
    <s v="France"/>
    <n v="20"/>
    <n v="10.631249999998545"/>
  </r>
  <r>
    <n v="501866"/>
    <n v="579529"/>
    <n v="10135"/>
    <s v="COLOURING PENCILS BROWN TUBE"/>
    <n v="10"/>
    <d v="2011-11-30T08:50:00"/>
    <n v="1.25"/>
    <x v="73"/>
    <s v="France"/>
    <n v="12.5"/>
    <n v="10.631249999998545"/>
  </r>
  <r>
    <n v="501867"/>
    <n v="579529"/>
    <n v="23370"/>
    <s v="SET 36 COLOURING PENCILS DOILY"/>
    <n v="16"/>
    <d v="2011-11-30T08:50:00"/>
    <n v="1.25"/>
    <x v="73"/>
    <s v="France"/>
    <n v="20"/>
    <n v="10.631249999998545"/>
  </r>
  <r>
    <n v="501868"/>
    <n v="579529"/>
    <n v="23365"/>
    <s v="SET 12 COLOUR PENCILS LOVE LONDON"/>
    <n v="24"/>
    <d v="2011-11-30T08:50:00"/>
    <n v="0.65"/>
    <x v="73"/>
    <s v="France"/>
    <n v="15.600000000000001"/>
    <n v="10.631249999998545"/>
  </r>
  <r>
    <n v="501869"/>
    <n v="579529"/>
    <n v="23372"/>
    <s v="SET 36 COLOUR PENCILS DOLLY GIRL"/>
    <n v="16"/>
    <d v="2011-11-30T08:50:00"/>
    <n v="1.25"/>
    <x v="73"/>
    <s v="France"/>
    <n v="20"/>
    <n v="10.631249999998545"/>
  </r>
  <r>
    <n v="501870"/>
    <n v="579529"/>
    <n v="23371"/>
    <s v="SET 36 COLOUR PENCILS SPACEBOY "/>
    <n v="16"/>
    <d v="2011-11-30T08:50:00"/>
    <n v="1.25"/>
    <x v="73"/>
    <s v="France"/>
    <n v="20"/>
    <n v="10.631249999998545"/>
  </r>
  <r>
    <n v="501871"/>
    <n v="579529"/>
    <n v="22753"/>
    <s v="SMALL YELLOW BABUSHKA NOTEBOOK "/>
    <n v="12"/>
    <d v="2011-11-30T08:50:00"/>
    <n v="0.85"/>
    <x v="73"/>
    <s v="France"/>
    <n v="10.199999999999999"/>
    <n v="10.631249999998545"/>
  </r>
  <r>
    <n v="501872"/>
    <n v="579529"/>
    <n v="22754"/>
    <s v="SMALL RED BABUSHKA NOTEBOOK "/>
    <n v="12"/>
    <d v="2011-11-30T08:50:00"/>
    <n v="0.85"/>
    <x v="73"/>
    <s v="France"/>
    <n v="10.199999999999999"/>
    <n v="10.631249999998545"/>
  </r>
  <r>
    <n v="501873"/>
    <n v="579529"/>
    <n v="22991"/>
    <s v="GIRAFFE WOODEN RULER"/>
    <n v="12"/>
    <d v="2011-11-30T08:50:00"/>
    <n v="1.95"/>
    <x v="73"/>
    <s v="France"/>
    <n v="23.4"/>
    <n v="10.631249999998545"/>
  </r>
  <r>
    <n v="501874"/>
    <n v="579529"/>
    <n v="22992"/>
    <s v="REVOLVER WOODEN RULER "/>
    <n v="12"/>
    <d v="2011-11-30T08:50:00"/>
    <n v="1.95"/>
    <x v="73"/>
    <s v="France"/>
    <n v="23.4"/>
    <n v="10.631249999998545"/>
  </r>
  <r>
    <n v="501875"/>
    <n v="579529"/>
    <n v="22644"/>
    <s v="CERAMIC CHERRY CAKE MONEY BANK"/>
    <n v="12"/>
    <d v="2011-11-30T08:50:00"/>
    <n v="1.45"/>
    <x v="73"/>
    <s v="France"/>
    <n v="17.399999999999999"/>
    <n v="10.631249999998545"/>
  </r>
  <r>
    <n v="501876"/>
    <n v="579529"/>
    <n v="22138"/>
    <s v="BAKING SET 9 PIECE RETROSPOT "/>
    <n v="3"/>
    <d v="2011-11-30T08:50:00"/>
    <n v="4.95"/>
    <x v="73"/>
    <s v="France"/>
    <n v="14.850000000000001"/>
    <n v="10.631249999998545"/>
  </r>
  <r>
    <n v="502755"/>
    <n v="579634"/>
    <n v="23576"/>
    <s v="SNACK TRAY RED VINTAGE DOILY"/>
    <n v="8"/>
    <d v="2011-11-30T12:18:00"/>
    <n v="1.95"/>
    <x v="36"/>
    <s v="France"/>
    <n v="15.6"/>
    <n v="10.486805555556202"/>
  </r>
  <r>
    <n v="502756"/>
    <n v="579634"/>
    <n v="23575"/>
    <s v="SNACK TRAY PAISLEY PARK"/>
    <n v="8"/>
    <d v="2011-11-30T12:18:00"/>
    <n v="1.95"/>
    <x v="36"/>
    <s v="France"/>
    <n v="15.6"/>
    <n v="10.486805555556202"/>
  </r>
  <r>
    <n v="502757"/>
    <n v="579634"/>
    <n v="23578"/>
    <s v="SNACK TRAY RED GINGHAM"/>
    <n v="8"/>
    <d v="2011-11-30T12:18:00"/>
    <n v="1.95"/>
    <x v="36"/>
    <s v="France"/>
    <n v="15.6"/>
    <n v="10.486805555556202"/>
  </r>
  <r>
    <n v="502758"/>
    <n v="579634"/>
    <n v="22423"/>
    <s v="REGENCY CAKESTAND 3 TIER"/>
    <n v="1"/>
    <d v="2011-11-30T12:18:00"/>
    <n v="12.75"/>
    <x v="36"/>
    <s v="France"/>
    <n v="12.75"/>
    <n v="10.486805555556202"/>
  </r>
  <r>
    <n v="502759"/>
    <n v="579634"/>
    <n v="23493"/>
    <s v="VINTAGE DOILY TRAVEL SEWING KIT"/>
    <n v="10"/>
    <d v="2011-11-30T12:18:00"/>
    <n v="1.95"/>
    <x v="36"/>
    <s v="France"/>
    <n v="19.5"/>
    <n v="10.486805555556202"/>
  </r>
  <r>
    <n v="502760"/>
    <n v="579634"/>
    <n v="23196"/>
    <s v="VINTAGE LEAF MAGNETIC NOTEPAD"/>
    <n v="12"/>
    <d v="2011-11-30T12:18:00"/>
    <n v="1.45"/>
    <x v="36"/>
    <s v="France"/>
    <n v="17.399999999999999"/>
    <n v="10.486805555556202"/>
  </r>
  <r>
    <n v="502761"/>
    <n v="579634"/>
    <n v="23308"/>
    <s v="SET OF 60 VINTAGE LEAF CAKE CASES "/>
    <n v="24"/>
    <d v="2011-11-30T12:18:00"/>
    <n v="0.55000000000000004"/>
    <x v="36"/>
    <s v="France"/>
    <n v="13.200000000000001"/>
    <n v="10.486805555556202"/>
  </r>
  <r>
    <n v="502762"/>
    <n v="579634"/>
    <s v="84535B"/>
    <s v="FAIRY CAKES NOTEBOOK A6 SIZE"/>
    <n v="16"/>
    <d v="2011-11-30T12:18:00"/>
    <n v="0.65"/>
    <x v="36"/>
    <s v="France"/>
    <n v="10.4"/>
    <n v="10.486805555556202"/>
  </r>
  <r>
    <n v="502763"/>
    <n v="579634"/>
    <n v="84991"/>
    <s v="60 TEATIME FAIRY CAKE CASES"/>
    <n v="24"/>
    <d v="2011-11-30T12:18:00"/>
    <n v="0.55000000000000004"/>
    <x v="36"/>
    <s v="France"/>
    <n v="13.200000000000001"/>
    <n v="10.486805555556202"/>
  </r>
  <r>
    <n v="502764"/>
    <n v="579634"/>
    <n v="21212"/>
    <s v="PACK OF 72 RETROSPOT CAKE CASES"/>
    <n v="24"/>
    <d v="2011-11-30T12:18:00"/>
    <n v="0.55000000000000004"/>
    <x v="36"/>
    <s v="France"/>
    <n v="13.200000000000001"/>
    <n v="10.486805555556202"/>
  </r>
  <r>
    <n v="502765"/>
    <n v="579634"/>
    <n v="21210"/>
    <s v="SET OF 72 RETROSPOT PAPER  DOILIES"/>
    <n v="12"/>
    <d v="2011-11-30T12:18:00"/>
    <n v="1.45"/>
    <x v="36"/>
    <s v="France"/>
    <n v="17.399999999999999"/>
    <n v="10.486805555556202"/>
  </r>
  <r>
    <n v="503366"/>
    <n v="579708"/>
    <n v="23681"/>
    <s v="LUNCH BAG RED VINTAGE DOILY"/>
    <n v="40"/>
    <d v="2011-11-30T14:16:00"/>
    <n v="1.65"/>
    <x v="2"/>
    <s v="France"/>
    <n v="66"/>
    <n v="10.404861111106584"/>
  </r>
  <r>
    <n v="503367"/>
    <n v="579708"/>
    <n v="23084"/>
    <s v="RABBIT NIGHT LIGHT"/>
    <n v="48"/>
    <d v="2011-11-30T14:16:00"/>
    <n v="1.79"/>
    <x v="2"/>
    <s v="France"/>
    <n v="85.92"/>
    <n v="10.404861111106584"/>
  </r>
  <r>
    <n v="503368"/>
    <n v="579708"/>
    <n v="23695"/>
    <s v="DOILY THANK YOU CARD"/>
    <n v="12"/>
    <d v="2011-11-30T14:16:00"/>
    <n v="0.42"/>
    <x v="2"/>
    <s v="France"/>
    <n v="5.04"/>
    <n v="10.404861111106584"/>
  </r>
  <r>
    <n v="503369"/>
    <n v="579708"/>
    <n v="23343"/>
    <s v="JUMBO BAG VINTAGE CHRISTMAS "/>
    <n v="10"/>
    <d v="2011-11-30T14:16:00"/>
    <n v="2.08"/>
    <x v="2"/>
    <s v="France"/>
    <n v="20.8"/>
    <n v="10.404861111106584"/>
  </r>
  <r>
    <n v="503370"/>
    <n v="579708"/>
    <n v="23344"/>
    <s v="JUMBO BAG 50'S CHRISTMAS "/>
    <n v="10"/>
    <d v="2011-11-30T14:16:00"/>
    <n v="2.08"/>
    <x v="2"/>
    <s v="France"/>
    <n v="20.8"/>
    <n v="10.404861111106584"/>
  </r>
  <r>
    <n v="503371"/>
    <n v="579708"/>
    <n v="22739"/>
    <s v="RIBBON REEL CHRISTMAS SOCK BAUBLE"/>
    <n v="10"/>
    <d v="2011-11-30T14:16:00"/>
    <n v="1.65"/>
    <x v="2"/>
    <s v="France"/>
    <n v="16.5"/>
    <n v="10.404861111106584"/>
  </r>
  <r>
    <n v="503372"/>
    <n v="579708"/>
    <n v="23353"/>
    <s v="6 GIFT TAGS VINTAGE CHRISTMAS "/>
    <n v="12"/>
    <d v="2011-11-30T14:16:00"/>
    <n v="0.83"/>
    <x v="2"/>
    <s v="France"/>
    <n v="9.9599999999999991"/>
    <n v="10.404861111106584"/>
  </r>
  <r>
    <n v="503373"/>
    <n v="579708"/>
    <s v="15056N"/>
    <s v="EDWARDIAN PARASOL NATURAL"/>
    <n v="6"/>
    <d v="2011-11-30T14:16:00"/>
    <n v="5.95"/>
    <x v="2"/>
    <s v="France"/>
    <n v="35.700000000000003"/>
    <n v="10.404861111106584"/>
  </r>
  <r>
    <n v="503374"/>
    <n v="579708"/>
    <n v="21731"/>
    <s v="RED TOADSTOOL LED NIGHT LIGHT"/>
    <n v="12"/>
    <d v="2011-11-30T14:16:00"/>
    <n v="1.65"/>
    <x v="2"/>
    <s v="France"/>
    <n v="19.799999999999997"/>
    <n v="10.404861111106584"/>
  </r>
  <r>
    <n v="503375"/>
    <n v="579708"/>
    <n v="22961"/>
    <s v="JAM MAKING SET PRINTED"/>
    <n v="12"/>
    <d v="2011-11-30T14:16:00"/>
    <n v="1.45"/>
    <x v="2"/>
    <s v="France"/>
    <n v="17.399999999999999"/>
    <n v="10.404861111106584"/>
  </r>
  <r>
    <n v="503376"/>
    <n v="579708"/>
    <n v="20725"/>
    <s v="LUNCH BAG RED RETROSPOT"/>
    <n v="10"/>
    <d v="2011-11-30T14:16:00"/>
    <n v="1.65"/>
    <x v="2"/>
    <s v="France"/>
    <n v="16.5"/>
    <n v="10.404861111106584"/>
  </r>
  <r>
    <n v="503377"/>
    <n v="579708"/>
    <n v="23209"/>
    <s v="LUNCH BAG VINTAGE DOILY "/>
    <n v="10"/>
    <d v="2011-11-30T14:16:00"/>
    <n v="1.65"/>
    <x v="2"/>
    <s v="France"/>
    <n v="16.5"/>
    <n v="10.404861111106584"/>
  </r>
  <r>
    <n v="503378"/>
    <n v="579708"/>
    <n v="23480"/>
    <s v="MINI LIGHTS WOODLAND MUSHROOMS"/>
    <n v="4"/>
    <d v="2011-11-30T14:16:00"/>
    <n v="3.75"/>
    <x v="2"/>
    <s v="France"/>
    <n v="15"/>
    <n v="10.404861111106584"/>
  </r>
  <r>
    <n v="503379"/>
    <n v="579708"/>
    <n v="23208"/>
    <s v="LUNCH BAG VINTAGE LEAF DESIGN"/>
    <n v="10"/>
    <d v="2011-11-30T14:16:00"/>
    <n v="1.65"/>
    <x v="2"/>
    <s v="France"/>
    <n v="16.5"/>
    <n v="10.404861111106584"/>
  </r>
  <r>
    <n v="503380"/>
    <n v="579708"/>
    <n v="23240"/>
    <s v="SET OF 4 KNICK KNACK TINS DOILY "/>
    <n v="6"/>
    <d v="2011-11-30T14:16:00"/>
    <n v="4.1500000000000004"/>
    <x v="2"/>
    <s v="France"/>
    <n v="24.900000000000002"/>
    <n v="10.404861111106584"/>
  </r>
  <r>
    <n v="503381"/>
    <n v="579708"/>
    <n v="23237"/>
    <s v="SET OF 4 KNICK KNACK TINS LEAF"/>
    <n v="6"/>
    <d v="2011-11-30T14:16:00"/>
    <n v="4.1500000000000004"/>
    <x v="2"/>
    <s v="France"/>
    <n v="24.900000000000002"/>
    <n v="10.404861111106584"/>
  </r>
  <r>
    <n v="503382"/>
    <n v="579708"/>
    <n v="22086"/>
    <s v="PAPER CHAIN KIT 50'S CHRISTMAS "/>
    <n v="6"/>
    <d v="2011-11-30T14:16:00"/>
    <n v="2.95"/>
    <x v="2"/>
    <s v="France"/>
    <n v="17.700000000000003"/>
    <n v="10.404861111106584"/>
  </r>
  <r>
    <n v="503383"/>
    <n v="579708"/>
    <n v="22027"/>
    <s v="TEA PARTY BIRTHDAY CARD"/>
    <n v="12"/>
    <d v="2011-11-30T14:16:00"/>
    <n v="0.42"/>
    <x v="2"/>
    <s v="France"/>
    <n v="5.04"/>
    <n v="10.404861111106584"/>
  </r>
  <r>
    <n v="504660"/>
    <n v="579792"/>
    <n v="22436"/>
    <s v="12 COLOURED PARTY BALLOONS"/>
    <n v="20"/>
    <d v="2011-11-30T15:43:00"/>
    <n v="0.65"/>
    <x v="34"/>
    <s v="France"/>
    <n v="13"/>
    <n v="10.344444444439432"/>
  </r>
  <r>
    <n v="504661"/>
    <n v="579792"/>
    <n v="22437"/>
    <s v="SET OF 9 BLACK SKULL BALLOONS"/>
    <n v="20"/>
    <d v="2011-11-30T15:43:00"/>
    <n v="0.85"/>
    <x v="34"/>
    <s v="France"/>
    <n v="17"/>
    <n v="10.344444444439432"/>
  </r>
  <r>
    <n v="504662"/>
    <n v="579792"/>
    <n v="23382"/>
    <s v="BOX OF 6 CHRISTMAS CAKE DECORATIONS"/>
    <n v="8"/>
    <d v="2011-11-30T15:43:00"/>
    <n v="3.75"/>
    <x v="34"/>
    <s v="France"/>
    <n v="30"/>
    <n v="10.344444444439432"/>
  </r>
  <r>
    <n v="504663"/>
    <n v="579792"/>
    <n v="23478"/>
    <s v="WOODLAND LARGE PINK FELT HEART"/>
    <n v="12"/>
    <d v="2011-11-30T15:43:00"/>
    <n v="1.25"/>
    <x v="34"/>
    <s v="France"/>
    <n v="15"/>
    <n v="10.344444444439432"/>
  </r>
  <r>
    <n v="504664"/>
    <n v="579792"/>
    <n v="23475"/>
    <s v="WOODLAND SMALL PINK FELT HEART"/>
    <n v="12"/>
    <d v="2011-11-30T15:43:00"/>
    <n v="0.83"/>
    <x v="34"/>
    <s v="France"/>
    <n v="9.9599999999999991"/>
    <n v="10.344444444439432"/>
  </r>
  <r>
    <n v="504665"/>
    <n v="579792"/>
    <n v="23473"/>
    <s v="WOODLAND SMALL RED FELT HEART"/>
    <n v="12"/>
    <d v="2011-11-30T15:43:00"/>
    <n v="0.83"/>
    <x v="34"/>
    <s v="France"/>
    <n v="9.9599999999999991"/>
    <n v="10.344444444439432"/>
  </r>
  <r>
    <n v="504666"/>
    <n v="579792"/>
    <n v="23476"/>
    <s v="WOODLAND LARGE RED FELT HEART"/>
    <n v="12"/>
    <d v="2011-11-30T15:43:00"/>
    <n v="1.25"/>
    <x v="34"/>
    <s v="France"/>
    <n v="15"/>
    <n v="10.344444444439432"/>
  </r>
  <r>
    <n v="504667"/>
    <n v="579792"/>
    <n v="23474"/>
    <s v="WOODLAND SMALL BLUE FELT HEART"/>
    <n v="12"/>
    <d v="2011-11-30T15:43:00"/>
    <n v="0.83"/>
    <x v="34"/>
    <s v="France"/>
    <n v="9.9599999999999991"/>
    <n v="10.344444444439432"/>
  </r>
  <r>
    <n v="504668"/>
    <n v="579792"/>
    <n v="23477"/>
    <s v="WOODLAND LARGE BLUE FELT HEART"/>
    <n v="12"/>
    <d v="2011-11-30T15:43:00"/>
    <n v="1.25"/>
    <x v="34"/>
    <s v="France"/>
    <n v="15"/>
    <n v="10.344444444439432"/>
  </r>
  <r>
    <n v="504669"/>
    <n v="579792"/>
    <n v="23084"/>
    <s v="RABBIT NIGHT LIGHT"/>
    <n v="24"/>
    <d v="2011-11-30T15:43:00"/>
    <n v="1.79"/>
    <x v="34"/>
    <s v="France"/>
    <n v="42.96"/>
    <n v="10.344444444439432"/>
  </r>
  <r>
    <n v="504670"/>
    <n v="579792"/>
    <n v="23681"/>
    <s v="LUNCH BAG RED VINTAGE DOILY"/>
    <n v="20"/>
    <d v="2011-11-30T15:43:00"/>
    <n v="1.65"/>
    <x v="34"/>
    <s v="France"/>
    <n v="33"/>
    <n v="10.344444444439432"/>
  </r>
  <r>
    <n v="504671"/>
    <n v="579792"/>
    <n v="23583"/>
    <s v="LUNCH BAG PAISLEY PARK  "/>
    <n v="20"/>
    <d v="2011-11-30T15:43:00"/>
    <n v="1.65"/>
    <x v="34"/>
    <s v="France"/>
    <n v="33"/>
    <n v="10.344444444439432"/>
  </r>
  <r>
    <n v="504672"/>
    <n v="579792"/>
    <n v="22816"/>
    <s v="CARD MOTORBIKE SANTA"/>
    <n v="12"/>
    <d v="2011-11-30T15:43:00"/>
    <n v="0.42"/>
    <x v="34"/>
    <s v="France"/>
    <n v="5.04"/>
    <n v="10.344444444439432"/>
  </r>
  <r>
    <n v="504673"/>
    <n v="579792"/>
    <n v="22818"/>
    <s v="CARD CHRISTMAS VILLAGE"/>
    <n v="12"/>
    <d v="2011-11-30T15:43:00"/>
    <n v="0.42"/>
    <x v="34"/>
    <s v="France"/>
    <n v="5.04"/>
    <n v="10.344444444439432"/>
  </r>
  <r>
    <n v="504674"/>
    <n v="579792"/>
    <n v="22578"/>
    <s v="WOODEN STAR CHRISTMAS SCANDINAVIAN"/>
    <n v="24"/>
    <d v="2011-11-30T15:43:00"/>
    <n v="0.28999999999999998"/>
    <x v="34"/>
    <s v="France"/>
    <n v="6.9599999999999991"/>
    <n v="10.344444444439432"/>
  </r>
  <r>
    <n v="504675"/>
    <n v="579792"/>
    <n v="22576"/>
    <s v="SWALLOW WOODEN CHRISTMAS DECORATION"/>
    <n v="12"/>
    <d v="2011-11-30T15:43:00"/>
    <n v="0.85"/>
    <x v="34"/>
    <s v="France"/>
    <n v="10.199999999999999"/>
    <n v="10.344444444439432"/>
  </r>
  <r>
    <n v="504676"/>
    <n v="579792"/>
    <n v="22574"/>
    <s v="HEART WOODEN CHRISTMAS DECORATION"/>
    <n v="12"/>
    <d v="2011-11-30T15:43:00"/>
    <n v="0.85"/>
    <x v="34"/>
    <s v="France"/>
    <n v="10.199999999999999"/>
    <n v="10.344444444439432"/>
  </r>
  <r>
    <n v="504677"/>
    <n v="579792"/>
    <n v="22571"/>
    <s v="ROCKING HORSE RED CHRISTMAS "/>
    <n v="12"/>
    <d v="2011-11-30T15:43:00"/>
    <n v="0.85"/>
    <x v="34"/>
    <s v="France"/>
    <n v="10.199999999999999"/>
    <n v="10.344444444439432"/>
  </r>
  <r>
    <n v="504678"/>
    <n v="579792"/>
    <n v="23210"/>
    <s v="WHITE ROCKING HORSE HAND PAINTED"/>
    <n v="24"/>
    <d v="2011-11-30T15:43:00"/>
    <n v="1.25"/>
    <x v="34"/>
    <s v="France"/>
    <n v="30"/>
    <n v="10.344444444439432"/>
  </r>
  <r>
    <n v="504679"/>
    <n v="579792"/>
    <n v="23211"/>
    <s v="RED ROCKING HORSE HAND PAINTED"/>
    <n v="24"/>
    <d v="2011-11-30T15:43:00"/>
    <n v="1.25"/>
    <x v="34"/>
    <s v="France"/>
    <n v="30"/>
    <n v="10.344444444439432"/>
  </r>
  <r>
    <n v="504680"/>
    <n v="579792"/>
    <n v="23311"/>
    <s v="VINTAGE CHRISTMAS STOCKING "/>
    <n v="6"/>
    <d v="2011-11-30T15:43:00"/>
    <n v="2.5499999999999998"/>
    <x v="34"/>
    <s v="France"/>
    <n v="15.299999999999999"/>
    <n v="10.344444444439432"/>
  </r>
  <r>
    <n v="504681"/>
    <n v="579792"/>
    <n v="22602"/>
    <s v="RETROSPOT WOODEN HEART DECORATION"/>
    <n v="12"/>
    <d v="2011-11-30T15:43:00"/>
    <n v="0.85"/>
    <x v="34"/>
    <s v="France"/>
    <n v="10.199999999999999"/>
    <n v="10.344444444439432"/>
  </r>
  <r>
    <n v="504682"/>
    <n v="579792"/>
    <n v="22603"/>
    <s v="CHRISTMAS RETROSPOT TREE WOOD"/>
    <n v="12"/>
    <d v="2011-11-30T15:43:00"/>
    <n v="0.85"/>
    <x v="34"/>
    <s v="France"/>
    <n v="10.199999999999999"/>
    <n v="10.344444444439432"/>
  </r>
  <r>
    <n v="504683"/>
    <n v="579792"/>
    <n v="22601"/>
    <s v="CHRISTMAS RETROSPOT ANGEL WOOD"/>
    <n v="24"/>
    <d v="2011-11-30T15:43:00"/>
    <n v="0.85"/>
    <x v="34"/>
    <s v="France"/>
    <n v="20.399999999999999"/>
    <n v="10.344444444439432"/>
  </r>
  <r>
    <n v="504684"/>
    <n v="579792"/>
    <n v="22593"/>
    <s v="CHRISTMAS GINGHAM STAR"/>
    <n v="12"/>
    <d v="2011-11-30T15:43:00"/>
    <n v="0.85"/>
    <x v="34"/>
    <s v="France"/>
    <n v="10.199999999999999"/>
    <n v="10.344444444439432"/>
  </r>
  <r>
    <n v="504685"/>
    <n v="579792"/>
    <n v="22595"/>
    <s v="GINGHAM HEART DECORATION"/>
    <n v="12"/>
    <d v="2011-11-30T15:43:00"/>
    <n v="0.85"/>
    <x v="34"/>
    <s v="France"/>
    <n v="10.199999999999999"/>
    <n v="10.344444444439432"/>
  </r>
  <r>
    <n v="504686"/>
    <n v="579792"/>
    <n v="22594"/>
    <s v="CHRISTMAS GINGHAM TREE"/>
    <n v="12"/>
    <d v="2011-11-30T15:43:00"/>
    <n v="0.85"/>
    <x v="34"/>
    <s v="France"/>
    <n v="10.199999999999999"/>
    <n v="10.344444444439432"/>
  </r>
  <r>
    <n v="504687"/>
    <n v="579792"/>
    <n v="23264"/>
    <s v="SET OF 3 WOODEN SLEIGH DECORATIONS"/>
    <n v="12"/>
    <d v="2011-11-30T15:43:00"/>
    <n v="1.25"/>
    <x v="34"/>
    <s v="France"/>
    <n v="15"/>
    <n v="10.344444444439432"/>
  </r>
  <r>
    <n v="504688"/>
    <n v="579792"/>
    <s v="85199S"/>
    <s v="SMALL HANGING IVORY/RED WOOD BIRD"/>
    <n v="24"/>
    <d v="2011-11-30T15:43:00"/>
    <n v="0.42"/>
    <x v="34"/>
    <s v="France"/>
    <n v="10.08"/>
    <n v="10.344444444439432"/>
  </r>
  <r>
    <n v="504689"/>
    <n v="579792"/>
    <n v="22396"/>
    <s v="MAGNETS PACK OF 4 RETRO PHOTO"/>
    <n v="12"/>
    <d v="2011-11-30T15:43:00"/>
    <n v="0.39"/>
    <x v="34"/>
    <s v="France"/>
    <n v="4.68"/>
    <n v="10.344444444439432"/>
  </r>
  <r>
    <n v="504690"/>
    <n v="579792"/>
    <n v="22398"/>
    <s v="MAGNETS PACK OF 4 SWALLOWS"/>
    <n v="12"/>
    <d v="2011-11-30T15:43:00"/>
    <n v="0.39"/>
    <x v="34"/>
    <s v="France"/>
    <n v="4.68"/>
    <n v="10.344444444439432"/>
  </r>
  <r>
    <n v="504691"/>
    <n v="579792"/>
    <n v="22403"/>
    <s v="MAGNETS PACK OF 4 VINTAGE LABELS "/>
    <n v="12"/>
    <d v="2011-11-30T15:43:00"/>
    <n v="0.39"/>
    <x v="34"/>
    <s v="France"/>
    <n v="4.68"/>
    <n v="10.344444444439432"/>
  </r>
  <r>
    <n v="504692"/>
    <n v="579792"/>
    <n v="22400"/>
    <s v="MAGNETS PACK OF 4 HOME SWEET HOME"/>
    <n v="12"/>
    <d v="2011-11-30T15:43:00"/>
    <n v="0.39"/>
    <x v="34"/>
    <s v="France"/>
    <n v="4.68"/>
    <n v="10.344444444439432"/>
  </r>
  <r>
    <n v="504693"/>
    <n v="579792"/>
    <n v="22402"/>
    <s v="MAGNETS PACK OF 4 VINTAGE COLLAGE"/>
    <n v="12"/>
    <d v="2011-11-30T15:43:00"/>
    <n v="0.39"/>
    <x v="34"/>
    <s v="France"/>
    <n v="4.68"/>
    <n v="10.344444444439432"/>
  </r>
  <r>
    <n v="504694"/>
    <n v="579792"/>
    <n v="22758"/>
    <s v="LARGE PURPLE BABUSHKA NOTEBOOK  "/>
    <n v="12"/>
    <d v="2011-11-30T15:43:00"/>
    <n v="1.25"/>
    <x v="34"/>
    <s v="France"/>
    <n v="15"/>
    <n v="10.344444444439432"/>
  </r>
  <r>
    <n v="504695"/>
    <n v="579792"/>
    <n v="22755"/>
    <s v="SMALL PURPLE BABUSHKA NOTEBOOK "/>
    <n v="12"/>
    <d v="2011-11-30T15:43:00"/>
    <n v="0.85"/>
    <x v="34"/>
    <s v="France"/>
    <n v="10.199999999999999"/>
    <n v="10.344444444439432"/>
  </r>
  <r>
    <n v="504696"/>
    <n v="579792"/>
    <n v="22753"/>
    <s v="SMALL YELLOW BABUSHKA NOTEBOOK "/>
    <n v="12"/>
    <d v="2011-11-30T15:43:00"/>
    <n v="0.85"/>
    <x v="34"/>
    <s v="France"/>
    <n v="10.199999999999999"/>
    <n v="10.344444444439432"/>
  </r>
  <r>
    <n v="504697"/>
    <n v="579792"/>
    <n v="22756"/>
    <s v="LARGE YELLOW BABUSHKA NOTEBOOK "/>
    <n v="12"/>
    <d v="2011-11-30T15:43:00"/>
    <n v="1.25"/>
    <x v="34"/>
    <s v="France"/>
    <n v="15"/>
    <n v="10.344444444439432"/>
  </r>
  <r>
    <n v="504698"/>
    <n v="579792"/>
    <n v="22757"/>
    <s v="LARGE RED BABUSHKA NOTEBOOK "/>
    <n v="12"/>
    <d v="2011-11-30T15:43:00"/>
    <n v="1.25"/>
    <x v="34"/>
    <s v="France"/>
    <n v="15"/>
    <n v="10.344444444439432"/>
  </r>
  <r>
    <n v="504699"/>
    <n v="579792"/>
    <n v="22754"/>
    <s v="SMALL RED BABUSHKA NOTEBOOK "/>
    <n v="12"/>
    <d v="2011-11-30T15:43:00"/>
    <n v="0.85"/>
    <x v="34"/>
    <s v="France"/>
    <n v="10.199999999999999"/>
    <n v="10.344444444439432"/>
  </r>
  <r>
    <n v="504700"/>
    <n v="579792"/>
    <n v="22752"/>
    <s v="SET 7 BABUSHKA NESTING BOXES"/>
    <n v="8"/>
    <d v="2011-11-30T15:43:00"/>
    <n v="8.5"/>
    <x v="34"/>
    <s v="France"/>
    <n v="68"/>
    <n v="10.344444444439432"/>
  </r>
  <r>
    <n v="504701"/>
    <n v="579792"/>
    <s v="15056BL"/>
    <s v="EDWARDIAN PARASOL BLACK"/>
    <n v="3"/>
    <d v="2011-11-30T15:43:00"/>
    <n v="5.95"/>
    <x v="34"/>
    <s v="France"/>
    <n v="17.850000000000001"/>
    <n v="10.344444444439432"/>
  </r>
  <r>
    <n v="504702"/>
    <n v="579792"/>
    <n v="20679"/>
    <s v="EDWARDIAN PARASOL RED"/>
    <n v="3"/>
    <d v="2011-11-30T15:43:00"/>
    <n v="5.95"/>
    <x v="34"/>
    <s v="France"/>
    <n v="17.850000000000001"/>
    <n v="10.344444444439432"/>
  </r>
  <r>
    <n v="504703"/>
    <n v="579792"/>
    <n v="21481"/>
    <s v="FAWN BLUE HOT WATER BOTTLE"/>
    <n v="8"/>
    <d v="2011-11-30T15:43:00"/>
    <n v="3.75"/>
    <x v="34"/>
    <s v="France"/>
    <n v="30"/>
    <n v="10.344444444439432"/>
  </r>
  <r>
    <n v="504704"/>
    <n v="579792"/>
    <n v="22113"/>
    <s v="GREY HEART HOT WATER BOTTLE"/>
    <n v="8"/>
    <d v="2011-11-30T15:43:00"/>
    <n v="4.25"/>
    <x v="34"/>
    <s v="France"/>
    <n v="34"/>
    <n v="10.344444444439432"/>
  </r>
  <r>
    <n v="504705"/>
    <n v="579792"/>
    <s v="84030E"/>
    <s v="ENGLISH ROSE HOT WATER BOTTLE"/>
    <n v="4"/>
    <d v="2011-11-30T15:43:00"/>
    <n v="4.25"/>
    <x v="34"/>
    <s v="France"/>
    <n v="17"/>
    <n v="10.344444444439432"/>
  </r>
  <r>
    <n v="504706"/>
    <n v="579792"/>
    <n v="22899"/>
    <s v="CHILDREN'S APRON DOLLY GIRL "/>
    <n v="6"/>
    <d v="2011-11-30T15:43:00"/>
    <n v="2.1"/>
    <x v="34"/>
    <s v="France"/>
    <n v="12.600000000000001"/>
    <n v="10.344444444439432"/>
  </r>
  <r>
    <n v="504707"/>
    <n v="579792"/>
    <n v="22326"/>
    <s v="ROUND SNACK BOXES SET OF4 WOODLAND "/>
    <n v="12"/>
    <d v="2011-11-30T15:43:00"/>
    <n v="2.95"/>
    <x v="34"/>
    <s v="France"/>
    <n v="35.400000000000006"/>
    <n v="10.344444444439432"/>
  </r>
  <r>
    <n v="504708"/>
    <n v="579792"/>
    <n v="22328"/>
    <s v="ROUND SNACK BOXES SET OF 4 FRUITS "/>
    <n v="6"/>
    <d v="2011-11-30T15:43:00"/>
    <n v="2.95"/>
    <x v="34"/>
    <s v="France"/>
    <n v="17.700000000000003"/>
    <n v="10.344444444439432"/>
  </r>
  <r>
    <n v="504709"/>
    <n v="579792"/>
    <n v="23209"/>
    <s v="LUNCH BAG VINTAGE DOILY "/>
    <n v="10"/>
    <d v="2011-11-30T15:43:00"/>
    <n v="1.65"/>
    <x v="34"/>
    <s v="France"/>
    <n v="16.5"/>
    <n v="10.344444444439432"/>
  </r>
  <r>
    <n v="504710"/>
    <n v="579792"/>
    <n v="22662"/>
    <s v="LUNCH BAG DOLLY GIRL DESIGN"/>
    <n v="10"/>
    <d v="2011-11-30T15:43:00"/>
    <n v="1.65"/>
    <x v="34"/>
    <s v="France"/>
    <n v="16.5"/>
    <n v="10.344444444439432"/>
  </r>
  <r>
    <n v="504711"/>
    <n v="579792"/>
    <n v="22558"/>
    <s v="CLOTHES PEGS RETROSPOT PACK 24 "/>
    <n v="12"/>
    <d v="2011-11-30T15:43:00"/>
    <n v="1.65"/>
    <x v="34"/>
    <s v="France"/>
    <n v="19.799999999999997"/>
    <n v="10.344444444439432"/>
  </r>
  <r>
    <n v="504712"/>
    <n v="579792"/>
    <n v="22348"/>
    <s v="TEA BAG PLATE RED RETROSPOT"/>
    <n v="12"/>
    <d v="2011-11-30T15:43:00"/>
    <n v="0.85"/>
    <x v="34"/>
    <s v="France"/>
    <n v="10.199999999999999"/>
    <n v="10.344444444439432"/>
  </r>
  <r>
    <n v="504713"/>
    <n v="579792"/>
    <n v="20676"/>
    <s v="RED RETROSPOT BOWL"/>
    <n v="8"/>
    <d v="2011-11-30T15:43:00"/>
    <n v="1.25"/>
    <x v="34"/>
    <s v="France"/>
    <n v="10"/>
    <n v="10.344444444439432"/>
  </r>
  <r>
    <n v="504714"/>
    <n v="579792"/>
    <n v="20677"/>
    <s v="PINK POLKADOT BOWL"/>
    <n v="8"/>
    <d v="2011-11-30T15:43:00"/>
    <n v="1.25"/>
    <x v="34"/>
    <s v="France"/>
    <n v="10"/>
    <n v="10.344444444439432"/>
  </r>
  <r>
    <n v="504715"/>
    <n v="579792"/>
    <n v="20675"/>
    <s v="BLUE POLKADOT BOWL"/>
    <n v="8"/>
    <d v="2011-11-30T15:43:00"/>
    <n v="1.25"/>
    <x v="34"/>
    <s v="France"/>
    <n v="10"/>
    <n v="10.344444444439432"/>
  </r>
  <r>
    <n v="504716"/>
    <n v="579792"/>
    <n v="22634"/>
    <s v="CHILDS BREAKFAST SET SPACEBOY "/>
    <n v="4"/>
    <d v="2011-11-30T15:43:00"/>
    <n v="9.9499999999999993"/>
    <x v="34"/>
    <s v="France"/>
    <n v="39.799999999999997"/>
    <n v="10.344444444439432"/>
  </r>
  <r>
    <n v="504717"/>
    <n v="579792"/>
    <n v="22635"/>
    <s v="CHILDS BREAKFAST SET DOLLY GIRL "/>
    <n v="6"/>
    <d v="2011-11-30T15:43:00"/>
    <n v="9.9499999999999993"/>
    <x v="34"/>
    <s v="France"/>
    <n v="59.699999999999996"/>
    <n v="10.344444444439432"/>
  </r>
  <r>
    <n v="504718"/>
    <n v="579792"/>
    <n v="23256"/>
    <s v="CHILDRENS CUTLERY SPACEBOY "/>
    <n v="8"/>
    <d v="2011-11-30T15:43:00"/>
    <n v="4.1500000000000004"/>
    <x v="34"/>
    <s v="France"/>
    <n v="33.200000000000003"/>
    <n v="10.344444444439432"/>
  </r>
  <r>
    <n v="504719"/>
    <n v="579792"/>
    <n v="23254"/>
    <s v="CHILDRENS CUTLERY DOLLY GIRL "/>
    <n v="8"/>
    <d v="2011-11-30T15:43:00"/>
    <n v="4.1500000000000004"/>
    <x v="34"/>
    <s v="France"/>
    <n v="33.200000000000003"/>
    <n v="10.344444444439432"/>
  </r>
  <r>
    <n v="504720"/>
    <n v="579792"/>
    <s v="84997D"/>
    <s v="CHILDRENS CUTLERY POLKADOT PINK"/>
    <n v="8"/>
    <d v="2011-11-30T15:43:00"/>
    <n v="4.1500000000000004"/>
    <x v="34"/>
    <s v="France"/>
    <n v="33.200000000000003"/>
    <n v="10.344444444439432"/>
  </r>
  <r>
    <n v="504721"/>
    <n v="579792"/>
    <n v="23255"/>
    <s v="CHILDRENS CUTLERY CIRCUS PARADE"/>
    <n v="8"/>
    <d v="2011-11-30T15:43:00"/>
    <n v="4.1500000000000004"/>
    <x v="34"/>
    <s v="France"/>
    <n v="33.200000000000003"/>
    <n v="10.344444444439432"/>
  </r>
  <r>
    <n v="504722"/>
    <n v="579792"/>
    <n v="22138"/>
    <s v="BAKING SET 9 PIECE RETROSPOT "/>
    <n v="6"/>
    <d v="2011-11-30T15:43:00"/>
    <n v="4.95"/>
    <x v="34"/>
    <s v="France"/>
    <n v="29.700000000000003"/>
    <n v="10.344444444439432"/>
  </r>
  <r>
    <n v="504723"/>
    <n v="579792"/>
    <n v="22617"/>
    <s v="BAKING SET SPACEBOY DESIGN"/>
    <n v="6"/>
    <d v="2011-11-30T15:43:00"/>
    <n v="4.95"/>
    <x v="34"/>
    <s v="France"/>
    <n v="29.700000000000003"/>
    <n v="10.344444444439432"/>
  </r>
  <r>
    <n v="504724"/>
    <n v="579792"/>
    <n v="21914"/>
    <s v="BLUE HARMONICA IN BOX "/>
    <n v="12"/>
    <d v="2011-11-30T15:43:00"/>
    <n v="1.25"/>
    <x v="34"/>
    <s v="France"/>
    <n v="15"/>
    <n v="10.344444444439432"/>
  </r>
  <r>
    <n v="504725"/>
    <n v="579792"/>
    <n v="23507"/>
    <s v="MINI PLAYING CARDS BUFFALO BILL "/>
    <n v="20"/>
    <d v="2011-11-30T15:43:00"/>
    <n v="0.42"/>
    <x v="34"/>
    <s v="France"/>
    <n v="8.4"/>
    <n v="10.344444444439432"/>
  </r>
  <r>
    <n v="504726"/>
    <n v="579792"/>
    <n v="23510"/>
    <s v="MINI PLAYING CARDS GYMKHANA"/>
    <n v="20"/>
    <d v="2011-11-30T15:43:00"/>
    <n v="0.42"/>
    <x v="34"/>
    <s v="France"/>
    <n v="8.4"/>
    <n v="10.344444444439432"/>
  </r>
  <r>
    <n v="504919"/>
    <n v="579870"/>
    <n v="21731"/>
    <s v="RED TOADSTOOL LED NIGHT LIGHT"/>
    <n v="12"/>
    <d v="2011-11-30T16:47:00"/>
    <n v="1.65"/>
    <x v="24"/>
    <s v="France"/>
    <n v="19.799999999999997"/>
    <n v="10.299999999995634"/>
  </r>
  <r>
    <n v="504920"/>
    <n v="579870"/>
    <n v="23084"/>
    <s v="RABBIT NIGHT LIGHT"/>
    <n v="24"/>
    <d v="2011-11-30T16:47:00"/>
    <n v="1.79"/>
    <x v="24"/>
    <s v="France"/>
    <n v="42.96"/>
    <n v="10.299999999995634"/>
  </r>
  <r>
    <n v="504921"/>
    <n v="579870"/>
    <n v="21577"/>
    <s v="SAVE THE PLANET COTTON TOTE BAG"/>
    <n v="6"/>
    <d v="2011-11-30T16:47:00"/>
    <n v="2.25"/>
    <x v="24"/>
    <s v="France"/>
    <n v="13.5"/>
    <n v="10.299999999995634"/>
  </r>
  <r>
    <n v="504922"/>
    <n v="579870"/>
    <n v="22969"/>
    <s v="HOMEMADE JAM SCENTED CANDLES"/>
    <n v="12"/>
    <d v="2011-11-30T16:47:00"/>
    <n v="1.45"/>
    <x v="24"/>
    <s v="France"/>
    <n v="17.399999999999999"/>
    <n v="10.299999999995634"/>
  </r>
  <r>
    <n v="504923"/>
    <n v="579870"/>
    <n v="21523"/>
    <s v="DOORMAT FANCY FONT HOME SWEET HOME"/>
    <n v="2"/>
    <d v="2011-11-30T16:47:00"/>
    <n v="8.25"/>
    <x v="24"/>
    <s v="France"/>
    <n v="16.5"/>
    <n v="10.299999999995634"/>
  </r>
  <r>
    <n v="504924"/>
    <n v="579870"/>
    <n v="23283"/>
    <s v="DOORMAT VINTAGE LEAF"/>
    <n v="2"/>
    <d v="2011-11-30T16:47:00"/>
    <n v="8.25"/>
    <x v="24"/>
    <s v="France"/>
    <n v="16.5"/>
    <n v="10.299999999995634"/>
  </r>
  <r>
    <n v="504925"/>
    <n v="579870"/>
    <n v="22960"/>
    <s v="JAM MAKING SET WITH JARS"/>
    <n v="6"/>
    <d v="2011-11-30T16:47:00"/>
    <n v="4.25"/>
    <x v="24"/>
    <s v="France"/>
    <n v="25.5"/>
    <n v="10.299999999995634"/>
  </r>
  <r>
    <n v="504926"/>
    <n v="579870"/>
    <n v="22423"/>
    <s v="REGENCY CAKESTAND 3 TIER"/>
    <n v="1"/>
    <d v="2011-11-30T16:47:00"/>
    <n v="12.75"/>
    <x v="24"/>
    <s v="France"/>
    <n v="12.75"/>
    <n v="10.299999999995634"/>
  </r>
  <r>
    <n v="504927"/>
    <n v="579870"/>
    <n v="22634"/>
    <s v="CHILDS BREAKFAST SET SPACEBOY "/>
    <n v="2"/>
    <d v="2011-11-30T16:47:00"/>
    <n v="9.9499999999999993"/>
    <x v="24"/>
    <s v="France"/>
    <n v="19.899999999999999"/>
    <n v="10.299999999995634"/>
  </r>
  <r>
    <n v="504928"/>
    <n v="579870"/>
    <n v="22636"/>
    <s v="CHILDS BREAKFAST SET CIRCUS PARADE"/>
    <n v="2"/>
    <d v="2011-11-30T16:47:00"/>
    <n v="8.5"/>
    <x v="24"/>
    <s v="France"/>
    <n v="17"/>
    <n v="10.299999999995634"/>
  </r>
  <r>
    <n v="504929"/>
    <n v="579870"/>
    <s v="84279P"/>
    <s v="CHERRY BLOSSOM  DECORATIVE FLASK"/>
    <n v="4"/>
    <d v="2011-11-30T16:47:00"/>
    <n v="3.75"/>
    <x v="24"/>
    <s v="France"/>
    <n v="15"/>
    <n v="10.299999999995634"/>
  </r>
  <r>
    <n v="504930"/>
    <n v="579870"/>
    <n v="22551"/>
    <s v="PLASTERS IN TIN SPACEBOY"/>
    <n v="12"/>
    <d v="2011-11-30T16:47:00"/>
    <n v="1.65"/>
    <x v="24"/>
    <s v="France"/>
    <n v="19.799999999999997"/>
    <n v="10.299999999995634"/>
  </r>
  <r>
    <n v="504931"/>
    <n v="579870"/>
    <n v="22554"/>
    <s v="PLASTERS IN TIN WOODLAND ANIMALS"/>
    <n v="12"/>
    <d v="2011-11-30T16:47:00"/>
    <n v="1.65"/>
    <x v="24"/>
    <s v="France"/>
    <n v="19.799999999999997"/>
    <n v="10.299999999995634"/>
  </r>
  <r>
    <n v="507478"/>
    <n v="580120"/>
    <n v="23084"/>
    <s v="RABBIT NIGHT LIGHT"/>
    <n v="48"/>
    <d v="2011-12-01T16:38:00"/>
    <n v="1.79"/>
    <x v="28"/>
    <s v="France"/>
    <n v="85.92"/>
    <n v="9.3062499999941792"/>
  </r>
  <r>
    <n v="507479"/>
    <n v="580120"/>
    <n v="21731"/>
    <s v="RED TOADSTOOL LED NIGHT LIGHT"/>
    <n v="24"/>
    <d v="2011-12-01T16:38:00"/>
    <n v="1.65"/>
    <x v="28"/>
    <s v="France"/>
    <n v="39.599999999999994"/>
    <n v="9.3062499999941792"/>
  </r>
  <r>
    <n v="507480"/>
    <n v="580120"/>
    <n v="22355"/>
    <s v="CHARLOTTE BAG SUKI DESIGN"/>
    <n v="10"/>
    <d v="2011-12-01T16:38:00"/>
    <n v="0.85"/>
    <x v="28"/>
    <s v="France"/>
    <n v="8.5"/>
    <n v="9.3062499999941792"/>
  </r>
  <r>
    <n v="507481"/>
    <n v="580120"/>
    <n v="23390"/>
    <s v="DOLLY GIRL MINI BACKPACK"/>
    <n v="8"/>
    <d v="2011-12-01T16:38:00"/>
    <n v="4.1500000000000004"/>
    <x v="28"/>
    <s v="France"/>
    <n v="33.200000000000003"/>
    <n v="9.3062499999941792"/>
  </r>
  <r>
    <n v="507482"/>
    <n v="580120"/>
    <n v="22385"/>
    <s v="JUMBO BAG SPACEBOY DESIGN"/>
    <n v="10"/>
    <d v="2011-12-01T16:38:00"/>
    <n v="2.08"/>
    <x v="28"/>
    <s v="France"/>
    <n v="20.8"/>
    <n v="9.3062499999941792"/>
  </r>
  <r>
    <n v="507483"/>
    <n v="580120"/>
    <s v="85099B"/>
    <s v="JUMBO BAG RED RETROSPOT"/>
    <n v="20"/>
    <d v="2011-12-01T16:38:00"/>
    <n v="2.08"/>
    <x v="28"/>
    <s v="France"/>
    <n v="41.6"/>
    <n v="9.3062499999941792"/>
  </r>
  <r>
    <n v="507484"/>
    <n v="580120"/>
    <n v="22435"/>
    <s v="SET OF 9 HEART SHAPED BALLOONS"/>
    <n v="12"/>
    <d v="2011-12-01T16:38:00"/>
    <n v="1.25"/>
    <x v="28"/>
    <s v="France"/>
    <n v="15"/>
    <n v="9.3062499999941792"/>
  </r>
  <r>
    <n v="507485"/>
    <n v="580120"/>
    <n v="22419"/>
    <s v="LIPSTICK PEN RED"/>
    <n v="12"/>
    <d v="2011-12-01T16:38:00"/>
    <n v="0.42"/>
    <x v="28"/>
    <s v="France"/>
    <n v="5.04"/>
    <n v="9.3062499999941792"/>
  </r>
  <r>
    <n v="507486"/>
    <n v="580120"/>
    <s v="51014L"/>
    <s v="FEATHER PEN,LIGHT PINK"/>
    <n v="24"/>
    <d v="2011-12-01T16:38:00"/>
    <n v="0.39"/>
    <x v="28"/>
    <s v="France"/>
    <n v="9.36"/>
    <n v="9.3062499999941792"/>
  </r>
  <r>
    <n v="507513"/>
    <n v="580126"/>
    <n v="23318"/>
    <s v="BOX OF 6 MINI VINTAGE CRACKERS"/>
    <n v="12"/>
    <d v="2011-12-01T17:20:00"/>
    <n v="2.4900000000000002"/>
    <x v="54"/>
    <s v="France"/>
    <n v="29.880000000000003"/>
    <n v="9.2770833333343035"/>
  </r>
  <r>
    <n v="507514"/>
    <n v="580126"/>
    <n v="23319"/>
    <s v="BOX OF 6 MINI 50'S CRACKERS"/>
    <n v="12"/>
    <d v="2011-12-01T17:20:00"/>
    <n v="2.4900000000000002"/>
    <x v="54"/>
    <s v="France"/>
    <n v="29.880000000000003"/>
    <n v="9.2770833333343035"/>
  </r>
  <r>
    <n v="507515"/>
    <n v="580126"/>
    <n v="22821"/>
    <s v="GIFT BAG PSYCHEDELIC APPLES"/>
    <n v="12"/>
    <d v="2011-12-01T17:20:00"/>
    <n v="0.65"/>
    <x v="54"/>
    <s v="France"/>
    <n v="7.8000000000000007"/>
    <n v="9.2770833333343035"/>
  </r>
  <r>
    <n v="507516"/>
    <n v="580126"/>
    <n v="23354"/>
    <s v="6 GIFT TAGS 50'S CHRISTMAS "/>
    <n v="24"/>
    <d v="2011-12-01T17:20:00"/>
    <n v="0.83"/>
    <x v="54"/>
    <s v="France"/>
    <n v="19.919999999999998"/>
    <n v="9.2770833333343035"/>
  </r>
  <r>
    <n v="507517"/>
    <n v="580126"/>
    <n v="23437"/>
    <s v=" 50'S CHRISTMAS GIFT BAG LARGE"/>
    <n v="12"/>
    <d v="2011-12-01T17:20:00"/>
    <n v="1.25"/>
    <x v="54"/>
    <s v="France"/>
    <n v="15"/>
    <n v="9.2770833333343035"/>
  </r>
  <r>
    <n v="507518"/>
    <n v="580126"/>
    <n v="23545"/>
    <s v="WRAP RED VINTAGE DOILY"/>
    <n v="25"/>
    <d v="2011-12-01T17:20:00"/>
    <n v="0.42"/>
    <x v="54"/>
    <s v="France"/>
    <n v="10.5"/>
    <n v="9.2770833333343035"/>
  </r>
  <r>
    <n v="507519"/>
    <n v="580126"/>
    <n v="23349"/>
    <s v="ROLL WRAP VINTAGE CHRISTMAS"/>
    <n v="12"/>
    <d v="2011-12-01T17:20:00"/>
    <n v="1.25"/>
    <x v="54"/>
    <s v="France"/>
    <n v="15"/>
    <n v="9.2770833333343035"/>
  </r>
  <r>
    <n v="507520"/>
    <n v="580126"/>
    <n v="23084"/>
    <s v="RABBIT NIGHT LIGHT"/>
    <n v="96"/>
    <d v="2011-12-01T17:20:00"/>
    <n v="1.79"/>
    <x v="54"/>
    <s v="France"/>
    <n v="171.84"/>
    <n v="9.2770833333343035"/>
  </r>
  <r>
    <n v="507521"/>
    <n v="580126"/>
    <n v="23076"/>
    <s v="ICE CREAM SUNDAE LIP GLOSS"/>
    <n v="24"/>
    <d v="2011-12-01T17:20:00"/>
    <n v="1.25"/>
    <x v="54"/>
    <s v="France"/>
    <n v="30"/>
    <n v="9.2770833333343035"/>
  </r>
  <r>
    <n v="507522"/>
    <n v="580126"/>
    <n v="22752"/>
    <s v="SET 7 BABUSHKA NESTING BOXES"/>
    <n v="10"/>
    <d v="2011-12-01T17:20:00"/>
    <n v="8.5"/>
    <x v="54"/>
    <s v="France"/>
    <n v="85"/>
    <n v="9.2770833333343035"/>
  </r>
  <r>
    <n v="507523"/>
    <n v="580126"/>
    <n v="23494"/>
    <s v="VINTAGE DOILY DELUXE SEWING KIT "/>
    <n v="3"/>
    <d v="2011-12-01T17:20:00"/>
    <n v="5.95"/>
    <x v="54"/>
    <s v="France"/>
    <n v="17.850000000000001"/>
    <n v="9.2770833333343035"/>
  </r>
  <r>
    <n v="507524"/>
    <n v="580126"/>
    <n v="23493"/>
    <s v="VINTAGE DOILY TRAVEL SEWING KIT"/>
    <n v="10"/>
    <d v="2011-12-01T17:20:00"/>
    <n v="1.95"/>
    <x v="54"/>
    <s v="France"/>
    <n v="19.5"/>
    <n v="9.2770833333343035"/>
  </r>
  <r>
    <n v="507525"/>
    <n v="580126"/>
    <n v="22728"/>
    <s v="ALARM CLOCK BAKELIKE PINK"/>
    <n v="4"/>
    <d v="2011-12-01T17:20:00"/>
    <n v="3.75"/>
    <x v="54"/>
    <s v="France"/>
    <n v="15"/>
    <n v="9.2770833333343035"/>
  </r>
  <r>
    <n v="507526"/>
    <n v="580126"/>
    <n v="22727"/>
    <s v="ALARM CLOCK BAKELIKE RED "/>
    <n v="4"/>
    <d v="2011-12-01T17:20:00"/>
    <n v="3.75"/>
    <x v="54"/>
    <s v="France"/>
    <n v="15"/>
    <n v="9.2770833333343035"/>
  </r>
  <r>
    <n v="507527"/>
    <n v="580126"/>
    <n v="22726"/>
    <s v="ALARM CLOCK BAKELIKE GREEN"/>
    <n v="4"/>
    <d v="2011-12-01T17:20:00"/>
    <n v="3.75"/>
    <x v="54"/>
    <s v="France"/>
    <n v="15"/>
    <n v="9.2770833333343035"/>
  </r>
  <r>
    <n v="507528"/>
    <n v="580126"/>
    <n v="20726"/>
    <s v="LUNCH BAG WOODLAND"/>
    <n v="10"/>
    <d v="2011-12-01T17:20:00"/>
    <n v="1.65"/>
    <x v="54"/>
    <s v="France"/>
    <n v="16.5"/>
    <n v="9.2770833333343035"/>
  </r>
  <r>
    <n v="507529"/>
    <n v="580126"/>
    <n v="22662"/>
    <s v="LUNCH BAG DOLLY GIRL DESIGN"/>
    <n v="10"/>
    <d v="2011-12-01T17:20:00"/>
    <n v="1.65"/>
    <x v="54"/>
    <s v="France"/>
    <n v="16.5"/>
    <n v="9.2770833333343035"/>
  </r>
  <r>
    <n v="507530"/>
    <n v="580126"/>
    <n v="22974"/>
    <s v="CHILDRENS DOLLY GIRL MUG"/>
    <n v="12"/>
    <d v="2011-12-01T17:20:00"/>
    <n v="1.65"/>
    <x v="54"/>
    <s v="France"/>
    <n v="19.799999999999997"/>
    <n v="9.2770833333343035"/>
  </r>
  <r>
    <n v="507531"/>
    <n v="580126"/>
    <n v="22972"/>
    <s v="CHILDREN'S SPACEBOY MUG"/>
    <n v="12"/>
    <d v="2011-12-01T17:20:00"/>
    <n v="1.65"/>
    <x v="54"/>
    <s v="France"/>
    <n v="19.799999999999997"/>
    <n v="9.2770833333343035"/>
  </r>
  <r>
    <n v="507532"/>
    <n v="580126"/>
    <n v="22970"/>
    <s v="LONDON BUS COFFEE MUG"/>
    <n v="6"/>
    <d v="2011-12-01T17:20:00"/>
    <n v="2.5499999999999998"/>
    <x v="54"/>
    <s v="France"/>
    <n v="15.299999999999999"/>
    <n v="9.2770833333343035"/>
  </r>
  <r>
    <n v="507533"/>
    <n v="580126"/>
    <n v="22301"/>
    <s v="COFFEE MUG CAT + BIRD DESIGN"/>
    <n v="6"/>
    <d v="2011-12-01T17:20:00"/>
    <n v="2.5499999999999998"/>
    <x v="54"/>
    <s v="France"/>
    <n v="15.299999999999999"/>
    <n v="9.2770833333343035"/>
  </r>
  <r>
    <n v="507992"/>
    <n v="580144"/>
    <n v="22557"/>
    <s v="PLASTERS IN TIN VINTAGE PAISLEY "/>
    <n v="24"/>
    <d v="2011-12-02T09:53:00"/>
    <n v="1.65"/>
    <x v="48"/>
    <s v="France"/>
    <n v="39.599999999999994"/>
    <n v="8.5874999999941792"/>
  </r>
  <r>
    <n v="507993"/>
    <n v="580144"/>
    <n v="22553"/>
    <s v="PLASTERS IN TIN SKULLS"/>
    <n v="24"/>
    <d v="2011-12-02T09:53:00"/>
    <n v="1.65"/>
    <x v="48"/>
    <s v="France"/>
    <n v="39.599999999999994"/>
    <n v="8.5874999999941792"/>
  </r>
  <r>
    <n v="507994"/>
    <n v="580144"/>
    <n v="22728"/>
    <s v="ALARM CLOCK BAKELIKE PINK"/>
    <n v="12"/>
    <d v="2011-12-02T09:53:00"/>
    <n v="3.75"/>
    <x v="48"/>
    <s v="France"/>
    <n v="45"/>
    <n v="8.5874999999941792"/>
  </r>
  <r>
    <n v="507995"/>
    <n v="580144"/>
    <n v="22620"/>
    <s v="4 TRADITIONAL SPINNING TOPS"/>
    <n v="12"/>
    <d v="2011-12-02T09:53:00"/>
    <n v="1.45"/>
    <x v="48"/>
    <s v="France"/>
    <n v="17.399999999999999"/>
    <n v="8.5874999999941792"/>
  </r>
  <r>
    <n v="507996"/>
    <n v="580144"/>
    <n v="22556"/>
    <s v="PLASTERS IN TIN CIRCUS PARADE "/>
    <n v="12"/>
    <d v="2011-12-02T09:53:00"/>
    <n v="1.65"/>
    <x v="48"/>
    <s v="France"/>
    <n v="19.799999999999997"/>
    <n v="8.5874999999941792"/>
  </r>
  <r>
    <n v="508285"/>
    <n v="580160"/>
    <n v="23480"/>
    <s v="MINI LIGHTS WOODLAND MUSHROOMS"/>
    <n v="4"/>
    <d v="2011-12-02T10:47:00"/>
    <n v="3.75"/>
    <x v="47"/>
    <s v="France"/>
    <n v="15"/>
    <n v="8.5499999999956344"/>
  </r>
  <r>
    <n v="508286"/>
    <n v="580160"/>
    <n v="23571"/>
    <s v="TRADITIONAL NAUGHTS &amp; CROSSES"/>
    <n v="12"/>
    <d v="2011-12-02T10:47:00"/>
    <n v="1.65"/>
    <x v="47"/>
    <s v="France"/>
    <n v="19.799999999999997"/>
    <n v="8.5499999999956344"/>
  </r>
  <r>
    <n v="508287"/>
    <n v="580160"/>
    <n v="23582"/>
    <s v="VINTAGE DOILY JUMBO BAG RED "/>
    <n v="10"/>
    <d v="2011-12-02T10:47:00"/>
    <n v="2.08"/>
    <x v="47"/>
    <s v="France"/>
    <n v="20.8"/>
    <n v="8.5499999999956344"/>
  </r>
  <r>
    <n v="508288"/>
    <n v="580160"/>
    <n v="21544"/>
    <s v="SKULLS  WATER TRANSFER TATTOOS "/>
    <n v="12"/>
    <d v="2011-12-02T10:47:00"/>
    <n v="0.85"/>
    <x v="47"/>
    <s v="France"/>
    <n v="10.199999999999999"/>
    <n v="8.5499999999956344"/>
  </r>
  <r>
    <n v="508289"/>
    <n v="580160"/>
    <n v="23084"/>
    <s v="RABBIT NIGHT LIGHT"/>
    <n v="48"/>
    <d v="2011-12-02T10:47:00"/>
    <n v="1.79"/>
    <x v="47"/>
    <s v="France"/>
    <n v="85.92"/>
    <n v="8.5499999999956344"/>
  </r>
  <r>
    <n v="508290"/>
    <n v="580160"/>
    <n v="21731"/>
    <s v="RED TOADSTOOL LED NIGHT LIGHT"/>
    <n v="12"/>
    <d v="2011-12-02T10:47:00"/>
    <n v="1.65"/>
    <x v="47"/>
    <s v="France"/>
    <n v="19.799999999999997"/>
    <n v="8.5499999999956344"/>
  </r>
  <r>
    <n v="508291"/>
    <n v="580160"/>
    <n v="22379"/>
    <s v="RECYCLING BAG RETROSPOT "/>
    <n v="5"/>
    <d v="2011-12-02T10:47:00"/>
    <n v="2.1"/>
    <x v="47"/>
    <s v="France"/>
    <n v="10.5"/>
    <n v="8.5499999999956344"/>
  </r>
  <r>
    <n v="508292"/>
    <n v="580160"/>
    <s v="85099F"/>
    <s v="JUMBO BAG STRAWBERRY"/>
    <n v="10"/>
    <d v="2011-12-02T10:47:00"/>
    <n v="2.08"/>
    <x v="47"/>
    <s v="France"/>
    <n v="20.8"/>
    <n v="8.5499999999956344"/>
  </r>
  <r>
    <n v="508293"/>
    <n v="580160"/>
    <n v="23343"/>
    <s v="JUMBO BAG VINTAGE CHRISTMAS "/>
    <n v="10"/>
    <d v="2011-12-02T10:47:00"/>
    <n v="2.08"/>
    <x v="47"/>
    <s v="France"/>
    <n v="20.8"/>
    <n v="8.5499999999956344"/>
  </r>
  <r>
    <n v="508294"/>
    <n v="580160"/>
    <n v="23344"/>
    <s v="JUMBO BAG 50'S CHRISTMAS "/>
    <n v="10"/>
    <d v="2011-12-02T10:47:00"/>
    <n v="2.08"/>
    <x v="47"/>
    <s v="France"/>
    <n v="20.8"/>
    <n v="8.5499999999956344"/>
  </r>
  <r>
    <n v="508295"/>
    <n v="580160"/>
    <n v="22551"/>
    <s v="PLASTERS IN TIN SPACEBOY"/>
    <n v="12"/>
    <d v="2011-12-02T10:47:00"/>
    <n v="1.65"/>
    <x v="47"/>
    <s v="France"/>
    <n v="19.799999999999997"/>
    <n v="8.5499999999956344"/>
  </r>
  <r>
    <n v="508296"/>
    <n v="580160"/>
    <n v="22554"/>
    <s v="PLASTERS IN TIN WOODLAND ANIMALS"/>
    <n v="24"/>
    <d v="2011-12-02T10:47:00"/>
    <n v="1.65"/>
    <x v="47"/>
    <s v="France"/>
    <n v="39.599999999999994"/>
    <n v="8.5499999999956344"/>
  </r>
  <r>
    <n v="508297"/>
    <n v="580160"/>
    <n v="22556"/>
    <s v="PLASTERS IN TIN CIRCUS PARADE "/>
    <n v="24"/>
    <d v="2011-12-02T10:47:00"/>
    <n v="1.65"/>
    <x v="47"/>
    <s v="France"/>
    <n v="39.599999999999994"/>
    <n v="8.5499999999956344"/>
  </r>
  <r>
    <n v="508298"/>
    <n v="580160"/>
    <n v="22557"/>
    <s v="PLASTERS IN TIN VINTAGE PAISLEY "/>
    <n v="24"/>
    <d v="2011-12-02T10:47:00"/>
    <n v="1.65"/>
    <x v="47"/>
    <s v="France"/>
    <n v="39.599999999999994"/>
    <n v="8.5499999999956344"/>
  </r>
  <r>
    <n v="508299"/>
    <n v="580160"/>
    <n v="22555"/>
    <s v="PLASTERS IN TIN STRONGMAN"/>
    <n v="24"/>
    <d v="2011-12-02T10:47:00"/>
    <n v="1.65"/>
    <x v="47"/>
    <s v="France"/>
    <n v="39.599999999999994"/>
    <n v="8.5499999999956344"/>
  </r>
  <r>
    <n v="508300"/>
    <n v="580160"/>
    <n v="22553"/>
    <s v="PLASTERS IN TIN SKULLS"/>
    <n v="24"/>
    <d v="2011-12-02T10:47:00"/>
    <n v="1.65"/>
    <x v="47"/>
    <s v="France"/>
    <n v="39.599999999999994"/>
    <n v="8.5499999999956344"/>
  </r>
  <r>
    <n v="508301"/>
    <n v="580160"/>
    <n v="22726"/>
    <s v="ALARM CLOCK BAKELIKE GREEN"/>
    <n v="8"/>
    <d v="2011-12-02T10:47:00"/>
    <n v="3.75"/>
    <x v="47"/>
    <s v="France"/>
    <n v="30"/>
    <n v="8.5499999999956344"/>
  </r>
  <r>
    <n v="508302"/>
    <n v="580160"/>
    <n v="22725"/>
    <s v="ALARM CLOCK BAKELIKE CHOCOLATE"/>
    <n v="8"/>
    <d v="2011-12-02T10:47:00"/>
    <n v="3.75"/>
    <x v="47"/>
    <s v="France"/>
    <n v="30"/>
    <n v="8.5499999999956344"/>
  </r>
  <r>
    <n v="508303"/>
    <n v="580160"/>
    <n v="22728"/>
    <s v="ALARM CLOCK BAKELIKE PINK"/>
    <n v="8"/>
    <d v="2011-12-02T10:47:00"/>
    <n v="3.75"/>
    <x v="47"/>
    <s v="France"/>
    <n v="30"/>
    <n v="8.5499999999956344"/>
  </r>
  <r>
    <n v="508304"/>
    <n v="580160"/>
    <n v="22727"/>
    <s v="ALARM CLOCK BAKELIKE RED "/>
    <n v="8"/>
    <d v="2011-12-02T10:47:00"/>
    <n v="3.75"/>
    <x v="47"/>
    <s v="France"/>
    <n v="30"/>
    <n v="8.5499999999956344"/>
  </r>
  <r>
    <n v="508305"/>
    <n v="580160"/>
    <n v="22730"/>
    <s v="ALARM CLOCK BAKELIKE IVORY"/>
    <n v="8"/>
    <d v="2011-12-02T10:47:00"/>
    <n v="3.75"/>
    <x v="47"/>
    <s v="France"/>
    <n v="30"/>
    <n v="8.5499999999956344"/>
  </r>
  <r>
    <n v="508306"/>
    <n v="580160"/>
    <n v="22635"/>
    <s v="CHILDS BREAKFAST SET DOLLY GIRL "/>
    <n v="2"/>
    <d v="2011-12-02T10:47:00"/>
    <n v="9.9499999999999993"/>
    <x v="47"/>
    <s v="France"/>
    <n v="19.899999999999999"/>
    <n v="8.5499999999956344"/>
  </r>
  <r>
    <n v="508307"/>
    <n v="580160"/>
    <n v="23508"/>
    <s v="MINI PLAYING CARDS DOLLY GIRL "/>
    <n v="20"/>
    <d v="2011-12-02T10:47:00"/>
    <n v="0.42"/>
    <x v="47"/>
    <s v="France"/>
    <n v="8.4"/>
    <n v="8.5499999999956344"/>
  </r>
  <r>
    <n v="508308"/>
    <n v="580160"/>
    <n v="23345"/>
    <s v=" DOLLY GIRL BEAKER"/>
    <n v="24"/>
    <d v="2011-12-02T10:47:00"/>
    <n v="1.25"/>
    <x v="47"/>
    <s v="France"/>
    <n v="30"/>
    <n v="8.5499999999956344"/>
  </r>
  <r>
    <n v="508309"/>
    <n v="580160"/>
    <n v="22636"/>
    <s v="CHILDS BREAKFAST SET CIRCUS PARADE"/>
    <n v="2"/>
    <d v="2011-12-02T10:47:00"/>
    <n v="8.5"/>
    <x v="47"/>
    <s v="France"/>
    <n v="17"/>
    <n v="8.5499999999956344"/>
  </r>
  <r>
    <n v="508310"/>
    <n v="580160"/>
    <n v="22301"/>
    <s v="COFFEE MUG CAT + BIRD DESIGN"/>
    <n v="6"/>
    <d v="2011-12-02T10:47:00"/>
    <n v="2.5499999999999998"/>
    <x v="47"/>
    <s v="France"/>
    <n v="15.299999999999999"/>
    <n v="8.5499999999956344"/>
  </r>
  <r>
    <n v="508311"/>
    <n v="580160"/>
    <n v="22302"/>
    <s v="COFFEE MUG PEARS  DESIGN"/>
    <n v="6"/>
    <d v="2011-12-02T10:47:00"/>
    <n v="2.5499999999999998"/>
    <x v="47"/>
    <s v="France"/>
    <n v="15.299999999999999"/>
    <n v="8.5499999999956344"/>
  </r>
  <r>
    <n v="508312"/>
    <n v="580160"/>
    <n v="22303"/>
    <s v="COFFEE MUG APPLES DESIGN"/>
    <n v="6"/>
    <d v="2011-12-02T10:47:00"/>
    <n v="2.5499999999999998"/>
    <x v="47"/>
    <s v="France"/>
    <n v="15.299999999999999"/>
    <n v="8.5499999999956344"/>
  </r>
  <r>
    <n v="508313"/>
    <n v="580160"/>
    <n v="22306"/>
    <s v="SILVER MUG BONE CHINA TREE OF LIFE"/>
    <n v="12"/>
    <d v="2011-12-02T10:47:00"/>
    <n v="1.06"/>
    <x v="47"/>
    <s v="France"/>
    <n v="12.72"/>
    <n v="8.5499999999956344"/>
  </r>
  <r>
    <n v="508314"/>
    <n v="580160"/>
    <n v="23191"/>
    <s v="BUNDLE OF 3 RETRO NOTE BOOKS"/>
    <n v="24"/>
    <d v="2011-12-02T10:47:00"/>
    <n v="1.65"/>
    <x v="47"/>
    <s v="France"/>
    <n v="39.599999999999994"/>
    <n v="8.5499999999956344"/>
  </r>
  <r>
    <n v="508315"/>
    <n v="580160"/>
    <n v="23192"/>
    <s v="BUNDLE OF 3 ALPHABET EXERCISE BOOKS"/>
    <n v="24"/>
    <d v="2011-12-02T10:47:00"/>
    <n v="1.65"/>
    <x v="47"/>
    <s v="France"/>
    <n v="39.599999999999994"/>
    <n v="8.5499999999956344"/>
  </r>
  <r>
    <n v="508316"/>
    <n v="580160"/>
    <n v="20724"/>
    <s v="RED RETROSPOT CHARLOTTE BAG"/>
    <n v="10"/>
    <d v="2011-12-02T10:47:00"/>
    <n v="0.85"/>
    <x v="47"/>
    <s v="France"/>
    <n v="8.5"/>
    <n v="8.5499999999956344"/>
  </r>
  <r>
    <n v="508317"/>
    <n v="580160"/>
    <n v="22661"/>
    <s v="CHARLOTTE BAG DOLLY GIRL DESIGN"/>
    <n v="10"/>
    <d v="2011-12-02T10:47:00"/>
    <n v="0.85"/>
    <x v="47"/>
    <s v="France"/>
    <n v="8.5"/>
    <n v="8.5499999999956344"/>
  </r>
  <r>
    <n v="508318"/>
    <n v="580160"/>
    <n v="22355"/>
    <s v="CHARLOTTE BAG SUKI DESIGN"/>
    <n v="10"/>
    <d v="2011-12-02T10:47:00"/>
    <n v="0.85"/>
    <x v="47"/>
    <s v="France"/>
    <n v="8.5"/>
    <n v="8.5499999999956344"/>
  </r>
  <r>
    <n v="508319"/>
    <n v="580160"/>
    <n v="20723"/>
    <s v="STRAWBERRY CHARLOTTE BAG"/>
    <n v="10"/>
    <d v="2011-12-02T10:47:00"/>
    <n v="0.85"/>
    <x v="47"/>
    <s v="France"/>
    <n v="8.5"/>
    <n v="8.5499999999956344"/>
  </r>
  <r>
    <n v="508320"/>
    <n v="580160"/>
    <n v="21156"/>
    <s v="RETROSPOT CHILDRENS APRON"/>
    <n v="8"/>
    <d v="2011-12-02T10:47:00"/>
    <n v="1.95"/>
    <x v="47"/>
    <s v="France"/>
    <n v="15.6"/>
    <n v="8.5499999999956344"/>
  </r>
  <r>
    <n v="508321"/>
    <n v="580160"/>
    <n v="22898"/>
    <s v="CHILDRENS APRON APPLES DESIGN"/>
    <n v="8"/>
    <d v="2011-12-02T10:47:00"/>
    <n v="1.95"/>
    <x v="47"/>
    <s v="France"/>
    <n v="15.6"/>
    <n v="8.5499999999956344"/>
  </r>
  <r>
    <n v="508322"/>
    <n v="580160"/>
    <n v="22299"/>
    <s v="PIG KEYRING WITH LIGHT &amp; SOUND "/>
    <n v="48"/>
    <d v="2011-12-02T10:47:00"/>
    <n v="1.25"/>
    <x v="47"/>
    <s v="France"/>
    <n v="60"/>
    <n v="8.5499999999956344"/>
  </r>
  <r>
    <n v="508323"/>
    <n v="580160"/>
    <n v="22646"/>
    <s v="CERAMIC STRAWBERRY CAKE MONEY BANK"/>
    <n v="12"/>
    <d v="2011-12-02T10:47:00"/>
    <n v="1.45"/>
    <x v="47"/>
    <s v="France"/>
    <n v="17.399999999999999"/>
    <n v="8.5499999999956344"/>
  </r>
  <r>
    <n v="508324"/>
    <n v="580160"/>
    <n v="22398"/>
    <s v="MAGNETS PACK OF 4 SWALLOWS"/>
    <n v="12"/>
    <d v="2011-12-02T10:47:00"/>
    <n v="0.39"/>
    <x v="47"/>
    <s v="France"/>
    <n v="4.68"/>
    <n v="8.5499999999956344"/>
  </r>
  <r>
    <n v="508325"/>
    <n v="580160"/>
    <n v="22399"/>
    <s v="MAGNETS PACK OF 4 CHILDHOOD MEMORY"/>
    <n v="12"/>
    <d v="2011-12-02T10:47:00"/>
    <n v="1.25"/>
    <x v="47"/>
    <s v="France"/>
    <n v="15"/>
    <n v="8.5499999999956344"/>
  </r>
  <r>
    <n v="508326"/>
    <n v="580160"/>
    <n v="22396"/>
    <s v="MAGNETS PACK OF 4 RETRO PHOTO"/>
    <n v="12"/>
    <d v="2011-12-02T10:47:00"/>
    <n v="0.39"/>
    <x v="47"/>
    <s v="France"/>
    <n v="4.68"/>
    <n v="8.5499999999956344"/>
  </r>
  <r>
    <n v="508327"/>
    <n v="580160"/>
    <n v="22400"/>
    <s v="MAGNETS PACK OF 4 HOME SWEET HOME"/>
    <n v="12"/>
    <d v="2011-12-02T10:47:00"/>
    <n v="0.39"/>
    <x v="47"/>
    <s v="France"/>
    <n v="4.68"/>
    <n v="8.5499999999956344"/>
  </r>
  <r>
    <n v="508328"/>
    <n v="580160"/>
    <n v="22402"/>
    <s v="MAGNETS PACK OF 4 VINTAGE COLLAGE"/>
    <n v="12"/>
    <d v="2011-12-02T10:47:00"/>
    <n v="0.39"/>
    <x v="47"/>
    <s v="France"/>
    <n v="4.68"/>
    <n v="8.5499999999956344"/>
  </r>
  <r>
    <n v="508329"/>
    <n v="580160"/>
    <n v="23198"/>
    <s v="PANTRY MAGNETIC  SHOPPING LIST"/>
    <n v="12"/>
    <d v="2011-12-02T10:47:00"/>
    <n v="1.45"/>
    <x v="47"/>
    <s v="France"/>
    <n v="17.399999999999999"/>
    <n v="8.5499999999956344"/>
  </r>
  <r>
    <n v="508330"/>
    <n v="580160"/>
    <n v="22352"/>
    <s v="LUNCH BOX WITH CUTLERY RETROSPOT "/>
    <n v="6"/>
    <d v="2011-12-02T10:47:00"/>
    <n v="2.5499999999999998"/>
    <x v="47"/>
    <s v="France"/>
    <n v="15.299999999999999"/>
    <n v="8.5499999999956344"/>
  </r>
  <r>
    <n v="508331"/>
    <n v="580160"/>
    <n v="21558"/>
    <s v="SKULL LUNCH BOX WITH CUTLERY "/>
    <n v="6"/>
    <d v="2011-12-02T10:47:00"/>
    <n v="2.5499999999999998"/>
    <x v="47"/>
    <s v="France"/>
    <n v="15.299999999999999"/>
    <n v="8.5499999999956344"/>
  </r>
  <r>
    <n v="508332"/>
    <n v="580160"/>
    <n v="21559"/>
    <s v="STRAWBERRY LUNCH BOX WITH CUTLERY"/>
    <n v="6"/>
    <d v="2011-12-02T10:47:00"/>
    <n v="2.5499999999999998"/>
    <x v="47"/>
    <s v="France"/>
    <n v="15.299999999999999"/>
    <n v="8.5499999999956344"/>
  </r>
  <r>
    <n v="508333"/>
    <n v="580160"/>
    <n v="21561"/>
    <s v="DINOSAUR LUNCH BOX WITH CUTLERY"/>
    <n v="6"/>
    <d v="2011-12-02T10:47:00"/>
    <n v="2.5499999999999998"/>
    <x v="47"/>
    <s v="France"/>
    <n v="15.299999999999999"/>
    <n v="8.5499999999956344"/>
  </r>
  <r>
    <n v="508334"/>
    <n v="580160"/>
    <n v="23290"/>
    <s v="SPACEBOY CHILDRENS BOWL"/>
    <n v="8"/>
    <d v="2011-12-02T10:47:00"/>
    <n v="1.25"/>
    <x v="47"/>
    <s v="France"/>
    <n v="10"/>
    <n v="8.5499999999956344"/>
  </r>
  <r>
    <n v="508335"/>
    <n v="580160"/>
    <n v="22561"/>
    <s v="WOODEN SCHOOL COLOURING SET"/>
    <n v="12"/>
    <d v="2011-12-02T10:47:00"/>
    <n v="1.65"/>
    <x v="47"/>
    <s v="France"/>
    <n v="19.799999999999997"/>
    <n v="8.5499999999956344"/>
  </r>
  <r>
    <n v="508336"/>
    <n v="580160"/>
    <n v="21914"/>
    <s v="BLUE HARMONICA IN BOX "/>
    <n v="12"/>
    <d v="2011-12-02T10:47:00"/>
    <n v="1.25"/>
    <x v="47"/>
    <s v="France"/>
    <n v="15"/>
    <n v="8.5499999999956344"/>
  </r>
  <r>
    <n v="508337"/>
    <n v="580160"/>
    <n v="23235"/>
    <s v="STORAGE TIN VINTAGE LEAF"/>
    <n v="6"/>
    <d v="2011-12-02T10:47:00"/>
    <n v="2.89"/>
    <x v="47"/>
    <s v="France"/>
    <n v="17.34"/>
    <n v="8.5499999999956344"/>
  </r>
  <r>
    <n v="508338"/>
    <n v="580160"/>
    <n v="23244"/>
    <s v="ROUND STORAGE TIN VINTAGE LEAF"/>
    <n v="6"/>
    <d v="2011-12-02T10:47:00"/>
    <n v="1.95"/>
    <x v="47"/>
    <s v="France"/>
    <n v="11.7"/>
    <n v="8.5499999999956344"/>
  </r>
  <r>
    <n v="508339"/>
    <n v="580160"/>
    <n v="23298"/>
    <s v="SPOTTY BUNTING"/>
    <n v="3"/>
    <d v="2011-12-02T10:47:00"/>
    <n v="4.95"/>
    <x v="47"/>
    <s v="France"/>
    <n v="14.850000000000001"/>
    <n v="8.5499999999956344"/>
  </r>
  <r>
    <n v="508340"/>
    <n v="580160"/>
    <n v="47566"/>
    <s v="PARTY BUNTING"/>
    <n v="4"/>
    <d v="2011-12-02T10:47:00"/>
    <n v="4.95"/>
    <x v="47"/>
    <s v="France"/>
    <n v="19.8"/>
    <n v="8.5499999999956344"/>
  </r>
  <r>
    <n v="509061"/>
    <n v="580285"/>
    <n v="23284"/>
    <s v="DOORMAT KEEP CALM AND COME IN"/>
    <n v="6"/>
    <d v="2011-12-02T13:22:00"/>
    <n v="8.25"/>
    <x v="50"/>
    <s v="France"/>
    <n v="49.5"/>
    <n v="8.4423611111124046"/>
  </r>
  <r>
    <n v="509062"/>
    <n v="580285"/>
    <s v="84913B"/>
    <s v="MINT GREEN ROSE TOWEL"/>
    <n v="4"/>
    <d v="2011-12-02T13:22:00"/>
    <n v="4.6500000000000004"/>
    <x v="50"/>
    <s v="France"/>
    <n v="18.600000000000001"/>
    <n v="8.4423611111124046"/>
  </r>
  <r>
    <n v="509063"/>
    <n v="580285"/>
    <n v="22357"/>
    <s v="KINGS CHOICE BISCUIT TIN"/>
    <n v="4"/>
    <d v="2011-12-02T13:22:00"/>
    <n v="4.25"/>
    <x v="50"/>
    <s v="France"/>
    <n v="17"/>
    <n v="8.4423611111124046"/>
  </r>
  <r>
    <n v="511945"/>
    <n v="580509"/>
    <n v="22376"/>
    <s v="AIRLINE BAG VINTAGE JET SET WHITE"/>
    <n v="4"/>
    <d v="2011-12-04T13:45:00"/>
    <n v="4.25"/>
    <x v="75"/>
    <s v="France"/>
    <n v="17"/>
    <n v="6.4263888888890506"/>
  </r>
  <r>
    <n v="511946"/>
    <n v="580509"/>
    <n v="23556"/>
    <s v="LANDMARK FRAME COVENT GARDEN "/>
    <n v="3"/>
    <d v="2011-12-04T13:45:00"/>
    <n v="12.5"/>
    <x v="75"/>
    <s v="France"/>
    <n v="37.5"/>
    <n v="6.4263888888890506"/>
  </r>
  <r>
    <n v="511947"/>
    <n v="580509"/>
    <s v="90201B"/>
    <s v="BLACK ENAMEL FLOWER RING"/>
    <n v="6"/>
    <d v="2011-12-04T13:45:00"/>
    <n v="2.95"/>
    <x v="75"/>
    <s v="France"/>
    <n v="17.700000000000003"/>
    <n v="6.4263888888890506"/>
  </r>
  <r>
    <n v="511948"/>
    <n v="580509"/>
    <n v="22951"/>
    <s v="60 CAKE CASES DOLLY GIRL DESIGN"/>
    <n v="24"/>
    <d v="2011-12-04T13:45:00"/>
    <n v="0.55000000000000004"/>
    <x v="75"/>
    <s v="France"/>
    <n v="13.200000000000001"/>
    <n v="6.4263888888890506"/>
  </r>
  <r>
    <n v="511949"/>
    <n v="580509"/>
    <s v="47578A"/>
    <s v="ENGLISH ROSE SMALL SCENTED FLOWER"/>
    <n v="10"/>
    <d v="2011-12-04T13:45:00"/>
    <n v="0.85"/>
    <x v="75"/>
    <s v="France"/>
    <n v="8.5"/>
    <n v="6.4263888888890506"/>
  </r>
  <r>
    <n v="511950"/>
    <n v="580509"/>
    <n v="23367"/>
    <s v="SET 12 COLOUR PENCILS SPACEBOY "/>
    <n v="16"/>
    <d v="2011-12-04T13:45:00"/>
    <n v="0.65"/>
    <x v="75"/>
    <s v="France"/>
    <n v="10.4"/>
    <n v="6.4263888888890506"/>
  </r>
  <r>
    <n v="511951"/>
    <n v="580509"/>
    <n v="23366"/>
    <s v="SET 12 COLOURING PENCILS DOILY"/>
    <n v="16"/>
    <d v="2011-12-04T13:45:00"/>
    <n v="0.65"/>
    <x v="75"/>
    <s v="France"/>
    <n v="10.4"/>
    <n v="6.4263888888890506"/>
  </r>
  <r>
    <n v="511952"/>
    <n v="580509"/>
    <n v="84580"/>
    <s v="MOUSE TOY WITH PINK T-SHIRT"/>
    <n v="4"/>
    <d v="2011-12-04T13:45:00"/>
    <n v="3.75"/>
    <x v="75"/>
    <s v="France"/>
    <n v="15"/>
    <n v="6.4263888888890506"/>
  </r>
  <r>
    <n v="511953"/>
    <n v="580509"/>
    <n v="22138"/>
    <s v="BAKING SET 9 PIECE RETROSPOT "/>
    <n v="3"/>
    <d v="2011-12-04T13:45:00"/>
    <n v="4.95"/>
    <x v="75"/>
    <s v="France"/>
    <n v="14.850000000000001"/>
    <n v="6.4263888888890506"/>
  </r>
  <r>
    <n v="511954"/>
    <n v="580509"/>
    <n v="23504"/>
    <s v="PLAYING CARDS JUBILEE UNION JACK"/>
    <n v="12"/>
    <d v="2011-12-04T13:45:00"/>
    <n v="1.25"/>
    <x v="75"/>
    <s v="France"/>
    <n v="15"/>
    <n v="6.4263888888890506"/>
  </r>
  <r>
    <n v="511955"/>
    <n v="580509"/>
    <n v="21790"/>
    <s v="VINTAGE SNAP CARDS"/>
    <n v="12"/>
    <d v="2011-12-04T13:45:00"/>
    <n v="0.85"/>
    <x v="75"/>
    <s v="France"/>
    <n v="10.199999999999999"/>
    <n v="6.4263888888890506"/>
  </r>
  <r>
    <n v="511956"/>
    <n v="580509"/>
    <n v="21892"/>
    <s v="TRADITIONAL WOODEN CATCH CUP GAME "/>
    <n v="12"/>
    <d v="2011-12-04T13:45:00"/>
    <n v="1.25"/>
    <x v="75"/>
    <s v="France"/>
    <n v="15"/>
    <n v="6.4263888888890506"/>
  </r>
  <r>
    <n v="511957"/>
    <n v="580509"/>
    <n v="21914"/>
    <s v="BLUE HARMONICA IN BOX "/>
    <n v="12"/>
    <d v="2011-12-04T13:45:00"/>
    <n v="1.25"/>
    <x v="75"/>
    <s v="France"/>
    <n v="15"/>
    <n v="6.4263888888890506"/>
  </r>
  <r>
    <n v="511958"/>
    <n v="580509"/>
    <n v="22549"/>
    <s v="PICTURE DOMINOES"/>
    <n v="12"/>
    <d v="2011-12-04T13:45:00"/>
    <n v="1.45"/>
    <x v="75"/>
    <s v="France"/>
    <n v="17.399999999999999"/>
    <n v="6.4263888888890506"/>
  </r>
  <r>
    <n v="511959"/>
    <n v="580509"/>
    <n v="21791"/>
    <s v="VINTAGE HEADS AND TAILS CARD GAME "/>
    <n v="12"/>
    <d v="2011-12-04T13:45:00"/>
    <n v="1.25"/>
    <x v="75"/>
    <s v="France"/>
    <n v="15"/>
    <n v="6.4263888888890506"/>
  </r>
  <r>
    <n v="511960"/>
    <n v="580509"/>
    <n v="23077"/>
    <s v="DOUGHNUT LIP GLOSS "/>
    <n v="20"/>
    <d v="2011-12-04T13:45:00"/>
    <n v="1.25"/>
    <x v="75"/>
    <s v="France"/>
    <n v="25"/>
    <n v="6.4263888888890506"/>
  </r>
  <r>
    <n v="511961"/>
    <n v="580509"/>
    <n v="23368"/>
    <s v="SET 12 COLOUR PENCILS DOLLY GIRL "/>
    <n v="24"/>
    <d v="2011-12-04T13:45:00"/>
    <n v="0.65"/>
    <x v="75"/>
    <s v="France"/>
    <n v="15.600000000000001"/>
    <n v="6.4263888888890506"/>
  </r>
  <r>
    <n v="511962"/>
    <n v="580509"/>
    <n v="21623"/>
    <s v="VINTAGE UNION JACK MEMOBOARD"/>
    <n v="2"/>
    <d v="2011-12-04T13:45:00"/>
    <n v="9.9499999999999993"/>
    <x v="75"/>
    <s v="France"/>
    <n v="19.899999999999999"/>
    <n v="6.4263888888890506"/>
  </r>
  <r>
    <n v="511963"/>
    <n v="580509"/>
    <n v="22111"/>
    <s v="SCOTTIE DOG HOT WATER BOTTLE"/>
    <n v="3"/>
    <d v="2011-12-04T13:45:00"/>
    <n v="4.95"/>
    <x v="75"/>
    <s v="France"/>
    <n v="14.850000000000001"/>
    <n v="6.4263888888890506"/>
  </r>
  <r>
    <n v="511964"/>
    <n v="580509"/>
    <n v="23356"/>
    <s v="LOVE HOT WATER BOTTLE"/>
    <n v="3"/>
    <d v="2011-12-04T13:45:00"/>
    <n v="5.95"/>
    <x v="75"/>
    <s v="France"/>
    <n v="17.850000000000001"/>
    <n v="6.4263888888890506"/>
  </r>
  <r>
    <n v="512737"/>
    <n v="580534"/>
    <n v="23084"/>
    <s v="RABBIT NIGHT LIGHT"/>
    <n v="18"/>
    <d v="2011-12-04T16:02:00"/>
    <n v="2.08"/>
    <x v="22"/>
    <s v="France"/>
    <n v="37.44"/>
    <n v="6.3312499999956344"/>
  </r>
  <r>
    <n v="512738"/>
    <n v="580534"/>
    <n v="23199"/>
    <s v="JUMBO BAG APPLES"/>
    <n v="10"/>
    <d v="2011-12-04T16:02:00"/>
    <n v="2.08"/>
    <x v="22"/>
    <s v="France"/>
    <n v="20.8"/>
    <n v="6.3312499999956344"/>
  </r>
  <r>
    <n v="512739"/>
    <n v="580534"/>
    <n v="23480"/>
    <s v="MINI LIGHTS WOODLAND MUSHROOMS"/>
    <n v="8"/>
    <d v="2011-12-04T16:02:00"/>
    <n v="3.75"/>
    <x v="22"/>
    <s v="France"/>
    <n v="30"/>
    <n v="6.3312499999956344"/>
  </r>
  <r>
    <n v="512740"/>
    <n v="580534"/>
    <n v="23569"/>
    <s v="TRADTIONAL ALPHABET STAMP SET"/>
    <n v="8"/>
    <d v="2011-12-04T16:02:00"/>
    <n v="4.95"/>
    <x v="22"/>
    <s v="France"/>
    <n v="39.6"/>
    <n v="6.3312499999956344"/>
  </r>
  <r>
    <n v="512741"/>
    <n v="580534"/>
    <n v="20712"/>
    <s v="JUMBO BAG WOODLAND ANIMALS"/>
    <n v="10"/>
    <d v="2011-12-04T16:02:00"/>
    <n v="2.08"/>
    <x v="22"/>
    <s v="France"/>
    <n v="20.8"/>
    <n v="6.3312499999956344"/>
  </r>
  <r>
    <n v="512742"/>
    <n v="580534"/>
    <s v="85099C"/>
    <s v="JUMBO  BAG BAROQUE BLACK WHITE"/>
    <n v="10"/>
    <d v="2011-12-04T16:02:00"/>
    <n v="2.08"/>
    <x v="22"/>
    <s v="France"/>
    <n v="20.8"/>
    <n v="6.3312499999956344"/>
  </r>
  <r>
    <n v="512743"/>
    <n v="580534"/>
    <n v="22385"/>
    <s v="JUMBO BAG SPACEBOY DESIGN"/>
    <n v="10"/>
    <d v="2011-12-04T16:02:00"/>
    <n v="2.08"/>
    <x v="22"/>
    <s v="France"/>
    <n v="20.8"/>
    <n v="6.3312499999956344"/>
  </r>
  <r>
    <n v="512751"/>
    <n v="580536"/>
    <n v="21731"/>
    <s v="RED TOADSTOOL LED NIGHT LIGHT"/>
    <n v="12"/>
    <d v="2011-12-04T16:07:00"/>
    <n v="1.65"/>
    <x v="26"/>
    <s v="France"/>
    <n v="19.799999999999997"/>
    <n v="6.327777777776646"/>
  </r>
  <r>
    <n v="512752"/>
    <n v="580536"/>
    <n v="21881"/>
    <s v="CUTE CATS TAPE"/>
    <n v="12"/>
    <d v="2011-12-04T16:07:00"/>
    <n v="0.65"/>
    <x v="26"/>
    <s v="France"/>
    <n v="7.8000000000000007"/>
    <n v="6.327777777776646"/>
  </r>
  <r>
    <n v="512753"/>
    <n v="580536"/>
    <n v="20719"/>
    <s v="WOODLAND CHARLOTTE BAG"/>
    <n v="10"/>
    <d v="2011-12-04T16:07:00"/>
    <n v="0.85"/>
    <x v="26"/>
    <s v="France"/>
    <n v="8.5"/>
    <n v="6.327777777776646"/>
  </r>
  <r>
    <n v="512754"/>
    <n v="580536"/>
    <n v="22619"/>
    <s v="SET OF 6 SOLDIER SKITTLES"/>
    <n v="4"/>
    <d v="2011-12-04T16:07:00"/>
    <n v="3.75"/>
    <x v="26"/>
    <s v="France"/>
    <n v="15"/>
    <n v="6.327777777776646"/>
  </r>
  <r>
    <n v="512755"/>
    <n v="580536"/>
    <n v="23199"/>
    <s v="JUMBO BAG APPLES"/>
    <n v="20"/>
    <d v="2011-12-04T16:07:00"/>
    <n v="2.08"/>
    <x v="26"/>
    <s v="France"/>
    <n v="41.6"/>
    <n v="6.327777777776646"/>
  </r>
  <r>
    <n v="512756"/>
    <n v="580536"/>
    <n v="23344"/>
    <s v="JUMBO BAG 50'S CHRISTMAS "/>
    <n v="10"/>
    <d v="2011-12-04T16:07:00"/>
    <n v="2.08"/>
    <x v="26"/>
    <s v="France"/>
    <n v="20.8"/>
    <n v="6.327777777776646"/>
  </r>
  <r>
    <n v="512757"/>
    <n v="580536"/>
    <n v="23203"/>
    <s v="JUMBO BAG VINTAGE DOILY "/>
    <n v="10"/>
    <d v="2011-12-04T16:07:00"/>
    <n v="2.08"/>
    <x v="26"/>
    <s v="France"/>
    <n v="20.8"/>
    <n v="6.327777777776646"/>
  </r>
  <r>
    <n v="512758"/>
    <n v="580536"/>
    <n v="23202"/>
    <s v="JUMBO BAG VINTAGE LEAF"/>
    <n v="10"/>
    <d v="2011-12-04T16:07:00"/>
    <n v="2.08"/>
    <x v="26"/>
    <s v="France"/>
    <n v="20.8"/>
    <n v="6.327777777776646"/>
  </r>
  <r>
    <n v="512759"/>
    <n v="580536"/>
    <n v="22139"/>
    <s v="RETROSPOT TEA SET CERAMIC 11 PC "/>
    <n v="6"/>
    <d v="2011-12-04T16:07:00"/>
    <n v="4.95"/>
    <x v="26"/>
    <s v="France"/>
    <n v="29.700000000000003"/>
    <n v="6.327777777776646"/>
  </r>
  <r>
    <n v="512760"/>
    <n v="580536"/>
    <n v="23204"/>
    <s v="CHARLOTTE BAG APPLES DESIGN"/>
    <n v="10"/>
    <d v="2011-12-04T16:07:00"/>
    <n v="0.85"/>
    <x v="26"/>
    <s v="France"/>
    <n v="8.5"/>
    <n v="6.327777777776646"/>
  </r>
  <r>
    <n v="512761"/>
    <n v="580536"/>
    <n v="20724"/>
    <s v="RED RETROSPOT CHARLOTTE BAG"/>
    <n v="10"/>
    <d v="2011-12-04T16:07:00"/>
    <n v="0.85"/>
    <x v="26"/>
    <s v="France"/>
    <n v="8.5"/>
    <n v="6.327777777776646"/>
  </r>
  <r>
    <n v="512762"/>
    <n v="580536"/>
    <n v="22356"/>
    <s v="CHARLOTTE BAG PINK POLKADOT"/>
    <n v="10"/>
    <d v="2011-12-04T16:07:00"/>
    <n v="0.85"/>
    <x v="26"/>
    <s v="France"/>
    <n v="8.5"/>
    <n v="6.327777777776646"/>
  </r>
  <r>
    <n v="512763"/>
    <n v="580536"/>
    <n v="22379"/>
    <s v="RECYCLING BAG RETROSPOT "/>
    <n v="5"/>
    <d v="2011-12-04T16:07:00"/>
    <n v="2.1"/>
    <x v="26"/>
    <s v="France"/>
    <n v="10.5"/>
    <n v="6.327777777776646"/>
  </r>
  <r>
    <n v="512764"/>
    <n v="580536"/>
    <n v="22381"/>
    <s v="TOY TIDY PINK POLKADOT"/>
    <n v="5"/>
    <d v="2011-12-04T16:07:00"/>
    <n v="2.1"/>
    <x v="26"/>
    <s v="France"/>
    <n v="10.5"/>
    <n v="6.327777777776646"/>
  </r>
  <r>
    <n v="512765"/>
    <n v="580536"/>
    <s v="16169E"/>
    <s v="WRAP 50'S  CHRISTMAS"/>
    <n v="25"/>
    <d v="2011-12-04T16:07:00"/>
    <n v="0.42"/>
    <x v="26"/>
    <s v="France"/>
    <n v="10.5"/>
    <n v="6.327777777776646"/>
  </r>
  <r>
    <n v="512766"/>
    <n v="580536"/>
    <n v="22704"/>
    <s v="WRAP RED APPLES "/>
    <n v="25"/>
    <d v="2011-12-04T16:07:00"/>
    <n v="0.42"/>
    <x v="26"/>
    <s v="France"/>
    <n v="10.5"/>
    <n v="6.327777777776646"/>
  </r>
  <r>
    <n v="512767"/>
    <n v="580536"/>
    <n v="22966"/>
    <s v="GINGERBREAD MAN COOKIE CUTTER"/>
    <n v="12"/>
    <d v="2011-12-04T16:07:00"/>
    <n v="1.25"/>
    <x v="26"/>
    <s v="France"/>
    <n v="15"/>
    <n v="6.327777777776646"/>
  </r>
  <r>
    <n v="512768"/>
    <n v="580536"/>
    <n v="22898"/>
    <s v="CHILDRENS APRON APPLES DESIGN"/>
    <n v="8"/>
    <d v="2011-12-04T16:07:00"/>
    <n v="1.95"/>
    <x v="26"/>
    <s v="France"/>
    <n v="15.6"/>
    <n v="6.327777777776646"/>
  </r>
  <r>
    <n v="512769"/>
    <n v="580536"/>
    <n v="22302"/>
    <s v="COFFEE MUG PEARS  DESIGN"/>
    <n v="6"/>
    <d v="2011-12-04T16:07:00"/>
    <n v="2.5499999999999998"/>
    <x v="26"/>
    <s v="France"/>
    <n v="15.299999999999999"/>
    <n v="6.327777777776646"/>
  </r>
  <r>
    <n v="512770"/>
    <n v="580536"/>
    <n v="23115"/>
    <s v="RED APPLES CHOPPING BOARD   "/>
    <n v="6"/>
    <d v="2011-12-04T16:07:00"/>
    <n v="4.95"/>
    <x v="26"/>
    <s v="France"/>
    <n v="29.700000000000003"/>
    <n v="6.327777777776646"/>
  </r>
  <r>
    <n v="512771"/>
    <n v="580536"/>
    <n v="20682"/>
    <s v="RED RETROSPOT CHILDRENS UMBRELLA"/>
    <n v="6"/>
    <d v="2011-12-04T16:07:00"/>
    <n v="3.25"/>
    <x v="26"/>
    <s v="France"/>
    <n v="19.5"/>
    <n v="6.327777777776646"/>
  </r>
  <r>
    <n v="512772"/>
    <n v="580536"/>
    <n v="21156"/>
    <s v="RETROSPOT CHILDRENS APRON"/>
    <n v="8"/>
    <d v="2011-12-04T16:07:00"/>
    <n v="1.95"/>
    <x v="26"/>
    <s v="France"/>
    <n v="15.6"/>
    <n v="6.327777777776646"/>
  </r>
  <r>
    <n v="512773"/>
    <n v="580536"/>
    <n v="21880"/>
    <s v="RED RETROSPOT TAPE"/>
    <n v="12"/>
    <d v="2011-12-04T16:07:00"/>
    <n v="0.65"/>
    <x v="26"/>
    <s v="France"/>
    <n v="7.8000000000000007"/>
    <n v="6.327777777776646"/>
  </r>
  <r>
    <n v="512774"/>
    <n v="580536"/>
    <n v="22090"/>
    <s v="PAPER BUNTING RETROSPOT"/>
    <n v="6"/>
    <d v="2011-12-04T16:07:00"/>
    <n v="2.95"/>
    <x v="26"/>
    <s v="France"/>
    <n v="17.700000000000003"/>
    <n v="6.327777777776646"/>
  </r>
  <r>
    <n v="512775"/>
    <n v="580536"/>
    <n v="22628"/>
    <s v="PICNIC BOXES SET OF 3 RETROSPOT "/>
    <n v="4"/>
    <d v="2011-12-04T16:07:00"/>
    <n v="4.95"/>
    <x v="26"/>
    <s v="France"/>
    <n v="19.8"/>
    <n v="6.327777777776646"/>
  </r>
  <r>
    <n v="515874"/>
    <n v="580705"/>
    <n v="22816"/>
    <s v="CARD MOTORBIKE SANTA"/>
    <n v="12"/>
    <d v="2011-12-05T16:28:00"/>
    <n v="0.42"/>
    <x v="6"/>
    <s v="France"/>
    <n v="5.04"/>
    <n v="5.3131944444394321"/>
  </r>
  <r>
    <n v="515875"/>
    <n v="580705"/>
    <n v="22303"/>
    <s v="COFFEE MUG APPLES DESIGN"/>
    <n v="24"/>
    <d v="2011-12-05T16:28:00"/>
    <n v="2.5499999999999998"/>
    <x v="6"/>
    <s v="France"/>
    <n v="61.199999999999996"/>
    <n v="5.3131944444394321"/>
  </r>
  <r>
    <n v="515876"/>
    <n v="580705"/>
    <n v="22972"/>
    <s v="CHILDREN'S SPACEBOY MUG"/>
    <n v="12"/>
    <d v="2011-12-05T16:28:00"/>
    <n v="1.65"/>
    <x v="6"/>
    <s v="France"/>
    <n v="19.799999999999997"/>
    <n v="5.3131944444394321"/>
  </r>
  <r>
    <n v="515877"/>
    <n v="580705"/>
    <n v="22895"/>
    <s v="SET OF 2 TEA TOWELS APPLE AND PEARS"/>
    <n v="12"/>
    <d v="2011-12-05T16:28:00"/>
    <n v="3.25"/>
    <x v="6"/>
    <s v="France"/>
    <n v="39"/>
    <n v="5.3131944444394321"/>
  </r>
  <r>
    <n v="515878"/>
    <n v="580705"/>
    <n v="22973"/>
    <s v="CHILDREN'S CIRCUS PARADE MUG"/>
    <n v="12"/>
    <d v="2011-12-05T16:28:00"/>
    <n v="1.65"/>
    <x v="6"/>
    <s v="France"/>
    <n v="19.799999999999997"/>
    <n v="5.3131944444394321"/>
  </r>
  <r>
    <n v="515879"/>
    <n v="580705"/>
    <s v="84997B"/>
    <s v="CHILDRENS CUTLERY RETROSPOT RED "/>
    <n v="4"/>
    <d v="2011-12-05T16:28:00"/>
    <n v="4.1500000000000004"/>
    <x v="6"/>
    <s v="France"/>
    <n v="16.600000000000001"/>
    <n v="5.3131944444394321"/>
  </r>
  <r>
    <n v="515880"/>
    <n v="580705"/>
    <s v="84997D"/>
    <s v="CHILDRENS CUTLERY POLKADOT PINK"/>
    <n v="4"/>
    <d v="2011-12-05T16:28:00"/>
    <n v="4.1500000000000004"/>
    <x v="6"/>
    <s v="France"/>
    <n v="16.600000000000001"/>
    <n v="5.3131944444394321"/>
  </r>
  <r>
    <n v="515881"/>
    <n v="580705"/>
    <s v="84997C"/>
    <s v="CHILDRENS CUTLERY POLKADOT BLUE"/>
    <n v="4"/>
    <d v="2011-12-05T16:28:00"/>
    <n v="4.1500000000000004"/>
    <x v="6"/>
    <s v="France"/>
    <n v="16.600000000000001"/>
    <n v="5.3131944444394321"/>
  </r>
  <r>
    <n v="515882"/>
    <n v="580705"/>
    <n v="22328"/>
    <s v="ROUND SNACK BOXES SET OF 4 FRUITS "/>
    <n v="6"/>
    <d v="2011-12-05T16:28:00"/>
    <n v="2.95"/>
    <x v="6"/>
    <s v="France"/>
    <n v="17.700000000000003"/>
    <n v="5.3131944444394321"/>
  </r>
  <r>
    <n v="515883"/>
    <n v="580705"/>
    <n v="23245"/>
    <s v="SET OF 3 REGENCY CAKE TINS"/>
    <n v="4"/>
    <d v="2011-12-05T16:28:00"/>
    <n v="4.95"/>
    <x v="6"/>
    <s v="France"/>
    <n v="19.8"/>
    <n v="5.3131944444394321"/>
  </r>
  <r>
    <n v="515884"/>
    <n v="580705"/>
    <n v="22090"/>
    <s v="PAPER BUNTING RETROSPOT"/>
    <n v="6"/>
    <d v="2011-12-05T16:28:00"/>
    <n v="2.95"/>
    <x v="6"/>
    <s v="France"/>
    <n v="17.700000000000003"/>
    <n v="5.3131944444394321"/>
  </r>
  <r>
    <n v="515885"/>
    <n v="580705"/>
    <n v="21154"/>
    <s v="RED RETROSPOT OVEN GLOVE "/>
    <n v="10"/>
    <d v="2011-12-05T16:28:00"/>
    <n v="1.25"/>
    <x v="6"/>
    <s v="France"/>
    <n v="12.5"/>
    <n v="5.3131944444394321"/>
  </r>
  <r>
    <n v="515886"/>
    <n v="580705"/>
    <n v="21035"/>
    <s v="SET/2 RED RETROSPOT TEA TOWELS "/>
    <n v="6"/>
    <d v="2011-12-05T16:28:00"/>
    <n v="3.25"/>
    <x v="6"/>
    <s v="France"/>
    <n v="19.5"/>
    <n v="5.3131944444394321"/>
  </r>
  <r>
    <n v="515887"/>
    <n v="580705"/>
    <n v="22625"/>
    <s v="RED KITCHEN SCALES"/>
    <n v="2"/>
    <d v="2011-12-05T16:28:00"/>
    <n v="8.5"/>
    <x v="6"/>
    <s v="France"/>
    <n v="17"/>
    <n v="5.3131944444394321"/>
  </r>
  <r>
    <n v="515888"/>
    <n v="580705"/>
    <n v="22624"/>
    <s v="IVORY KITCHEN SCALES"/>
    <n v="2"/>
    <d v="2011-12-05T16:28:00"/>
    <n v="8.5"/>
    <x v="6"/>
    <s v="France"/>
    <n v="17"/>
    <n v="5.3131944444394321"/>
  </r>
  <r>
    <n v="515889"/>
    <n v="580705"/>
    <n v="22627"/>
    <s v="MINT KITCHEN SCALES"/>
    <n v="2"/>
    <d v="2011-12-05T16:28:00"/>
    <n v="8.5"/>
    <x v="6"/>
    <s v="France"/>
    <n v="17"/>
    <n v="5.3131944444394321"/>
  </r>
  <r>
    <n v="515890"/>
    <n v="580705"/>
    <n v="22626"/>
    <s v="BLACK KITCHEN SCALES"/>
    <n v="2"/>
    <d v="2011-12-05T16:28:00"/>
    <n v="8.5"/>
    <x v="6"/>
    <s v="France"/>
    <n v="17"/>
    <n v="5.3131944444394321"/>
  </r>
  <r>
    <n v="515891"/>
    <n v="580705"/>
    <n v="21086"/>
    <s v="SET/6 RED SPOTTY PAPER CUPS"/>
    <n v="12"/>
    <d v="2011-12-05T16:28:00"/>
    <n v="0.65"/>
    <x v="6"/>
    <s v="France"/>
    <n v="7.8000000000000007"/>
    <n v="5.3131944444394321"/>
  </r>
  <r>
    <n v="515892"/>
    <n v="580705"/>
    <n v="21987"/>
    <s v="PACK OF 6 SKULL PAPER CUPS"/>
    <n v="12"/>
    <d v="2011-12-05T16:28:00"/>
    <n v="0.65"/>
    <x v="6"/>
    <s v="France"/>
    <n v="7.8000000000000007"/>
    <n v="5.3131944444394321"/>
  </r>
  <r>
    <n v="515893"/>
    <n v="580705"/>
    <n v="21988"/>
    <s v="PACK OF 6 SKULL PAPER PLATES"/>
    <n v="12"/>
    <d v="2011-12-05T16:28:00"/>
    <n v="0.85"/>
    <x v="6"/>
    <s v="France"/>
    <n v="10.199999999999999"/>
    <n v="5.3131944444394321"/>
  </r>
  <r>
    <n v="515894"/>
    <n v="580705"/>
    <n v="21094"/>
    <s v="SET/6 RED SPOTTY PAPER PLATES"/>
    <n v="12"/>
    <d v="2011-12-05T16:28:00"/>
    <n v="0.85"/>
    <x v="6"/>
    <s v="France"/>
    <n v="10.199999999999999"/>
    <n v="5.3131944444394321"/>
  </r>
  <r>
    <n v="515895"/>
    <n v="580705"/>
    <n v="21989"/>
    <s v="PACK OF 20 SKULL PAPER NAPKINS"/>
    <n v="12"/>
    <d v="2011-12-05T16:28:00"/>
    <n v="0.85"/>
    <x v="6"/>
    <s v="France"/>
    <n v="10.199999999999999"/>
    <n v="5.3131944444394321"/>
  </r>
  <r>
    <n v="515896"/>
    <n v="580705"/>
    <n v="21080"/>
    <s v="SET/20 RED RETROSPOT PAPER NAPKINS "/>
    <n v="24"/>
    <d v="2011-12-05T16:28:00"/>
    <n v="0.85"/>
    <x v="6"/>
    <s v="France"/>
    <n v="20.399999999999999"/>
    <n v="5.3131944444394321"/>
  </r>
  <r>
    <n v="515897"/>
    <n v="580705"/>
    <n v="22435"/>
    <s v="SET OF 9 HEART SHAPED BALLOONS"/>
    <n v="100"/>
    <d v="2011-12-05T16:28:00"/>
    <n v="1.06"/>
    <x v="6"/>
    <s v="France"/>
    <n v="106"/>
    <n v="5.3131944444394321"/>
  </r>
  <r>
    <n v="515898"/>
    <n v="580705"/>
    <n v="23156"/>
    <s v="SET OF 5 MINI GROCERY MAGNETS"/>
    <n v="24"/>
    <d v="2011-12-05T16:28:00"/>
    <n v="2.08"/>
    <x v="6"/>
    <s v="France"/>
    <n v="49.92"/>
    <n v="5.3131944444394321"/>
  </r>
  <r>
    <n v="515899"/>
    <n v="580705"/>
    <n v="22437"/>
    <s v="SET OF 9 BLACK SKULL BALLOONS"/>
    <n v="40"/>
    <d v="2011-12-05T16:28:00"/>
    <n v="0.85"/>
    <x v="6"/>
    <s v="France"/>
    <n v="34"/>
    <n v="5.3131944444394321"/>
  </r>
  <r>
    <n v="515900"/>
    <n v="580705"/>
    <n v="23295"/>
    <s v="SET OF 12 MINI LOAF BAKING CASES"/>
    <n v="8"/>
    <d v="2011-12-05T16:28:00"/>
    <n v="0.83"/>
    <x v="6"/>
    <s v="France"/>
    <n v="6.64"/>
    <n v="5.3131944444394321"/>
  </r>
  <r>
    <n v="515901"/>
    <n v="580705"/>
    <n v="23293"/>
    <s v="SET OF 12 FAIRY CAKE BAKING CASES"/>
    <n v="8"/>
    <d v="2011-12-05T16:28:00"/>
    <n v="0.83"/>
    <x v="6"/>
    <s v="France"/>
    <n v="6.64"/>
    <n v="5.3131944444394321"/>
  </r>
  <r>
    <n v="515902"/>
    <n v="580705"/>
    <n v="23236"/>
    <s v="STORAGE TIN VINTAGE DOILY "/>
    <n v="6"/>
    <d v="2011-12-05T16:28:00"/>
    <n v="2.89"/>
    <x v="6"/>
    <s v="France"/>
    <n v="17.34"/>
    <n v="5.3131944444394321"/>
  </r>
  <r>
    <n v="515903"/>
    <n v="580705"/>
    <n v="23231"/>
    <s v="WRAP  VINTAGE DOILY "/>
    <n v="25"/>
    <d v="2011-12-05T16:28:00"/>
    <n v="0.42"/>
    <x v="6"/>
    <s v="France"/>
    <n v="10.5"/>
    <n v="5.3131944444394321"/>
  </r>
  <r>
    <n v="515904"/>
    <n v="580705"/>
    <n v="23351"/>
    <s v="ROLL WRAP 50'S CHRISTMAS"/>
    <n v="12"/>
    <d v="2011-12-05T16:28:00"/>
    <n v="1.25"/>
    <x v="6"/>
    <s v="France"/>
    <n v="15"/>
    <n v="5.3131944444394321"/>
  </r>
  <r>
    <n v="515905"/>
    <n v="580705"/>
    <n v="23349"/>
    <s v="ROLL WRAP VINTAGE CHRISTMAS"/>
    <n v="12"/>
    <d v="2011-12-05T16:28:00"/>
    <n v="1.25"/>
    <x v="6"/>
    <s v="France"/>
    <n v="15"/>
    <n v="5.3131944444394321"/>
  </r>
  <r>
    <n v="515906"/>
    <n v="580705"/>
    <n v="23250"/>
    <s v="VINTAGE RED TRIM ENAMEL BOWL "/>
    <n v="24"/>
    <d v="2011-12-05T16:28:00"/>
    <n v="1.25"/>
    <x v="6"/>
    <s v="France"/>
    <n v="30"/>
    <n v="5.3131944444394321"/>
  </r>
  <r>
    <n v="518140"/>
    <n v="580736"/>
    <n v="23580"/>
    <s v="SNACK TRAY HAPPY FOREST  "/>
    <n v="8"/>
    <d v="2011-12-06T08:55:00"/>
    <n v="1.95"/>
    <x v="63"/>
    <s v="France"/>
    <n v="15.6"/>
    <n v="4.6277777777722804"/>
  </r>
  <r>
    <n v="518141"/>
    <n v="580736"/>
    <n v="23570"/>
    <s v="TRADITIONAL PICK UP STICKS GAME "/>
    <n v="12"/>
    <d v="2011-12-06T08:55:00"/>
    <n v="1.25"/>
    <x v="63"/>
    <s v="France"/>
    <n v="15"/>
    <n v="4.6277777777722804"/>
  </r>
  <r>
    <n v="518142"/>
    <n v="580736"/>
    <n v="21706"/>
    <s v="FOLDING UMBRELLA RED/WHITE POLKADOT"/>
    <n v="4"/>
    <d v="2011-12-06T08:55:00"/>
    <n v="4.95"/>
    <x v="63"/>
    <s v="France"/>
    <n v="19.8"/>
    <n v="4.6277777777722804"/>
  </r>
  <r>
    <n v="518143"/>
    <n v="580736"/>
    <n v="21707"/>
    <s v="FOLDING UMBRELLA BLACKBLUE POLKADOT"/>
    <n v="4"/>
    <d v="2011-12-06T08:55:00"/>
    <n v="4.95"/>
    <x v="63"/>
    <s v="France"/>
    <n v="19.8"/>
    <n v="4.6277777777722804"/>
  </r>
  <r>
    <n v="518144"/>
    <n v="580736"/>
    <n v="22431"/>
    <s v="WATERING CAN BLUE ELEPHANT"/>
    <n v="6"/>
    <d v="2011-12-06T08:55:00"/>
    <n v="1.95"/>
    <x v="63"/>
    <s v="France"/>
    <n v="11.7"/>
    <n v="4.6277777777722804"/>
  </r>
  <r>
    <n v="518145"/>
    <n v="580736"/>
    <n v="47566"/>
    <s v="PARTY BUNTING"/>
    <n v="4"/>
    <d v="2011-12-06T08:55:00"/>
    <n v="4.95"/>
    <x v="63"/>
    <s v="France"/>
    <n v="19.8"/>
    <n v="4.6277777777722804"/>
  </r>
  <r>
    <n v="518146"/>
    <n v="580736"/>
    <n v="22367"/>
    <s v="CHILDRENS APRON SPACEBOY DESIGN"/>
    <n v="8"/>
    <d v="2011-12-06T08:55:00"/>
    <n v="1.95"/>
    <x v="63"/>
    <s v="France"/>
    <n v="15.6"/>
    <n v="4.6277777777722804"/>
  </r>
  <r>
    <n v="518147"/>
    <n v="580736"/>
    <n v="22326"/>
    <s v="ROUND SNACK BOXES SET OF4 WOODLAND "/>
    <n v="6"/>
    <d v="2011-12-06T08:55:00"/>
    <n v="2.95"/>
    <x v="63"/>
    <s v="France"/>
    <n v="17.700000000000003"/>
    <n v="4.6277777777722804"/>
  </r>
  <r>
    <n v="518148"/>
    <n v="580736"/>
    <n v="22328"/>
    <s v="ROUND SNACK BOXES SET OF 4 FRUITS "/>
    <n v="6"/>
    <d v="2011-12-06T08:55:00"/>
    <n v="2.95"/>
    <x v="63"/>
    <s v="France"/>
    <n v="17.700000000000003"/>
    <n v="4.6277777777722804"/>
  </r>
  <r>
    <n v="518149"/>
    <n v="580736"/>
    <s v="79191C"/>
    <s v="RETRO PLASTIC ELEPHANT TRAY"/>
    <n v="12"/>
    <d v="2011-12-06T08:55:00"/>
    <n v="0.85"/>
    <x v="63"/>
    <s v="France"/>
    <n v="10.199999999999999"/>
    <n v="4.6277777777722804"/>
  </r>
  <r>
    <n v="518150"/>
    <n v="580736"/>
    <n v="23245"/>
    <s v="SET OF 3 REGENCY CAKE TINS"/>
    <n v="4"/>
    <d v="2011-12-06T08:55:00"/>
    <n v="4.95"/>
    <x v="63"/>
    <s v="France"/>
    <n v="19.8"/>
    <n v="4.6277777777722804"/>
  </r>
  <r>
    <n v="518151"/>
    <n v="580736"/>
    <n v="23115"/>
    <s v="RED APPLES CHOPPING BOARD   "/>
    <n v="3"/>
    <d v="2011-12-06T08:55:00"/>
    <n v="4.95"/>
    <x v="63"/>
    <s v="France"/>
    <n v="14.850000000000001"/>
    <n v="4.6277777777722804"/>
  </r>
  <r>
    <n v="518152"/>
    <n v="580736"/>
    <n v="20676"/>
    <s v="RED RETROSPOT BOWL"/>
    <n v="8"/>
    <d v="2011-12-06T08:55:00"/>
    <n v="1.25"/>
    <x v="63"/>
    <s v="France"/>
    <n v="10"/>
    <n v="4.6277777777722804"/>
  </r>
  <r>
    <n v="518153"/>
    <n v="580736"/>
    <s v="85114C"/>
    <s v="RED ENCHANTED FOREST PLACEMAT"/>
    <n v="6"/>
    <d v="2011-12-06T08:55:00"/>
    <n v="1.65"/>
    <x v="63"/>
    <s v="France"/>
    <n v="9.8999999999999986"/>
    <n v="4.6277777777722804"/>
  </r>
  <r>
    <n v="518154"/>
    <n v="580736"/>
    <n v="22636"/>
    <s v="CHILDS BREAKFAST SET CIRCUS PARADE"/>
    <n v="2"/>
    <d v="2011-12-06T08:55:00"/>
    <n v="8.5"/>
    <x v="63"/>
    <s v="France"/>
    <n v="17"/>
    <n v="4.6277777777722804"/>
  </r>
  <r>
    <n v="518155"/>
    <n v="580736"/>
    <n v="22303"/>
    <s v="COFFEE MUG APPLES DESIGN"/>
    <n v="6"/>
    <d v="2011-12-06T08:55:00"/>
    <n v="2.5499999999999998"/>
    <x v="63"/>
    <s v="France"/>
    <n v="15.299999999999999"/>
    <n v="4.6277777777722804"/>
  </r>
  <r>
    <n v="518156"/>
    <n v="580736"/>
    <n v="22302"/>
    <s v="COFFEE MUG PEARS  DESIGN"/>
    <n v="6"/>
    <d v="2011-12-06T08:55:00"/>
    <n v="2.5499999999999998"/>
    <x v="63"/>
    <s v="France"/>
    <n v="15.299999999999999"/>
    <n v="4.6277777777722804"/>
  </r>
  <r>
    <n v="518157"/>
    <n v="580736"/>
    <n v="22301"/>
    <s v="COFFEE MUG CAT + BIRD DESIGN"/>
    <n v="6"/>
    <d v="2011-12-06T08:55:00"/>
    <n v="2.5499999999999998"/>
    <x v="63"/>
    <s v="France"/>
    <n v="15.299999999999999"/>
    <n v="4.6277777777722804"/>
  </r>
  <r>
    <n v="518158"/>
    <n v="580736"/>
    <n v="22437"/>
    <s v="SET OF 9 BLACK SKULL BALLOONS"/>
    <n v="20"/>
    <d v="2011-12-06T08:55:00"/>
    <n v="0.85"/>
    <x v="63"/>
    <s v="France"/>
    <n v="17"/>
    <n v="4.6277777777722804"/>
  </r>
  <r>
    <n v="518159"/>
    <n v="580736"/>
    <n v="22923"/>
    <s v="FRIDGE MAGNETS LES ENFANTS ASSORTED"/>
    <n v="12"/>
    <d v="2011-12-06T08:55:00"/>
    <n v="0.85"/>
    <x v="63"/>
    <s v="France"/>
    <n v="10.199999999999999"/>
    <n v="4.6277777777722804"/>
  </r>
  <r>
    <n v="518160"/>
    <n v="580736"/>
    <n v="22924"/>
    <s v="FRIDGE MAGNETS LA VIE EN ROSE"/>
    <n v="12"/>
    <d v="2011-12-06T08:55:00"/>
    <n v="0.85"/>
    <x v="63"/>
    <s v="France"/>
    <n v="10.199999999999999"/>
    <n v="4.6277777777722804"/>
  </r>
  <r>
    <n v="518161"/>
    <n v="580736"/>
    <n v="22610"/>
    <s v="PENS ASSORTED FUNNY FACE"/>
    <n v="36"/>
    <d v="2011-12-06T08:55:00"/>
    <n v="0.19"/>
    <x v="63"/>
    <s v="France"/>
    <n v="6.84"/>
    <n v="4.6277777777722804"/>
  </r>
  <r>
    <n v="518162"/>
    <n v="580736"/>
    <n v="23505"/>
    <s v="PLAYING CARDS I LOVE LONDON "/>
    <n v="12"/>
    <d v="2011-12-06T08:55:00"/>
    <n v="1.25"/>
    <x v="63"/>
    <s v="France"/>
    <n v="15"/>
    <n v="4.6277777777722804"/>
  </r>
  <r>
    <n v="518307"/>
    <n v="580753"/>
    <n v="20750"/>
    <s v="RED RETROSPOT MINI CASES"/>
    <n v="4"/>
    <d v="2011-12-06T10:00:00"/>
    <n v="7.95"/>
    <x v="2"/>
    <s v="France"/>
    <n v="31.8"/>
    <n v="4.5826388888890506"/>
  </r>
  <r>
    <n v="518308"/>
    <n v="580753"/>
    <n v="21931"/>
    <s v="JUMBO STORAGE BAG SUKI"/>
    <n v="10"/>
    <d v="2011-12-06T10:00:00"/>
    <n v="2.08"/>
    <x v="2"/>
    <s v="France"/>
    <n v="20.8"/>
    <n v="4.5826388888890506"/>
  </r>
  <r>
    <n v="518309"/>
    <n v="580753"/>
    <s v="85099B"/>
    <s v="JUMBO BAG RED RETROSPOT"/>
    <n v="10"/>
    <d v="2011-12-06T10:00:00"/>
    <n v="2.08"/>
    <x v="2"/>
    <s v="France"/>
    <n v="20.8"/>
    <n v="4.5826388888890506"/>
  </r>
  <r>
    <n v="518310"/>
    <n v="580753"/>
    <n v="22423"/>
    <s v="REGENCY CAKESTAND 3 TIER"/>
    <n v="1"/>
    <d v="2011-12-06T10:00:00"/>
    <n v="12.75"/>
    <x v="2"/>
    <s v="France"/>
    <n v="12.75"/>
    <n v="4.5826388888890506"/>
  </r>
  <r>
    <n v="518311"/>
    <n v="580753"/>
    <n v="21242"/>
    <s v="RED RETROSPOT PLATE "/>
    <n v="8"/>
    <d v="2011-12-06T10:00:00"/>
    <n v="1.69"/>
    <x v="2"/>
    <s v="France"/>
    <n v="13.52"/>
    <n v="4.5826388888890506"/>
  </r>
  <r>
    <n v="518312"/>
    <n v="580753"/>
    <n v="21243"/>
    <s v="PINK POLKADOT PLATE "/>
    <n v="8"/>
    <d v="2011-12-06T10:00:00"/>
    <n v="1.69"/>
    <x v="2"/>
    <s v="France"/>
    <n v="13.52"/>
    <n v="4.5826388888890506"/>
  </r>
  <r>
    <n v="518313"/>
    <n v="580753"/>
    <n v="21239"/>
    <s v="PINK  POLKADOT CUP"/>
    <n v="8"/>
    <d v="2011-12-06T10:00:00"/>
    <n v="0.85"/>
    <x v="2"/>
    <s v="France"/>
    <n v="6.8"/>
    <n v="4.5826388888890506"/>
  </r>
  <r>
    <n v="518314"/>
    <n v="580753"/>
    <n v="21240"/>
    <s v="BLUE POLKADOT CUP"/>
    <n v="8"/>
    <d v="2011-12-06T10:00:00"/>
    <n v="0.85"/>
    <x v="2"/>
    <s v="France"/>
    <n v="6.8"/>
    <n v="4.5826388888890506"/>
  </r>
  <r>
    <n v="518315"/>
    <n v="580753"/>
    <n v="23040"/>
    <s v="PAPER LANTERN 9 POINT SNOW STAR "/>
    <n v="3"/>
    <d v="2011-12-06T10:00:00"/>
    <n v="5.75"/>
    <x v="2"/>
    <s v="France"/>
    <n v="17.25"/>
    <n v="4.5826388888890506"/>
  </r>
  <r>
    <n v="518316"/>
    <n v="580753"/>
    <n v="22596"/>
    <s v="CHRISTMAS STAR WISH LIST CHALKBOARD"/>
    <n v="24"/>
    <d v="2011-12-06T10:00:00"/>
    <n v="0.39"/>
    <x v="2"/>
    <s v="France"/>
    <n v="9.36"/>
    <n v="4.5826388888890506"/>
  </r>
  <r>
    <n v="518317"/>
    <n v="580753"/>
    <n v="22456"/>
    <s v="NATURAL SLATE CHALKBOARD LARGE "/>
    <n v="3"/>
    <d v="2011-12-06T10:00:00"/>
    <n v="4.95"/>
    <x v="2"/>
    <s v="France"/>
    <n v="14.850000000000001"/>
    <n v="4.5826388888890506"/>
  </r>
  <r>
    <n v="518318"/>
    <n v="580753"/>
    <n v="48185"/>
    <s v="DOORMAT FAIRY CAKE"/>
    <n v="2"/>
    <d v="2011-12-06T10:00:00"/>
    <n v="8.25"/>
    <x v="2"/>
    <s v="France"/>
    <n v="16.5"/>
    <n v="4.5826388888890506"/>
  </r>
  <r>
    <n v="518319"/>
    <n v="580753"/>
    <n v="21770"/>
    <s v="OPEN CLOSED METAL SIGN"/>
    <n v="2"/>
    <d v="2011-12-06T10:00:00"/>
    <n v="4.95"/>
    <x v="2"/>
    <s v="France"/>
    <n v="9.9"/>
    <n v="4.5826388888890506"/>
  </r>
  <r>
    <n v="518320"/>
    <n v="580753"/>
    <n v="21977"/>
    <s v="PACK OF 60 PINK PAISLEY CAKE CASES"/>
    <n v="24"/>
    <d v="2011-12-06T10:00:00"/>
    <n v="0.55000000000000004"/>
    <x v="2"/>
    <s v="France"/>
    <n v="13.200000000000001"/>
    <n v="4.5826388888890506"/>
  </r>
  <r>
    <n v="518321"/>
    <n v="580753"/>
    <n v="21212"/>
    <s v="PACK OF 72 RETROSPOT CAKE CASES"/>
    <n v="24"/>
    <d v="2011-12-06T10:00:00"/>
    <n v="0.55000000000000004"/>
    <x v="2"/>
    <s v="France"/>
    <n v="13.200000000000001"/>
    <n v="4.5826388888890506"/>
  </r>
  <r>
    <n v="518322"/>
    <n v="580753"/>
    <n v="84375"/>
    <s v="SET OF 20 KIDS COOKIE CUTTERS"/>
    <n v="12"/>
    <d v="2011-12-06T10:00:00"/>
    <n v="2.1"/>
    <x v="2"/>
    <s v="France"/>
    <n v="25.200000000000003"/>
    <n v="4.5826388888890506"/>
  </r>
  <r>
    <n v="518323"/>
    <n v="580753"/>
    <n v="23163"/>
    <s v="REGENCY SUGAR TONGS"/>
    <n v="8"/>
    <d v="2011-12-06T10:00:00"/>
    <n v="2.4900000000000002"/>
    <x v="2"/>
    <s v="France"/>
    <n v="19.920000000000002"/>
    <n v="4.5826388888890506"/>
  </r>
  <r>
    <n v="518324"/>
    <n v="580753"/>
    <n v="84378"/>
    <s v="SET OF 3 HEART COOKIE CUTTERS"/>
    <n v="12"/>
    <d v="2011-12-06T10:00:00"/>
    <n v="1.45"/>
    <x v="2"/>
    <s v="France"/>
    <n v="17.399999999999999"/>
    <n v="4.5826388888890506"/>
  </r>
  <r>
    <n v="518325"/>
    <n v="580753"/>
    <n v="23020"/>
    <s v="GLASS  SONGBIRD STORAGE JAR"/>
    <n v="1"/>
    <d v="2011-12-06T10:00:00"/>
    <n v="12.5"/>
    <x v="2"/>
    <s v="France"/>
    <n v="12.5"/>
    <n v="4.5826388888890506"/>
  </r>
  <r>
    <n v="518326"/>
    <n v="580753"/>
    <n v="22966"/>
    <s v="GINGERBREAD MAN COOKIE CUTTER"/>
    <n v="12"/>
    <d v="2011-12-06T10:00:00"/>
    <n v="1.25"/>
    <x v="2"/>
    <s v="France"/>
    <n v="15"/>
    <n v="4.5826388888890506"/>
  </r>
  <r>
    <n v="518327"/>
    <n v="580753"/>
    <n v="23084"/>
    <s v="RABBIT NIGHT LIGHT"/>
    <n v="24"/>
    <d v="2011-12-06T10:00:00"/>
    <n v="1.79"/>
    <x v="2"/>
    <s v="France"/>
    <n v="42.96"/>
    <n v="4.5826388888890506"/>
  </r>
  <r>
    <n v="518328"/>
    <n v="580753"/>
    <n v="22556"/>
    <s v="PLASTERS IN TIN CIRCUS PARADE "/>
    <n v="12"/>
    <d v="2011-12-06T10:00:00"/>
    <n v="1.65"/>
    <x v="2"/>
    <s v="France"/>
    <n v="19.799999999999997"/>
    <n v="4.5826388888890506"/>
  </r>
  <r>
    <n v="518329"/>
    <n v="580753"/>
    <n v="22551"/>
    <s v="PLASTERS IN TIN SPACEBOY"/>
    <n v="24"/>
    <d v="2011-12-06T10:00:00"/>
    <n v="1.65"/>
    <x v="2"/>
    <s v="France"/>
    <n v="39.599999999999994"/>
    <n v="4.5826388888890506"/>
  </r>
  <r>
    <n v="518330"/>
    <n v="580753"/>
    <n v="22555"/>
    <s v="PLASTERS IN TIN STRONGMAN"/>
    <n v="12"/>
    <d v="2011-12-06T10:00:00"/>
    <n v="1.65"/>
    <x v="2"/>
    <s v="France"/>
    <n v="19.799999999999997"/>
    <n v="4.5826388888890506"/>
  </r>
  <r>
    <n v="518331"/>
    <n v="580753"/>
    <n v="47566"/>
    <s v="PARTY BUNTING"/>
    <n v="8"/>
    <d v="2011-12-06T10:00:00"/>
    <n v="4.95"/>
    <x v="2"/>
    <s v="France"/>
    <n v="39.6"/>
    <n v="4.5826388888890506"/>
  </r>
  <r>
    <n v="518332"/>
    <n v="580753"/>
    <n v="23192"/>
    <s v="BUNDLE OF 3 ALPHABET EXERCISE BOOKS"/>
    <n v="12"/>
    <d v="2011-12-06T10:00:00"/>
    <n v="1.65"/>
    <x v="2"/>
    <s v="France"/>
    <n v="19.799999999999997"/>
    <n v="4.5826388888890506"/>
  </r>
  <r>
    <n v="518333"/>
    <n v="580753"/>
    <n v="22139"/>
    <s v="RETROSPOT TEA SET CERAMIC 11 PC "/>
    <n v="6"/>
    <d v="2011-12-06T10:00:00"/>
    <n v="4.95"/>
    <x v="2"/>
    <s v="France"/>
    <n v="29.700000000000003"/>
    <n v="4.5826388888890506"/>
  </r>
  <r>
    <n v="518334"/>
    <n v="580753"/>
    <n v="22138"/>
    <s v="BAKING SET 9 PIECE RETROSPOT "/>
    <n v="6"/>
    <d v="2011-12-06T10:00:00"/>
    <n v="4.95"/>
    <x v="2"/>
    <s v="France"/>
    <n v="29.700000000000003"/>
    <n v="4.5826388888890506"/>
  </r>
  <r>
    <n v="518335"/>
    <n v="580753"/>
    <n v="22467"/>
    <s v="GUMBALL COAT RACK"/>
    <n v="12"/>
    <d v="2011-12-06T10:00:00"/>
    <n v="2.5499999999999998"/>
    <x v="2"/>
    <s v="France"/>
    <n v="30.599999999999998"/>
    <n v="4.5826388888890506"/>
  </r>
  <r>
    <n v="518410"/>
    <n v="580756"/>
    <s v="72800E"/>
    <s v="4 IVORY DINNER CANDLES SILVER FLOCK"/>
    <n v="12"/>
    <d v="2011-12-06T10:19:00"/>
    <n v="0.79"/>
    <x v="76"/>
    <s v="France"/>
    <n v="9.48"/>
    <n v="4.5694444444452529"/>
  </r>
  <r>
    <n v="518411"/>
    <n v="580756"/>
    <n v="23254"/>
    <s v="CHILDRENS CUTLERY DOLLY GIRL "/>
    <n v="4"/>
    <d v="2011-12-06T10:19:00"/>
    <n v="4.1500000000000004"/>
    <x v="76"/>
    <s v="France"/>
    <n v="16.600000000000001"/>
    <n v="4.5694444444452529"/>
  </r>
  <r>
    <n v="518412"/>
    <n v="580756"/>
    <n v="23255"/>
    <s v="CHILDRENS CUTLERY CIRCUS PARADE"/>
    <n v="4"/>
    <d v="2011-12-06T10:19:00"/>
    <n v="4.1500000000000004"/>
    <x v="76"/>
    <s v="France"/>
    <n v="16.600000000000001"/>
    <n v="4.5694444444452529"/>
  </r>
  <r>
    <n v="518413"/>
    <n v="580756"/>
    <n v="23256"/>
    <s v="CHILDRENS CUTLERY SPACEBOY "/>
    <n v="4"/>
    <d v="2011-12-06T10:19:00"/>
    <n v="4.1500000000000004"/>
    <x v="76"/>
    <s v="France"/>
    <n v="16.600000000000001"/>
    <n v="4.5694444444452529"/>
  </r>
  <r>
    <n v="521121"/>
    <n v="580986"/>
    <n v="22757"/>
    <s v="LARGE RED BABUSHKA NOTEBOOK "/>
    <n v="12"/>
    <d v="2011-12-06T16:34:00"/>
    <n v="0.39"/>
    <x v="86"/>
    <s v="France"/>
    <n v="4.68"/>
    <n v="4.3090277777737356"/>
  </r>
  <r>
    <n v="521122"/>
    <n v="580986"/>
    <n v="22754"/>
    <s v="SMALL RED BABUSHKA NOTEBOOK "/>
    <n v="24"/>
    <d v="2011-12-06T16:34:00"/>
    <n v="0.21"/>
    <x v="86"/>
    <s v="France"/>
    <n v="5.04"/>
    <n v="4.3090277777737356"/>
  </r>
  <r>
    <n v="521123"/>
    <n v="580986"/>
    <n v="22758"/>
    <s v="LARGE PURPLE BABUSHKA NOTEBOOK  "/>
    <n v="12"/>
    <d v="2011-12-06T16:34:00"/>
    <n v="0.39"/>
    <x v="86"/>
    <s v="France"/>
    <n v="4.68"/>
    <n v="4.3090277777737356"/>
  </r>
  <r>
    <n v="521124"/>
    <n v="580986"/>
    <n v="22755"/>
    <s v="SMALL PURPLE BABUSHKA NOTEBOOK "/>
    <n v="24"/>
    <d v="2011-12-06T16:34:00"/>
    <n v="0.21"/>
    <x v="86"/>
    <s v="France"/>
    <n v="5.04"/>
    <n v="4.3090277777737356"/>
  </r>
  <r>
    <n v="521125"/>
    <n v="580986"/>
    <n v="22756"/>
    <s v="LARGE YELLOW BABUSHKA NOTEBOOK "/>
    <n v="12"/>
    <d v="2011-12-06T16:34:00"/>
    <n v="0.39"/>
    <x v="86"/>
    <s v="France"/>
    <n v="4.68"/>
    <n v="4.3090277777737356"/>
  </r>
  <r>
    <n v="521126"/>
    <n v="580986"/>
    <n v="22753"/>
    <s v="SMALL YELLOW BABUSHKA NOTEBOOK "/>
    <n v="24"/>
    <d v="2011-12-06T16:34:00"/>
    <n v="0.21"/>
    <x v="86"/>
    <s v="France"/>
    <n v="5.04"/>
    <n v="4.3090277777737356"/>
  </r>
  <r>
    <n v="521127"/>
    <n v="580986"/>
    <n v="22752"/>
    <s v="SET 7 BABUSHKA NESTING BOXES"/>
    <n v="24"/>
    <d v="2011-12-06T16:34:00"/>
    <n v="3.95"/>
    <x v="86"/>
    <s v="France"/>
    <n v="94.800000000000011"/>
    <n v="4.3090277777737356"/>
  </r>
  <r>
    <n v="521128"/>
    <n v="580986"/>
    <n v="22390"/>
    <s v="PAPERWEIGHT CHILDHOOD MEMORIES"/>
    <n v="12"/>
    <d v="2011-12-06T16:34:00"/>
    <n v="0.39"/>
    <x v="86"/>
    <s v="France"/>
    <n v="4.68"/>
    <n v="4.3090277777737356"/>
  </r>
  <r>
    <n v="521129"/>
    <n v="580986"/>
    <n v="21425"/>
    <s v="SKULLS STORAGE BOX LARGE"/>
    <n v="6"/>
    <d v="2011-12-06T16:34:00"/>
    <n v="2.95"/>
    <x v="86"/>
    <s v="France"/>
    <n v="17.700000000000003"/>
    <n v="4.3090277777737356"/>
  </r>
  <r>
    <n v="521130"/>
    <n v="580986"/>
    <n v="21427"/>
    <s v="SKULLS STORAGE BOX SMALL"/>
    <n v="6"/>
    <d v="2011-12-06T16:34:00"/>
    <n v="2.1"/>
    <x v="86"/>
    <s v="France"/>
    <n v="12.600000000000001"/>
    <n v="4.3090277777737356"/>
  </r>
  <r>
    <n v="521131"/>
    <n v="580986"/>
    <n v="22355"/>
    <s v="CHARLOTTE BAG SUKI DESIGN"/>
    <n v="10"/>
    <d v="2011-12-06T16:34:00"/>
    <n v="0.85"/>
    <x v="86"/>
    <s v="France"/>
    <n v="8.5"/>
    <n v="4.3090277777737356"/>
  </r>
  <r>
    <n v="521132"/>
    <n v="580986"/>
    <n v="21935"/>
    <s v="SUKI  SHOULDER BAG"/>
    <n v="10"/>
    <d v="2011-12-06T16:34:00"/>
    <n v="1.65"/>
    <x v="86"/>
    <s v="France"/>
    <n v="16.5"/>
    <n v="4.3090277777737356"/>
  </r>
  <r>
    <n v="521133"/>
    <n v="580986"/>
    <n v="22713"/>
    <s v="CARD I LOVE LONDON "/>
    <n v="12"/>
    <d v="2011-12-06T16:34:00"/>
    <n v="0.42"/>
    <x v="86"/>
    <s v="France"/>
    <n v="5.04"/>
    <n v="4.3090277777737356"/>
  </r>
  <r>
    <n v="521134"/>
    <n v="580986"/>
    <n v="22037"/>
    <s v="ROBOT BIRTHDAY CARD"/>
    <n v="12"/>
    <d v="2011-12-06T16:34:00"/>
    <n v="0.42"/>
    <x v="86"/>
    <s v="France"/>
    <n v="5.04"/>
    <n v="4.3090277777737356"/>
  </r>
  <r>
    <n v="521135"/>
    <n v="580986"/>
    <n v="22024"/>
    <s v="RAINY LADIES BIRTHDAY CARD"/>
    <n v="12"/>
    <d v="2011-12-06T16:34:00"/>
    <n v="0.42"/>
    <x v="86"/>
    <s v="France"/>
    <n v="5.04"/>
    <n v="4.3090277777737356"/>
  </r>
  <r>
    <n v="521136"/>
    <n v="580986"/>
    <n v="22027"/>
    <s v="TEA PARTY BIRTHDAY CARD"/>
    <n v="12"/>
    <d v="2011-12-06T16:34:00"/>
    <n v="0.42"/>
    <x v="86"/>
    <s v="France"/>
    <n v="5.04"/>
    <n v="4.3090277777737356"/>
  </r>
  <r>
    <n v="521137"/>
    <n v="580986"/>
    <n v="22029"/>
    <s v="SPACEBOY BIRTHDAY CARD"/>
    <n v="12"/>
    <d v="2011-12-06T16:34:00"/>
    <n v="0.42"/>
    <x v="86"/>
    <s v="France"/>
    <n v="5.04"/>
    <n v="4.3090277777737356"/>
  </r>
  <r>
    <n v="521138"/>
    <n v="580986"/>
    <n v="23579"/>
    <s v="SNACK TRAY I LOVE LONDON"/>
    <n v="8"/>
    <d v="2011-12-06T16:34:00"/>
    <n v="1.95"/>
    <x v="86"/>
    <s v="France"/>
    <n v="15.6"/>
    <n v="4.3090277777737356"/>
  </r>
  <r>
    <n v="521139"/>
    <n v="580986"/>
    <n v="22327"/>
    <s v="ROUND SNACK BOXES SET OF 4 SKULLS"/>
    <n v="6"/>
    <d v="2011-12-06T16:34:00"/>
    <n v="2.95"/>
    <x v="86"/>
    <s v="France"/>
    <n v="17.700000000000003"/>
    <n v="4.3090277777737356"/>
  </r>
  <r>
    <n v="521345"/>
    <n v="581001"/>
    <n v="23562"/>
    <s v="SET OF 6 RIBBONS PERFECTLY PRETTY  "/>
    <n v="6"/>
    <d v="2011-12-07T08:07:00"/>
    <n v="2.89"/>
    <x v="0"/>
    <s v="France"/>
    <n v="17.34"/>
    <n v="3.6611111111124046"/>
  </r>
  <r>
    <n v="521346"/>
    <n v="581001"/>
    <n v="22540"/>
    <s v="MINI JIGSAW CIRCUS PARADE "/>
    <n v="48"/>
    <d v="2011-12-07T08:07:00"/>
    <n v="0.19"/>
    <x v="0"/>
    <s v="France"/>
    <n v="9.120000000000001"/>
    <n v="3.6611111111124046"/>
  </r>
  <r>
    <n v="521347"/>
    <n v="581001"/>
    <n v="22544"/>
    <s v="MINI JIGSAW SPACEBOY"/>
    <n v="48"/>
    <d v="2011-12-07T08:07:00"/>
    <n v="0.19"/>
    <x v="0"/>
    <s v="France"/>
    <n v="9.120000000000001"/>
    <n v="3.6611111111124046"/>
  </r>
  <r>
    <n v="521348"/>
    <n v="581001"/>
    <n v="23480"/>
    <s v="MINI LIGHTS WOODLAND MUSHROOMS"/>
    <n v="32"/>
    <d v="2011-12-07T08:07:00"/>
    <n v="3.75"/>
    <x v="0"/>
    <s v="France"/>
    <n v="120"/>
    <n v="3.6611111111124046"/>
  </r>
  <r>
    <n v="521349"/>
    <n v="581001"/>
    <n v="23084"/>
    <s v="RABBIT NIGHT LIGHT"/>
    <n v="24"/>
    <d v="2011-12-07T08:07:00"/>
    <n v="1.79"/>
    <x v="0"/>
    <s v="France"/>
    <n v="42.96"/>
    <n v="3.6611111111124046"/>
  </r>
  <r>
    <n v="521350"/>
    <n v="581001"/>
    <n v="23298"/>
    <s v="SPOTTY BUNTING"/>
    <n v="12"/>
    <d v="2011-12-07T08:07:00"/>
    <n v="4.95"/>
    <x v="0"/>
    <s v="France"/>
    <n v="59.400000000000006"/>
    <n v="3.6611111111124046"/>
  </r>
  <r>
    <n v="521351"/>
    <n v="581001"/>
    <n v="22909"/>
    <s v="SET OF 20 VINTAGE CHRISTMAS NAPKINS"/>
    <n v="12"/>
    <d v="2011-12-07T08:07:00"/>
    <n v="0.85"/>
    <x v="0"/>
    <s v="France"/>
    <n v="10.199999999999999"/>
    <n v="3.6611111111124046"/>
  </r>
  <r>
    <n v="521352"/>
    <n v="581001"/>
    <n v="22613"/>
    <s v="PACK OF 20 SPACEBOY NAPKINS"/>
    <n v="12"/>
    <d v="2011-12-07T08:07:00"/>
    <n v="0.85"/>
    <x v="0"/>
    <s v="France"/>
    <n v="10.199999999999999"/>
    <n v="3.6611111111124046"/>
  </r>
  <r>
    <n v="521353"/>
    <n v="581001"/>
    <n v="22617"/>
    <s v="BAKING SET SPACEBOY DESIGN"/>
    <n v="3"/>
    <d v="2011-12-07T08:07:00"/>
    <n v="4.95"/>
    <x v="0"/>
    <s v="France"/>
    <n v="14.850000000000001"/>
    <n v="3.6611111111124046"/>
  </r>
  <r>
    <n v="521354"/>
    <n v="581001"/>
    <n v="23515"/>
    <s v="EMBROIDERED RIBBON REEL DAISY "/>
    <n v="6"/>
    <d v="2011-12-07T08:07:00"/>
    <n v="2.08"/>
    <x v="0"/>
    <s v="France"/>
    <n v="12.48"/>
    <n v="3.6611111111124046"/>
  </r>
  <r>
    <n v="521355"/>
    <n v="581001"/>
    <n v="22367"/>
    <s v="CHILDRENS APRON SPACEBOY DESIGN"/>
    <n v="8"/>
    <d v="2011-12-07T08:07:00"/>
    <n v="1.95"/>
    <x v="0"/>
    <s v="France"/>
    <n v="15.6"/>
    <n v="3.6611111111124046"/>
  </r>
  <r>
    <n v="521356"/>
    <n v="581001"/>
    <n v="21156"/>
    <s v="RETROSPOT CHILDRENS APRON"/>
    <n v="8"/>
    <d v="2011-12-07T08:07:00"/>
    <n v="1.95"/>
    <x v="0"/>
    <s v="France"/>
    <n v="15.6"/>
    <n v="3.6611111111124046"/>
  </r>
  <r>
    <n v="521357"/>
    <n v="581001"/>
    <n v="22352"/>
    <s v="LUNCH BOX WITH CUTLERY RETROSPOT "/>
    <n v="12"/>
    <d v="2011-12-07T08:07:00"/>
    <n v="2.5499999999999998"/>
    <x v="0"/>
    <s v="France"/>
    <n v="30.599999999999998"/>
    <n v="3.6611111111124046"/>
  </r>
  <r>
    <n v="521358"/>
    <n v="581001"/>
    <n v="21559"/>
    <s v="STRAWBERRY LUNCH BOX WITH CUTLERY"/>
    <n v="12"/>
    <d v="2011-12-07T08:07:00"/>
    <n v="2.5499999999999998"/>
    <x v="0"/>
    <s v="France"/>
    <n v="30.599999999999998"/>
    <n v="3.6611111111124046"/>
  </r>
  <r>
    <n v="521359"/>
    <n v="581001"/>
    <n v="22326"/>
    <s v="ROUND SNACK BOXES SET OF4 WOODLAND "/>
    <n v="12"/>
    <d v="2011-12-07T08:07:00"/>
    <n v="2.95"/>
    <x v="0"/>
    <s v="France"/>
    <n v="35.400000000000006"/>
    <n v="3.6611111111124046"/>
  </r>
  <r>
    <n v="521360"/>
    <n v="581001"/>
    <n v="23388"/>
    <s v="WOODLAND MINI BACKPACK"/>
    <n v="12"/>
    <d v="2011-12-07T08:07:00"/>
    <n v="4.1500000000000004"/>
    <x v="0"/>
    <s v="France"/>
    <n v="49.800000000000004"/>
    <n v="3.6611111111124046"/>
  </r>
  <r>
    <n v="521361"/>
    <n v="581001"/>
    <n v="22728"/>
    <s v="ALARM CLOCK BAKELIKE PINK"/>
    <n v="18"/>
    <d v="2011-12-07T08:07:00"/>
    <n v="3.75"/>
    <x v="0"/>
    <s v="France"/>
    <n v="67.5"/>
    <n v="3.6611111111124046"/>
  </r>
  <r>
    <n v="521362"/>
    <n v="581001"/>
    <n v="22726"/>
    <s v="ALARM CLOCK BAKELIKE GREEN"/>
    <n v="24"/>
    <d v="2011-12-07T08:07:00"/>
    <n v="3.75"/>
    <x v="0"/>
    <s v="France"/>
    <n v="90"/>
    <n v="3.6611111111124046"/>
  </r>
  <r>
    <n v="523182"/>
    <n v="581171"/>
    <n v="23570"/>
    <s v="TRADITIONAL PICK UP STICKS GAME "/>
    <n v="12"/>
    <d v="2011-12-07T15:02:00"/>
    <n v="1.25"/>
    <x v="60"/>
    <s v="France"/>
    <n v="15"/>
    <n v="3.3729166666671517"/>
  </r>
  <r>
    <n v="523183"/>
    <n v="581171"/>
    <n v="22966"/>
    <s v="GINGERBREAD MAN COOKIE CUTTER"/>
    <n v="24"/>
    <d v="2011-12-07T15:02:00"/>
    <n v="1.25"/>
    <x v="60"/>
    <s v="France"/>
    <n v="30"/>
    <n v="3.3729166666671517"/>
  </r>
  <r>
    <n v="523184"/>
    <n v="581171"/>
    <n v="20750"/>
    <s v="RED RETROSPOT MINI CASES"/>
    <n v="6"/>
    <d v="2011-12-07T15:02:00"/>
    <n v="7.95"/>
    <x v="60"/>
    <s v="France"/>
    <n v="47.7"/>
    <n v="3.3729166666671517"/>
  </r>
  <r>
    <n v="523185"/>
    <n v="581171"/>
    <s v="85014B"/>
    <s v="RED RETROSPOT UMBRELLA"/>
    <n v="3"/>
    <d v="2011-12-07T15:02:00"/>
    <n v="5.95"/>
    <x v="60"/>
    <s v="France"/>
    <n v="17.850000000000001"/>
    <n v="3.3729166666671517"/>
  </r>
  <r>
    <n v="523186"/>
    <n v="581171"/>
    <n v="20682"/>
    <s v="RED RETROSPOT CHILDRENS UMBRELLA"/>
    <n v="12"/>
    <d v="2011-12-07T15:02:00"/>
    <n v="3.25"/>
    <x v="60"/>
    <s v="France"/>
    <n v="39"/>
    <n v="3.3729166666671517"/>
  </r>
  <r>
    <n v="523187"/>
    <n v="581171"/>
    <n v="23118"/>
    <s v="PARISIENNE JEWELLERY DRAWER "/>
    <n v="4"/>
    <d v="2011-12-07T15:02:00"/>
    <n v="7.5"/>
    <x v="60"/>
    <s v="France"/>
    <n v="30"/>
    <n v="3.3729166666671517"/>
  </r>
  <r>
    <n v="523188"/>
    <n v="581171"/>
    <n v="21481"/>
    <s v="FAWN BLUE HOT WATER BOTTLE"/>
    <n v="4"/>
    <d v="2011-12-07T15:02:00"/>
    <n v="3.75"/>
    <x v="60"/>
    <s v="France"/>
    <n v="15"/>
    <n v="3.3729166666671517"/>
  </r>
  <r>
    <n v="523189"/>
    <n v="581171"/>
    <n v="22027"/>
    <s v="TEA PARTY BIRTHDAY CARD"/>
    <n v="12"/>
    <d v="2011-12-07T15:02:00"/>
    <n v="0.42"/>
    <x v="60"/>
    <s v="France"/>
    <n v="5.04"/>
    <n v="3.3729166666671517"/>
  </r>
  <r>
    <n v="523190"/>
    <n v="581171"/>
    <n v="21509"/>
    <s v="COWBOYS AND INDIANS BIRTHDAY CARD "/>
    <n v="12"/>
    <d v="2011-12-07T15:02:00"/>
    <n v="0.42"/>
    <x v="60"/>
    <s v="France"/>
    <n v="5.04"/>
    <n v="3.3729166666671517"/>
  </r>
  <r>
    <n v="523191"/>
    <n v="581171"/>
    <n v="22028"/>
    <s v="PENNY FARTHING BIRTHDAY CARD"/>
    <n v="12"/>
    <d v="2011-12-07T15:02:00"/>
    <n v="0.42"/>
    <x v="60"/>
    <s v="France"/>
    <n v="5.04"/>
    <n v="3.3729166666671517"/>
  </r>
  <r>
    <n v="523192"/>
    <n v="581171"/>
    <n v="22029"/>
    <s v="SPACEBOY BIRTHDAY CARD"/>
    <n v="12"/>
    <d v="2011-12-07T15:02:00"/>
    <n v="0.42"/>
    <x v="60"/>
    <s v="France"/>
    <n v="5.04"/>
    <n v="3.3729166666671517"/>
  </r>
  <r>
    <n v="523193"/>
    <n v="581171"/>
    <n v="21258"/>
    <s v="VICTORIAN SEWING BOX LARGE"/>
    <n v="2"/>
    <d v="2011-12-07T15:02:00"/>
    <n v="12.75"/>
    <x v="60"/>
    <s v="France"/>
    <n v="25.5"/>
    <n v="3.3729166666671517"/>
  </r>
  <r>
    <n v="523194"/>
    <n v="581171"/>
    <n v="84077"/>
    <s v="WORLD WAR 2 GLIDERS ASSTD DESIGNS"/>
    <n v="48"/>
    <d v="2011-12-07T15:02:00"/>
    <n v="0.28999999999999998"/>
    <x v="60"/>
    <s v="France"/>
    <n v="13.919999999999998"/>
    <n v="3.3729166666671517"/>
  </r>
  <r>
    <n v="523195"/>
    <n v="581171"/>
    <n v="23154"/>
    <s v="SET OF 4 JAM JAR MAGNETS"/>
    <n v="12"/>
    <d v="2011-12-07T15:02:00"/>
    <n v="2.08"/>
    <x v="60"/>
    <s v="France"/>
    <n v="24.96"/>
    <n v="3.3729166666671517"/>
  </r>
  <r>
    <n v="523196"/>
    <n v="581171"/>
    <n v="21889"/>
    <s v="WOODEN BOX OF DOMINOES"/>
    <n v="12"/>
    <d v="2011-12-07T15:02:00"/>
    <n v="1.25"/>
    <x v="60"/>
    <s v="France"/>
    <n v="15"/>
    <n v="3.3729166666671517"/>
  </r>
  <r>
    <n v="523197"/>
    <n v="581171"/>
    <n v="21891"/>
    <s v="TRADITIONAL WOODEN SKIPPING ROPE"/>
    <n v="12"/>
    <d v="2011-12-07T15:02:00"/>
    <n v="1.45"/>
    <x v="60"/>
    <s v="France"/>
    <n v="17.399999999999999"/>
    <n v="3.3729166666671517"/>
  </r>
  <r>
    <n v="523198"/>
    <n v="581171"/>
    <n v="22620"/>
    <s v="4 TRADITIONAL SPINNING TOPS"/>
    <n v="12"/>
    <d v="2011-12-07T15:02:00"/>
    <n v="1.45"/>
    <x v="60"/>
    <s v="France"/>
    <n v="17.399999999999999"/>
    <n v="3.3729166666671517"/>
  </r>
  <r>
    <n v="523199"/>
    <n v="581171"/>
    <n v="21914"/>
    <s v="BLUE HARMONICA IN BOX "/>
    <n v="12"/>
    <d v="2011-12-07T15:02:00"/>
    <n v="1.25"/>
    <x v="60"/>
    <s v="France"/>
    <n v="15"/>
    <n v="3.3729166666671517"/>
  </r>
  <r>
    <n v="523200"/>
    <n v="581171"/>
    <n v="23084"/>
    <s v="RABBIT NIGHT LIGHT"/>
    <n v="24"/>
    <d v="2011-12-07T15:02:00"/>
    <n v="1.79"/>
    <x v="60"/>
    <s v="France"/>
    <n v="42.96"/>
    <n v="3.3729166666671517"/>
  </r>
  <r>
    <n v="525823"/>
    <n v="581279"/>
    <n v="22215"/>
    <s v="CAKE STAND WHITE TWO TIER LACE"/>
    <n v="12"/>
    <d v="2011-12-08T11:35:00"/>
    <n v="2.95"/>
    <x v="24"/>
    <s v="France"/>
    <n v="35.400000000000006"/>
    <n v="2.5166666666627862"/>
  </r>
  <r>
    <n v="525824"/>
    <n v="581279"/>
    <n v="22423"/>
    <s v="REGENCY CAKESTAND 3 TIER"/>
    <n v="6"/>
    <d v="2011-12-08T11:35:00"/>
    <n v="12.75"/>
    <x v="24"/>
    <s v="France"/>
    <n v="76.5"/>
    <n v="2.5166666666627862"/>
  </r>
  <r>
    <n v="530194"/>
    <n v="581587"/>
    <n v="22631"/>
    <s v="CIRCUS PARADE LUNCH BOX "/>
    <n v="12"/>
    <d v="2011-12-09T12:50:00"/>
    <n v="1.95"/>
    <x v="67"/>
    <s v="France"/>
    <n v="23.4"/>
    <n v="1.4645833333343035"/>
  </r>
  <r>
    <n v="530195"/>
    <n v="581587"/>
    <n v="22556"/>
    <s v="PLASTERS IN TIN CIRCUS PARADE "/>
    <n v="12"/>
    <d v="2011-12-09T12:50:00"/>
    <n v="1.65"/>
    <x v="67"/>
    <s v="France"/>
    <n v="19.799999999999997"/>
    <n v="1.4645833333343035"/>
  </r>
  <r>
    <n v="530196"/>
    <n v="581587"/>
    <n v="22555"/>
    <s v="PLASTERS IN TIN STRONGMAN"/>
    <n v="12"/>
    <d v="2011-12-09T12:50:00"/>
    <n v="1.65"/>
    <x v="67"/>
    <s v="France"/>
    <n v="19.799999999999997"/>
    <n v="1.4645833333343035"/>
  </r>
  <r>
    <n v="530197"/>
    <n v="581587"/>
    <n v="22728"/>
    <s v="ALARM CLOCK BAKELIKE PINK"/>
    <n v="4"/>
    <d v="2011-12-09T12:50:00"/>
    <n v="3.75"/>
    <x v="67"/>
    <s v="France"/>
    <n v="15"/>
    <n v="1.4645833333343035"/>
  </r>
  <r>
    <n v="530198"/>
    <n v="581587"/>
    <n v="22727"/>
    <s v="ALARM CLOCK BAKELIKE RED "/>
    <n v="4"/>
    <d v="2011-12-09T12:50:00"/>
    <n v="3.75"/>
    <x v="67"/>
    <s v="France"/>
    <n v="15"/>
    <n v="1.4645833333343035"/>
  </r>
  <r>
    <n v="530199"/>
    <n v="581587"/>
    <n v="22726"/>
    <s v="ALARM CLOCK BAKELIKE GREEN"/>
    <n v="4"/>
    <d v="2011-12-09T12:50:00"/>
    <n v="3.75"/>
    <x v="67"/>
    <s v="France"/>
    <n v="15"/>
    <n v="1.4645833333343035"/>
  </r>
  <r>
    <n v="530200"/>
    <n v="581587"/>
    <n v="22730"/>
    <s v="ALARM CLOCK BAKELIKE IVORY"/>
    <n v="4"/>
    <d v="2011-12-09T12:50:00"/>
    <n v="3.75"/>
    <x v="67"/>
    <s v="France"/>
    <n v="15"/>
    <n v="1.4645833333343035"/>
  </r>
  <r>
    <n v="530201"/>
    <n v="581587"/>
    <n v="22367"/>
    <s v="CHILDRENS APRON SPACEBOY DESIGN"/>
    <n v="8"/>
    <d v="2011-12-09T12:50:00"/>
    <n v="1.95"/>
    <x v="67"/>
    <s v="France"/>
    <n v="15.6"/>
    <n v="1.4645833333343035"/>
  </r>
  <r>
    <n v="530202"/>
    <n v="581587"/>
    <n v="22629"/>
    <s v="SPACEBOY LUNCH BOX "/>
    <n v="12"/>
    <d v="2011-12-09T12:50:00"/>
    <n v="1.95"/>
    <x v="67"/>
    <s v="France"/>
    <n v="23.4"/>
    <n v="1.4645833333343035"/>
  </r>
  <r>
    <n v="530203"/>
    <n v="581587"/>
    <n v="23256"/>
    <s v="CHILDRENS CUTLERY SPACEBOY "/>
    <n v="4"/>
    <d v="2011-12-09T12:50:00"/>
    <n v="4.1500000000000004"/>
    <x v="67"/>
    <s v="France"/>
    <n v="16.600000000000001"/>
    <n v="1.4645833333343035"/>
  </r>
  <r>
    <n v="530204"/>
    <n v="581587"/>
    <n v="22613"/>
    <s v="PACK OF 20 SPACEBOY NAPKINS"/>
    <n v="12"/>
    <d v="2011-12-09T12:50:00"/>
    <n v="0.85"/>
    <x v="67"/>
    <s v="France"/>
    <n v="10.199999999999999"/>
    <n v="1.4645833333343035"/>
  </r>
  <r>
    <n v="530205"/>
    <n v="581587"/>
    <n v="22899"/>
    <s v="CHILDREN'S APRON DOLLY GIRL "/>
    <n v="6"/>
    <d v="2011-12-09T12:50:00"/>
    <n v="2.1"/>
    <x v="67"/>
    <s v="France"/>
    <n v="12.600000000000001"/>
    <n v="1.4645833333343035"/>
  </r>
  <r>
    <n v="530206"/>
    <n v="581587"/>
    <n v="23254"/>
    <s v="CHILDRENS CUTLERY DOLLY GIRL "/>
    <n v="4"/>
    <d v="2011-12-09T12:50:00"/>
    <n v="4.1500000000000004"/>
    <x v="67"/>
    <s v="France"/>
    <n v="16.600000000000001"/>
    <n v="1.4645833333343035"/>
  </r>
  <r>
    <n v="530207"/>
    <n v="581587"/>
    <n v="23255"/>
    <s v="CHILDRENS CUTLERY CIRCUS PARADE"/>
    <n v="4"/>
    <d v="2011-12-09T12:50:00"/>
    <n v="4.1500000000000004"/>
    <x v="67"/>
    <s v="France"/>
    <n v="16.600000000000001"/>
    <n v="1.4645833333343035"/>
  </r>
  <r>
    <n v="530208"/>
    <n v="581587"/>
    <n v="22138"/>
    <s v="BAKING SET 9 PIECE RETROSPOT "/>
    <n v="3"/>
    <d v="2011-12-09T12:50:00"/>
    <n v="4.95"/>
    <x v="67"/>
    <s v="France"/>
    <n v="14.850000000000001"/>
    <n v="1.46458333333430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">
  <r>
    <n v="536370"/>
    <x v="0"/>
  </r>
  <r>
    <n v="536852"/>
    <x v="1"/>
  </r>
  <r>
    <n v="536974"/>
    <x v="2"/>
  </r>
  <r>
    <n v="537065"/>
    <x v="3"/>
  </r>
  <r>
    <n v="537463"/>
    <x v="4"/>
  </r>
  <r>
    <n v="537468"/>
    <x v="3"/>
  </r>
  <r>
    <n v="537693"/>
    <x v="5"/>
  </r>
  <r>
    <n v="537897"/>
    <x v="6"/>
  </r>
  <r>
    <n v="537967"/>
    <x v="7"/>
  </r>
  <r>
    <n v="538008"/>
    <x v="6"/>
  </r>
  <r>
    <n v="538093"/>
    <x v="2"/>
  </r>
  <r>
    <n v="538196"/>
    <x v="8"/>
  </r>
  <r>
    <n v="539050"/>
    <x v="9"/>
  </r>
  <r>
    <n v="539113"/>
    <x v="7"/>
  </r>
  <r>
    <n v="539407"/>
    <x v="10"/>
  </r>
  <r>
    <n v="539435"/>
    <x v="11"/>
  </r>
  <r>
    <n v="539551"/>
    <x v="12"/>
  </r>
  <r>
    <n v="539607"/>
    <x v="4"/>
  </r>
  <r>
    <n v="539727"/>
    <x v="13"/>
  </r>
  <r>
    <n v="539829"/>
    <x v="14"/>
  </r>
  <r>
    <n v="540178"/>
    <x v="4"/>
  </r>
  <r>
    <n v="540239"/>
    <x v="2"/>
  </r>
  <r>
    <n v="540351"/>
    <x v="15"/>
  </r>
  <r>
    <n v="540365"/>
    <x v="16"/>
  </r>
  <r>
    <n v="540455"/>
    <x v="0"/>
  </r>
  <r>
    <n v="540463"/>
    <x v="17"/>
  </r>
  <r>
    <n v="540521"/>
    <x v="18"/>
  </r>
  <r>
    <n v="540642"/>
    <x v="4"/>
  </r>
  <r>
    <n v="540688"/>
    <x v="19"/>
  </r>
  <r>
    <n v="540789"/>
    <x v="20"/>
  </r>
  <r>
    <n v="540824"/>
    <x v="21"/>
  </r>
  <r>
    <n v="540835"/>
    <x v="22"/>
  </r>
  <r>
    <n v="540851"/>
    <x v="23"/>
  </r>
  <r>
    <n v="540972"/>
    <x v="24"/>
  </r>
  <r>
    <n v="540976"/>
    <x v="25"/>
  </r>
  <r>
    <n v="541120"/>
    <x v="26"/>
  </r>
  <r>
    <n v="541121"/>
    <x v="27"/>
  </r>
  <r>
    <n v="541138"/>
    <x v="28"/>
  </r>
  <r>
    <n v="541405"/>
    <x v="6"/>
  </r>
  <r>
    <n v="541567"/>
    <x v="4"/>
  </r>
  <r>
    <n v="541631"/>
    <x v="29"/>
  </r>
  <r>
    <n v="541857"/>
    <x v="30"/>
  </r>
  <r>
    <n v="541981"/>
    <x v="11"/>
  </r>
  <r>
    <n v="542425"/>
    <x v="31"/>
  </r>
  <r>
    <n v="542433"/>
    <x v="10"/>
  </r>
  <r>
    <n v="542535"/>
    <x v="15"/>
  </r>
  <r>
    <n v="542629"/>
    <x v="8"/>
  </r>
  <r>
    <n v="542735"/>
    <x v="4"/>
  </r>
  <r>
    <n v="542904"/>
    <x v="2"/>
  </r>
  <r>
    <n v="542922"/>
    <x v="2"/>
  </r>
  <r>
    <n v="543030"/>
    <x v="24"/>
  </r>
  <r>
    <n v="543188"/>
    <x v="3"/>
  </r>
  <r>
    <n v="543459"/>
    <x v="32"/>
  </r>
  <r>
    <n v="543484"/>
    <x v="12"/>
  </r>
  <r>
    <n v="543625"/>
    <x v="0"/>
  </r>
  <r>
    <n v="544069"/>
    <x v="33"/>
  </r>
  <r>
    <n v="544115"/>
    <x v="30"/>
  </r>
  <r>
    <n v="544200"/>
    <x v="7"/>
  </r>
  <r>
    <n v="544355"/>
    <x v="34"/>
  </r>
  <r>
    <n v="544423"/>
    <x v="28"/>
  </r>
  <r>
    <n v="544470"/>
    <x v="35"/>
  </r>
  <r>
    <n v="544585"/>
    <x v="23"/>
  </r>
  <r>
    <n v="544817"/>
    <x v="24"/>
  </r>
  <r>
    <n v="544818"/>
    <x v="24"/>
  </r>
  <r>
    <n v="545051"/>
    <x v="32"/>
  </r>
  <r>
    <n v="545086"/>
    <x v="13"/>
  </r>
  <r>
    <n v="545105"/>
    <x v="36"/>
  </r>
  <r>
    <n v="545180"/>
    <x v="21"/>
  </r>
  <r>
    <n v="545181"/>
    <x v="37"/>
  </r>
  <r>
    <n v="545235"/>
    <x v="6"/>
  </r>
  <r>
    <n v="545301"/>
    <x v="38"/>
  </r>
  <r>
    <n v="545515"/>
    <x v="30"/>
  </r>
  <r>
    <n v="545517"/>
    <x v="30"/>
  </r>
  <r>
    <n v="545583"/>
    <x v="28"/>
  </r>
  <r>
    <n v="546373"/>
    <x v="0"/>
  </r>
  <r>
    <n v="546428"/>
    <x v="4"/>
  </r>
  <r>
    <n v="546479"/>
    <x v="2"/>
  </r>
  <r>
    <n v="546678"/>
    <x v="4"/>
  </r>
  <r>
    <n v="546765"/>
    <x v="24"/>
  </r>
  <r>
    <n v="546770"/>
    <x v="23"/>
  </r>
  <r>
    <n v="547087"/>
    <x v="10"/>
  </r>
  <r>
    <n v="547194"/>
    <x v="29"/>
  </r>
  <r>
    <n v="547196"/>
    <x v="29"/>
  </r>
  <r>
    <n v="547327"/>
    <x v="4"/>
  </r>
  <r>
    <n v="547492"/>
    <x v="39"/>
  </r>
  <r>
    <n v="547504"/>
    <x v="6"/>
  </r>
  <r>
    <n v="547508"/>
    <x v="6"/>
  </r>
  <r>
    <n v="547520"/>
    <x v="40"/>
  </r>
  <r>
    <n v="547722"/>
    <x v="28"/>
  </r>
  <r>
    <n v="547863"/>
    <x v="21"/>
  </r>
  <r>
    <n v="547892"/>
    <x v="41"/>
  </r>
  <r>
    <n v="548409"/>
    <x v="8"/>
  </r>
  <r>
    <n v="548410"/>
    <x v="8"/>
  </r>
  <r>
    <n v="548496"/>
    <x v="13"/>
  </r>
  <r>
    <n v="548553"/>
    <x v="23"/>
  </r>
  <r>
    <n v="548606"/>
    <x v="8"/>
  </r>
  <r>
    <n v="548737"/>
    <x v="2"/>
  </r>
  <r>
    <n v="549274"/>
    <x v="12"/>
  </r>
  <r>
    <n v="550145"/>
    <x v="29"/>
  </r>
  <r>
    <n v="550313"/>
    <x v="4"/>
  </r>
  <r>
    <n v="550338"/>
    <x v="16"/>
  </r>
  <r>
    <n v="550661"/>
    <x v="42"/>
  </r>
  <r>
    <n v="550821"/>
    <x v="43"/>
  </r>
  <r>
    <n v="550827"/>
    <x v="44"/>
  </r>
  <r>
    <n v="551163"/>
    <x v="45"/>
  </r>
  <r>
    <n v="551389"/>
    <x v="24"/>
  </r>
  <r>
    <n v="551539"/>
    <x v="36"/>
  </r>
  <r>
    <n v="551544"/>
    <x v="6"/>
  </r>
  <r>
    <n v="551545"/>
    <x v="6"/>
  </r>
  <r>
    <n v="551649"/>
    <x v="20"/>
  </r>
  <r>
    <n v="551652"/>
    <x v="20"/>
  </r>
  <r>
    <n v="551887"/>
    <x v="46"/>
  </r>
  <r>
    <n v="552315"/>
    <x v="47"/>
  </r>
  <r>
    <n v="552325"/>
    <x v="26"/>
  </r>
  <r>
    <n v="552464"/>
    <x v="10"/>
  </r>
  <r>
    <n v="552631"/>
    <x v="48"/>
  </r>
  <r>
    <n v="552826"/>
    <x v="49"/>
  </r>
  <r>
    <n v="552851"/>
    <x v="8"/>
  </r>
  <r>
    <n v="552946"/>
    <x v="6"/>
  </r>
  <r>
    <n v="553044"/>
    <x v="2"/>
  </r>
  <r>
    <n v="553143"/>
    <x v="50"/>
  </r>
  <r>
    <n v="553161"/>
    <x v="4"/>
  </r>
  <r>
    <n v="553195"/>
    <x v="32"/>
  </r>
  <r>
    <n v="553208"/>
    <x v="51"/>
  </r>
  <r>
    <n v="553316"/>
    <x v="2"/>
  </r>
  <r>
    <n v="553411"/>
    <x v="34"/>
  </r>
  <r>
    <n v="553566"/>
    <x v="52"/>
  </r>
  <r>
    <n v="553577"/>
    <x v="24"/>
  </r>
  <r>
    <n v="553666"/>
    <x v="38"/>
  </r>
  <r>
    <n v="553838"/>
    <x v="53"/>
  </r>
  <r>
    <n v="553843"/>
    <x v="28"/>
  </r>
  <r>
    <n v="553997"/>
    <x v="42"/>
  </r>
  <r>
    <n v="554097"/>
    <x v="3"/>
  </r>
  <r>
    <n v="554109"/>
    <x v="2"/>
  </r>
  <r>
    <n v="554134"/>
    <x v="0"/>
  </r>
  <r>
    <n v="554356"/>
    <x v="44"/>
  </r>
  <r>
    <n v="554555"/>
    <x v="24"/>
  </r>
  <r>
    <n v="554648"/>
    <x v="54"/>
  </r>
  <r>
    <n v="554650"/>
    <x v="4"/>
  </r>
  <r>
    <n v="554826"/>
    <x v="55"/>
  </r>
  <r>
    <n v="554840"/>
    <x v="48"/>
  </r>
  <r>
    <n v="554940"/>
    <x v="7"/>
  </r>
  <r>
    <n v="555096"/>
    <x v="2"/>
  </r>
  <r>
    <n v="555531"/>
    <x v="13"/>
  </r>
  <r>
    <n v="555547"/>
    <x v="4"/>
  </r>
  <r>
    <n v="555569"/>
    <x v="30"/>
  </r>
  <r>
    <n v="555637"/>
    <x v="56"/>
  </r>
  <r>
    <n v="555933"/>
    <x v="3"/>
  </r>
  <r>
    <n v="555936"/>
    <x v="3"/>
  </r>
  <r>
    <n v="555937"/>
    <x v="6"/>
  </r>
  <r>
    <n v="555941"/>
    <x v="10"/>
  </r>
  <r>
    <n v="556258"/>
    <x v="57"/>
  </r>
  <r>
    <n v="556259"/>
    <x v="12"/>
  </r>
  <r>
    <n v="556305"/>
    <x v="20"/>
  </r>
  <r>
    <n v="556463"/>
    <x v="0"/>
  </r>
  <r>
    <n v="556507"/>
    <x v="3"/>
  </r>
  <r>
    <n v="556526"/>
    <x v="58"/>
  </r>
  <r>
    <n v="556529"/>
    <x v="34"/>
  </r>
  <r>
    <n v="556816"/>
    <x v="24"/>
  </r>
  <r>
    <n v="556819"/>
    <x v="2"/>
  </r>
  <r>
    <n v="556820"/>
    <x v="2"/>
  </r>
  <r>
    <n v="556886"/>
    <x v="59"/>
  </r>
  <r>
    <n v="557069"/>
    <x v="54"/>
  </r>
  <r>
    <n v="557247"/>
    <x v="8"/>
  </r>
  <r>
    <n v="557295"/>
    <x v="22"/>
  </r>
  <r>
    <n v="557483"/>
    <x v="20"/>
  </r>
  <r>
    <n v="557489"/>
    <x v="26"/>
  </r>
  <r>
    <n v="557627"/>
    <x v="0"/>
  </r>
  <r>
    <n v="557669"/>
    <x v="51"/>
  </r>
  <r>
    <n v="557734"/>
    <x v="48"/>
  </r>
  <r>
    <n v="558045"/>
    <x v="60"/>
  </r>
  <r>
    <n v="558124"/>
    <x v="55"/>
  </r>
  <r>
    <n v="558334"/>
    <x v="32"/>
  </r>
  <r>
    <n v="558687"/>
    <x v="36"/>
  </r>
  <r>
    <n v="558699"/>
    <x v="7"/>
  </r>
  <r>
    <n v="558813"/>
    <x v="2"/>
  </r>
  <r>
    <n v="559036"/>
    <x v="29"/>
  </r>
  <r>
    <n v="559134"/>
    <x v="47"/>
  </r>
  <r>
    <n v="559418"/>
    <x v="4"/>
  </r>
  <r>
    <n v="559422"/>
    <x v="28"/>
  </r>
  <r>
    <n v="559441"/>
    <x v="0"/>
  </r>
  <r>
    <n v="559607"/>
    <x v="4"/>
  </r>
  <r>
    <n v="559685"/>
    <x v="32"/>
  </r>
  <r>
    <n v="559699"/>
    <x v="2"/>
  </r>
  <r>
    <n v="559704"/>
    <x v="41"/>
  </r>
  <r>
    <n v="559782"/>
    <x v="61"/>
  </r>
  <r>
    <n v="559819"/>
    <x v="2"/>
  </r>
  <r>
    <n v="559889"/>
    <x v="13"/>
  </r>
  <r>
    <n v="560272"/>
    <x v="11"/>
  </r>
  <r>
    <n v="560363"/>
    <x v="62"/>
  </r>
  <r>
    <n v="560398"/>
    <x v="8"/>
  </r>
  <r>
    <n v="560452"/>
    <x v="2"/>
  </r>
  <r>
    <n v="561029"/>
    <x v="26"/>
  </r>
  <r>
    <n v="561470"/>
    <x v="23"/>
  </r>
  <r>
    <n v="561795"/>
    <x v="63"/>
  </r>
  <r>
    <n v="562039"/>
    <x v="46"/>
  </r>
  <r>
    <n v="562207"/>
    <x v="20"/>
  </r>
  <r>
    <n v="562275"/>
    <x v="64"/>
  </r>
  <r>
    <n v="562450"/>
    <x v="54"/>
  </r>
  <r>
    <n v="562520"/>
    <x v="32"/>
  </r>
  <r>
    <n v="562894"/>
    <x v="65"/>
  </r>
  <r>
    <n v="563189"/>
    <x v="2"/>
  </r>
  <r>
    <n v="563202"/>
    <x v="61"/>
  </r>
  <r>
    <n v="563288"/>
    <x v="42"/>
  </r>
  <r>
    <n v="563502"/>
    <x v="61"/>
  </r>
  <r>
    <n v="563662"/>
    <x v="66"/>
  </r>
  <r>
    <n v="563712"/>
    <x v="67"/>
  </r>
  <r>
    <n v="563753"/>
    <x v="68"/>
  </r>
  <r>
    <n v="563897"/>
    <x v="23"/>
  </r>
  <r>
    <n v="563926"/>
    <x v="28"/>
  </r>
  <r>
    <n v="564159"/>
    <x v="46"/>
  </r>
  <r>
    <n v="564173"/>
    <x v="3"/>
  </r>
  <r>
    <n v="564226"/>
    <x v="23"/>
  </r>
  <r>
    <n v="564314"/>
    <x v="50"/>
  </r>
  <r>
    <n v="564372"/>
    <x v="34"/>
  </r>
  <r>
    <n v="564471"/>
    <x v="0"/>
  </r>
  <r>
    <n v="564479"/>
    <x v="2"/>
  </r>
  <r>
    <n v="564531"/>
    <x v="59"/>
  </r>
  <r>
    <n v="564670"/>
    <x v="6"/>
  </r>
  <r>
    <n v="564897"/>
    <x v="13"/>
  </r>
  <r>
    <n v="564906"/>
    <x v="2"/>
  </r>
  <r>
    <n v="564912"/>
    <x v="26"/>
  </r>
  <r>
    <n v="565239"/>
    <x v="44"/>
  </r>
  <r>
    <n v="565321"/>
    <x v="24"/>
  </r>
  <r>
    <n v="565322"/>
    <x v="24"/>
  </r>
  <r>
    <n v="565443"/>
    <x v="3"/>
  </r>
  <r>
    <n v="565587"/>
    <x v="30"/>
  </r>
  <r>
    <n v="565612"/>
    <x v="33"/>
  </r>
  <r>
    <n v="565801"/>
    <x v="69"/>
  </r>
  <r>
    <n v="565854"/>
    <x v="26"/>
  </r>
  <r>
    <n v="565865"/>
    <x v="29"/>
  </r>
  <r>
    <n v="565930"/>
    <x v="69"/>
  </r>
  <r>
    <n v="565931"/>
    <x v="6"/>
  </r>
  <r>
    <n v="566074"/>
    <x v="56"/>
  </r>
  <r>
    <n v="566115"/>
    <x v="51"/>
  </r>
  <r>
    <n v="566163"/>
    <x v="29"/>
  </r>
  <r>
    <n v="566256"/>
    <x v="67"/>
  </r>
  <r>
    <n v="566492"/>
    <x v="38"/>
  </r>
  <r>
    <n v="566736"/>
    <x v="10"/>
  </r>
  <r>
    <n v="566816"/>
    <x v="8"/>
  </r>
  <r>
    <n v="566873"/>
    <x v="2"/>
  </r>
  <r>
    <n v="566918"/>
    <x v="61"/>
  </r>
  <r>
    <n v="567191"/>
    <x v="54"/>
  </r>
  <r>
    <n v="567293"/>
    <x v="70"/>
  </r>
  <r>
    <n v="567296"/>
    <x v="2"/>
  </r>
  <r>
    <n v="567300"/>
    <x v="22"/>
  </r>
  <r>
    <n v="567380"/>
    <x v="53"/>
  </r>
  <r>
    <n v="567552"/>
    <x v="0"/>
  </r>
  <r>
    <n v="567618"/>
    <x v="12"/>
  </r>
  <r>
    <n v="567640"/>
    <x v="39"/>
  </r>
  <r>
    <n v="567657"/>
    <x v="23"/>
  </r>
  <r>
    <n v="567756"/>
    <x v="13"/>
  </r>
  <r>
    <n v="567793"/>
    <x v="71"/>
  </r>
  <r>
    <n v="567910"/>
    <x v="24"/>
  </r>
  <r>
    <n v="567915"/>
    <x v="72"/>
  </r>
  <r>
    <n v="568040"/>
    <x v="4"/>
  </r>
  <r>
    <n v="568137"/>
    <x v="73"/>
  </r>
  <r>
    <n v="568176"/>
    <x v="69"/>
  </r>
  <r>
    <n v="568518"/>
    <x v="67"/>
  </r>
  <r>
    <n v="568645"/>
    <x v="42"/>
  </r>
  <r>
    <n v="568798"/>
    <x v="60"/>
  </r>
  <r>
    <n v="568953"/>
    <x v="21"/>
  </r>
  <r>
    <n v="568988"/>
    <x v="74"/>
  </r>
  <r>
    <n v="568994"/>
    <x v="36"/>
  </r>
  <r>
    <n v="569097"/>
    <x v="8"/>
  </r>
  <r>
    <n v="569120"/>
    <x v="0"/>
  </r>
  <r>
    <n v="569122"/>
    <x v="57"/>
  </r>
  <r>
    <n v="569332"/>
    <x v="29"/>
  </r>
  <r>
    <n v="569402"/>
    <x v="16"/>
  </r>
  <r>
    <n v="569531"/>
    <x v="50"/>
  </r>
  <r>
    <n v="569568"/>
    <x v="47"/>
  </r>
  <r>
    <n v="569686"/>
    <x v="75"/>
  </r>
  <r>
    <n v="569699"/>
    <x v="76"/>
  </r>
  <r>
    <n v="569701"/>
    <x v="76"/>
  </r>
  <r>
    <n v="569921"/>
    <x v="23"/>
  </r>
  <r>
    <n v="570020"/>
    <x v="48"/>
  </r>
  <r>
    <n v="570030"/>
    <x v="77"/>
  </r>
  <r>
    <n v="570267"/>
    <x v="2"/>
  </r>
  <r>
    <n v="570409"/>
    <x v="2"/>
  </r>
  <r>
    <n v="570672"/>
    <x v="78"/>
  </r>
  <r>
    <n v="570724"/>
    <x v="79"/>
  </r>
  <r>
    <n v="570798"/>
    <x v="38"/>
  </r>
  <r>
    <n v="570823"/>
    <x v="11"/>
  </r>
  <r>
    <n v="570841"/>
    <x v="28"/>
  </r>
  <r>
    <n v="570851"/>
    <x v="0"/>
  </r>
  <r>
    <n v="570879"/>
    <x v="69"/>
  </r>
  <r>
    <n v="571240"/>
    <x v="54"/>
  </r>
  <r>
    <n v="571864"/>
    <x v="8"/>
  </r>
  <r>
    <n v="571923"/>
    <x v="69"/>
  </r>
  <r>
    <n v="572087"/>
    <x v="6"/>
  </r>
  <r>
    <n v="572925"/>
    <x v="23"/>
  </r>
  <r>
    <n v="572986"/>
    <x v="4"/>
  </r>
  <r>
    <n v="572992"/>
    <x v="4"/>
  </r>
  <r>
    <n v="573036"/>
    <x v="24"/>
  </r>
  <r>
    <n v="573153"/>
    <x v="13"/>
  </r>
  <r>
    <n v="573273"/>
    <x v="13"/>
  </r>
  <r>
    <n v="573316"/>
    <x v="71"/>
  </r>
  <r>
    <n v="573402"/>
    <x v="7"/>
  </r>
  <r>
    <n v="573428"/>
    <x v="65"/>
  </r>
  <r>
    <n v="573442"/>
    <x v="73"/>
  </r>
  <r>
    <n v="573867"/>
    <x v="51"/>
  </r>
  <r>
    <n v="573868"/>
    <x v="80"/>
  </r>
  <r>
    <n v="573891"/>
    <x v="2"/>
  </r>
  <r>
    <n v="574068"/>
    <x v="26"/>
  </r>
  <r>
    <n v="574093"/>
    <x v="24"/>
  </r>
  <r>
    <n v="574104"/>
    <x v="60"/>
  </r>
  <r>
    <n v="574252"/>
    <x v="24"/>
  </r>
  <r>
    <n v="574501"/>
    <x v="9"/>
  </r>
  <r>
    <n v="574506"/>
    <x v="9"/>
  </r>
  <r>
    <n v="575049"/>
    <x v="12"/>
  </r>
  <r>
    <n v="575067"/>
    <x v="0"/>
  </r>
  <r>
    <n v="575193"/>
    <x v="4"/>
  </r>
  <r>
    <n v="575326"/>
    <x v="81"/>
  </r>
  <r>
    <n v="575519"/>
    <x v="2"/>
  </r>
  <r>
    <n v="575581"/>
    <x v="82"/>
  </r>
  <r>
    <n v="575584"/>
    <x v="2"/>
  </r>
  <r>
    <n v="575629"/>
    <x v="32"/>
  </r>
  <r>
    <n v="575661"/>
    <x v="83"/>
  </r>
  <r>
    <n v="575671"/>
    <x v="44"/>
  </r>
  <r>
    <n v="575692"/>
    <x v="84"/>
  </r>
  <r>
    <n v="575747"/>
    <x v="62"/>
  </r>
  <r>
    <n v="575845"/>
    <x v="36"/>
  </r>
  <r>
    <n v="575880"/>
    <x v="10"/>
  </r>
  <r>
    <n v="575884"/>
    <x v="69"/>
  </r>
  <r>
    <n v="575916"/>
    <x v="11"/>
  </r>
  <r>
    <n v="576064"/>
    <x v="84"/>
  </r>
  <r>
    <n v="576087"/>
    <x v="64"/>
  </r>
  <r>
    <n v="576222"/>
    <x v="26"/>
  </r>
  <r>
    <n v="576245"/>
    <x v="28"/>
  </r>
  <r>
    <n v="576373"/>
    <x v="70"/>
  </r>
  <r>
    <n v="576399"/>
    <x v="48"/>
  </r>
  <r>
    <n v="576669"/>
    <x v="70"/>
  </r>
  <r>
    <n v="576672"/>
    <x v="8"/>
  </r>
  <r>
    <n v="576894"/>
    <x v="4"/>
  </r>
  <r>
    <n v="576927"/>
    <x v="3"/>
  </r>
  <r>
    <n v="576941"/>
    <x v="54"/>
  </r>
  <r>
    <n v="577121"/>
    <x v="4"/>
  </r>
  <r>
    <n v="577152"/>
    <x v="49"/>
  </r>
  <r>
    <n v="577295"/>
    <x v="2"/>
  </r>
  <r>
    <n v="577344"/>
    <x v="24"/>
  </r>
  <r>
    <n v="577502"/>
    <x v="36"/>
  </r>
  <r>
    <n v="577512"/>
    <x v="23"/>
  </r>
  <r>
    <n v="577687"/>
    <x v="0"/>
  </r>
  <r>
    <n v="577856"/>
    <x v="26"/>
  </r>
  <r>
    <n v="578033"/>
    <x v="42"/>
  </r>
  <r>
    <n v="578277"/>
    <x v="76"/>
  </r>
  <r>
    <n v="578287"/>
    <x v="76"/>
  </r>
  <r>
    <n v="578348"/>
    <x v="7"/>
  </r>
  <r>
    <n v="578541"/>
    <x v="49"/>
  </r>
  <r>
    <n v="578698"/>
    <x v="53"/>
  </r>
  <r>
    <n v="578736"/>
    <x v="4"/>
  </r>
  <r>
    <n v="578835"/>
    <x v="2"/>
  </r>
  <r>
    <n v="579153"/>
    <x v="85"/>
  </r>
  <r>
    <n v="579190"/>
    <x v="71"/>
  </r>
  <r>
    <n v="579193"/>
    <x v="71"/>
  </r>
  <r>
    <n v="579345"/>
    <x v="30"/>
  </r>
  <r>
    <n v="579492"/>
    <x v="44"/>
  </r>
  <r>
    <n v="579529"/>
    <x v="73"/>
  </r>
  <r>
    <n v="579634"/>
    <x v="36"/>
  </r>
  <r>
    <n v="579708"/>
    <x v="2"/>
  </r>
  <r>
    <n v="579792"/>
    <x v="34"/>
  </r>
  <r>
    <n v="579870"/>
    <x v="24"/>
  </r>
  <r>
    <n v="580120"/>
    <x v="28"/>
  </r>
  <r>
    <n v="580126"/>
    <x v="54"/>
  </r>
  <r>
    <n v="580144"/>
    <x v="48"/>
  </r>
  <r>
    <n v="580160"/>
    <x v="47"/>
  </r>
  <r>
    <n v="580285"/>
    <x v="50"/>
  </r>
  <r>
    <n v="580509"/>
    <x v="75"/>
  </r>
  <r>
    <n v="580534"/>
    <x v="22"/>
  </r>
  <r>
    <n v="580536"/>
    <x v="26"/>
  </r>
  <r>
    <n v="580705"/>
    <x v="6"/>
  </r>
  <r>
    <n v="580736"/>
    <x v="63"/>
  </r>
  <r>
    <n v="580753"/>
    <x v="2"/>
  </r>
  <r>
    <n v="580756"/>
    <x v="76"/>
  </r>
  <r>
    <n v="580986"/>
    <x v="86"/>
  </r>
  <r>
    <n v="581001"/>
    <x v="0"/>
  </r>
  <r>
    <n v="581171"/>
    <x v="60"/>
  </r>
  <r>
    <n v="581279"/>
    <x v="24"/>
  </r>
  <r>
    <n v="581587"/>
    <x v="6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34">
  <r>
    <x v="0"/>
    <n v="90"/>
  </r>
  <r>
    <x v="0"/>
    <n v="90"/>
  </r>
  <r>
    <x v="0"/>
    <n v="45"/>
  </r>
  <r>
    <x v="0"/>
    <n v="10.199999999999999"/>
  </r>
  <r>
    <x v="0"/>
    <n v="15.600000000000001"/>
  </r>
  <r>
    <x v="0"/>
    <n v="40.799999999999997"/>
  </r>
  <r>
    <x v="0"/>
    <n v="30"/>
  </r>
  <r>
    <x v="0"/>
    <n v="53.1"/>
  </r>
  <r>
    <x v="0"/>
    <n v="70.800000000000011"/>
  </r>
  <r>
    <x v="0"/>
    <n v="46.8"/>
  </r>
  <r>
    <x v="0"/>
    <n v="46.8"/>
  </r>
  <r>
    <x v="0"/>
    <n v="46.8"/>
  </r>
  <r>
    <x v="0"/>
    <n v="17"/>
  </r>
  <r>
    <x v="0"/>
    <n v="39.599999999999994"/>
  </r>
  <r>
    <x v="0"/>
    <n v="70.800000000000011"/>
  </r>
  <r>
    <x v="0"/>
    <n v="45"/>
  </r>
  <r>
    <x v="0"/>
    <n v="10.08"/>
  </r>
  <r>
    <x v="0"/>
    <n v="10.08"/>
  </r>
  <r>
    <x v="0"/>
    <n v="23.400000000000002"/>
  </r>
  <r>
    <x v="1"/>
    <n v="17.399999999999999"/>
  </r>
  <r>
    <x v="1"/>
    <n v="10.08"/>
  </r>
  <r>
    <x v="1"/>
    <n v="10.08"/>
  </r>
  <r>
    <x v="1"/>
    <n v="8.5"/>
  </r>
  <r>
    <x v="1"/>
    <n v="15"/>
  </r>
  <r>
    <x v="1"/>
    <n v="10.08"/>
  </r>
  <r>
    <x v="2"/>
    <n v="53.550000000000004"/>
  </r>
  <r>
    <x v="2"/>
    <n v="17.850000000000001"/>
  </r>
  <r>
    <x v="2"/>
    <n v="35.700000000000003"/>
  </r>
  <r>
    <x v="2"/>
    <n v="15"/>
  </r>
  <r>
    <x v="2"/>
    <n v="23.4"/>
  </r>
  <r>
    <x v="2"/>
    <n v="30.599999999999998"/>
  </r>
  <r>
    <x v="2"/>
    <n v="15"/>
  </r>
  <r>
    <x v="2"/>
    <n v="5.04"/>
  </r>
  <r>
    <x v="2"/>
    <n v="15.9"/>
  </r>
  <r>
    <x v="2"/>
    <n v="15.9"/>
  </r>
  <r>
    <x v="2"/>
    <n v="10.199999999999999"/>
  </r>
  <r>
    <x v="2"/>
    <n v="12.600000000000001"/>
  </r>
  <r>
    <x v="2"/>
    <n v="16.5"/>
  </r>
  <r>
    <x v="2"/>
    <n v="16.5"/>
  </r>
  <r>
    <x v="2"/>
    <n v="16.5"/>
  </r>
  <r>
    <x v="3"/>
    <n v="37.200000000000003"/>
  </r>
  <r>
    <x v="3"/>
    <n v="16.95"/>
  </r>
  <r>
    <x v="3"/>
    <n v="15"/>
  </r>
  <r>
    <x v="3"/>
    <n v="68"/>
  </r>
  <r>
    <x v="3"/>
    <n v="15.299999999999999"/>
  </r>
  <r>
    <x v="3"/>
    <n v="17.700000000000003"/>
  </r>
  <r>
    <x v="3"/>
    <n v="10.08"/>
  </r>
  <r>
    <x v="3"/>
    <n v="20.399999999999999"/>
  </r>
  <r>
    <x v="3"/>
    <n v="47.7"/>
  </r>
  <r>
    <x v="3"/>
    <n v="15.9"/>
  </r>
  <r>
    <x v="3"/>
    <n v="15"/>
  </r>
  <r>
    <x v="3"/>
    <n v="30"/>
  </r>
  <r>
    <x v="3"/>
    <n v="15"/>
  </r>
  <r>
    <x v="3"/>
    <n v="23.25"/>
  </r>
  <r>
    <x v="3"/>
    <n v="15"/>
  </r>
  <r>
    <x v="3"/>
    <n v="15"/>
  </r>
  <r>
    <x v="3"/>
    <n v="15"/>
  </r>
  <r>
    <x v="3"/>
    <n v="15"/>
  </r>
  <r>
    <x v="3"/>
    <n v="19.799999999999997"/>
  </r>
  <r>
    <x v="3"/>
    <n v="15.299999999999999"/>
  </r>
  <r>
    <x v="3"/>
    <n v="17.700000000000003"/>
  </r>
  <r>
    <x v="3"/>
    <n v="12.600000000000001"/>
  </r>
  <r>
    <x v="3"/>
    <n v="16.5"/>
  </r>
  <r>
    <x v="3"/>
    <n v="33"/>
  </r>
  <r>
    <x v="3"/>
    <n v="16.5"/>
  </r>
  <r>
    <x v="3"/>
    <n v="15.299999999999999"/>
  </r>
  <r>
    <x v="3"/>
    <n v="17.700000000000003"/>
  </r>
  <r>
    <x v="3"/>
    <n v="15.299999999999999"/>
  </r>
  <r>
    <x v="3"/>
    <n v="15.299999999999999"/>
  </r>
  <r>
    <x v="3"/>
    <n v="14.850000000000001"/>
  </r>
  <r>
    <x v="3"/>
    <n v="14.850000000000001"/>
  </r>
  <r>
    <x v="3"/>
    <n v="25.5"/>
  </r>
  <r>
    <x v="3"/>
    <n v="22.5"/>
  </r>
  <r>
    <x v="3"/>
    <n v="22.5"/>
  </r>
  <r>
    <x v="3"/>
    <n v="22.5"/>
  </r>
  <r>
    <x v="3"/>
    <n v="15"/>
  </r>
  <r>
    <x v="3"/>
    <n v="19.899999999999999"/>
  </r>
  <r>
    <x v="3"/>
    <n v="19.899999999999999"/>
  </r>
  <r>
    <x v="3"/>
    <n v="17"/>
  </r>
  <r>
    <x v="3"/>
    <n v="39.799999999999997"/>
  </r>
  <r>
    <x v="3"/>
    <n v="6.9599999999999991"/>
  </r>
  <r>
    <x v="3"/>
    <n v="6.9599999999999991"/>
  </r>
  <r>
    <x v="3"/>
    <n v="6.9599999999999991"/>
  </r>
  <r>
    <x v="3"/>
    <n v="6.9599999999999991"/>
  </r>
  <r>
    <x v="3"/>
    <n v="6.9599999999999991"/>
  </r>
  <r>
    <x v="3"/>
    <n v="15"/>
  </r>
  <r>
    <x v="3"/>
    <n v="15"/>
  </r>
  <r>
    <x v="3"/>
    <n v="19.799999999999997"/>
  </r>
  <r>
    <x v="3"/>
    <n v="19.799999999999997"/>
  </r>
  <r>
    <x v="3"/>
    <n v="5.88"/>
  </r>
  <r>
    <x v="3"/>
    <n v="10.199999999999999"/>
  </r>
  <r>
    <x v="3"/>
    <n v="25.200000000000003"/>
  </r>
  <r>
    <x v="3"/>
    <n v="7.56"/>
  </r>
  <r>
    <x v="3"/>
    <n v="15.299999999999999"/>
  </r>
  <r>
    <x v="3"/>
    <n v="17.399999999999999"/>
  </r>
  <r>
    <x v="3"/>
    <n v="15.299999999999999"/>
  </r>
  <r>
    <x v="3"/>
    <n v="17.700000000000003"/>
  </r>
  <r>
    <x v="3"/>
    <n v="53.699999999999996"/>
  </r>
  <r>
    <x v="3"/>
    <n v="53.699999999999996"/>
  </r>
  <r>
    <x v="3"/>
    <n v="15"/>
  </r>
  <r>
    <x v="3"/>
    <n v="15"/>
  </r>
  <r>
    <x v="3"/>
    <n v="171.8"/>
  </r>
  <r>
    <x v="4"/>
    <n v="17.399999999999999"/>
  </r>
  <r>
    <x v="4"/>
    <n v="12.5"/>
  </r>
  <r>
    <x v="4"/>
    <n v="53.1"/>
  </r>
  <r>
    <x v="4"/>
    <n v="30"/>
  </r>
  <r>
    <x v="4"/>
    <n v="30"/>
  </r>
  <r>
    <x v="4"/>
    <n v="15"/>
  </r>
  <r>
    <x v="4"/>
    <n v="15.299999999999999"/>
  </r>
  <r>
    <x v="4"/>
    <n v="5.04"/>
  </r>
  <r>
    <x v="4"/>
    <n v="5.04"/>
  </r>
  <r>
    <x v="4"/>
    <n v="5.04"/>
  </r>
  <r>
    <x v="4"/>
    <n v="23.8"/>
  </r>
  <r>
    <x v="4"/>
    <n v="13.6"/>
  </r>
  <r>
    <x v="4"/>
    <n v="17"/>
  </r>
  <r>
    <x v="4"/>
    <n v="15.299999999999999"/>
  </r>
  <r>
    <x v="4"/>
    <n v="15.299999999999999"/>
  </r>
  <r>
    <x v="4"/>
    <n v="10.199999999999999"/>
  </r>
  <r>
    <x v="4"/>
    <n v="10.199999999999999"/>
  </r>
  <r>
    <x v="4"/>
    <n v="8.5"/>
  </r>
  <r>
    <x v="4"/>
    <n v="10.199999999999999"/>
  </r>
  <r>
    <x v="4"/>
    <n v="19.799999999999997"/>
  </r>
  <r>
    <x v="4"/>
    <n v="13.200000000000001"/>
  </r>
  <r>
    <x v="4"/>
    <n v="70.800000000000011"/>
  </r>
  <r>
    <x v="4"/>
    <n v="53.1"/>
  </r>
  <r>
    <x v="4"/>
    <n v="45.9"/>
  </r>
  <r>
    <x v="4"/>
    <n v="30.599999999999998"/>
  </r>
  <r>
    <x v="4"/>
    <n v="34"/>
  </r>
  <r>
    <x v="4"/>
    <n v="15.9"/>
  </r>
  <r>
    <x v="4"/>
    <n v="19.5"/>
  </r>
  <r>
    <x v="4"/>
    <n v="19.5"/>
  </r>
  <r>
    <x v="4"/>
    <n v="10.5"/>
  </r>
  <r>
    <x v="4"/>
    <n v="75.600000000000009"/>
  </r>
  <r>
    <x v="4"/>
    <n v="17.700000000000003"/>
  </r>
  <r>
    <x v="4"/>
    <n v="15"/>
  </r>
  <r>
    <x v="4"/>
    <n v="10.199999999999999"/>
  </r>
  <r>
    <x v="4"/>
    <n v="30.599999999999998"/>
  </r>
  <r>
    <x v="4"/>
    <n v="10.199999999999999"/>
  </r>
  <r>
    <x v="4"/>
    <n v="10.199999999999999"/>
  </r>
  <r>
    <x v="4"/>
    <n v="10.199999999999999"/>
  </r>
  <r>
    <x v="4"/>
    <n v="17.700000000000003"/>
  </r>
  <r>
    <x v="4"/>
    <n v="118.8"/>
  </r>
  <r>
    <x v="3"/>
    <n v="15.8"/>
  </r>
  <r>
    <x v="3"/>
    <n v="29.700000000000003"/>
  </r>
  <r>
    <x v="3"/>
    <n v="18.600000000000001"/>
  </r>
  <r>
    <x v="3"/>
    <n v="15"/>
  </r>
  <r>
    <x v="3"/>
    <n v="14.850000000000001"/>
  </r>
  <r>
    <x v="3"/>
    <n v="30.599999999999998"/>
  </r>
  <r>
    <x v="3"/>
    <n v="17.88"/>
  </r>
  <r>
    <x v="3"/>
    <n v="15"/>
  </r>
  <r>
    <x v="3"/>
    <n v="15"/>
  </r>
  <r>
    <x v="3"/>
    <n v="17.700000000000003"/>
  </r>
  <r>
    <x v="3"/>
    <n v="16.5"/>
  </r>
  <r>
    <x v="3"/>
    <n v="16.5"/>
  </r>
  <r>
    <x v="3"/>
    <n v="16.5"/>
  </r>
  <r>
    <x v="3"/>
    <n v="20.399999999999999"/>
  </r>
  <r>
    <x v="3"/>
    <n v="12.600000000000001"/>
  </r>
  <r>
    <x v="3"/>
    <n v="12.600000000000001"/>
  </r>
  <r>
    <x v="3"/>
    <n v="12.600000000000001"/>
  </r>
  <r>
    <x v="3"/>
    <n v="10.08"/>
  </r>
  <r>
    <x v="3"/>
    <n v="53.550000000000004"/>
  </r>
  <r>
    <x v="5"/>
    <n v="10.5"/>
  </r>
  <r>
    <x v="5"/>
    <n v="10.5"/>
  </r>
  <r>
    <x v="5"/>
    <n v="10.5"/>
  </r>
  <r>
    <x v="5"/>
    <n v="17.700000000000003"/>
  </r>
  <r>
    <x v="5"/>
    <n v="17.700000000000003"/>
  </r>
  <r>
    <x v="5"/>
    <n v="17.700000000000003"/>
  </r>
  <r>
    <x v="5"/>
    <n v="17.700000000000003"/>
  </r>
  <r>
    <x v="5"/>
    <n v="15"/>
  </r>
  <r>
    <x v="5"/>
    <n v="23.25"/>
  </r>
  <r>
    <x v="5"/>
    <n v="15"/>
  </r>
  <r>
    <x v="6"/>
    <n v="10.199999999999999"/>
  </r>
  <r>
    <x v="6"/>
    <n v="17"/>
  </r>
  <r>
    <x v="6"/>
    <n v="10.199999999999999"/>
  </r>
  <r>
    <x v="6"/>
    <n v="19.799999999999997"/>
  </r>
  <r>
    <x v="6"/>
    <n v="17"/>
  </r>
  <r>
    <x v="6"/>
    <n v="15"/>
  </r>
  <r>
    <x v="6"/>
    <n v="17.700000000000003"/>
  </r>
  <r>
    <x v="6"/>
    <n v="17.700000000000003"/>
  </r>
  <r>
    <x v="6"/>
    <n v="17.88"/>
  </r>
  <r>
    <x v="6"/>
    <n v="19.799999999999997"/>
  </r>
  <r>
    <x v="6"/>
    <n v="15.9"/>
  </r>
  <r>
    <x v="6"/>
    <n v="17.700000000000003"/>
  </r>
  <r>
    <x v="7"/>
    <n v="21.9"/>
  </r>
  <r>
    <x v="7"/>
    <n v="17.700000000000003"/>
  </r>
  <r>
    <x v="6"/>
    <n v="26.4"/>
  </r>
  <r>
    <x v="6"/>
    <n v="20.399999999999999"/>
  </r>
  <r>
    <x v="6"/>
    <n v="20.399999999999999"/>
  </r>
  <r>
    <x v="6"/>
    <n v="10.199999999999999"/>
  </r>
  <r>
    <x v="6"/>
    <n v="15"/>
  </r>
  <r>
    <x v="6"/>
    <n v="23.4"/>
  </r>
  <r>
    <x v="6"/>
    <n v="25.200000000000003"/>
  </r>
  <r>
    <x v="6"/>
    <n v="25.200000000000003"/>
  </r>
  <r>
    <x v="6"/>
    <n v="10.5"/>
  </r>
  <r>
    <x v="6"/>
    <n v="17"/>
  </r>
  <r>
    <x v="6"/>
    <n v="17.700000000000003"/>
  </r>
  <r>
    <x v="6"/>
    <n v="14.5"/>
  </r>
  <r>
    <x v="6"/>
    <n v="15.6"/>
  </r>
  <r>
    <x v="6"/>
    <n v="10.5"/>
  </r>
  <r>
    <x v="6"/>
    <n v="34"/>
  </r>
  <r>
    <x v="6"/>
    <n v="23.4"/>
  </r>
  <r>
    <x v="6"/>
    <n v="25.200000000000003"/>
  </r>
  <r>
    <x v="6"/>
    <n v="26.4"/>
  </r>
  <r>
    <x v="6"/>
    <n v="22.5"/>
  </r>
  <r>
    <x v="6"/>
    <n v="15.299999999999999"/>
  </r>
  <r>
    <x v="6"/>
    <n v="15.299999999999999"/>
  </r>
  <r>
    <x v="6"/>
    <n v="9.8999999999999986"/>
  </r>
  <r>
    <x v="6"/>
    <n v="13.200000000000001"/>
  </r>
  <r>
    <x v="6"/>
    <n v="13.200000000000001"/>
  </r>
  <r>
    <x v="6"/>
    <n v="7.8000000000000007"/>
  </r>
  <r>
    <x v="6"/>
    <n v="10.199999999999999"/>
  </r>
  <r>
    <x v="6"/>
    <n v="12.5"/>
  </r>
  <r>
    <x v="6"/>
    <n v="21.9"/>
  </r>
  <r>
    <x v="6"/>
    <n v="15"/>
  </r>
  <r>
    <x v="6"/>
    <n v="17"/>
  </r>
  <r>
    <x v="6"/>
    <n v="19.799999999999997"/>
  </r>
  <r>
    <x v="6"/>
    <n v="19.799999999999997"/>
  </r>
  <r>
    <x v="6"/>
    <n v="19.799999999999997"/>
  </r>
  <r>
    <x v="6"/>
    <n v="15"/>
  </r>
  <r>
    <x v="6"/>
    <n v="15"/>
  </r>
  <r>
    <x v="6"/>
    <n v="15"/>
  </r>
  <r>
    <x v="6"/>
    <n v="30"/>
  </r>
  <r>
    <x v="6"/>
    <n v="30"/>
  </r>
  <r>
    <x v="6"/>
    <n v="30"/>
  </r>
  <r>
    <x v="6"/>
    <n v="30"/>
  </r>
  <r>
    <x v="2"/>
    <n v="16.5"/>
  </r>
  <r>
    <x v="2"/>
    <n v="16.5"/>
  </r>
  <r>
    <x v="2"/>
    <n v="71.400000000000006"/>
  </r>
  <r>
    <x v="2"/>
    <n v="71.400000000000006"/>
  </r>
  <r>
    <x v="2"/>
    <n v="19.799999999999997"/>
  </r>
  <r>
    <x v="2"/>
    <n v="19.799999999999997"/>
  </r>
  <r>
    <x v="2"/>
    <n v="15"/>
  </r>
  <r>
    <x v="2"/>
    <n v="15"/>
  </r>
  <r>
    <x v="2"/>
    <n v="19.799999999999997"/>
  </r>
  <r>
    <x v="2"/>
    <n v="19.799999999999997"/>
  </r>
  <r>
    <x v="2"/>
    <n v="19.5"/>
  </r>
  <r>
    <x v="2"/>
    <n v="19.5"/>
  </r>
  <r>
    <x v="2"/>
    <n v="16.5"/>
  </r>
  <r>
    <x v="2"/>
    <n v="16.5"/>
  </r>
  <r>
    <x v="2"/>
    <n v="16.5"/>
  </r>
  <r>
    <x v="2"/>
    <n v="16.5"/>
  </r>
  <r>
    <x v="2"/>
    <n v="30.599999999999998"/>
  </r>
  <r>
    <x v="2"/>
    <n v="15.299999999999999"/>
  </r>
  <r>
    <x v="2"/>
    <n v="17.399999999999999"/>
  </r>
  <r>
    <x v="2"/>
    <n v="17.700000000000003"/>
  </r>
  <r>
    <x v="2"/>
    <n v="14.850000000000001"/>
  </r>
  <r>
    <x v="2"/>
    <n v="15.9"/>
  </r>
  <r>
    <x v="2"/>
    <n v="31.8"/>
  </r>
  <r>
    <x v="2"/>
    <n v="19.799999999999997"/>
  </r>
  <r>
    <x v="2"/>
    <n v="10.199999999999999"/>
  </r>
  <r>
    <x v="2"/>
    <n v="10.199999999999999"/>
  </r>
  <r>
    <x v="2"/>
    <n v="7.8000000000000007"/>
  </r>
  <r>
    <x v="2"/>
    <n v="10.199999999999999"/>
  </r>
  <r>
    <x v="2"/>
    <n v="10.199999999999999"/>
  </r>
  <r>
    <x v="2"/>
    <n v="20.399999999999999"/>
  </r>
  <r>
    <x v="2"/>
    <n v="10.199999999999999"/>
  </r>
  <r>
    <x v="2"/>
    <n v="16.5"/>
  </r>
  <r>
    <x v="8"/>
    <n v="202.79999999999998"/>
  </r>
  <r>
    <x v="8"/>
    <n v="30.599999999999998"/>
  </r>
  <r>
    <x v="8"/>
    <n v="16.5"/>
  </r>
  <r>
    <x v="8"/>
    <n v="34.799999999999997"/>
  </r>
  <r>
    <x v="8"/>
    <n v="30"/>
  </r>
  <r>
    <x v="8"/>
    <n v="30"/>
  </r>
  <r>
    <x v="8"/>
    <n v="30"/>
  </r>
  <r>
    <x v="8"/>
    <n v="30"/>
  </r>
  <r>
    <x v="8"/>
    <n v="35.76"/>
  </r>
  <r>
    <x v="8"/>
    <n v="83.4"/>
  </r>
  <r>
    <x v="8"/>
    <n v="51"/>
  </r>
  <r>
    <x v="8"/>
    <n v="5.04"/>
  </r>
  <r>
    <x v="8"/>
    <n v="78"/>
  </r>
  <r>
    <x v="8"/>
    <n v="135"/>
  </r>
  <r>
    <x v="8"/>
    <n v="135"/>
  </r>
  <r>
    <x v="9"/>
    <n v="1.25"/>
  </r>
  <r>
    <x v="9"/>
    <n v="1.65"/>
  </r>
  <r>
    <x v="9"/>
    <n v="1.95"/>
  </r>
  <r>
    <x v="9"/>
    <n v="2.1"/>
  </r>
  <r>
    <x v="9"/>
    <n v="1.7"/>
  </r>
  <r>
    <x v="9"/>
    <n v="1.45"/>
  </r>
  <r>
    <x v="9"/>
    <n v="1.25"/>
  </r>
  <r>
    <x v="9"/>
    <n v="1.25"/>
  </r>
  <r>
    <x v="9"/>
    <n v="2.5"/>
  </r>
  <r>
    <x v="9"/>
    <n v="0.85"/>
  </r>
  <r>
    <x v="9"/>
    <n v="1.95"/>
  </r>
  <r>
    <x v="9"/>
    <n v="3.3"/>
  </r>
  <r>
    <x v="9"/>
    <n v="1.25"/>
  </r>
  <r>
    <x v="9"/>
    <n v="1.25"/>
  </r>
  <r>
    <x v="9"/>
    <n v="6.3000000000000007"/>
  </r>
  <r>
    <x v="9"/>
    <n v="0.65"/>
  </r>
  <r>
    <x v="9"/>
    <n v="0.65"/>
  </r>
  <r>
    <x v="9"/>
    <n v="5"/>
  </r>
  <r>
    <x v="9"/>
    <n v="1.65"/>
  </r>
  <r>
    <x v="9"/>
    <n v="1.25"/>
  </r>
  <r>
    <x v="9"/>
    <n v="1.25"/>
  </r>
  <r>
    <x v="9"/>
    <n v="5.0999999999999996"/>
  </r>
  <r>
    <x v="9"/>
    <n v="2.5499999999999998"/>
  </r>
  <r>
    <x v="9"/>
    <n v="2.5499999999999998"/>
  </r>
  <r>
    <x v="9"/>
    <n v="0.28999999999999998"/>
  </r>
  <r>
    <x v="9"/>
    <n v="0.28999999999999998"/>
  </r>
  <r>
    <x v="9"/>
    <n v="0.28999999999999998"/>
  </r>
  <r>
    <x v="9"/>
    <n v="0.28999999999999998"/>
  </r>
  <r>
    <x v="9"/>
    <n v="0.57999999999999996"/>
  </r>
  <r>
    <x v="9"/>
    <n v="3.3"/>
  </r>
  <r>
    <x v="9"/>
    <n v="4.2"/>
  </r>
  <r>
    <x v="9"/>
    <n v="1.25"/>
  </r>
  <r>
    <x v="9"/>
    <n v="1.65"/>
  </r>
  <r>
    <x v="9"/>
    <n v="1.65"/>
  </r>
  <r>
    <x v="9"/>
    <n v="2.1"/>
  </r>
  <r>
    <x v="9"/>
    <n v="1.65"/>
  </r>
  <r>
    <x v="9"/>
    <n v="1.25"/>
  </r>
  <r>
    <x v="9"/>
    <n v="1.25"/>
  </r>
  <r>
    <x v="9"/>
    <n v="0.85"/>
  </r>
  <r>
    <x v="9"/>
    <n v="2.95"/>
  </r>
  <r>
    <x v="9"/>
    <n v="1.25"/>
  </r>
  <r>
    <x v="9"/>
    <n v="2.95"/>
  </r>
  <r>
    <x v="9"/>
    <n v="1.25"/>
  </r>
  <r>
    <x v="9"/>
    <n v="1.25"/>
  </r>
  <r>
    <x v="9"/>
    <n v="4.2"/>
  </r>
  <r>
    <x v="9"/>
    <n v="4.95"/>
  </r>
  <r>
    <x v="9"/>
    <n v="4.25"/>
  </r>
  <r>
    <x v="9"/>
    <n v="4.25"/>
  </r>
  <r>
    <x v="9"/>
    <n v="2.25"/>
  </r>
  <r>
    <x v="9"/>
    <n v="4.5"/>
  </r>
  <r>
    <x v="9"/>
    <n v="1.25"/>
  </r>
  <r>
    <x v="9"/>
    <n v="1.95"/>
  </r>
  <r>
    <x v="9"/>
    <n v="1.95"/>
  </r>
  <r>
    <x v="9"/>
    <n v="2.5"/>
  </r>
  <r>
    <x v="9"/>
    <n v="2.5"/>
  </r>
  <r>
    <x v="9"/>
    <n v="1.25"/>
  </r>
  <r>
    <x v="9"/>
    <n v="3.75"/>
  </r>
  <r>
    <x v="9"/>
    <n v="9.8999999999999986"/>
  </r>
  <r>
    <x v="9"/>
    <n v="15"/>
  </r>
  <r>
    <x v="9"/>
    <n v="15"/>
  </r>
  <r>
    <x v="9"/>
    <n v="7.8000000000000007"/>
  </r>
  <r>
    <x v="9"/>
    <n v="3.75"/>
  </r>
  <r>
    <x v="9"/>
    <n v="3.75"/>
  </r>
  <r>
    <x v="9"/>
    <n v="4.25"/>
  </r>
  <r>
    <x v="9"/>
    <n v="1.25"/>
  </r>
  <r>
    <x v="9"/>
    <n v="13.5"/>
  </r>
  <r>
    <x v="9"/>
    <n v="0.95"/>
  </r>
  <r>
    <x v="7"/>
    <n v="4.9499999999999993"/>
  </r>
  <r>
    <x v="10"/>
    <n v="36.480000000000004"/>
  </r>
  <r>
    <x v="10"/>
    <n v="46.800000000000004"/>
  </r>
  <r>
    <x v="10"/>
    <n v="40.799999999999997"/>
  </r>
  <r>
    <x v="10"/>
    <n v="15"/>
  </r>
  <r>
    <x v="10"/>
    <n v="13.2"/>
  </r>
  <r>
    <x v="11"/>
    <n v="59.4"/>
  </r>
  <r>
    <x v="11"/>
    <n v="35.400000000000006"/>
  </r>
  <r>
    <x v="11"/>
    <n v="31.8"/>
  </r>
  <r>
    <x v="11"/>
    <n v="35.400000000000006"/>
  </r>
  <r>
    <x v="12"/>
    <n v="19.799999999999997"/>
  </r>
  <r>
    <x v="12"/>
    <n v="46.8"/>
  </r>
  <r>
    <x v="12"/>
    <n v="8.5"/>
  </r>
  <r>
    <x v="12"/>
    <n v="19.799999999999997"/>
  </r>
  <r>
    <x v="12"/>
    <n v="15"/>
  </r>
  <r>
    <x v="12"/>
    <n v="16.5"/>
  </r>
  <r>
    <x v="12"/>
    <n v="13.2"/>
  </r>
  <r>
    <x v="12"/>
    <n v="13.2"/>
  </r>
  <r>
    <x v="12"/>
    <n v="19.5"/>
  </r>
  <r>
    <x v="12"/>
    <n v="19.5"/>
  </r>
  <r>
    <x v="12"/>
    <n v="17.850000000000001"/>
  </r>
  <r>
    <x v="12"/>
    <n v="17.850000000000001"/>
  </r>
  <r>
    <x v="12"/>
    <n v="15.9"/>
  </r>
  <r>
    <x v="12"/>
    <n v="25.200000000000003"/>
  </r>
  <r>
    <x v="4"/>
    <n v="22.5"/>
  </r>
  <r>
    <x v="4"/>
    <n v="17.700000000000003"/>
  </r>
  <r>
    <x v="4"/>
    <n v="39.599999999999994"/>
  </r>
  <r>
    <x v="4"/>
    <n v="15"/>
  </r>
  <r>
    <x v="4"/>
    <n v="15"/>
  </r>
  <r>
    <x v="4"/>
    <n v="45.9"/>
  </r>
  <r>
    <x v="4"/>
    <n v="39.599999999999994"/>
  </r>
  <r>
    <x v="4"/>
    <n v="23.8"/>
  </r>
  <r>
    <x v="4"/>
    <n v="38.25"/>
  </r>
  <r>
    <x v="4"/>
    <n v="12.5"/>
  </r>
  <r>
    <x v="4"/>
    <n v="8.5"/>
  </r>
  <r>
    <x v="4"/>
    <n v="15"/>
  </r>
  <r>
    <x v="4"/>
    <n v="15.299999999999999"/>
  </r>
  <r>
    <x v="4"/>
    <n v="5.04"/>
  </r>
  <r>
    <x v="4"/>
    <n v="5.04"/>
  </r>
  <r>
    <x v="4"/>
    <n v="17.399999999999999"/>
  </r>
  <r>
    <x v="4"/>
    <n v="6.8"/>
  </r>
  <r>
    <x v="4"/>
    <n v="7.8000000000000007"/>
  </r>
  <r>
    <x v="4"/>
    <n v="7.8000000000000007"/>
  </r>
  <r>
    <x v="4"/>
    <n v="15.9"/>
  </r>
  <r>
    <x v="4"/>
    <n v="19.799999999999997"/>
  </r>
  <r>
    <x v="4"/>
    <n v="39.599999999999994"/>
  </r>
  <r>
    <x v="4"/>
    <n v="39.599999999999994"/>
  </r>
  <r>
    <x v="4"/>
    <n v="25.200000000000003"/>
  </r>
  <r>
    <x v="4"/>
    <n v="17.700000000000003"/>
  </r>
  <r>
    <x v="4"/>
    <n v="20.399999999999999"/>
  </r>
  <r>
    <x v="4"/>
    <n v="19.799999999999997"/>
  </r>
  <r>
    <x v="4"/>
    <n v="12.600000000000001"/>
  </r>
  <r>
    <x v="4"/>
    <n v="12.600000000000001"/>
  </r>
  <r>
    <x v="4"/>
    <n v="12.600000000000001"/>
  </r>
  <r>
    <x v="4"/>
    <n v="15"/>
  </r>
  <r>
    <x v="4"/>
    <n v="4.5600000000000005"/>
  </r>
  <r>
    <x v="4"/>
    <n v="49.5"/>
  </r>
  <r>
    <x v="4"/>
    <n v="20.399999999999999"/>
  </r>
  <r>
    <x v="4"/>
    <n v="15.299999999999999"/>
  </r>
  <r>
    <x v="4"/>
    <n v="15.299999999999999"/>
  </r>
  <r>
    <x v="4"/>
    <n v="20.399999999999999"/>
  </r>
  <r>
    <x v="4"/>
    <n v="10.199999999999999"/>
  </r>
  <r>
    <x v="4"/>
    <n v="31.8"/>
  </r>
  <r>
    <x v="4"/>
    <n v="13.200000000000001"/>
  </r>
  <r>
    <x v="4"/>
    <n v="13.200000000000001"/>
  </r>
  <r>
    <x v="4"/>
    <n v="17.700000000000003"/>
  </r>
  <r>
    <x v="4"/>
    <n v="35.400000000000006"/>
  </r>
  <r>
    <x v="4"/>
    <n v="61.199999999999996"/>
  </r>
  <r>
    <x v="4"/>
    <n v="61.199999999999996"/>
  </r>
  <r>
    <x v="4"/>
    <n v="15.9"/>
  </r>
  <r>
    <x v="13"/>
    <n v="17.700000000000003"/>
  </r>
  <r>
    <x v="13"/>
    <n v="17.700000000000003"/>
  </r>
  <r>
    <x v="13"/>
    <n v="17.88"/>
  </r>
  <r>
    <x v="14"/>
    <n v="8.4"/>
  </r>
  <r>
    <x v="14"/>
    <n v="8.4"/>
  </r>
  <r>
    <x v="14"/>
    <n v="46.8"/>
  </r>
  <r>
    <x v="14"/>
    <n v="46.8"/>
  </r>
  <r>
    <x v="4"/>
    <n v="15"/>
  </r>
  <r>
    <x v="4"/>
    <n v="4.5600000000000005"/>
  </r>
  <r>
    <x v="4"/>
    <n v="38.25"/>
  </r>
  <r>
    <x v="4"/>
    <n v="15.600000000000001"/>
  </r>
  <r>
    <x v="4"/>
    <n v="15.600000000000001"/>
  </r>
  <r>
    <x v="4"/>
    <n v="17.700000000000003"/>
  </r>
  <r>
    <x v="4"/>
    <n v="20.399999999999999"/>
  </r>
  <r>
    <x v="4"/>
    <n v="10.199999999999999"/>
  </r>
  <r>
    <x v="4"/>
    <n v="15"/>
  </r>
  <r>
    <x v="4"/>
    <n v="15.299999999999999"/>
  </r>
  <r>
    <x v="4"/>
    <n v="19.8"/>
  </r>
  <r>
    <x v="4"/>
    <n v="19.5"/>
  </r>
  <r>
    <x v="4"/>
    <n v="19.5"/>
  </r>
  <r>
    <x v="4"/>
    <n v="19.8"/>
  </r>
  <r>
    <x v="4"/>
    <n v="19.799999999999997"/>
  </r>
  <r>
    <x v="4"/>
    <n v="19.799999999999997"/>
  </r>
  <r>
    <x v="4"/>
    <n v="17"/>
  </r>
  <r>
    <x v="4"/>
    <n v="15.9"/>
  </r>
  <r>
    <x v="4"/>
    <n v="17.700000000000003"/>
  </r>
  <r>
    <x v="4"/>
    <n v="17.700000000000003"/>
  </r>
  <r>
    <x v="4"/>
    <n v="13.200000000000001"/>
  </r>
  <r>
    <x v="4"/>
    <n v="15.299999999999999"/>
  </r>
  <r>
    <x v="4"/>
    <n v="7.8000000000000007"/>
  </r>
  <r>
    <x v="4"/>
    <n v="6.8"/>
  </r>
  <r>
    <x v="4"/>
    <n v="11.9"/>
  </r>
  <r>
    <x v="4"/>
    <n v="17.399999999999999"/>
  </r>
  <r>
    <x v="4"/>
    <n v="10.08"/>
  </r>
  <r>
    <x v="4"/>
    <n v="5.04"/>
  </r>
  <r>
    <x v="4"/>
    <n v="5.04"/>
  </r>
  <r>
    <x v="4"/>
    <n v="12.5"/>
  </r>
  <r>
    <x v="4"/>
    <n v="17.700000000000003"/>
  </r>
  <r>
    <x v="4"/>
    <n v="10.199999999999999"/>
  </r>
  <r>
    <x v="4"/>
    <n v="15"/>
  </r>
  <r>
    <x v="2"/>
    <n v="13.200000000000001"/>
  </r>
  <r>
    <x v="2"/>
    <n v="13.200000000000001"/>
  </r>
  <r>
    <x v="2"/>
    <n v="53.550000000000004"/>
  </r>
  <r>
    <x v="2"/>
    <n v="20.100000000000001"/>
  </r>
  <r>
    <x v="2"/>
    <n v="15"/>
  </r>
  <r>
    <x v="2"/>
    <n v="13.2"/>
  </r>
  <r>
    <x v="2"/>
    <n v="17.700000000000003"/>
  </r>
  <r>
    <x v="2"/>
    <n v="15"/>
  </r>
  <r>
    <x v="2"/>
    <n v="19.799999999999997"/>
  </r>
  <r>
    <x v="2"/>
    <n v="17.88"/>
  </r>
  <r>
    <x v="2"/>
    <n v="17.700000000000003"/>
  </r>
  <r>
    <x v="2"/>
    <n v="15"/>
  </r>
  <r>
    <x v="2"/>
    <n v="15"/>
  </r>
  <r>
    <x v="2"/>
    <n v="15.299999999999999"/>
  </r>
  <r>
    <x v="2"/>
    <n v="10.199999999999999"/>
  </r>
  <r>
    <x v="2"/>
    <n v="15.299999999999999"/>
  </r>
  <r>
    <x v="2"/>
    <n v="15.299999999999999"/>
  </r>
  <r>
    <x v="2"/>
    <n v="5.04"/>
  </r>
  <r>
    <x v="2"/>
    <n v="15"/>
  </r>
  <r>
    <x v="2"/>
    <n v="15"/>
  </r>
  <r>
    <x v="2"/>
    <n v="25.5"/>
  </r>
  <r>
    <x v="2"/>
    <n v="10.199999999999999"/>
  </r>
  <r>
    <x v="2"/>
    <n v="47.7"/>
  </r>
  <r>
    <x v="2"/>
    <n v="31.8"/>
  </r>
  <r>
    <x v="2"/>
    <n v="17.399999999999999"/>
  </r>
  <r>
    <x v="2"/>
    <n v="19.799999999999997"/>
  </r>
  <r>
    <x v="2"/>
    <n v="19.799999999999997"/>
  </r>
  <r>
    <x v="2"/>
    <n v="19.799999999999997"/>
  </r>
  <r>
    <x v="2"/>
    <n v="19.799999999999997"/>
  </r>
  <r>
    <x v="2"/>
    <n v="17.700000000000003"/>
  </r>
  <r>
    <x v="2"/>
    <n v="17.700000000000003"/>
  </r>
  <r>
    <x v="2"/>
    <n v="38.25"/>
  </r>
  <r>
    <x v="2"/>
    <n v="17.850000000000001"/>
  </r>
  <r>
    <x v="2"/>
    <n v="17.850000000000001"/>
  </r>
  <r>
    <x v="2"/>
    <n v="53.550000000000004"/>
  </r>
  <r>
    <x v="2"/>
    <n v="15"/>
  </r>
  <r>
    <x v="2"/>
    <n v="5.04"/>
  </r>
  <r>
    <x v="2"/>
    <n v="17.700000000000003"/>
  </r>
  <r>
    <x v="2"/>
    <n v="13.2"/>
  </r>
  <r>
    <x v="15"/>
    <n v="17.399999999999999"/>
  </r>
  <r>
    <x v="15"/>
    <n v="17.399999999999999"/>
  </r>
  <r>
    <x v="15"/>
    <n v="17.399999999999999"/>
  </r>
  <r>
    <x v="15"/>
    <n v="12.600000000000001"/>
  </r>
  <r>
    <x v="15"/>
    <n v="19.799999999999997"/>
  </r>
  <r>
    <x v="15"/>
    <n v="8.4"/>
  </r>
  <r>
    <x v="15"/>
    <n v="19.799999999999997"/>
  </r>
  <r>
    <x v="15"/>
    <n v="19.799999999999997"/>
  </r>
  <r>
    <x v="15"/>
    <n v="6.9599999999999991"/>
  </r>
  <r>
    <x v="15"/>
    <n v="16.5"/>
  </r>
  <r>
    <x v="15"/>
    <n v="13.200000000000001"/>
  </r>
  <r>
    <x v="15"/>
    <n v="13.200000000000001"/>
  </r>
  <r>
    <x v="15"/>
    <n v="13.200000000000001"/>
  </r>
  <r>
    <x v="15"/>
    <n v="15.95"/>
  </r>
  <r>
    <x v="15"/>
    <n v="14.95"/>
  </r>
  <r>
    <x v="15"/>
    <n v="10.08"/>
  </r>
  <r>
    <x v="15"/>
    <n v="10.08"/>
  </r>
  <r>
    <x v="15"/>
    <n v="8.9499999999999993"/>
  </r>
  <r>
    <x v="15"/>
    <n v="8.9499999999999993"/>
  </r>
  <r>
    <x v="15"/>
    <n v="8.9499999999999993"/>
  </r>
  <r>
    <x v="15"/>
    <n v="10.199999999999999"/>
  </r>
  <r>
    <x v="16"/>
    <n v="12.600000000000001"/>
  </r>
  <r>
    <x v="16"/>
    <n v="26.849999999999998"/>
  </r>
  <r>
    <x v="16"/>
    <n v="19.799999999999997"/>
  </r>
  <r>
    <x v="16"/>
    <n v="20.399999999999999"/>
  </r>
  <r>
    <x v="16"/>
    <n v="7.8000000000000007"/>
  </r>
  <r>
    <x v="16"/>
    <n v="29.700000000000003"/>
  </r>
  <r>
    <x v="16"/>
    <n v="29.700000000000003"/>
  </r>
  <r>
    <x v="16"/>
    <n v="17.700000000000003"/>
  </r>
  <r>
    <x v="16"/>
    <n v="10.199999999999999"/>
  </r>
  <r>
    <x v="16"/>
    <n v="7.8000000000000007"/>
  </r>
  <r>
    <x v="16"/>
    <n v="10.199999999999999"/>
  </r>
  <r>
    <x v="16"/>
    <n v="14.75"/>
  </r>
  <r>
    <x v="16"/>
    <n v="19.899999999999999"/>
  </r>
  <r>
    <x v="16"/>
    <n v="17.700000000000003"/>
  </r>
  <r>
    <x v="16"/>
    <n v="15"/>
  </r>
  <r>
    <x v="16"/>
    <n v="17.850000000000001"/>
  </r>
  <r>
    <x v="16"/>
    <n v="17.850000000000001"/>
  </r>
  <r>
    <x v="16"/>
    <n v="47.7"/>
  </r>
  <r>
    <x v="16"/>
    <n v="19.5"/>
  </r>
  <r>
    <x v="16"/>
    <n v="15.299999999999999"/>
  </r>
  <r>
    <x v="16"/>
    <n v="8.5"/>
  </r>
  <r>
    <x v="16"/>
    <n v="8.5"/>
  </r>
  <r>
    <x v="16"/>
    <n v="29.95"/>
  </r>
  <r>
    <x v="0"/>
    <n v="7.8000000000000007"/>
  </r>
  <r>
    <x v="0"/>
    <n v="10.199999999999999"/>
  </r>
  <r>
    <x v="0"/>
    <n v="60"/>
  </r>
  <r>
    <x v="0"/>
    <n v="45"/>
  </r>
  <r>
    <x v="0"/>
    <n v="45"/>
  </r>
  <r>
    <x v="0"/>
    <n v="45"/>
  </r>
  <r>
    <x v="0"/>
    <n v="30"/>
  </r>
  <r>
    <x v="0"/>
    <n v="53.1"/>
  </r>
  <r>
    <x v="0"/>
    <n v="31.8"/>
  </r>
  <r>
    <x v="0"/>
    <n v="39.599999999999994"/>
  </r>
  <r>
    <x v="0"/>
    <n v="39.599999999999994"/>
  </r>
  <r>
    <x v="0"/>
    <n v="39.599999999999994"/>
  </r>
  <r>
    <x v="0"/>
    <n v="19.799999999999997"/>
  </r>
  <r>
    <x v="0"/>
    <n v="51"/>
  </r>
  <r>
    <x v="0"/>
    <n v="26.4"/>
  </r>
  <r>
    <x v="0"/>
    <n v="26.4"/>
  </r>
  <r>
    <x v="0"/>
    <n v="17"/>
  </r>
  <r>
    <x v="0"/>
    <n v="27.36"/>
  </r>
  <r>
    <x v="0"/>
    <n v="35.700000000000003"/>
  </r>
  <r>
    <x v="0"/>
    <n v="15.6"/>
  </r>
  <r>
    <x v="0"/>
    <n v="10.199999999999999"/>
  </r>
  <r>
    <x v="17"/>
    <n v="19.799999999999997"/>
  </r>
  <r>
    <x v="17"/>
    <n v="25.200000000000003"/>
  </r>
  <r>
    <x v="17"/>
    <n v="14.850000000000001"/>
  </r>
  <r>
    <x v="17"/>
    <n v="30.599999999999998"/>
  </r>
  <r>
    <x v="17"/>
    <n v="17.700000000000003"/>
  </r>
  <r>
    <x v="17"/>
    <n v="31.9"/>
  </r>
  <r>
    <x v="17"/>
    <n v="13.5"/>
  </r>
  <r>
    <x v="17"/>
    <n v="20.100000000000001"/>
  </r>
  <r>
    <x v="17"/>
    <n v="15.9"/>
  </r>
  <r>
    <x v="17"/>
    <n v="9.8999999999999986"/>
  </r>
  <r>
    <x v="17"/>
    <n v="32.849999999999994"/>
  </r>
  <r>
    <x v="17"/>
    <n v="29.700000000000003"/>
  </r>
  <r>
    <x v="17"/>
    <n v="26.849999999999998"/>
  </r>
  <r>
    <x v="17"/>
    <n v="10.08"/>
  </r>
  <r>
    <x v="18"/>
    <n v="7.8000000000000007"/>
  </r>
  <r>
    <x v="18"/>
    <n v="7.8000000000000007"/>
  </r>
  <r>
    <x v="18"/>
    <n v="10.199999999999999"/>
  </r>
  <r>
    <x v="18"/>
    <n v="14.850000000000001"/>
  </r>
  <r>
    <x v="18"/>
    <n v="10.199999999999999"/>
  </r>
  <r>
    <x v="18"/>
    <n v="15"/>
  </r>
  <r>
    <x v="18"/>
    <n v="12.600000000000001"/>
  </r>
  <r>
    <x v="18"/>
    <n v="17.700000000000003"/>
  </r>
  <r>
    <x v="18"/>
    <n v="17.850000000000001"/>
  </r>
  <r>
    <x v="4"/>
    <n v="15"/>
  </r>
  <r>
    <x v="4"/>
    <n v="15"/>
  </r>
  <r>
    <x v="4"/>
    <n v="12.75"/>
  </r>
  <r>
    <x v="4"/>
    <n v="17"/>
  </r>
  <r>
    <x v="4"/>
    <n v="15"/>
  </r>
  <r>
    <x v="4"/>
    <n v="19.799999999999997"/>
  </r>
  <r>
    <x v="4"/>
    <n v="19.5"/>
  </r>
  <r>
    <x v="4"/>
    <n v="19.5"/>
  </r>
  <r>
    <x v="4"/>
    <n v="11.7"/>
  </r>
  <r>
    <x v="4"/>
    <n v="15"/>
  </r>
  <r>
    <x v="4"/>
    <n v="15"/>
  </r>
  <r>
    <x v="4"/>
    <n v="15"/>
  </r>
  <r>
    <x v="4"/>
    <n v="30"/>
  </r>
  <r>
    <x v="4"/>
    <n v="30"/>
  </r>
  <r>
    <x v="4"/>
    <n v="30"/>
  </r>
  <r>
    <x v="4"/>
    <n v="30"/>
  </r>
  <r>
    <x v="4"/>
    <n v="30"/>
  </r>
  <r>
    <x v="4"/>
    <n v="30"/>
  </r>
  <r>
    <x v="4"/>
    <n v="15.9"/>
  </r>
  <r>
    <x v="4"/>
    <n v="5.88"/>
  </r>
  <r>
    <x v="4"/>
    <n v="5.88"/>
  </r>
  <r>
    <x v="4"/>
    <n v="6.3"/>
  </r>
  <r>
    <x v="4"/>
    <n v="10.199999999999999"/>
  </r>
  <r>
    <x v="4"/>
    <n v="19.799999999999997"/>
  </r>
  <r>
    <x v="4"/>
    <n v="23.4"/>
  </r>
  <r>
    <x v="4"/>
    <n v="14.850000000000001"/>
  </r>
  <r>
    <x v="4"/>
    <n v="13.2"/>
  </r>
  <r>
    <x v="4"/>
    <n v="45.900000000000006"/>
  </r>
  <r>
    <x v="4"/>
    <n v="30.599999999999998"/>
  </r>
  <r>
    <x v="4"/>
    <n v="39.599999999999994"/>
  </r>
  <r>
    <x v="4"/>
    <n v="19.799999999999997"/>
  </r>
  <r>
    <x v="4"/>
    <n v="39.599999999999994"/>
  </r>
  <r>
    <x v="4"/>
    <n v="19.799999999999997"/>
  </r>
  <r>
    <x v="4"/>
    <n v="30"/>
  </r>
  <r>
    <x v="4"/>
    <n v="39.599999999999994"/>
  </r>
  <r>
    <x v="4"/>
    <n v="39.599999999999994"/>
  </r>
  <r>
    <x v="4"/>
    <n v="39.599999999999994"/>
  </r>
  <r>
    <x v="4"/>
    <n v="30"/>
  </r>
  <r>
    <x v="4"/>
    <n v="30"/>
  </r>
  <r>
    <x v="4"/>
    <n v="30"/>
  </r>
  <r>
    <x v="4"/>
    <n v="8.5"/>
  </r>
  <r>
    <x v="4"/>
    <n v="23.25"/>
  </r>
  <r>
    <x v="4"/>
    <n v="14.75"/>
  </r>
  <r>
    <x v="4"/>
    <n v="15.299999999999999"/>
  </r>
  <r>
    <x v="4"/>
    <n v="30.599999999999998"/>
  </r>
  <r>
    <x v="4"/>
    <n v="23.4"/>
  </r>
  <r>
    <x v="4"/>
    <n v="46.8"/>
  </r>
  <r>
    <x v="4"/>
    <n v="14.850000000000001"/>
  </r>
  <r>
    <x v="4"/>
    <n v="14.850000000000001"/>
  </r>
  <r>
    <x v="19"/>
    <n v="46.8"/>
  </r>
  <r>
    <x v="19"/>
    <n v="46.8"/>
  </r>
  <r>
    <x v="19"/>
    <n v="50.4"/>
  </r>
  <r>
    <x v="20"/>
    <n v="835.19999999999993"/>
  </r>
  <r>
    <x v="21"/>
    <n v="22.95"/>
  </r>
  <r>
    <x v="21"/>
    <n v="19.799999999999997"/>
  </r>
  <r>
    <x v="21"/>
    <n v="15"/>
  </r>
  <r>
    <x v="21"/>
    <n v="19.799999999999997"/>
  </r>
  <r>
    <x v="21"/>
    <n v="5.04"/>
  </r>
  <r>
    <x v="21"/>
    <n v="17.700000000000003"/>
  </r>
  <r>
    <x v="21"/>
    <n v="12.75"/>
  </r>
  <r>
    <x v="21"/>
    <n v="15.9"/>
  </r>
  <r>
    <x v="21"/>
    <n v="39.599999999999994"/>
  </r>
  <r>
    <x v="21"/>
    <n v="12.600000000000001"/>
  </r>
  <r>
    <x v="21"/>
    <n v="10.199999999999999"/>
  </r>
  <r>
    <x v="21"/>
    <n v="25.200000000000003"/>
  </r>
  <r>
    <x v="22"/>
    <n v="8.5"/>
  </r>
  <r>
    <x v="22"/>
    <n v="8.5"/>
  </r>
  <r>
    <x v="22"/>
    <n v="8.5"/>
  </r>
  <r>
    <x v="22"/>
    <n v="8.5"/>
  </r>
  <r>
    <x v="22"/>
    <n v="16.5"/>
  </r>
  <r>
    <x v="22"/>
    <n v="16.5"/>
  </r>
  <r>
    <x v="22"/>
    <n v="16.5"/>
  </r>
  <r>
    <x v="22"/>
    <n v="16.5"/>
  </r>
  <r>
    <x v="22"/>
    <n v="16.5"/>
  </r>
  <r>
    <x v="22"/>
    <n v="20.399999999999999"/>
  </r>
  <r>
    <x v="23"/>
    <n v="12.75"/>
  </r>
  <r>
    <x v="23"/>
    <n v="14.850000000000001"/>
  </r>
  <r>
    <x v="23"/>
    <n v="17.399999999999999"/>
  </r>
  <r>
    <x v="23"/>
    <n v="17"/>
  </r>
  <r>
    <x v="23"/>
    <n v="10.95"/>
  </r>
  <r>
    <x v="23"/>
    <n v="15"/>
  </r>
  <r>
    <x v="23"/>
    <n v="15"/>
  </r>
  <r>
    <x v="24"/>
    <n v="131.39999999999998"/>
  </r>
  <r>
    <x v="24"/>
    <n v="40.799999999999997"/>
  </r>
  <r>
    <x v="24"/>
    <n v="23.400000000000002"/>
  </r>
  <r>
    <x v="24"/>
    <n v="30"/>
  </r>
  <r>
    <x v="24"/>
    <n v="87.6"/>
  </r>
  <r>
    <x v="24"/>
    <n v="25.5"/>
  </r>
  <r>
    <x v="25"/>
    <n v="10.199999999999999"/>
  </r>
  <r>
    <x v="25"/>
    <n v="17.700000000000003"/>
  </r>
  <r>
    <x v="25"/>
    <n v="10.08"/>
  </r>
  <r>
    <x v="25"/>
    <n v="15.299999999999999"/>
  </r>
  <r>
    <x v="25"/>
    <n v="17.700000000000003"/>
  </r>
  <r>
    <x v="25"/>
    <n v="10.08"/>
  </r>
  <r>
    <x v="25"/>
    <n v="15.299999999999999"/>
  </r>
  <r>
    <x v="25"/>
    <n v="23.4"/>
  </r>
  <r>
    <x v="25"/>
    <n v="19.8"/>
  </r>
  <r>
    <x v="25"/>
    <n v="15"/>
  </r>
  <r>
    <x v="25"/>
    <n v="13.200000000000001"/>
  </r>
  <r>
    <x v="25"/>
    <n v="19.799999999999997"/>
  </r>
  <r>
    <x v="25"/>
    <n v="29.9"/>
  </r>
  <r>
    <x v="25"/>
    <n v="15.9"/>
  </r>
  <r>
    <x v="25"/>
    <n v="17.700000000000003"/>
  </r>
  <r>
    <x v="25"/>
    <n v="25.200000000000003"/>
  </r>
  <r>
    <x v="25"/>
    <n v="25.200000000000003"/>
  </r>
  <r>
    <x v="25"/>
    <n v="17.700000000000003"/>
  </r>
  <r>
    <x v="25"/>
    <n v="17.700000000000003"/>
  </r>
  <r>
    <x v="25"/>
    <n v="17.700000000000003"/>
  </r>
  <r>
    <x v="25"/>
    <n v="15.9"/>
  </r>
  <r>
    <x v="25"/>
    <n v="10.199999999999999"/>
  </r>
  <r>
    <x v="25"/>
    <n v="15"/>
  </r>
  <r>
    <x v="25"/>
    <n v="15"/>
  </r>
  <r>
    <x v="25"/>
    <n v="10.08"/>
  </r>
  <r>
    <x v="25"/>
    <n v="16.5"/>
  </r>
  <r>
    <x v="25"/>
    <n v="8.5"/>
  </r>
  <r>
    <x v="25"/>
    <n v="17.700000000000003"/>
  </r>
  <r>
    <x v="25"/>
    <n v="8.5"/>
  </r>
  <r>
    <x v="25"/>
    <n v="17.700000000000003"/>
  </r>
  <r>
    <x v="25"/>
    <n v="14.850000000000001"/>
  </r>
  <r>
    <x v="25"/>
    <n v="14.850000000000001"/>
  </r>
  <r>
    <x v="25"/>
    <n v="15"/>
  </r>
  <r>
    <x v="25"/>
    <n v="17"/>
  </r>
  <r>
    <x v="25"/>
    <n v="15"/>
  </r>
  <r>
    <x v="25"/>
    <n v="19.799999999999997"/>
  </r>
  <r>
    <x v="25"/>
    <n v="17.700000000000003"/>
  </r>
  <r>
    <x v="25"/>
    <n v="19.799999999999997"/>
  </r>
  <r>
    <x v="25"/>
    <n v="13.200000000000001"/>
  </r>
  <r>
    <x v="25"/>
    <n v="19.799999999999997"/>
  </r>
  <r>
    <x v="25"/>
    <n v="15"/>
  </r>
  <r>
    <x v="25"/>
    <n v="25.200000000000003"/>
  </r>
  <r>
    <x v="25"/>
    <n v="15"/>
  </r>
  <r>
    <x v="25"/>
    <n v="15"/>
  </r>
  <r>
    <x v="25"/>
    <n v="15.299999999999999"/>
  </r>
  <r>
    <x v="25"/>
    <n v="5.04"/>
  </r>
  <r>
    <x v="25"/>
    <n v="46.8"/>
  </r>
  <r>
    <x v="26"/>
    <n v="31.200000000000003"/>
  </r>
  <r>
    <x v="26"/>
    <n v="4.5600000000000005"/>
  </r>
  <r>
    <x v="26"/>
    <n v="4.5600000000000005"/>
  </r>
  <r>
    <x v="26"/>
    <n v="17"/>
  </r>
  <r>
    <x v="26"/>
    <n v="23.4"/>
  </r>
  <r>
    <x v="26"/>
    <n v="61.199999999999996"/>
  </r>
  <r>
    <x v="26"/>
    <n v="15.6"/>
  </r>
  <r>
    <x v="26"/>
    <n v="30.599999999999998"/>
  </r>
  <r>
    <x v="26"/>
    <n v="34"/>
  </r>
  <r>
    <x v="26"/>
    <n v="17.700000000000003"/>
  </r>
  <r>
    <x v="26"/>
    <n v="15.299999999999999"/>
  </r>
  <r>
    <x v="26"/>
    <n v="10.199999999999999"/>
  </r>
  <r>
    <x v="26"/>
    <n v="15.299999999999999"/>
  </r>
  <r>
    <x v="26"/>
    <n v="13.200000000000001"/>
  </r>
  <r>
    <x v="26"/>
    <n v="23.4"/>
  </r>
  <r>
    <x v="26"/>
    <n v="15.299999999999999"/>
  </r>
  <r>
    <x v="26"/>
    <n v="15"/>
  </r>
  <r>
    <x v="26"/>
    <n v="15"/>
  </r>
  <r>
    <x v="26"/>
    <n v="23.4"/>
  </r>
  <r>
    <x v="26"/>
    <n v="15"/>
  </r>
  <r>
    <x v="26"/>
    <n v="12.600000000000001"/>
  </r>
  <r>
    <x v="26"/>
    <n v="15"/>
  </r>
  <r>
    <x v="26"/>
    <n v="15.600000000000001"/>
  </r>
  <r>
    <x v="26"/>
    <n v="31.8"/>
  </r>
  <r>
    <x v="26"/>
    <n v="35.400000000000006"/>
  </r>
  <r>
    <x v="26"/>
    <n v="8.5"/>
  </r>
  <r>
    <x v="26"/>
    <n v="8.5"/>
  </r>
  <r>
    <x v="26"/>
    <n v="19.5"/>
  </r>
  <r>
    <x v="26"/>
    <n v="10.199999999999999"/>
  </r>
  <r>
    <x v="26"/>
    <n v="6.8"/>
  </r>
  <r>
    <x v="26"/>
    <n v="16.5"/>
  </r>
  <r>
    <x v="26"/>
    <n v="10.5"/>
  </r>
  <r>
    <x v="26"/>
    <n v="15"/>
  </r>
  <r>
    <x v="26"/>
    <n v="15"/>
  </r>
  <r>
    <x v="26"/>
    <n v="15"/>
  </r>
  <r>
    <x v="26"/>
    <n v="23.4"/>
  </r>
  <r>
    <x v="26"/>
    <n v="19.799999999999997"/>
  </r>
  <r>
    <x v="26"/>
    <n v="19.799999999999997"/>
  </r>
  <r>
    <x v="26"/>
    <n v="15.6"/>
  </r>
  <r>
    <x v="26"/>
    <n v="19.799999999999997"/>
  </r>
  <r>
    <x v="26"/>
    <n v="19.5"/>
  </r>
  <r>
    <x v="26"/>
    <n v="19.5"/>
  </r>
  <r>
    <x v="27"/>
    <n v="19.5"/>
  </r>
  <r>
    <x v="27"/>
    <n v="15.299999999999999"/>
  </r>
  <r>
    <x v="27"/>
    <n v="17.850000000000001"/>
  </r>
  <r>
    <x v="27"/>
    <n v="10.199999999999999"/>
  </r>
  <r>
    <x v="27"/>
    <n v="44.25"/>
  </r>
  <r>
    <x v="27"/>
    <n v="15.299999999999999"/>
  </r>
  <r>
    <x v="27"/>
    <n v="47.7"/>
  </r>
  <r>
    <x v="27"/>
    <n v="15.9"/>
  </r>
  <r>
    <x v="27"/>
    <n v="22.5"/>
  </r>
  <r>
    <x v="27"/>
    <n v="17.399999999999999"/>
  </r>
  <r>
    <x v="28"/>
    <n v="19.5"/>
  </r>
  <r>
    <x v="28"/>
    <n v="17"/>
  </r>
  <r>
    <x v="28"/>
    <n v="19.5"/>
  </r>
  <r>
    <x v="28"/>
    <n v="19.5"/>
  </r>
  <r>
    <x v="28"/>
    <n v="19.5"/>
  </r>
  <r>
    <x v="28"/>
    <n v="19.5"/>
  </r>
  <r>
    <x v="28"/>
    <n v="15"/>
  </r>
  <r>
    <x v="28"/>
    <n v="17.700000000000003"/>
  </r>
  <r>
    <x v="28"/>
    <n v="16.5"/>
  </r>
  <r>
    <x v="28"/>
    <n v="10.199999999999999"/>
  </r>
  <r>
    <x v="28"/>
    <n v="6.3"/>
  </r>
  <r>
    <x v="28"/>
    <n v="19.799999999999997"/>
  </r>
  <r>
    <x v="28"/>
    <n v="19.799999999999997"/>
  </r>
  <r>
    <x v="28"/>
    <n v="19.799999999999997"/>
  </r>
  <r>
    <x v="28"/>
    <n v="5.04"/>
  </r>
  <r>
    <x v="28"/>
    <n v="15.600000000000001"/>
  </r>
  <r>
    <x v="28"/>
    <n v="20.399999999999999"/>
  </r>
  <r>
    <x v="28"/>
    <n v="10.199999999999999"/>
  </r>
  <r>
    <x v="28"/>
    <n v="7.8000000000000007"/>
  </r>
  <r>
    <x v="28"/>
    <n v="13.2"/>
  </r>
  <r>
    <x v="28"/>
    <n v="17.399999999999999"/>
  </r>
  <r>
    <x v="28"/>
    <n v="12.600000000000001"/>
  </r>
  <r>
    <x v="28"/>
    <n v="12.600000000000001"/>
  </r>
  <r>
    <x v="28"/>
    <n v="12.600000000000001"/>
  </r>
  <r>
    <x v="28"/>
    <n v="15"/>
  </r>
  <r>
    <x v="28"/>
    <n v="15"/>
  </r>
  <r>
    <x v="28"/>
    <n v="15"/>
  </r>
  <r>
    <x v="28"/>
    <n v="17.700000000000003"/>
  </r>
  <r>
    <x v="28"/>
    <n v="23.400000000000002"/>
  </r>
  <r>
    <x v="28"/>
    <n v="14.850000000000001"/>
  </r>
  <r>
    <x v="28"/>
    <n v="22.5"/>
  </r>
  <r>
    <x v="28"/>
    <n v="22.5"/>
  </r>
  <r>
    <x v="28"/>
    <n v="13.919999999999998"/>
  </r>
  <r>
    <x v="28"/>
    <n v="19.799999999999997"/>
  </r>
  <r>
    <x v="28"/>
    <n v="10.199999999999999"/>
  </r>
  <r>
    <x v="28"/>
    <n v="17.700000000000003"/>
  </r>
  <r>
    <x v="28"/>
    <n v="17.700000000000003"/>
  </r>
  <r>
    <x v="6"/>
    <n v="61.2"/>
  </r>
  <r>
    <x v="6"/>
    <n v="25.200000000000003"/>
  </r>
  <r>
    <x v="6"/>
    <n v="14.5"/>
  </r>
  <r>
    <x v="6"/>
    <n v="17.700000000000003"/>
  </r>
  <r>
    <x v="6"/>
    <n v="35.400000000000006"/>
  </r>
  <r>
    <x v="6"/>
    <n v="10.5"/>
  </r>
  <r>
    <x v="6"/>
    <n v="23.4"/>
  </r>
  <r>
    <x v="6"/>
    <n v="10.5"/>
  </r>
  <r>
    <x v="6"/>
    <n v="30.599999999999998"/>
  </r>
  <r>
    <x v="6"/>
    <n v="30.599999999999998"/>
  </r>
  <r>
    <x v="6"/>
    <n v="12.5"/>
  </r>
  <r>
    <x v="6"/>
    <n v="10.5"/>
  </r>
  <r>
    <x v="6"/>
    <n v="23.4"/>
  </r>
  <r>
    <x v="6"/>
    <n v="12.5"/>
  </r>
  <r>
    <x v="6"/>
    <n v="5.04"/>
  </r>
  <r>
    <x v="6"/>
    <n v="10.199999999999999"/>
  </r>
  <r>
    <x v="6"/>
    <n v="10.199999999999999"/>
  </r>
  <r>
    <x v="6"/>
    <n v="175.2"/>
  </r>
  <r>
    <x v="6"/>
    <n v="87.6"/>
  </r>
  <r>
    <x v="6"/>
    <n v="35.400000000000006"/>
  </r>
  <r>
    <x v="4"/>
    <n v="15"/>
  </r>
  <r>
    <x v="4"/>
    <n v="17"/>
  </r>
  <r>
    <x v="4"/>
    <n v="8.5"/>
  </r>
  <r>
    <x v="4"/>
    <n v="8.5"/>
  </r>
  <r>
    <x v="4"/>
    <n v="17"/>
  </r>
  <r>
    <x v="4"/>
    <n v="15"/>
  </r>
  <r>
    <x v="4"/>
    <n v="53.1"/>
  </r>
  <r>
    <x v="4"/>
    <n v="5.04"/>
  </r>
  <r>
    <x v="4"/>
    <n v="6.8"/>
  </r>
  <r>
    <x v="4"/>
    <n v="17"/>
  </r>
  <r>
    <x v="4"/>
    <n v="6.9599999999999991"/>
  </r>
  <r>
    <x v="4"/>
    <n v="23.4"/>
  </r>
  <r>
    <x v="4"/>
    <n v="17.700000000000003"/>
  </r>
  <r>
    <x v="4"/>
    <n v="53.1"/>
  </r>
  <r>
    <x v="4"/>
    <n v="70.800000000000011"/>
  </r>
  <r>
    <x v="4"/>
    <n v="15.299999999999999"/>
  </r>
  <r>
    <x v="4"/>
    <n v="30.599999999999998"/>
  </r>
  <r>
    <x v="4"/>
    <n v="34"/>
  </r>
  <r>
    <x v="4"/>
    <n v="39.599999999999994"/>
  </r>
  <r>
    <x v="4"/>
    <n v="19.8"/>
  </r>
  <r>
    <x v="4"/>
    <n v="17.850000000000001"/>
  </r>
  <r>
    <x v="4"/>
    <n v="13.5"/>
  </r>
  <r>
    <x v="4"/>
    <n v="25.200000000000003"/>
  </r>
  <r>
    <x v="4"/>
    <n v="20.399999999999999"/>
  </r>
  <r>
    <x v="4"/>
    <n v="20.399999999999999"/>
  </r>
  <r>
    <x v="4"/>
    <n v="10.199999999999999"/>
  </r>
  <r>
    <x v="4"/>
    <n v="10.199999999999999"/>
  </r>
  <r>
    <x v="4"/>
    <n v="35.400000000000006"/>
  </r>
  <r>
    <x v="4"/>
    <n v="39.599999999999994"/>
  </r>
  <r>
    <x v="4"/>
    <n v="31.8"/>
  </r>
  <r>
    <x v="29"/>
    <n v="19.799999999999997"/>
  </r>
  <r>
    <x v="29"/>
    <n v="15"/>
  </r>
  <r>
    <x v="29"/>
    <n v="15.299999999999999"/>
  </r>
  <r>
    <x v="29"/>
    <n v="19.799999999999997"/>
  </r>
  <r>
    <x v="29"/>
    <n v="17.700000000000003"/>
  </r>
  <r>
    <x v="29"/>
    <n v="17.700000000000003"/>
  </r>
  <r>
    <x v="29"/>
    <n v="30"/>
  </r>
  <r>
    <x v="29"/>
    <n v="15.9"/>
  </r>
  <r>
    <x v="29"/>
    <n v="15.9"/>
  </r>
  <r>
    <x v="29"/>
    <n v="15.9"/>
  </r>
  <r>
    <x v="29"/>
    <n v="15"/>
  </r>
  <r>
    <x v="29"/>
    <n v="30"/>
  </r>
  <r>
    <x v="29"/>
    <n v="15"/>
  </r>
  <r>
    <x v="29"/>
    <n v="15"/>
  </r>
  <r>
    <x v="29"/>
    <n v="30"/>
  </r>
  <r>
    <x v="29"/>
    <n v="30"/>
  </r>
  <r>
    <x v="29"/>
    <n v="30"/>
  </r>
  <r>
    <x v="29"/>
    <n v="30"/>
  </r>
  <r>
    <x v="29"/>
    <n v="19.799999999999997"/>
  </r>
  <r>
    <x v="29"/>
    <n v="23.4"/>
  </r>
  <r>
    <x v="29"/>
    <n v="12.600000000000001"/>
  </r>
  <r>
    <x v="29"/>
    <n v="12.600000000000001"/>
  </r>
  <r>
    <x v="29"/>
    <n v="12.600000000000001"/>
  </r>
  <r>
    <x v="29"/>
    <n v="25.200000000000003"/>
  </r>
  <r>
    <x v="29"/>
    <n v="19.799999999999997"/>
  </r>
  <r>
    <x v="29"/>
    <n v="17.850000000000001"/>
  </r>
  <r>
    <x v="29"/>
    <n v="59.699999999999996"/>
  </r>
  <r>
    <x v="29"/>
    <n v="17.850000000000001"/>
  </r>
  <r>
    <x v="29"/>
    <n v="17.700000000000003"/>
  </r>
  <r>
    <x v="29"/>
    <n v="17.700000000000003"/>
  </r>
  <r>
    <x v="29"/>
    <n v="15.6"/>
  </r>
  <r>
    <x v="29"/>
    <n v="15.299999999999999"/>
  </r>
  <r>
    <x v="29"/>
    <n v="15.299999999999999"/>
  </r>
  <r>
    <x v="29"/>
    <n v="17.700000000000003"/>
  </r>
  <r>
    <x v="29"/>
    <n v="17.700000000000003"/>
  </r>
  <r>
    <x v="29"/>
    <n v="15.299999999999999"/>
  </r>
  <r>
    <x v="29"/>
    <n v="23.4"/>
  </r>
  <r>
    <x v="29"/>
    <n v="23.4"/>
  </r>
  <r>
    <x v="29"/>
    <n v="16.5"/>
  </r>
  <r>
    <x v="29"/>
    <n v="16.5"/>
  </r>
  <r>
    <x v="29"/>
    <n v="16.5"/>
  </r>
  <r>
    <x v="29"/>
    <n v="7.8000000000000007"/>
  </r>
  <r>
    <x v="29"/>
    <n v="7.8000000000000007"/>
  </r>
  <r>
    <x v="29"/>
    <n v="10.199999999999999"/>
  </r>
  <r>
    <x v="29"/>
    <n v="10.199999999999999"/>
  </r>
  <r>
    <x v="29"/>
    <n v="10.199999999999999"/>
  </r>
  <r>
    <x v="29"/>
    <n v="10.199999999999999"/>
  </r>
  <r>
    <x v="29"/>
    <n v="17.399999999999999"/>
  </r>
  <r>
    <x v="29"/>
    <n v="39.799999999999997"/>
  </r>
  <r>
    <x v="29"/>
    <n v="34"/>
  </r>
  <r>
    <x v="29"/>
    <n v="40.5"/>
  </r>
  <r>
    <x v="29"/>
    <n v="10.199999999999999"/>
  </r>
  <r>
    <x v="29"/>
    <n v="19.799999999999997"/>
  </r>
  <r>
    <x v="29"/>
    <n v="19.799999999999997"/>
  </r>
  <r>
    <x v="29"/>
    <n v="19.799999999999997"/>
  </r>
  <r>
    <x v="29"/>
    <n v="19.799999999999997"/>
  </r>
  <r>
    <x v="29"/>
    <n v="5.04"/>
  </r>
  <r>
    <x v="29"/>
    <n v="5.04"/>
  </r>
  <r>
    <x v="29"/>
    <n v="5.04"/>
  </r>
  <r>
    <x v="29"/>
    <n v="17"/>
  </r>
  <r>
    <x v="29"/>
    <n v="7.56"/>
  </r>
  <r>
    <x v="29"/>
    <n v="30"/>
  </r>
  <r>
    <x v="29"/>
    <n v="30"/>
  </r>
  <r>
    <x v="29"/>
    <n v="34.799999999999997"/>
  </r>
  <r>
    <x v="29"/>
    <n v="15"/>
  </r>
  <r>
    <x v="29"/>
    <n v="8.5"/>
  </r>
  <r>
    <x v="29"/>
    <n v="35.400000000000006"/>
  </r>
  <r>
    <x v="29"/>
    <n v="35.400000000000006"/>
  </r>
  <r>
    <x v="29"/>
    <n v="35.400000000000006"/>
  </r>
  <r>
    <x v="29"/>
    <n v="19.5"/>
  </r>
  <r>
    <x v="29"/>
    <n v="19.5"/>
  </r>
  <r>
    <x v="30"/>
    <n v="25.200000000000003"/>
  </r>
  <r>
    <x v="30"/>
    <n v="19.799999999999997"/>
  </r>
  <r>
    <x v="30"/>
    <n v="19.350000000000001"/>
  </r>
  <r>
    <x v="30"/>
    <n v="17.399999999999999"/>
  </r>
  <r>
    <x v="30"/>
    <n v="59.699999999999996"/>
  </r>
  <r>
    <x v="30"/>
    <n v="20.399999999999999"/>
  </r>
  <r>
    <x v="30"/>
    <n v="17.700000000000003"/>
  </r>
  <r>
    <x v="30"/>
    <n v="15.299999999999999"/>
  </r>
  <r>
    <x v="30"/>
    <n v="17.850000000000001"/>
  </r>
  <r>
    <x v="30"/>
    <n v="10.199999999999999"/>
  </r>
  <r>
    <x v="30"/>
    <n v="183.60000000000002"/>
  </r>
  <r>
    <x v="11"/>
    <n v="10.199999999999999"/>
  </r>
  <r>
    <x v="11"/>
    <n v="7.8000000000000007"/>
  </r>
  <r>
    <x v="11"/>
    <n v="76.199999999999989"/>
  </r>
  <r>
    <x v="11"/>
    <n v="15.299999999999999"/>
  </r>
  <r>
    <x v="11"/>
    <n v="9.8999999999999986"/>
  </r>
  <r>
    <x v="11"/>
    <n v="26.4"/>
  </r>
  <r>
    <x v="11"/>
    <n v="13.5"/>
  </r>
  <r>
    <x v="11"/>
    <n v="17.700000000000003"/>
  </r>
  <r>
    <x v="11"/>
    <n v="13.2"/>
  </r>
  <r>
    <x v="31"/>
    <n v="15"/>
  </r>
  <r>
    <x v="31"/>
    <n v="17.700000000000003"/>
  </r>
  <r>
    <x v="31"/>
    <n v="14.850000000000001"/>
  </r>
  <r>
    <x v="31"/>
    <n v="23.6"/>
  </r>
  <r>
    <x v="31"/>
    <n v="15"/>
  </r>
  <r>
    <x v="31"/>
    <n v="15.299999999999999"/>
  </r>
  <r>
    <x v="31"/>
    <n v="19.899999999999999"/>
  </r>
  <r>
    <x v="31"/>
    <n v="19.8"/>
  </r>
  <r>
    <x v="31"/>
    <n v="17.700000000000003"/>
  </r>
  <r>
    <x v="31"/>
    <n v="23.6"/>
  </r>
  <r>
    <x v="10"/>
    <n v="20.399999999999999"/>
  </r>
  <r>
    <x v="10"/>
    <n v="10.199999999999999"/>
  </r>
  <r>
    <x v="10"/>
    <n v="12.600000000000001"/>
  </r>
  <r>
    <x v="10"/>
    <n v="12.600000000000001"/>
  </r>
  <r>
    <x v="10"/>
    <n v="15"/>
  </r>
  <r>
    <x v="10"/>
    <n v="25.200000000000003"/>
  </r>
  <r>
    <x v="10"/>
    <n v="15"/>
  </r>
  <r>
    <x v="10"/>
    <n v="53.1"/>
  </r>
  <r>
    <x v="10"/>
    <n v="30"/>
  </r>
  <r>
    <x v="10"/>
    <n v="8.4"/>
  </r>
  <r>
    <x v="10"/>
    <n v="40.32"/>
  </r>
  <r>
    <x v="10"/>
    <n v="7.8000000000000007"/>
  </r>
  <r>
    <x v="10"/>
    <n v="20.399999999999999"/>
  </r>
  <r>
    <x v="10"/>
    <n v="10.199999999999999"/>
  </r>
  <r>
    <x v="10"/>
    <n v="7.56"/>
  </r>
  <r>
    <x v="10"/>
    <n v="15"/>
  </r>
  <r>
    <x v="10"/>
    <n v="15"/>
  </r>
  <r>
    <x v="10"/>
    <n v="46.800000000000004"/>
  </r>
  <r>
    <x v="15"/>
    <n v="44.75"/>
  </r>
  <r>
    <x v="15"/>
    <n v="44.75"/>
  </r>
  <r>
    <x v="15"/>
    <n v="44.75"/>
  </r>
  <r>
    <x v="15"/>
    <n v="23.8"/>
  </r>
  <r>
    <x v="15"/>
    <n v="14.850000000000001"/>
  </r>
  <r>
    <x v="15"/>
    <n v="15"/>
  </r>
  <r>
    <x v="15"/>
    <n v="15"/>
  </r>
  <r>
    <x v="15"/>
    <n v="15"/>
  </r>
  <r>
    <x v="15"/>
    <n v="19.5"/>
  </r>
  <r>
    <x v="15"/>
    <n v="15.9"/>
  </r>
  <r>
    <x v="15"/>
    <n v="8.5"/>
  </r>
  <r>
    <x v="15"/>
    <n v="8.5"/>
  </r>
  <r>
    <x v="15"/>
    <n v="8.5"/>
  </r>
  <r>
    <x v="15"/>
    <n v="8.5"/>
  </r>
  <r>
    <x v="15"/>
    <n v="29.9"/>
  </r>
  <r>
    <x v="15"/>
    <n v="19.899999999999999"/>
  </r>
  <r>
    <x v="15"/>
    <n v="11.9"/>
  </r>
  <r>
    <x v="15"/>
    <n v="19.899999999999999"/>
  </r>
  <r>
    <x v="15"/>
    <n v="19.899999999999999"/>
  </r>
  <r>
    <x v="15"/>
    <n v="17"/>
  </r>
  <r>
    <x v="8"/>
    <n v="10.08"/>
  </r>
  <r>
    <x v="8"/>
    <n v="67.5"/>
  </r>
  <r>
    <x v="8"/>
    <n v="67.5"/>
  </r>
  <r>
    <x v="8"/>
    <n v="35.400000000000006"/>
  </r>
  <r>
    <x v="8"/>
    <n v="50.400000000000006"/>
  </r>
  <r>
    <x v="8"/>
    <n v="60"/>
  </r>
  <r>
    <x v="8"/>
    <n v="60"/>
  </r>
  <r>
    <x v="8"/>
    <n v="139.19999999999999"/>
  </r>
  <r>
    <x v="8"/>
    <n v="79.199999999999989"/>
  </r>
  <r>
    <x v="8"/>
    <n v="79.199999999999989"/>
  </r>
  <r>
    <x v="8"/>
    <n v="70.2"/>
  </r>
  <r>
    <x v="8"/>
    <n v="25.2"/>
  </r>
  <r>
    <x v="8"/>
    <n v="25.2"/>
  </r>
  <r>
    <x v="8"/>
    <n v="45"/>
  </r>
  <r>
    <x v="8"/>
    <n v="45"/>
  </r>
  <r>
    <x v="8"/>
    <n v="50.88"/>
  </r>
  <r>
    <x v="8"/>
    <n v="50.88"/>
  </r>
  <r>
    <x v="8"/>
    <n v="46.8"/>
  </r>
  <r>
    <x v="8"/>
    <n v="49.5"/>
  </r>
  <r>
    <x v="8"/>
    <n v="232"/>
  </r>
  <r>
    <x v="8"/>
    <n v="35.400000000000006"/>
  </r>
  <r>
    <x v="8"/>
    <n v="5.04"/>
  </r>
  <r>
    <x v="8"/>
    <n v="30"/>
  </r>
  <r>
    <x v="8"/>
    <n v="30.599999999999998"/>
  </r>
  <r>
    <x v="8"/>
    <n v="83.4"/>
  </r>
  <r>
    <x v="8"/>
    <n v="30.599999999999998"/>
  </r>
  <r>
    <x v="8"/>
    <n v="60"/>
  </r>
  <r>
    <x v="8"/>
    <n v="78"/>
  </r>
  <r>
    <x v="8"/>
    <n v="475.20000000000005"/>
  </r>
  <r>
    <x v="8"/>
    <n v="475.20000000000005"/>
  </r>
  <r>
    <x v="8"/>
    <n v="25.200000000000003"/>
  </r>
  <r>
    <x v="8"/>
    <n v="25.200000000000003"/>
  </r>
  <r>
    <x v="8"/>
    <n v="25.200000000000003"/>
  </r>
  <r>
    <x v="8"/>
    <n v="30"/>
  </r>
  <r>
    <x v="8"/>
    <n v="14.850000000000001"/>
  </r>
  <r>
    <x v="8"/>
    <n v="14.850000000000001"/>
  </r>
  <r>
    <x v="8"/>
    <n v="14.850000000000001"/>
  </r>
  <r>
    <x v="8"/>
    <n v="23.4"/>
  </r>
  <r>
    <x v="8"/>
    <n v="16.5"/>
  </r>
  <r>
    <x v="8"/>
    <n v="59.400000000000006"/>
  </r>
  <r>
    <x v="8"/>
    <n v="102"/>
  </r>
  <r>
    <x v="8"/>
    <n v="46.8"/>
  </r>
  <r>
    <x v="8"/>
    <n v="25.200000000000003"/>
  </r>
  <r>
    <x v="8"/>
    <n v="23.4"/>
  </r>
  <r>
    <x v="8"/>
    <n v="67.5"/>
  </r>
  <r>
    <x v="8"/>
    <n v="67.5"/>
  </r>
  <r>
    <x v="4"/>
    <n v="16.5"/>
  </r>
  <r>
    <x v="4"/>
    <n v="15"/>
  </r>
  <r>
    <x v="4"/>
    <n v="39.599999999999994"/>
  </r>
  <r>
    <x v="4"/>
    <n v="17.700000000000003"/>
  </r>
  <r>
    <x v="4"/>
    <n v="10.199999999999999"/>
  </r>
  <r>
    <x v="4"/>
    <n v="12.5"/>
  </r>
  <r>
    <x v="4"/>
    <n v="75.600000000000009"/>
  </r>
  <r>
    <x v="4"/>
    <n v="30"/>
  </r>
  <r>
    <x v="4"/>
    <n v="31.8"/>
  </r>
  <r>
    <x v="4"/>
    <n v="5.04"/>
  </r>
  <r>
    <x v="4"/>
    <n v="15"/>
  </r>
  <r>
    <x v="4"/>
    <n v="11.9"/>
  </r>
  <r>
    <x v="4"/>
    <n v="6.8"/>
  </r>
  <r>
    <x v="4"/>
    <n v="23.4"/>
  </r>
  <r>
    <x v="4"/>
    <n v="17.700000000000003"/>
  </r>
  <r>
    <x v="4"/>
    <n v="15.299999999999999"/>
  </r>
  <r>
    <x v="4"/>
    <n v="19.5"/>
  </r>
  <r>
    <x v="2"/>
    <n v="89.25"/>
  </r>
  <r>
    <x v="2"/>
    <n v="17.850000000000001"/>
  </r>
  <r>
    <x v="2"/>
    <n v="17.850000000000001"/>
  </r>
  <r>
    <x v="2"/>
    <n v="14.75"/>
  </r>
  <r>
    <x v="2"/>
    <n v="16.5"/>
  </r>
  <r>
    <x v="2"/>
    <n v="16.5"/>
  </r>
  <r>
    <x v="2"/>
    <n v="19.5"/>
  </r>
  <r>
    <x v="2"/>
    <n v="9.8999999999999986"/>
  </r>
  <r>
    <x v="2"/>
    <n v="17"/>
  </r>
  <r>
    <x v="2"/>
    <n v="19.799999999999997"/>
  </r>
  <r>
    <x v="2"/>
    <n v="15.299999999999999"/>
  </r>
  <r>
    <x v="2"/>
    <n v="19.799999999999997"/>
  </r>
  <r>
    <x v="2"/>
    <n v="23.4"/>
  </r>
  <r>
    <x v="2"/>
    <n v="12.75"/>
  </r>
  <r>
    <x v="2"/>
    <n v="39.599999999999994"/>
  </r>
  <r>
    <x v="2"/>
    <n v="39.599999999999994"/>
  </r>
  <r>
    <x v="2"/>
    <n v="52.199999999999996"/>
  </r>
  <r>
    <x v="2"/>
    <n v="15.299999999999999"/>
  </r>
  <r>
    <x v="2"/>
    <n v="17.850000000000001"/>
  </r>
  <r>
    <x v="2"/>
    <n v="15"/>
  </r>
  <r>
    <x v="2"/>
    <n v="19.799999999999997"/>
  </r>
  <r>
    <x v="2"/>
    <n v="17.700000000000003"/>
  </r>
  <r>
    <x v="2"/>
    <n v="53.550000000000004"/>
  </r>
  <r>
    <x v="2"/>
    <n v="5.04"/>
  </r>
  <r>
    <x v="2"/>
    <n v="30.599999999999998"/>
  </r>
  <r>
    <x v="2"/>
    <n v="15"/>
  </r>
  <r>
    <x v="2"/>
    <n v="19.799999999999997"/>
  </r>
  <r>
    <x v="2"/>
    <n v="38.25"/>
  </r>
  <r>
    <x v="2"/>
    <n v="89.25"/>
  </r>
  <r>
    <x v="2"/>
    <n v="17.850000000000001"/>
  </r>
  <r>
    <x v="2"/>
    <n v="16.5"/>
  </r>
  <r>
    <x v="2"/>
    <n v="16.5"/>
  </r>
  <r>
    <x v="2"/>
    <n v="19.799999999999997"/>
  </r>
  <r>
    <x v="2"/>
    <n v="15.299999999999999"/>
  </r>
  <r>
    <x v="2"/>
    <n v="15.299999999999999"/>
  </r>
  <r>
    <x v="2"/>
    <n v="31.8"/>
  </r>
  <r>
    <x v="24"/>
    <n v="30"/>
  </r>
  <r>
    <x v="24"/>
    <n v="15.600000000000001"/>
  </r>
  <r>
    <x v="24"/>
    <n v="10.199999999999999"/>
  </r>
  <r>
    <x v="24"/>
    <n v="17"/>
  </r>
  <r>
    <x v="24"/>
    <n v="13.919999999999998"/>
  </r>
  <r>
    <x v="24"/>
    <n v="5.04"/>
  </r>
  <r>
    <x v="24"/>
    <n v="10.199999999999999"/>
  </r>
  <r>
    <x v="24"/>
    <n v="5.04"/>
  </r>
  <r>
    <x v="24"/>
    <n v="25.5"/>
  </r>
  <r>
    <x v="3"/>
    <n v="30"/>
  </r>
  <r>
    <x v="3"/>
    <n v="30"/>
  </r>
  <r>
    <x v="3"/>
    <n v="30"/>
  </r>
  <r>
    <x v="3"/>
    <n v="30"/>
  </r>
  <r>
    <x v="3"/>
    <n v="30"/>
  </r>
  <r>
    <x v="3"/>
    <n v="15.6"/>
  </r>
  <r>
    <x v="3"/>
    <n v="15.6"/>
  </r>
  <r>
    <x v="3"/>
    <n v="29.700000000000003"/>
  </r>
  <r>
    <x v="3"/>
    <n v="29.700000000000003"/>
  </r>
  <r>
    <x v="3"/>
    <n v="22.5"/>
  </r>
  <r>
    <x v="3"/>
    <n v="14.850000000000001"/>
  </r>
  <r>
    <x v="3"/>
    <n v="23.4"/>
  </r>
  <r>
    <x v="3"/>
    <n v="13.200000000000001"/>
  </r>
  <r>
    <x v="3"/>
    <n v="19.799999999999997"/>
  </r>
  <r>
    <x v="3"/>
    <n v="17.88"/>
  </r>
  <r>
    <x v="3"/>
    <n v="16.5"/>
  </r>
  <r>
    <x v="3"/>
    <n v="16.5"/>
  </r>
  <r>
    <x v="3"/>
    <n v="15.299999999999999"/>
  </r>
  <r>
    <x v="3"/>
    <n v="16.5"/>
  </r>
  <r>
    <x v="3"/>
    <n v="16.5"/>
  </r>
  <r>
    <x v="3"/>
    <n v="7.8000000000000007"/>
  </r>
  <r>
    <x v="3"/>
    <n v="10.199999999999999"/>
  </r>
  <r>
    <x v="3"/>
    <n v="10.199999999999999"/>
  </r>
  <r>
    <x v="3"/>
    <n v="13.200000000000001"/>
  </r>
  <r>
    <x v="3"/>
    <n v="9"/>
  </r>
  <r>
    <x v="3"/>
    <n v="15"/>
  </r>
  <r>
    <x v="3"/>
    <n v="19.5"/>
  </r>
  <r>
    <x v="3"/>
    <n v="19.5"/>
  </r>
  <r>
    <x v="3"/>
    <n v="35.700000000000003"/>
  </r>
  <r>
    <x v="3"/>
    <n v="35.700000000000003"/>
  </r>
  <r>
    <x v="3"/>
    <n v="17.700000000000003"/>
  </r>
  <r>
    <x v="3"/>
    <n v="17.700000000000003"/>
  </r>
  <r>
    <x v="3"/>
    <n v="15"/>
  </r>
  <r>
    <x v="3"/>
    <n v="10.199999999999999"/>
  </r>
  <r>
    <x v="3"/>
    <n v="9.8999999999999986"/>
  </r>
  <r>
    <x v="3"/>
    <n v="9.8999999999999986"/>
  </r>
  <r>
    <x v="3"/>
    <n v="25.5"/>
  </r>
  <r>
    <x v="3"/>
    <n v="17.399999999999999"/>
  </r>
  <r>
    <x v="3"/>
    <n v="10.199999999999999"/>
  </r>
  <r>
    <x v="3"/>
    <n v="10.199999999999999"/>
  </r>
  <r>
    <x v="3"/>
    <n v="19.799999999999997"/>
  </r>
  <r>
    <x v="3"/>
    <n v="15"/>
  </r>
  <r>
    <x v="3"/>
    <n v="23.400000000000002"/>
  </r>
  <r>
    <x v="3"/>
    <n v="17.700000000000003"/>
  </r>
  <r>
    <x v="3"/>
    <n v="29.5"/>
  </r>
  <r>
    <x v="3"/>
    <n v="10.199999999999999"/>
  </r>
  <r>
    <x v="3"/>
    <n v="9.8999999999999986"/>
  </r>
  <r>
    <x v="3"/>
    <n v="15.299999999999999"/>
  </r>
  <r>
    <x v="3"/>
    <n v="15.299999999999999"/>
  </r>
  <r>
    <x v="3"/>
    <n v="17.700000000000003"/>
  </r>
  <r>
    <x v="3"/>
    <n v="10.199999999999999"/>
  </r>
  <r>
    <x v="3"/>
    <n v="30.599999999999998"/>
  </r>
  <r>
    <x v="3"/>
    <n v="19.799999999999997"/>
  </r>
  <r>
    <x v="3"/>
    <n v="15"/>
  </r>
  <r>
    <x v="3"/>
    <n v="15"/>
  </r>
  <r>
    <x v="3"/>
    <n v="15"/>
  </r>
  <r>
    <x v="3"/>
    <n v="20.399999999999999"/>
  </r>
  <r>
    <x v="3"/>
    <n v="20.399999999999999"/>
  </r>
  <r>
    <x v="3"/>
    <n v="12.600000000000001"/>
  </r>
  <r>
    <x v="3"/>
    <n v="15.299999999999999"/>
  </r>
  <r>
    <x v="3"/>
    <n v="15"/>
  </r>
  <r>
    <x v="3"/>
    <n v="12.600000000000001"/>
  </r>
  <r>
    <x v="32"/>
    <n v="10"/>
  </r>
  <r>
    <x v="32"/>
    <n v="10"/>
  </r>
  <r>
    <x v="32"/>
    <n v="15.600000000000001"/>
  </r>
  <r>
    <x v="32"/>
    <n v="20.399999999999999"/>
  </r>
  <r>
    <x v="32"/>
    <n v="13.200000000000001"/>
  </r>
  <r>
    <x v="32"/>
    <n v="15"/>
  </r>
  <r>
    <x v="32"/>
    <n v="17.700000000000003"/>
  </r>
  <r>
    <x v="32"/>
    <n v="15.600000000000001"/>
  </r>
  <r>
    <x v="32"/>
    <n v="7.8000000000000007"/>
  </r>
  <r>
    <x v="32"/>
    <n v="10.199999999999999"/>
  </r>
  <r>
    <x v="32"/>
    <n v="10.08"/>
  </r>
  <r>
    <x v="32"/>
    <n v="10.199999999999999"/>
  </r>
  <r>
    <x v="32"/>
    <n v="10.08"/>
  </r>
  <r>
    <x v="12"/>
    <n v="19.5"/>
  </r>
  <r>
    <x v="12"/>
    <n v="19.799999999999997"/>
  </r>
  <r>
    <x v="12"/>
    <n v="23.4"/>
  </r>
  <r>
    <x v="12"/>
    <n v="15.9"/>
  </r>
  <r>
    <x v="12"/>
    <n v="23.400000000000002"/>
  </r>
  <r>
    <x v="12"/>
    <n v="19.5"/>
  </r>
  <r>
    <x v="12"/>
    <n v="38.25"/>
  </r>
  <r>
    <x v="12"/>
    <n v="10.199999999999999"/>
  </r>
  <r>
    <x v="12"/>
    <n v="10.199999999999999"/>
  </r>
  <r>
    <x v="12"/>
    <n v="17.850000000000001"/>
  </r>
  <r>
    <x v="12"/>
    <n v="10.199999999999999"/>
  </r>
  <r>
    <x v="12"/>
    <n v="9.8999999999999986"/>
  </r>
  <r>
    <x v="12"/>
    <n v="15"/>
  </r>
  <r>
    <x v="12"/>
    <n v="10.5"/>
  </r>
  <r>
    <x v="12"/>
    <n v="10.5"/>
  </r>
  <r>
    <x v="12"/>
    <n v="14.75"/>
  </r>
  <r>
    <x v="12"/>
    <n v="10.199999999999999"/>
  </r>
  <r>
    <x v="12"/>
    <n v="10.199999999999999"/>
  </r>
  <r>
    <x v="12"/>
    <n v="7.8000000000000007"/>
  </r>
  <r>
    <x v="12"/>
    <n v="13.200000000000001"/>
  </r>
  <r>
    <x v="12"/>
    <n v="12.600000000000001"/>
  </r>
  <r>
    <x v="12"/>
    <n v="15"/>
  </r>
  <r>
    <x v="12"/>
    <n v="10"/>
  </r>
  <r>
    <x v="12"/>
    <n v="29.700000000000003"/>
  </r>
  <r>
    <x v="12"/>
    <n v="13.52"/>
  </r>
  <r>
    <x v="12"/>
    <n v="9.9499999999999993"/>
  </r>
  <r>
    <x v="0"/>
    <n v="30.24"/>
  </r>
  <r>
    <x v="0"/>
    <n v="10.08"/>
  </r>
  <r>
    <x v="0"/>
    <n v="39.599999999999994"/>
  </r>
  <r>
    <x v="0"/>
    <n v="39.599999999999994"/>
  </r>
  <r>
    <x v="0"/>
    <n v="19.799999999999997"/>
  </r>
  <r>
    <x v="0"/>
    <n v="6.9599999999999991"/>
  </r>
  <r>
    <x v="0"/>
    <n v="6.9599999999999991"/>
  </r>
  <r>
    <x v="0"/>
    <n v="6.9599999999999991"/>
  </r>
  <r>
    <x v="0"/>
    <n v="6.9599999999999991"/>
  </r>
  <r>
    <x v="0"/>
    <n v="12.8"/>
  </r>
  <r>
    <x v="0"/>
    <n v="35.400000000000006"/>
  </r>
  <r>
    <x v="0"/>
    <n v="70.2"/>
  </r>
  <r>
    <x v="33"/>
    <n v="19.799999999999997"/>
  </r>
  <r>
    <x v="33"/>
    <n v="10.199999999999999"/>
  </r>
  <r>
    <x v="33"/>
    <n v="17.700000000000003"/>
  </r>
  <r>
    <x v="33"/>
    <n v="63.6"/>
  </r>
  <r>
    <x v="33"/>
    <n v="10.199999999999999"/>
  </r>
  <r>
    <x v="33"/>
    <n v="19.8"/>
  </r>
  <r>
    <x v="33"/>
    <n v="17.700000000000003"/>
  </r>
  <r>
    <x v="33"/>
    <n v="19.799999999999997"/>
  </r>
  <r>
    <x v="33"/>
    <n v="17.399999999999999"/>
  </r>
  <r>
    <x v="33"/>
    <n v="23.4"/>
  </r>
  <r>
    <x v="30"/>
    <n v="13"/>
  </r>
  <r>
    <x v="30"/>
    <n v="17"/>
  </r>
  <r>
    <x v="30"/>
    <n v="5.04"/>
  </r>
  <r>
    <x v="30"/>
    <n v="5.04"/>
  </r>
  <r>
    <x v="30"/>
    <n v="5.04"/>
  </r>
  <r>
    <x v="30"/>
    <n v="19.799999999999997"/>
  </r>
  <r>
    <x v="30"/>
    <n v="20.399999999999999"/>
  </r>
  <r>
    <x v="30"/>
    <n v="20.399999999999999"/>
  </r>
  <r>
    <x v="30"/>
    <n v="20.399999999999999"/>
  </r>
  <r>
    <x v="30"/>
    <n v="15.600000000000001"/>
  </r>
  <r>
    <x v="30"/>
    <n v="15.600000000000001"/>
  </r>
  <r>
    <x v="30"/>
    <n v="20.399999999999999"/>
  </r>
  <r>
    <x v="30"/>
    <n v="15.299999999999999"/>
  </r>
  <r>
    <x v="30"/>
    <n v="15.299999999999999"/>
  </r>
  <r>
    <x v="30"/>
    <n v="17.399999999999999"/>
  </r>
  <r>
    <x v="30"/>
    <n v="10.199999999999999"/>
  </r>
  <r>
    <x v="30"/>
    <n v="10.199999999999999"/>
  </r>
  <r>
    <x v="30"/>
    <n v="7.8000000000000007"/>
  </r>
  <r>
    <x v="30"/>
    <n v="10.199999999999999"/>
  </r>
  <r>
    <x v="30"/>
    <n v="10.199999999999999"/>
  </r>
  <r>
    <x v="30"/>
    <n v="7.8000000000000007"/>
  </r>
  <r>
    <x v="30"/>
    <n v="39.599999999999994"/>
  </r>
  <r>
    <x v="30"/>
    <n v="39.599999999999994"/>
  </r>
  <r>
    <x v="30"/>
    <n v="39.599999999999994"/>
  </r>
  <r>
    <x v="30"/>
    <n v="50.400000000000006"/>
  </r>
  <r>
    <x v="30"/>
    <n v="25"/>
  </r>
  <r>
    <x v="30"/>
    <n v="10.08"/>
  </r>
  <r>
    <x v="30"/>
    <n v="10.08"/>
  </r>
  <r>
    <x v="30"/>
    <n v="17.399999999999999"/>
  </r>
  <r>
    <x v="30"/>
    <n v="19.799999999999997"/>
  </r>
  <r>
    <x v="30"/>
    <n v="19.799999999999997"/>
  </r>
  <r>
    <x v="30"/>
    <n v="19.799999999999997"/>
  </r>
  <r>
    <x v="30"/>
    <n v="25.200000000000003"/>
  </r>
  <r>
    <x v="30"/>
    <n v="12.600000000000001"/>
  </r>
  <r>
    <x v="30"/>
    <n v="10.08"/>
  </r>
  <r>
    <x v="30"/>
    <n v="17.700000000000003"/>
  </r>
  <r>
    <x v="30"/>
    <n v="15"/>
  </r>
  <r>
    <x v="30"/>
    <n v="15"/>
  </r>
  <r>
    <x v="30"/>
    <n v="10.199999999999999"/>
  </r>
  <r>
    <x v="30"/>
    <n v="10.199999999999999"/>
  </r>
  <r>
    <x v="30"/>
    <n v="10.199999999999999"/>
  </r>
  <r>
    <x v="30"/>
    <n v="10.199999999999999"/>
  </r>
  <r>
    <x v="30"/>
    <n v="23.400000000000002"/>
  </r>
  <r>
    <x v="30"/>
    <n v="15"/>
  </r>
  <r>
    <x v="30"/>
    <n v="20.399999999999999"/>
  </r>
  <r>
    <x v="30"/>
    <n v="31.2"/>
  </r>
  <r>
    <x v="30"/>
    <n v="30"/>
  </r>
  <r>
    <x v="7"/>
    <n v="16.5"/>
  </r>
  <r>
    <x v="7"/>
    <n v="16.5"/>
  </r>
  <r>
    <x v="7"/>
    <n v="21.9"/>
  </r>
  <r>
    <x v="7"/>
    <n v="16.600000000000001"/>
  </r>
  <r>
    <x v="7"/>
    <n v="16.600000000000001"/>
  </r>
  <r>
    <x v="7"/>
    <n v="15"/>
  </r>
  <r>
    <x v="7"/>
    <n v="12.600000000000001"/>
  </r>
  <r>
    <x v="7"/>
    <n v="15.299999999999999"/>
  </r>
  <r>
    <x v="7"/>
    <n v="8.5"/>
  </r>
  <r>
    <x v="7"/>
    <n v="8.5"/>
  </r>
  <r>
    <x v="7"/>
    <n v="8.5"/>
  </r>
  <r>
    <x v="7"/>
    <n v="8.5"/>
  </r>
  <r>
    <x v="7"/>
    <n v="19.5"/>
  </r>
  <r>
    <x v="7"/>
    <n v="14.75"/>
  </r>
  <r>
    <x v="7"/>
    <n v="14.75"/>
  </r>
  <r>
    <x v="34"/>
    <n v="15.6"/>
  </r>
  <r>
    <x v="34"/>
    <n v="15.6"/>
  </r>
  <r>
    <x v="34"/>
    <n v="10.08"/>
  </r>
  <r>
    <x v="34"/>
    <n v="25.5"/>
  </r>
  <r>
    <x v="34"/>
    <n v="7.8000000000000007"/>
  </r>
  <r>
    <x v="34"/>
    <n v="7.8000000000000007"/>
  </r>
  <r>
    <x v="34"/>
    <n v="10.199999999999999"/>
  </r>
  <r>
    <x v="34"/>
    <n v="10.199999999999999"/>
  </r>
  <r>
    <x v="34"/>
    <n v="10.199999999999999"/>
  </r>
  <r>
    <x v="34"/>
    <n v="10.199999999999999"/>
  </r>
  <r>
    <x v="34"/>
    <n v="10.199999999999999"/>
  </r>
  <r>
    <x v="34"/>
    <n v="12.5"/>
  </r>
  <r>
    <x v="34"/>
    <n v="15.299999999999999"/>
  </r>
  <r>
    <x v="34"/>
    <n v="6.9599999999999991"/>
  </r>
  <r>
    <x v="34"/>
    <n v="6.9599999999999991"/>
  </r>
  <r>
    <x v="34"/>
    <n v="6.9599999999999991"/>
  </r>
  <r>
    <x v="34"/>
    <n v="6.9599999999999991"/>
  </r>
  <r>
    <x v="34"/>
    <n v="6.9599999999999991"/>
  </r>
  <r>
    <x v="34"/>
    <n v="19.799999999999997"/>
  </r>
  <r>
    <x v="34"/>
    <n v="23.4"/>
  </r>
  <r>
    <x v="34"/>
    <n v="20.399999999999999"/>
  </r>
  <r>
    <x v="34"/>
    <n v="15"/>
  </r>
  <r>
    <x v="34"/>
    <n v="20"/>
  </r>
  <r>
    <x v="34"/>
    <n v="10"/>
  </r>
  <r>
    <x v="34"/>
    <n v="29.700000000000003"/>
  </r>
  <r>
    <x v="34"/>
    <n v="10.199999999999999"/>
  </r>
  <r>
    <x v="34"/>
    <n v="30"/>
  </r>
  <r>
    <x v="34"/>
    <n v="20.399999999999999"/>
  </r>
  <r>
    <x v="34"/>
    <n v="31.8"/>
  </r>
  <r>
    <x v="34"/>
    <n v="15.9"/>
  </r>
  <r>
    <x v="34"/>
    <n v="15.9"/>
  </r>
  <r>
    <x v="34"/>
    <n v="10.199999999999999"/>
  </r>
  <r>
    <x v="34"/>
    <n v="6.9599999999999991"/>
  </r>
  <r>
    <x v="34"/>
    <n v="10.199999999999999"/>
  </r>
  <r>
    <x v="34"/>
    <n v="15"/>
  </r>
  <r>
    <x v="34"/>
    <n v="35.700000000000003"/>
  </r>
  <r>
    <x v="34"/>
    <n v="15"/>
  </r>
  <r>
    <x v="34"/>
    <n v="19.799999999999997"/>
  </r>
  <r>
    <x v="34"/>
    <n v="19.799999999999997"/>
  </r>
  <r>
    <x v="34"/>
    <n v="6.9599999999999991"/>
  </r>
  <r>
    <x v="34"/>
    <n v="6.9599999999999991"/>
  </r>
  <r>
    <x v="34"/>
    <n v="5.04"/>
  </r>
  <r>
    <x v="34"/>
    <n v="17.700000000000003"/>
  </r>
  <r>
    <x v="34"/>
    <n v="81.599999999999994"/>
  </r>
  <r>
    <x v="34"/>
    <n v="40.799999999999997"/>
  </r>
  <r>
    <x v="34"/>
    <n v="19.799999999999997"/>
  </r>
  <r>
    <x v="34"/>
    <n v="17.700000000000003"/>
  </r>
  <r>
    <x v="34"/>
    <n v="19.5"/>
  </r>
  <r>
    <x v="34"/>
    <n v="19.5"/>
  </r>
  <r>
    <x v="34"/>
    <n v="19.5"/>
  </r>
  <r>
    <x v="34"/>
    <n v="19.5"/>
  </r>
  <r>
    <x v="34"/>
    <n v="12.600000000000001"/>
  </r>
  <r>
    <x v="28"/>
    <n v="6.3"/>
  </r>
  <r>
    <x v="35"/>
    <n v="12.600000000000001"/>
  </r>
  <r>
    <x v="35"/>
    <n v="12.600000000000001"/>
  </r>
  <r>
    <x v="35"/>
    <n v="12.600000000000001"/>
  </r>
  <r>
    <x v="35"/>
    <n v="12.600000000000001"/>
  </r>
  <r>
    <x v="35"/>
    <n v="12.600000000000001"/>
  </r>
  <r>
    <x v="35"/>
    <n v="12.600000000000001"/>
  </r>
  <r>
    <x v="35"/>
    <n v="10.199999999999999"/>
  </r>
  <r>
    <x v="35"/>
    <n v="10.199999999999999"/>
  </r>
  <r>
    <x v="35"/>
    <n v="10.199999999999999"/>
  </r>
  <r>
    <x v="35"/>
    <n v="10.199999999999999"/>
  </r>
  <r>
    <x v="35"/>
    <n v="12.5"/>
  </r>
  <r>
    <x v="35"/>
    <n v="12.5"/>
  </r>
  <r>
    <x v="35"/>
    <n v="15"/>
  </r>
  <r>
    <x v="35"/>
    <n v="51"/>
  </r>
  <r>
    <x v="35"/>
    <n v="51"/>
  </r>
  <r>
    <x v="35"/>
    <n v="68"/>
  </r>
  <r>
    <x v="35"/>
    <n v="5.04"/>
  </r>
  <r>
    <x v="35"/>
    <n v="17.700000000000003"/>
  </r>
  <r>
    <x v="35"/>
    <n v="12.75"/>
  </r>
  <r>
    <x v="35"/>
    <n v="15.9"/>
  </r>
  <r>
    <x v="35"/>
    <n v="41.7"/>
  </r>
  <r>
    <x v="35"/>
    <n v="15.299999999999999"/>
  </r>
  <r>
    <x v="35"/>
    <n v="15.299999999999999"/>
  </r>
  <r>
    <x v="35"/>
    <n v="15"/>
  </r>
  <r>
    <x v="35"/>
    <n v="17.399999999999999"/>
  </r>
  <r>
    <x v="35"/>
    <n v="17.700000000000003"/>
  </r>
  <r>
    <x v="35"/>
    <n v="29.700000000000003"/>
  </r>
  <r>
    <x v="35"/>
    <n v="23.4"/>
  </r>
  <r>
    <x v="35"/>
    <n v="10.199999999999999"/>
  </r>
  <r>
    <x v="35"/>
    <n v="15"/>
  </r>
  <r>
    <x v="35"/>
    <n v="14.850000000000001"/>
  </r>
  <r>
    <x v="35"/>
    <n v="5.04"/>
  </r>
  <r>
    <x v="35"/>
    <n v="5.04"/>
  </r>
  <r>
    <x v="23"/>
    <n v="10.5"/>
  </r>
  <r>
    <x v="23"/>
    <n v="12.75"/>
  </r>
  <r>
    <x v="23"/>
    <n v="18.75"/>
  </r>
  <r>
    <x v="23"/>
    <n v="25.5"/>
  </r>
  <r>
    <x v="23"/>
    <n v="19.799999999999997"/>
  </r>
  <r>
    <x v="23"/>
    <n v="20.399999999999999"/>
  </r>
  <r>
    <x v="23"/>
    <n v="17.700000000000003"/>
  </r>
  <r>
    <x v="24"/>
    <n v="10.199999999999999"/>
  </r>
  <r>
    <x v="24"/>
    <n v="10"/>
  </r>
  <r>
    <x v="24"/>
    <n v="34"/>
  </r>
  <r>
    <x v="24"/>
    <n v="10.199999999999999"/>
  </r>
  <r>
    <x v="24"/>
    <n v="10.199999999999999"/>
  </r>
  <r>
    <x v="24"/>
    <n v="45"/>
  </r>
  <r>
    <x v="24"/>
    <n v="30.599999999999998"/>
  </r>
  <r>
    <x v="24"/>
    <n v="5.04"/>
  </r>
  <r>
    <x v="24"/>
    <n v="19.799999999999997"/>
  </r>
  <r>
    <x v="24"/>
    <n v="19.799999999999997"/>
  </r>
  <r>
    <x v="24"/>
    <n v="30"/>
  </r>
  <r>
    <x v="24"/>
    <n v="23.400000000000002"/>
  </r>
  <r>
    <x v="24"/>
    <n v="19.799999999999997"/>
  </r>
  <r>
    <x v="24"/>
    <n v="19.799999999999997"/>
  </r>
  <r>
    <x v="24"/>
    <n v="10.08"/>
  </r>
  <r>
    <x v="24"/>
    <n v="10.08"/>
  </r>
  <r>
    <x v="24"/>
    <n v="20.16"/>
  </r>
  <r>
    <x v="24"/>
    <n v="15"/>
  </r>
  <r>
    <x v="24"/>
    <n v="30"/>
  </r>
  <r>
    <x v="24"/>
    <n v="30.599999999999998"/>
  </r>
  <r>
    <x v="32"/>
    <n v="30"/>
  </r>
  <r>
    <x v="32"/>
    <n v="30"/>
  </r>
  <r>
    <x v="32"/>
    <n v="20"/>
  </r>
  <r>
    <x v="32"/>
    <n v="12.600000000000001"/>
  </r>
  <r>
    <x v="13"/>
    <n v="10.08"/>
  </r>
  <r>
    <x v="13"/>
    <n v="13.200000000000001"/>
  </r>
  <r>
    <x v="13"/>
    <n v="13.200000000000001"/>
  </r>
  <r>
    <x v="13"/>
    <n v="44.550000000000004"/>
  </r>
  <r>
    <x v="13"/>
    <n v="45.9"/>
  </r>
  <r>
    <x v="13"/>
    <n v="45"/>
  </r>
  <r>
    <x v="13"/>
    <n v="25.200000000000003"/>
  </r>
  <r>
    <x v="13"/>
    <n v="75.600000000000009"/>
  </r>
  <r>
    <x v="13"/>
    <n v="16.5"/>
  </r>
  <r>
    <x v="13"/>
    <n v="16.5"/>
  </r>
  <r>
    <x v="13"/>
    <n v="16.5"/>
  </r>
  <r>
    <x v="13"/>
    <n v="13.200000000000001"/>
  </r>
  <r>
    <x v="36"/>
    <n v="15.6"/>
  </r>
  <r>
    <x v="36"/>
    <n v="16.5"/>
  </r>
  <r>
    <x v="36"/>
    <n v="46.8"/>
  </r>
  <r>
    <x v="36"/>
    <n v="10.08"/>
  </r>
  <r>
    <x v="36"/>
    <n v="15.299999999999999"/>
  </r>
  <r>
    <x v="36"/>
    <n v="35.400000000000006"/>
  </r>
  <r>
    <x v="36"/>
    <n v="8.5"/>
  </r>
  <r>
    <x v="36"/>
    <n v="15.299999999999999"/>
  </r>
  <r>
    <x v="36"/>
    <n v="15.299999999999999"/>
  </r>
  <r>
    <x v="36"/>
    <n v="46.8"/>
  </r>
  <r>
    <x v="36"/>
    <n v="25.200000000000003"/>
  </r>
  <r>
    <x v="36"/>
    <n v="30.599999999999998"/>
  </r>
  <r>
    <x v="36"/>
    <n v="10.199999999999999"/>
  </r>
  <r>
    <x v="36"/>
    <n v="15.299999999999999"/>
  </r>
  <r>
    <x v="36"/>
    <n v="63.6"/>
  </r>
  <r>
    <x v="36"/>
    <n v="10.08"/>
  </r>
  <r>
    <x v="36"/>
    <n v="25.200000000000003"/>
  </r>
  <r>
    <x v="36"/>
    <n v="23.4"/>
  </r>
  <r>
    <x v="36"/>
    <n v="8.5"/>
  </r>
  <r>
    <x v="36"/>
    <n v="20.399999999999999"/>
  </r>
  <r>
    <x v="36"/>
    <n v="19.799999999999997"/>
  </r>
  <r>
    <x v="36"/>
    <n v="19.799999999999997"/>
  </r>
  <r>
    <x v="36"/>
    <n v="19.799999999999997"/>
  </r>
  <r>
    <x v="36"/>
    <n v="47.7"/>
  </r>
  <r>
    <x v="36"/>
    <n v="47.7"/>
  </r>
  <r>
    <x v="21"/>
    <n v="15.9"/>
  </r>
  <r>
    <x v="21"/>
    <n v="12.600000000000001"/>
  </r>
  <r>
    <x v="21"/>
    <n v="12.600000000000001"/>
  </r>
  <r>
    <x v="21"/>
    <n v="15.299999999999999"/>
  </r>
  <r>
    <x v="21"/>
    <n v="15.3"/>
  </r>
  <r>
    <x v="21"/>
    <n v="15"/>
  </r>
  <r>
    <x v="21"/>
    <n v="17.399999999999999"/>
  </r>
  <r>
    <x v="21"/>
    <n v="15.299999999999999"/>
  </r>
  <r>
    <x v="21"/>
    <n v="13.52"/>
  </r>
  <r>
    <x v="21"/>
    <n v="24.900000000000002"/>
  </r>
  <r>
    <x v="21"/>
    <n v="24.900000000000002"/>
  </r>
  <r>
    <x v="37"/>
    <n v="49.5"/>
  </r>
  <r>
    <x v="37"/>
    <n v="49.5"/>
  </r>
  <r>
    <x v="37"/>
    <n v="8.5"/>
  </r>
  <r>
    <x v="37"/>
    <n v="8.5"/>
  </r>
  <r>
    <x v="37"/>
    <n v="8.5"/>
  </r>
  <r>
    <x v="37"/>
    <n v="34"/>
  </r>
  <r>
    <x v="6"/>
    <n v="15.299999999999999"/>
  </r>
  <r>
    <x v="6"/>
    <n v="39.599999999999994"/>
  </r>
  <r>
    <x v="6"/>
    <n v="20.399999999999999"/>
  </r>
  <r>
    <x v="6"/>
    <n v="17.700000000000003"/>
  </r>
  <r>
    <x v="6"/>
    <n v="13.200000000000001"/>
  </r>
  <r>
    <x v="6"/>
    <n v="17.399999999999999"/>
  </r>
  <r>
    <x v="6"/>
    <n v="15"/>
  </r>
  <r>
    <x v="6"/>
    <n v="19.899999999999999"/>
  </r>
  <r>
    <x v="6"/>
    <n v="25.200000000000003"/>
  </r>
  <r>
    <x v="6"/>
    <n v="10.5"/>
  </r>
  <r>
    <x v="6"/>
    <n v="39.599999999999994"/>
  </r>
  <r>
    <x v="6"/>
    <n v="20.399999999999999"/>
  </r>
  <r>
    <x v="6"/>
    <n v="12.600000000000001"/>
  </r>
  <r>
    <x v="6"/>
    <n v="17"/>
  </r>
  <r>
    <x v="6"/>
    <n v="15"/>
  </r>
  <r>
    <x v="6"/>
    <n v="17.399999999999999"/>
  </r>
  <r>
    <x v="38"/>
    <n v="17.700000000000003"/>
  </r>
  <r>
    <x v="38"/>
    <n v="17.700000000000003"/>
  </r>
  <r>
    <x v="38"/>
    <n v="15.6"/>
  </r>
  <r>
    <x v="38"/>
    <n v="15.6"/>
  </r>
  <r>
    <x v="38"/>
    <n v="15.6"/>
  </r>
  <r>
    <x v="38"/>
    <n v="30"/>
  </r>
  <r>
    <x v="38"/>
    <n v="19.799999999999997"/>
  </r>
  <r>
    <x v="38"/>
    <n v="19.799999999999997"/>
  </r>
  <r>
    <x v="38"/>
    <n v="20.75"/>
  </r>
  <r>
    <x v="38"/>
    <n v="20.75"/>
  </r>
  <r>
    <x v="38"/>
    <n v="20.75"/>
  </r>
  <r>
    <x v="38"/>
    <n v="20.75"/>
  </r>
  <r>
    <x v="38"/>
    <n v="6.8"/>
  </r>
  <r>
    <x v="38"/>
    <n v="6.8"/>
  </r>
  <r>
    <x v="38"/>
    <n v="6.8"/>
  </r>
  <r>
    <x v="38"/>
    <n v="10"/>
  </r>
  <r>
    <x v="38"/>
    <n v="10"/>
  </r>
  <r>
    <x v="38"/>
    <n v="10"/>
  </r>
  <r>
    <x v="38"/>
    <n v="13.52"/>
  </r>
  <r>
    <x v="38"/>
    <n v="13.52"/>
  </r>
  <r>
    <x v="38"/>
    <n v="17.700000000000003"/>
  </r>
  <r>
    <x v="38"/>
    <n v="25.5"/>
  </r>
  <r>
    <x v="38"/>
    <n v="29.849999999999998"/>
  </r>
  <r>
    <x v="38"/>
    <n v="14.850000000000001"/>
  </r>
  <r>
    <x v="38"/>
    <n v="15.6"/>
  </r>
  <r>
    <x v="38"/>
    <n v="15.6"/>
  </r>
  <r>
    <x v="38"/>
    <n v="27"/>
  </r>
  <r>
    <x v="38"/>
    <n v="15.299999999999999"/>
  </r>
  <r>
    <x v="38"/>
    <n v="15.299999999999999"/>
  </r>
  <r>
    <x v="38"/>
    <n v="23.4"/>
  </r>
  <r>
    <x v="38"/>
    <n v="23.4"/>
  </r>
  <r>
    <x v="38"/>
    <n v="15"/>
  </r>
  <r>
    <x v="38"/>
    <n v="17.700000000000003"/>
  </r>
  <r>
    <x v="38"/>
    <n v="17.700000000000003"/>
  </r>
  <r>
    <x v="38"/>
    <n v="20"/>
  </r>
  <r>
    <x v="38"/>
    <n v="20"/>
  </r>
  <r>
    <x v="38"/>
    <n v="16.25"/>
  </r>
  <r>
    <x v="38"/>
    <n v="19.5"/>
  </r>
  <r>
    <x v="38"/>
    <n v="26.849999999999998"/>
  </r>
  <r>
    <x v="38"/>
    <n v="19.799999999999997"/>
  </r>
  <r>
    <x v="38"/>
    <n v="13.52"/>
  </r>
  <r>
    <x v="30"/>
    <n v="35.400000000000006"/>
  </r>
  <r>
    <x v="30"/>
    <n v="17.700000000000003"/>
  </r>
  <r>
    <x v="30"/>
    <n v="35.400000000000006"/>
  </r>
  <r>
    <x v="30"/>
    <n v="19.8"/>
  </r>
  <r>
    <x v="30"/>
    <n v="19.799999999999997"/>
  </r>
  <r>
    <x v="30"/>
    <n v="7.8000000000000007"/>
  </r>
  <r>
    <x v="30"/>
    <n v="15.600000000000001"/>
  </r>
  <r>
    <x v="30"/>
    <n v="7.8000000000000007"/>
  </r>
  <r>
    <x v="30"/>
    <n v="10.199999999999999"/>
  </r>
  <r>
    <x v="30"/>
    <n v="20.399999999999999"/>
  </r>
  <r>
    <x v="30"/>
    <n v="10.199999999999999"/>
  </r>
  <r>
    <x v="30"/>
    <n v="15"/>
  </r>
  <r>
    <x v="30"/>
    <n v="5.04"/>
  </r>
  <r>
    <x v="30"/>
    <n v="5.04"/>
  </r>
  <r>
    <x v="30"/>
    <n v="10.08"/>
  </r>
  <r>
    <x v="30"/>
    <n v="9.8999999999999986"/>
  </r>
  <r>
    <x v="30"/>
    <n v="9.8999999999999986"/>
  </r>
  <r>
    <x v="30"/>
    <n v="21.3"/>
  </r>
  <r>
    <x v="30"/>
    <n v="13.200000000000001"/>
  </r>
  <r>
    <x v="30"/>
    <n v="19.899999999999999"/>
  </r>
  <r>
    <x v="30"/>
    <n v="17.399999999999999"/>
  </r>
  <r>
    <x v="30"/>
    <n v="29.700000000000003"/>
  </r>
  <r>
    <x v="30"/>
    <n v="51"/>
  </r>
  <r>
    <x v="30"/>
    <n v="10.199999999999999"/>
  </r>
  <r>
    <x v="30"/>
    <n v="35.400000000000006"/>
  </r>
  <r>
    <x v="30"/>
    <n v="17.399999999999999"/>
  </r>
  <r>
    <x v="30"/>
    <n v="10.199999999999999"/>
  </r>
  <r>
    <x v="30"/>
    <n v="20.399999999999999"/>
  </r>
  <r>
    <x v="28"/>
    <n v="58.5"/>
  </r>
  <r>
    <x v="28"/>
    <n v="19.5"/>
  </r>
  <r>
    <x v="28"/>
    <n v="14.850000000000001"/>
  </r>
  <r>
    <x v="28"/>
    <n v="14.850000000000001"/>
  </r>
  <r>
    <x v="28"/>
    <n v="14.850000000000001"/>
  </r>
  <r>
    <x v="28"/>
    <n v="15"/>
  </r>
  <r>
    <x v="28"/>
    <n v="17.700000000000003"/>
  </r>
  <r>
    <x v="28"/>
    <n v="19.799999999999997"/>
  </r>
  <r>
    <x v="28"/>
    <n v="15.299999999999999"/>
  </r>
  <r>
    <x v="28"/>
    <n v="15"/>
  </r>
  <r>
    <x v="28"/>
    <n v="15.9"/>
  </r>
  <r>
    <x v="28"/>
    <n v="15"/>
  </r>
  <r>
    <x v="28"/>
    <n v="15"/>
  </r>
  <r>
    <x v="28"/>
    <n v="15"/>
  </r>
  <r>
    <x v="28"/>
    <n v="15"/>
  </r>
  <r>
    <x v="0"/>
    <n v="89.699999999999989"/>
  </r>
  <r>
    <x v="0"/>
    <n v="50.849999999999994"/>
  </r>
  <r>
    <x v="0"/>
    <n v="30.599999999999998"/>
  </r>
  <r>
    <x v="0"/>
    <n v="35.700000000000003"/>
  </r>
  <r>
    <x v="0"/>
    <n v="20.399999999999999"/>
  </r>
  <r>
    <x v="0"/>
    <n v="15.600000000000001"/>
  </r>
  <r>
    <x v="0"/>
    <n v="20.399999999999999"/>
  </r>
  <r>
    <x v="0"/>
    <n v="6.8"/>
  </r>
  <r>
    <x v="0"/>
    <n v="39.599999999999994"/>
  </r>
  <r>
    <x v="0"/>
    <n v="39.599999999999994"/>
  </r>
  <r>
    <x v="0"/>
    <n v="13.2"/>
  </r>
  <r>
    <x v="0"/>
    <n v="39.599999999999994"/>
  </r>
  <r>
    <x v="0"/>
    <n v="39.599999999999994"/>
  </r>
  <r>
    <x v="0"/>
    <n v="15"/>
  </r>
  <r>
    <x v="0"/>
    <n v="30.599999999999998"/>
  </r>
  <r>
    <x v="0"/>
    <n v="53.1"/>
  </r>
  <r>
    <x v="0"/>
    <n v="23.400000000000002"/>
  </r>
  <r>
    <x v="0"/>
    <n v="23.4"/>
  </r>
  <r>
    <x v="0"/>
    <n v="89.699999999999989"/>
  </r>
  <r>
    <x v="4"/>
    <n v="19.799999999999997"/>
  </r>
  <r>
    <x v="4"/>
    <n v="39.599999999999994"/>
  </r>
  <r>
    <x v="4"/>
    <n v="10.199999999999999"/>
  </r>
  <r>
    <x v="4"/>
    <n v="12.600000000000001"/>
  </r>
  <r>
    <x v="4"/>
    <n v="12.600000000000001"/>
  </r>
  <r>
    <x v="4"/>
    <n v="15"/>
  </r>
  <r>
    <x v="4"/>
    <n v="17.700000000000003"/>
  </r>
  <r>
    <x v="4"/>
    <n v="30.599999999999998"/>
  </r>
  <r>
    <x v="4"/>
    <n v="17.700000000000003"/>
  </r>
  <r>
    <x v="4"/>
    <n v="17.700000000000003"/>
  </r>
  <r>
    <x v="4"/>
    <n v="17.850000000000001"/>
  </r>
  <r>
    <x v="4"/>
    <n v="25.5"/>
  </r>
  <r>
    <x v="4"/>
    <n v="15"/>
  </r>
  <r>
    <x v="4"/>
    <n v="30"/>
  </r>
  <r>
    <x v="4"/>
    <n v="10.199999999999999"/>
  </r>
  <r>
    <x v="4"/>
    <n v="10.199999999999999"/>
  </r>
  <r>
    <x v="4"/>
    <n v="5.04"/>
  </r>
  <r>
    <x v="2"/>
    <n v="15"/>
  </r>
  <r>
    <x v="2"/>
    <n v="15"/>
  </r>
  <r>
    <x v="2"/>
    <n v="59.400000000000006"/>
  </r>
  <r>
    <x v="2"/>
    <n v="15"/>
  </r>
  <r>
    <x v="2"/>
    <n v="71.400000000000006"/>
  </r>
  <r>
    <x v="2"/>
    <n v="15"/>
  </r>
  <r>
    <x v="2"/>
    <n v="30.599999999999998"/>
  </r>
  <r>
    <x v="2"/>
    <n v="15.9"/>
  </r>
  <r>
    <x v="2"/>
    <n v="10.199999999999999"/>
  </r>
  <r>
    <x v="2"/>
    <n v="16.5"/>
  </r>
  <r>
    <x v="2"/>
    <n v="17.700000000000003"/>
  </r>
  <r>
    <x v="2"/>
    <n v="11.7"/>
  </r>
  <r>
    <x v="2"/>
    <n v="15"/>
  </r>
  <r>
    <x v="2"/>
    <n v="18"/>
  </r>
  <r>
    <x v="2"/>
    <n v="16.5"/>
  </r>
  <r>
    <x v="2"/>
    <n v="16.5"/>
  </r>
  <r>
    <x v="2"/>
    <n v="16.5"/>
  </r>
  <r>
    <x v="2"/>
    <n v="16.5"/>
  </r>
  <r>
    <x v="2"/>
    <n v="15.299999999999999"/>
  </r>
  <r>
    <x v="2"/>
    <n v="17.700000000000003"/>
  </r>
  <r>
    <x v="4"/>
    <n v="13"/>
  </r>
  <r>
    <x v="4"/>
    <n v="17.700000000000003"/>
  </r>
  <r>
    <x v="4"/>
    <n v="30"/>
  </r>
  <r>
    <x v="4"/>
    <n v="30.599999999999998"/>
  </r>
  <r>
    <x v="4"/>
    <n v="17.700000000000003"/>
  </r>
  <r>
    <x v="4"/>
    <n v="5.04"/>
  </r>
  <r>
    <x v="4"/>
    <n v="6.8"/>
  </r>
  <r>
    <x v="4"/>
    <n v="7.8000000000000007"/>
  </r>
  <r>
    <x v="4"/>
    <n v="10.199999999999999"/>
  </r>
  <r>
    <x v="4"/>
    <n v="10.199999999999999"/>
  </r>
  <r>
    <x v="4"/>
    <n v="10.199999999999999"/>
  </r>
  <r>
    <x v="4"/>
    <n v="15.299999999999999"/>
  </r>
  <r>
    <x v="4"/>
    <n v="17.700000000000003"/>
  </r>
  <r>
    <x v="4"/>
    <n v="10.199999999999999"/>
  </r>
  <r>
    <x v="4"/>
    <n v="8.5"/>
  </r>
  <r>
    <x v="4"/>
    <n v="8.5"/>
  </r>
  <r>
    <x v="4"/>
    <n v="17.700000000000003"/>
  </r>
  <r>
    <x v="4"/>
    <n v="39.799999999999997"/>
  </r>
  <r>
    <x v="4"/>
    <n v="19.799999999999997"/>
  </r>
  <r>
    <x v="4"/>
    <n v="19.8"/>
  </r>
  <r>
    <x v="4"/>
    <n v="10.199999999999999"/>
  </r>
  <r>
    <x v="4"/>
    <n v="15"/>
  </r>
  <r>
    <x v="4"/>
    <n v="10.199999999999999"/>
  </r>
  <r>
    <x v="4"/>
    <n v="10.199999999999999"/>
  </r>
  <r>
    <x v="4"/>
    <n v="16.5"/>
  </r>
  <r>
    <x v="4"/>
    <n v="17.700000000000003"/>
  </r>
  <r>
    <x v="4"/>
    <n v="39.599999999999994"/>
  </r>
  <r>
    <x v="4"/>
    <n v="75.600000000000009"/>
  </r>
  <r>
    <x v="24"/>
    <n v="12.5"/>
  </r>
  <r>
    <x v="24"/>
    <n v="23.400000000000002"/>
  </r>
  <r>
    <x v="24"/>
    <n v="10.199999999999999"/>
  </r>
  <r>
    <x v="24"/>
    <n v="10.199999999999999"/>
  </r>
  <r>
    <x v="24"/>
    <n v="13.52"/>
  </r>
  <r>
    <x v="24"/>
    <n v="32.849999999999994"/>
  </r>
  <r>
    <x v="24"/>
    <n v="27.04"/>
  </r>
  <r>
    <x v="23"/>
    <n v="12.75"/>
  </r>
  <r>
    <x v="23"/>
    <n v="10"/>
  </r>
  <r>
    <x v="23"/>
    <n v="17.34"/>
  </r>
  <r>
    <x v="23"/>
    <n v="15"/>
  </r>
  <r>
    <x v="23"/>
    <n v="16.95"/>
  </r>
  <r>
    <x v="23"/>
    <n v="17.700000000000003"/>
  </r>
  <r>
    <x v="23"/>
    <n v="10.5"/>
  </r>
  <r>
    <x v="23"/>
    <n v="14.850000000000001"/>
  </r>
  <r>
    <x v="10"/>
    <n v="15.600000000000001"/>
  </r>
  <r>
    <x v="10"/>
    <n v="20.399999999999999"/>
  </r>
  <r>
    <x v="10"/>
    <n v="10.199999999999999"/>
  </r>
  <r>
    <x v="10"/>
    <n v="23.400000000000002"/>
  </r>
  <r>
    <x v="10"/>
    <n v="13.2"/>
  </r>
  <r>
    <x v="10"/>
    <n v="20.399999999999999"/>
  </r>
  <r>
    <x v="10"/>
    <n v="30"/>
  </r>
  <r>
    <x v="10"/>
    <n v="10.08"/>
  </r>
  <r>
    <x v="10"/>
    <n v="30.24"/>
  </r>
  <r>
    <x v="10"/>
    <n v="45.9"/>
  </r>
  <r>
    <x v="10"/>
    <n v="15"/>
  </r>
  <r>
    <x v="10"/>
    <n v="30.24"/>
  </r>
  <r>
    <x v="10"/>
    <n v="13.200000000000001"/>
  </r>
  <r>
    <x v="10"/>
    <n v="20.16"/>
  </r>
  <r>
    <x v="29"/>
    <n v="14.850000000000001"/>
  </r>
  <r>
    <x v="29"/>
    <n v="1.95"/>
  </r>
  <r>
    <x v="29"/>
    <n v="2.5"/>
  </r>
  <r>
    <x v="29"/>
    <n v="2.95"/>
  </r>
  <r>
    <x v="29"/>
    <n v="9.9"/>
  </r>
  <r>
    <x v="29"/>
    <n v="22.5"/>
  </r>
  <r>
    <x v="29"/>
    <n v="9.9"/>
  </r>
  <r>
    <x v="29"/>
    <n v="0.42"/>
  </r>
  <r>
    <x v="29"/>
    <n v="0.42"/>
  </r>
  <r>
    <x v="29"/>
    <n v="0.42"/>
  </r>
  <r>
    <x v="29"/>
    <n v="1.65"/>
  </r>
  <r>
    <x v="29"/>
    <n v="3.3"/>
  </r>
  <r>
    <x v="29"/>
    <n v="3.3"/>
  </r>
  <r>
    <x v="29"/>
    <n v="3.3"/>
  </r>
  <r>
    <x v="29"/>
    <n v="3.3"/>
  </r>
  <r>
    <x v="29"/>
    <n v="1.65"/>
  </r>
  <r>
    <x v="29"/>
    <n v="11.8"/>
  </r>
  <r>
    <x v="29"/>
    <n v="17.700000000000003"/>
  </r>
  <r>
    <x v="29"/>
    <n v="3.9"/>
  </r>
  <r>
    <x v="29"/>
    <n v="3.9"/>
  </r>
  <r>
    <x v="29"/>
    <n v="1.95"/>
  </r>
  <r>
    <x v="29"/>
    <n v="3.9"/>
  </r>
  <r>
    <x v="29"/>
    <n v="1.95"/>
  </r>
  <r>
    <x v="29"/>
    <n v="1.95"/>
  </r>
  <r>
    <x v="29"/>
    <n v="5.85"/>
  </r>
  <r>
    <x v="29"/>
    <n v="3.3"/>
  </r>
  <r>
    <x v="29"/>
    <n v="3.3"/>
  </r>
  <r>
    <x v="29"/>
    <n v="1.65"/>
  </r>
  <r>
    <x v="29"/>
    <n v="4.9499999999999993"/>
  </r>
  <r>
    <x v="29"/>
    <n v="1.65"/>
  </r>
  <r>
    <x v="29"/>
    <n v="3.3"/>
  </r>
  <r>
    <x v="29"/>
    <n v="1.65"/>
  </r>
  <r>
    <x v="29"/>
    <n v="2.98"/>
  </r>
  <r>
    <x v="29"/>
    <n v="8.8500000000000014"/>
  </r>
  <r>
    <x v="29"/>
    <n v="7.5"/>
  </r>
  <r>
    <x v="29"/>
    <n v="5"/>
  </r>
  <r>
    <x v="29"/>
    <n v="14.850000000000001"/>
  </r>
  <r>
    <x v="29"/>
    <n v="3.25"/>
  </r>
  <r>
    <x v="29"/>
    <n v="2.95"/>
  </r>
  <r>
    <x v="29"/>
    <n v="0.85"/>
  </r>
  <r>
    <x v="29"/>
    <n v="0.42"/>
  </r>
  <r>
    <x v="29"/>
    <n v="0.42"/>
  </r>
  <r>
    <x v="29"/>
    <n v="0.84"/>
  </r>
  <r>
    <x v="29"/>
    <n v="2.95"/>
  </r>
  <r>
    <x v="4"/>
    <n v="15"/>
  </r>
  <r>
    <x v="4"/>
    <n v="15"/>
  </r>
  <r>
    <x v="4"/>
    <n v="9.9"/>
  </r>
  <r>
    <x v="4"/>
    <n v="15.299999999999999"/>
  </r>
  <r>
    <x v="4"/>
    <n v="15.299999999999999"/>
  </r>
  <r>
    <x v="4"/>
    <n v="14.850000000000001"/>
  </r>
  <r>
    <x v="4"/>
    <n v="12.600000000000001"/>
  </r>
  <r>
    <x v="4"/>
    <n v="12.600000000000001"/>
  </r>
  <r>
    <x v="4"/>
    <n v="15"/>
  </r>
  <r>
    <x v="4"/>
    <n v="23.8"/>
  </r>
  <r>
    <x v="4"/>
    <n v="14.850000000000001"/>
  </r>
  <r>
    <x v="4"/>
    <n v="35.400000000000006"/>
  </r>
  <r>
    <x v="4"/>
    <n v="16.600000000000001"/>
  </r>
  <r>
    <x v="4"/>
    <n v="16.600000000000001"/>
  </r>
  <r>
    <x v="4"/>
    <n v="16.5"/>
  </r>
  <r>
    <x v="4"/>
    <n v="17.700000000000003"/>
  </r>
  <r>
    <x v="4"/>
    <n v="19.799999999999997"/>
  </r>
  <r>
    <x v="4"/>
    <n v="11.7"/>
  </r>
  <r>
    <x v="4"/>
    <n v="15.299999999999999"/>
  </r>
  <r>
    <x v="4"/>
    <n v="19.799999999999997"/>
  </r>
  <r>
    <x v="4"/>
    <n v="15"/>
  </r>
  <r>
    <x v="4"/>
    <n v="15.9"/>
  </r>
  <r>
    <x v="4"/>
    <n v="15.9"/>
  </r>
  <r>
    <x v="4"/>
    <n v="5.04"/>
  </r>
  <r>
    <x v="4"/>
    <n v="5.04"/>
  </r>
  <r>
    <x v="4"/>
    <n v="16.5"/>
  </r>
  <r>
    <x v="4"/>
    <n v="16.5"/>
  </r>
  <r>
    <x v="4"/>
    <n v="16.5"/>
  </r>
  <r>
    <x v="4"/>
    <n v="15"/>
  </r>
  <r>
    <x v="4"/>
    <n v="15"/>
  </r>
  <r>
    <x v="39"/>
    <n v="29.700000000000003"/>
  </r>
  <r>
    <x v="39"/>
    <n v="13.200000000000001"/>
  </r>
  <r>
    <x v="39"/>
    <n v="13.200000000000001"/>
  </r>
  <r>
    <x v="39"/>
    <n v="13.200000000000001"/>
  </r>
  <r>
    <x v="39"/>
    <n v="17.399999999999999"/>
  </r>
  <r>
    <x v="39"/>
    <n v="30"/>
  </r>
  <r>
    <x v="39"/>
    <n v="15.6"/>
  </r>
  <r>
    <x v="39"/>
    <n v="15.6"/>
  </r>
  <r>
    <x v="39"/>
    <n v="12.600000000000001"/>
  </r>
  <r>
    <x v="6"/>
    <n v="13.200000000000001"/>
  </r>
  <r>
    <x v="6"/>
    <n v="13.200000000000001"/>
  </r>
  <r>
    <x v="6"/>
    <n v="13.200000000000001"/>
  </r>
  <r>
    <x v="6"/>
    <n v="13.200000000000001"/>
  </r>
  <r>
    <x v="6"/>
    <n v="25.5"/>
  </r>
  <r>
    <x v="6"/>
    <n v="17.399999999999999"/>
  </r>
  <r>
    <x v="6"/>
    <n v="24.900000000000002"/>
  </r>
  <r>
    <x v="6"/>
    <n v="24.900000000000002"/>
  </r>
  <r>
    <x v="6"/>
    <n v="13.6"/>
  </r>
  <r>
    <x v="6"/>
    <n v="17"/>
  </r>
  <r>
    <x v="6"/>
    <n v="13"/>
  </r>
  <r>
    <x v="6"/>
    <n v="15"/>
  </r>
  <r>
    <x v="6"/>
    <n v="106"/>
  </r>
  <r>
    <x v="6"/>
    <n v="10.5"/>
  </r>
  <r>
    <x v="6"/>
    <n v="51"/>
  </r>
  <r>
    <x v="6"/>
    <n v="10.199999999999999"/>
  </r>
  <r>
    <x v="6"/>
    <n v="10.199999999999999"/>
  </r>
  <r>
    <x v="6"/>
    <n v="75.600000000000009"/>
  </r>
  <r>
    <x v="6"/>
    <n v="15.6"/>
  </r>
  <r>
    <x v="6"/>
    <n v="75.600000000000009"/>
  </r>
  <r>
    <x v="6"/>
    <n v="10.5"/>
  </r>
  <r>
    <x v="6"/>
    <n v="15.600000000000001"/>
  </r>
  <r>
    <x v="6"/>
    <n v="15.600000000000001"/>
  </r>
  <r>
    <x v="6"/>
    <n v="7.8000000000000007"/>
  </r>
  <r>
    <x v="6"/>
    <n v="10.199999999999999"/>
  </r>
  <r>
    <x v="6"/>
    <n v="10.199999999999999"/>
  </r>
  <r>
    <x v="6"/>
    <n v="20.399999999999999"/>
  </r>
  <r>
    <x v="6"/>
    <n v="20.399999999999999"/>
  </r>
  <r>
    <x v="6"/>
    <n v="6.8"/>
  </r>
  <r>
    <x v="6"/>
    <n v="13.52"/>
  </r>
  <r>
    <x v="6"/>
    <n v="13.52"/>
  </r>
  <r>
    <x v="6"/>
    <n v="15"/>
  </r>
  <r>
    <x v="6"/>
    <n v="10.5"/>
  </r>
  <r>
    <x v="6"/>
    <n v="5.04"/>
  </r>
  <r>
    <x v="6"/>
    <n v="105.6"/>
  </r>
  <r>
    <x v="6"/>
    <n v="105.6"/>
  </r>
  <r>
    <x v="6"/>
    <n v="46.8"/>
  </r>
  <r>
    <x v="6"/>
    <n v="17.399999999999999"/>
  </r>
  <r>
    <x v="6"/>
    <n v="30"/>
  </r>
  <r>
    <x v="6"/>
    <n v="30"/>
  </r>
  <r>
    <x v="6"/>
    <n v="30"/>
  </r>
  <r>
    <x v="6"/>
    <n v="12.600000000000001"/>
  </r>
  <r>
    <x v="40"/>
    <n v="23.4"/>
  </r>
  <r>
    <x v="40"/>
    <n v="23.4"/>
  </r>
  <r>
    <x v="40"/>
    <n v="23.4"/>
  </r>
  <r>
    <x v="40"/>
    <n v="23.4"/>
  </r>
  <r>
    <x v="40"/>
    <n v="19.8"/>
  </r>
  <r>
    <x v="40"/>
    <n v="17.700000000000003"/>
  </r>
  <r>
    <x v="40"/>
    <n v="17.700000000000003"/>
  </r>
  <r>
    <x v="40"/>
    <n v="19.799999999999997"/>
  </r>
  <r>
    <x v="40"/>
    <n v="16.5"/>
  </r>
  <r>
    <x v="40"/>
    <n v="16.95"/>
  </r>
  <r>
    <x v="40"/>
    <n v="33.9"/>
  </r>
  <r>
    <x v="40"/>
    <n v="16.5"/>
  </r>
  <r>
    <x v="40"/>
    <n v="15.9"/>
  </r>
  <r>
    <x v="40"/>
    <n v="19.8"/>
  </r>
  <r>
    <x v="40"/>
    <n v="19.8"/>
  </r>
  <r>
    <x v="40"/>
    <n v="19.8"/>
  </r>
  <r>
    <x v="40"/>
    <n v="19.8"/>
  </r>
  <r>
    <x v="40"/>
    <n v="19.8"/>
  </r>
  <r>
    <x v="40"/>
    <n v="17.700000000000003"/>
  </r>
  <r>
    <x v="40"/>
    <n v="17.850000000000001"/>
  </r>
  <r>
    <x v="28"/>
    <n v="15.600000000000001"/>
  </r>
  <r>
    <x v="28"/>
    <n v="16.5"/>
  </r>
  <r>
    <x v="28"/>
    <n v="17.850000000000001"/>
  </r>
  <r>
    <x v="28"/>
    <n v="10.199999999999999"/>
  </r>
  <r>
    <x v="28"/>
    <n v="17.399999999999999"/>
  </r>
  <r>
    <x v="28"/>
    <n v="17.899999999999999"/>
  </r>
  <r>
    <x v="28"/>
    <n v="13.2"/>
  </r>
  <r>
    <x v="28"/>
    <n v="13.2"/>
  </r>
  <r>
    <x v="28"/>
    <n v="10.199999999999999"/>
  </r>
  <r>
    <x v="28"/>
    <n v="20.399999999999999"/>
  </r>
  <r>
    <x v="28"/>
    <n v="7.8000000000000007"/>
  </r>
  <r>
    <x v="28"/>
    <n v="7.8000000000000007"/>
  </r>
  <r>
    <x v="28"/>
    <n v="10.199999999999999"/>
  </r>
  <r>
    <x v="28"/>
    <n v="19.5"/>
  </r>
  <r>
    <x v="28"/>
    <n v="13.919999999999998"/>
  </r>
  <r>
    <x v="28"/>
    <n v="15.299999999999999"/>
  </r>
  <r>
    <x v="28"/>
    <n v="16.600000000000001"/>
  </r>
  <r>
    <x v="28"/>
    <n v="17.700000000000003"/>
  </r>
  <r>
    <x v="28"/>
    <n v="12.5"/>
  </r>
  <r>
    <x v="28"/>
    <n v="8.5"/>
  </r>
  <r>
    <x v="28"/>
    <n v="16.600000000000001"/>
  </r>
  <r>
    <x v="28"/>
    <n v="5.04"/>
  </r>
  <r>
    <x v="21"/>
    <n v="17.700000000000003"/>
  </r>
  <r>
    <x v="21"/>
    <n v="19.799999999999997"/>
  </r>
  <r>
    <x v="21"/>
    <n v="25.5"/>
  </r>
  <r>
    <x v="21"/>
    <n v="21.9"/>
  </r>
  <r>
    <x v="21"/>
    <n v="15"/>
  </r>
  <r>
    <x v="21"/>
    <n v="14.95"/>
  </r>
  <r>
    <x v="21"/>
    <n v="13.200000000000001"/>
  </r>
  <r>
    <x v="41"/>
    <n v="17"/>
  </r>
  <r>
    <x v="41"/>
    <n v="17"/>
  </r>
  <r>
    <x v="41"/>
    <n v="17"/>
  </r>
  <r>
    <x v="41"/>
    <n v="23.4"/>
  </r>
  <r>
    <x v="41"/>
    <n v="16.5"/>
  </r>
  <r>
    <x v="41"/>
    <n v="8.5"/>
  </r>
  <r>
    <x v="41"/>
    <n v="17.399999999999999"/>
  </r>
  <r>
    <x v="41"/>
    <n v="13.200000000000001"/>
  </r>
  <r>
    <x v="41"/>
    <n v="13.200000000000001"/>
  </r>
  <r>
    <x v="41"/>
    <n v="23.4"/>
  </r>
  <r>
    <x v="41"/>
    <n v="16.5"/>
  </r>
  <r>
    <x v="41"/>
    <n v="23.4"/>
  </r>
  <r>
    <x v="41"/>
    <n v="15.299999999999999"/>
  </r>
  <r>
    <x v="41"/>
    <n v="5.04"/>
  </r>
  <r>
    <x v="41"/>
    <n v="6.9599999999999991"/>
  </r>
  <r>
    <x v="41"/>
    <n v="15.299999999999999"/>
  </r>
  <r>
    <x v="41"/>
    <n v="19.799999999999997"/>
  </r>
  <r>
    <x v="41"/>
    <n v="19.799999999999997"/>
  </r>
  <r>
    <x v="41"/>
    <n v="19.799999999999997"/>
  </r>
  <r>
    <x v="41"/>
    <n v="19.799999999999997"/>
  </r>
  <r>
    <x v="41"/>
    <n v="19.799999999999997"/>
  </r>
  <r>
    <x v="41"/>
    <n v="19.799999999999997"/>
  </r>
  <r>
    <x v="41"/>
    <n v="6.9599999999999991"/>
  </r>
  <r>
    <x v="41"/>
    <n v="6.9599999999999991"/>
  </r>
  <r>
    <x v="41"/>
    <n v="6.9599999999999991"/>
  </r>
  <r>
    <x v="41"/>
    <n v="6.9599999999999991"/>
  </r>
  <r>
    <x v="41"/>
    <n v="8.5"/>
  </r>
  <r>
    <x v="41"/>
    <n v="8.5"/>
  </r>
  <r>
    <x v="41"/>
    <n v="16.5"/>
  </r>
  <r>
    <x v="41"/>
    <n v="19.5"/>
  </r>
  <r>
    <x v="41"/>
    <n v="23.4"/>
  </r>
  <r>
    <x v="41"/>
    <n v="10.199999999999999"/>
  </r>
  <r>
    <x v="41"/>
    <n v="19.799999999999997"/>
  </r>
  <r>
    <x v="41"/>
    <n v="23.4"/>
  </r>
  <r>
    <x v="41"/>
    <n v="10.08"/>
  </r>
  <r>
    <x v="41"/>
    <n v="10.08"/>
  </r>
  <r>
    <x v="41"/>
    <n v="10.08"/>
  </r>
  <r>
    <x v="41"/>
    <n v="10.08"/>
  </r>
  <r>
    <x v="41"/>
    <n v="17.700000000000003"/>
  </r>
  <r>
    <x v="41"/>
    <n v="15"/>
  </r>
  <r>
    <x v="41"/>
    <n v="15"/>
  </r>
  <r>
    <x v="41"/>
    <n v="10.199999999999999"/>
  </r>
  <r>
    <x v="41"/>
    <n v="17.34"/>
  </r>
  <r>
    <x v="41"/>
    <n v="15"/>
  </r>
  <r>
    <x v="41"/>
    <n v="15.3"/>
  </r>
  <r>
    <x v="41"/>
    <n v="17"/>
  </r>
  <r>
    <x v="41"/>
    <n v="15"/>
  </r>
  <r>
    <x v="41"/>
    <n v="15"/>
  </r>
  <r>
    <x v="41"/>
    <n v="15"/>
  </r>
  <r>
    <x v="41"/>
    <n v="10.199999999999999"/>
  </r>
  <r>
    <x v="41"/>
    <n v="25.5"/>
  </r>
  <r>
    <x v="41"/>
    <n v="17.700000000000003"/>
  </r>
  <r>
    <x v="41"/>
    <n v="10.199999999999999"/>
  </r>
  <r>
    <x v="41"/>
    <n v="17.700000000000003"/>
  </r>
  <r>
    <x v="41"/>
    <n v="15"/>
  </r>
  <r>
    <x v="41"/>
    <n v="15.299999999999999"/>
  </r>
  <r>
    <x v="41"/>
    <n v="15.299999999999999"/>
  </r>
  <r>
    <x v="41"/>
    <n v="19.799999999999997"/>
  </r>
  <r>
    <x v="41"/>
    <n v="15"/>
  </r>
  <r>
    <x v="41"/>
    <n v="15"/>
  </r>
  <r>
    <x v="41"/>
    <n v="15.299999999999999"/>
  </r>
  <r>
    <x v="41"/>
    <n v="15.299999999999999"/>
  </r>
  <r>
    <x v="41"/>
    <n v="17.399999999999999"/>
  </r>
  <r>
    <x v="41"/>
    <n v="17.399999999999999"/>
  </r>
  <r>
    <x v="41"/>
    <n v="13.200000000000001"/>
  </r>
  <r>
    <x v="41"/>
    <n v="13.200000000000001"/>
  </r>
  <r>
    <x v="41"/>
    <n v="13.200000000000001"/>
  </r>
  <r>
    <x v="41"/>
    <n v="13.200000000000001"/>
  </r>
  <r>
    <x v="8"/>
    <n v="65.699999999999989"/>
  </r>
  <r>
    <x v="8"/>
    <n v="81.36"/>
  </r>
  <r>
    <x v="8"/>
    <n v="35.400000000000006"/>
  </r>
  <r>
    <x v="8"/>
    <n v="35.400000000000006"/>
  </r>
  <r>
    <x v="8"/>
    <n v="91.8"/>
  </r>
  <r>
    <x v="8"/>
    <n v="78"/>
  </r>
  <r>
    <x v="8"/>
    <n v="34"/>
  </r>
  <r>
    <x v="8"/>
    <n v="175.2"/>
  </r>
  <r>
    <x v="8"/>
    <n v="50.400000000000006"/>
  </r>
  <r>
    <x v="8"/>
    <n v="25.200000000000003"/>
  </r>
  <r>
    <x v="8"/>
    <n v="50.400000000000006"/>
  </r>
  <r>
    <x v="8"/>
    <n v="50.400000000000006"/>
  </r>
  <r>
    <x v="8"/>
    <n v="59.400000000000006"/>
  </r>
  <r>
    <x v="8"/>
    <n v="30"/>
  </r>
  <r>
    <x v="8"/>
    <n v="45"/>
  </r>
  <r>
    <x v="8"/>
    <n v="45"/>
  </r>
  <r>
    <x v="8"/>
    <n v="52.199999999999996"/>
  </r>
  <r>
    <x v="8"/>
    <n v="60"/>
  </r>
  <r>
    <x v="8"/>
    <n v="79.199999999999989"/>
  </r>
  <r>
    <x v="8"/>
    <n v="93.600000000000009"/>
  </r>
  <r>
    <x v="8"/>
    <n v="67.5"/>
  </r>
  <r>
    <x v="8"/>
    <n v="67.5"/>
  </r>
  <r>
    <x v="8"/>
    <n v="67.5"/>
  </r>
  <r>
    <x v="8"/>
    <n v="31.2"/>
  </r>
  <r>
    <x v="8"/>
    <n v="33"/>
  </r>
  <r>
    <x v="8"/>
    <n v="16.5"/>
  </r>
  <r>
    <x v="8"/>
    <n v="23.4"/>
  </r>
  <r>
    <x v="8"/>
    <n v="23.4"/>
  </r>
  <r>
    <x v="8"/>
    <n v="61.199999999999996"/>
  </r>
  <r>
    <x v="8"/>
    <n v="16.5"/>
  </r>
  <r>
    <x v="8"/>
    <n v="232"/>
  </r>
  <r>
    <x v="8"/>
    <n v="30"/>
  </r>
  <r>
    <x v="8"/>
    <n v="29.700000000000003"/>
  </r>
  <r>
    <x v="8"/>
    <n v="89.699999999999989"/>
  </r>
  <r>
    <x v="8"/>
    <n v="89.699999999999989"/>
  </r>
  <r>
    <x v="8"/>
    <n v="117"/>
  </r>
  <r>
    <x v="8"/>
    <n v="117"/>
  </r>
  <r>
    <x v="13"/>
    <n v="2.08"/>
  </r>
  <r>
    <x v="13"/>
    <n v="8.5"/>
  </r>
  <r>
    <x v="13"/>
    <n v="1.95"/>
  </r>
  <r>
    <x v="13"/>
    <n v="1.95"/>
  </r>
  <r>
    <x v="13"/>
    <n v="34.799999999999997"/>
  </r>
  <r>
    <x v="13"/>
    <n v="139.19999999999999"/>
  </r>
  <r>
    <x v="13"/>
    <n v="139.19999999999999"/>
  </r>
  <r>
    <x v="13"/>
    <n v="139.19999999999999"/>
  </r>
  <r>
    <x v="13"/>
    <n v="139.19999999999999"/>
  </r>
  <r>
    <x v="13"/>
    <n v="140.4"/>
  </r>
  <r>
    <x v="13"/>
    <n v="46.800000000000004"/>
  </r>
  <r>
    <x v="13"/>
    <n v="20.399999999999999"/>
  </r>
  <r>
    <x v="13"/>
    <n v="20.399999999999999"/>
  </r>
  <r>
    <x v="13"/>
    <n v="20.399999999999999"/>
  </r>
  <r>
    <x v="13"/>
    <n v="75"/>
  </r>
  <r>
    <x v="13"/>
    <n v="75"/>
  </r>
  <r>
    <x v="13"/>
    <n v="358"/>
  </r>
  <r>
    <x v="13"/>
    <n v="358"/>
  </r>
  <r>
    <x v="13"/>
    <n v="61.44"/>
  </r>
  <r>
    <x v="13"/>
    <n v="70.2"/>
  </r>
  <r>
    <x v="13"/>
    <n v="69.12"/>
  </r>
  <r>
    <x v="13"/>
    <n v="69.12"/>
  </r>
  <r>
    <x v="13"/>
    <n v="69.12"/>
  </r>
  <r>
    <x v="13"/>
    <n v="69.599999999999994"/>
  </r>
  <r>
    <x v="13"/>
    <n v="67.5"/>
  </r>
  <r>
    <x v="13"/>
    <n v="201.60000000000002"/>
  </r>
  <r>
    <x v="13"/>
    <n v="275"/>
  </r>
  <r>
    <x v="13"/>
    <n v="234"/>
  </r>
  <r>
    <x v="13"/>
    <n v="91.8"/>
  </r>
  <r>
    <x v="13"/>
    <n v="61.199999999999996"/>
  </r>
  <r>
    <x v="13"/>
    <n v="61.199999999999996"/>
  </r>
  <r>
    <x v="13"/>
    <n v="30"/>
  </r>
  <r>
    <x v="13"/>
    <n v="30"/>
  </r>
  <r>
    <x v="13"/>
    <n v="59.8"/>
  </r>
  <r>
    <x v="13"/>
    <n v="1.95"/>
  </r>
  <r>
    <x v="23"/>
    <n v="22.5"/>
  </r>
  <r>
    <x v="23"/>
    <n v="10.199999999999999"/>
  </r>
  <r>
    <x v="23"/>
    <n v="10.5"/>
  </r>
  <r>
    <x v="23"/>
    <n v="17.700000000000003"/>
  </r>
  <r>
    <x v="23"/>
    <n v="17.700000000000003"/>
  </r>
  <r>
    <x v="23"/>
    <n v="14.850000000000001"/>
  </r>
  <r>
    <x v="23"/>
    <n v="15.299999999999999"/>
  </r>
  <r>
    <x v="23"/>
    <n v="19.799999999999997"/>
  </r>
  <r>
    <x v="23"/>
    <n v="10.199999999999999"/>
  </r>
  <r>
    <x v="8"/>
    <n v="102"/>
  </r>
  <r>
    <x v="8"/>
    <n v="75"/>
  </r>
  <r>
    <x v="8"/>
    <n v="75"/>
  </r>
  <r>
    <x v="2"/>
    <n v="60"/>
  </r>
  <r>
    <x v="2"/>
    <n v="24.96"/>
  </r>
  <r>
    <x v="2"/>
    <n v="33"/>
  </r>
  <r>
    <x v="2"/>
    <n v="16.5"/>
  </r>
  <r>
    <x v="2"/>
    <n v="16.5"/>
  </r>
  <r>
    <x v="2"/>
    <n v="16.5"/>
  </r>
  <r>
    <x v="2"/>
    <n v="15.299999999999999"/>
  </r>
  <r>
    <x v="2"/>
    <n v="15.299999999999999"/>
  </r>
  <r>
    <x v="2"/>
    <n v="10.199999999999999"/>
  </r>
  <r>
    <x v="2"/>
    <n v="23.4"/>
  </r>
  <r>
    <x v="2"/>
    <n v="31.8"/>
  </r>
  <r>
    <x v="2"/>
    <n v="13.200000000000001"/>
  </r>
  <r>
    <x v="2"/>
    <n v="30"/>
  </r>
  <r>
    <x v="2"/>
    <n v="14.75"/>
  </r>
  <r>
    <x v="2"/>
    <n v="16.5"/>
  </r>
  <r>
    <x v="2"/>
    <n v="17.850000000000001"/>
  </r>
  <r>
    <x v="2"/>
    <n v="19.799999999999997"/>
  </r>
  <r>
    <x v="2"/>
    <n v="30"/>
  </r>
  <r>
    <x v="2"/>
    <n v="9.8999999999999986"/>
  </r>
  <r>
    <x v="2"/>
    <n v="15"/>
  </r>
  <r>
    <x v="2"/>
    <n v="15"/>
  </r>
  <r>
    <x v="2"/>
    <n v="14.75"/>
  </r>
  <r>
    <x v="2"/>
    <n v="15.299999999999999"/>
  </r>
  <r>
    <x v="2"/>
    <n v="15.299999999999999"/>
  </r>
  <r>
    <x v="2"/>
    <n v="17.700000000000003"/>
  </r>
  <r>
    <x v="2"/>
    <n v="5.04"/>
  </r>
  <r>
    <x v="12"/>
    <n v="12.600000000000001"/>
  </r>
  <r>
    <x v="12"/>
    <n v="12.600000000000001"/>
  </r>
  <r>
    <x v="12"/>
    <n v="12.600000000000001"/>
  </r>
  <r>
    <x v="12"/>
    <n v="12.600000000000001"/>
  </r>
  <r>
    <x v="12"/>
    <n v="12.5"/>
  </r>
  <r>
    <x v="12"/>
    <n v="12.600000000000001"/>
  </r>
  <r>
    <x v="12"/>
    <n v="12.600000000000001"/>
  </r>
  <r>
    <x v="12"/>
    <n v="16.95"/>
  </r>
  <r>
    <x v="12"/>
    <n v="16.95"/>
  </r>
  <r>
    <x v="12"/>
    <n v="10.5"/>
  </r>
  <r>
    <x v="12"/>
    <n v="10.5"/>
  </r>
  <r>
    <x v="12"/>
    <n v="5.04"/>
  </r>
  <r>
    <x v="12"/>
    <n v="5.04"/>
  </r>
  <r>
    <x v="12"/>
    <n v="5.04"/>
  </r>
  <r>
    <x v="12"/>
    <n v="10.08"/>
  </r>
  <r>
    <x v="12"/>
    <n v="23.4"/>
  </r>
  <r>
    <x v="12"/>
    <n v="16.5"/>
  </r>
  <r>
    <x v="12"/>
    <n v="20"/>
  </r>
  <r>
    <x v="12"/>
    <n v="20"/>
  </r>
  <r>
    <x v="12"/>
    <n v="11.7"/>
  </r>
  <r>
    <x v="12"/>
    <n v="11.7"/>
  </r>
  <r>
    <x v="12"/>
    <n v="20.8"/>
  </r>
  <r>
    <x v="12"/>
    <n v="19.899999999999999"/>
  </r>
  <r>
    <x v="29"/>
    <n v="23.4"/>
  </r>
  <r>
    <x v="29"/>
    <n v="23.4"/>
  </r>
  <r>
    <x v="29"/>
    <n v="33"/>
  </r>
  <r>
    <x v="29"/>
    <n v="16.5"/>
  </r>
  <r>
    <x v="29"/>
    <n v="33"/>
  </r>
  <r>
    <x v="29"/>
    <n v="16.5"/>
  </r>
  <r>
    <x v="29"/>
    <n v="19.799999999999997"/>
  </r>
  <r>
    <x v="29"/>
    <n v="20.8"/>
  </r>
  <r>
    <x v="29"/>
    <n v="16.5"/>
  </r>
  <r>
    <x v="29"/>
    <n v="9.8999999999999986"/>
  </r>
  <r>
    <x v="29"/>
    <n v="15"/>
  </r>
  <r>
    <x v="29"/>
    <n v="23.400000000000002"/>
  </r>
  <r>
    <x v="29"/>
    <n v="10.199999999999999"/>
  </r>
  <r>
    <x v="29"/>
    <n v="15.9"/>
  </r>
  <r>
    <x v="29"/>
    <n v="10.199999999999999"/>
  </r>
  <r>
    <x v="29"/>
    <n v="17.850000000000001"/>
  </r>
  <r>
    <x v="29"/>
    <n v="45"/>
  </r>
  <r>
    <x v="29"/>
    <n v="30"/>
  </r>
  <r>
    <x v="29"/>
    <n v="15"/>
  </r>
  <r>
    <x v="29"/>
    <n v="30"/>
  </r>
  <r>
    <x v="29"/>
    <n v="15"/>
  </r>
  <r>
    <x v="29"/>
    <n v="7.8000000000000007"/>
  </r>
  <r>
    <x v="29"/>
    <n v="39.599999999999994"/>
  </r>
  <r>
    <x v="29"/>
    <n v="23.4"/>
  </r>
  <r>
    <x v="29"/>
    <n v="16.5"/>
  </r>
  <r>
    <x v="29"/>
    <n v="20.8"/>
  </r>
  <r>
    <x v="29"/>
    <n v="12.75"/>
  </r>
  <r>
    <x v="29"/>
    <n v="19.799999999999997"/>
  </r>
  <r>
    <x v="29"/>
    <n v="17.700000000000003"/>
  </r>
  <r>
    <x v="29"/>
    <n v="16.5"/>
  </r>
  <r>
    <x v="4"/>
    <n v="23.4"/>
  </r>
  <r>
    <x v="4"/>
    <n v="60"/>
  </r>
  <r>
    <x v="4"/>
    <n v="19.919999999999998"/>
  </r>
  <r>
    <x v="4"/>
    <n v="49.92"/>
  </r>
  <r>
    <x v="4"/>
    <n v="24.96"/>
  </r>
  <r>
    <x v="4"/>
    <n v="35.400000000000006"/>
  </r>
  <r>
    <x v="4"/>
    <n v="13.919999999999998"/>
  </r>
  <r>
    <x v="4"/>
    <n v="17.850000000000001"/>
  </r>
  <r>
    <x v="4"/>
    <n v="5.04"/>
  </r>
  <r>
    <x v="4"/>
    <n v="5.04"/>
  </r>
  <r>
    <x v="4"/>
    <n v="5.04"/>
  </r>
  <r>
    <x v="4"/>
    <n v="10.08"/>
  </r>
  <r>
    <x v="4"/>
    <n v="15"/>
  </r>
  <r>
    <x v="4"/>
    <n v="6.8"/>
  </r>
  <r>
    <x v="4"/>
    <n v="6.8"/>
  </r>
  <r>
    <x v="4"/>
    <n v="8.5"/>
  </r>
  <r>
    <x v="4"/>
    <n v="13.5"/>
  </r>
  <r>
    <x v="4"/>
    <n v="17.700000000000003"/>
  </r>
  <r>
    <x v="4"/>
    <n v="31.8"/>
  </r>
  <r>
    <x v="4"/>
    <n v="19.799999999999997"/>
  </r>
  <r>
    <x v="4"/>
    <n v="16.5"/>
  </r>
  <r>
    <x v="4"/>
    <n v="19.5"/>
  </r>
  <r>
    <x v="4"/>
    <n v="17.399999999999999"/>
  </r>
  <r>
    <x v="4"/>
    <n v="39.599999999999994"/>
  </r>
  <r>
    <x v="4"/>
    <n v="15.9"/>
  </r>
  <r>
    <x v="4"/>
    <n v="10.199999999999999"/>
  </r>
  <r>
    <x v="16"/>
    <n v="16.5"/>
  </r>
  <r>
    <x v="16"/>
    <n v="29.5"/>
  </r>
  <r>
    <x v="16"/>
    <n v="20.8"/>
  </r>
  <r>
    <x v="16"/>
    <n v="17.850000000000001"/>
  </r>
  <r>
    <x v="42"/>
    <n v="19.5"/>
  </r>
  <r>
    <x v="42"/>
    <n v="16.5"/>
  </r>
  <r>
    <x v="42"/>
    <n v="16.5"/>
  </r>
  <r>
    <x v="42"/>
    <n v="17"/>
  </r>
  <r>
    <x v="42"/>
    <n v="17"/>
  </r>
  <r>
    <x v="42"/>
    <n v="17"/>
  </r>
  <r>
    <x v="42"/>
    <n v="88.5"/>
  </r>
  <r>
    <x v="42"/>
    <n v="23.4"/>
  </r>
  <r>
    <x v="42"/>
    <n v="33"/>
  </r>
  <r>
    <x v="42"/>
    <n v="33"/>
  </r>
  <r>
    <x v="42"/>
    <n v="33"/>
  </r>
  <r>
    <x v="42"/>
    <n v="33"/>
  </r>
  <r>
    <x v="42"/>
    <n v="35.400000000000006"/>
  </r>
  <r>
    <x v="42"/>
    <n v="15"/>
  </r>
  <r>
    <x v="42"/>
    <n v="15"/>
  </r>
  <r>
    <x v="42"/>
    <n v="33"/>
  </r>
  <r>
    <x v="42"/>
    <n v="23.4"/>
  </r>
  <r>
    <x v="43"/>
    <n v="7.95"/>
  </r>
  <r>
    <x v="43"/>
    <n v="7.95"/>
  </r>
  <r>
    <x v="43"/>
    <n v="2.95"/>
  </r>
  <r>
    <x v="43"/>
    <n v="2.95"/>
  </r>
  <r>
    <x v="43"/>
    <n v="2.95"/>
  </r>
  <r>
    <x v="43"/>
    <n v="1.95"/>
  </r>
  <r>
    <x v="43"/>
    <n v="0.85"/>
  </r>
  <r>
    <x v="43"/>
    <n v="0.85"/>
  </r>
  <r>
    <x v="43"/>
    <n v="4.25"/>
  </r>
  <r>
    <x v="43"/>
    <n v="3.25"/>
  </r>
  <r>
    <x v="43"/>
    <n v="0.85"/>
  </r>
  <r>
    <x v="43"/>
    <n v="3.95"/>
  </r>
  <r>
    <x v="43"/>
    <n v="3.75"/>
  </r>
  <r>
    <x v="43"/>
    <n v="1.25"/>
  </r>
  <r>
    <x v="43"/>
    <n v="2.1"/>
  </r>
  <r>
    <x v="43"/>
    <n v="3.95"/>
  </r>
  <r>
    <x v="43"/>
    <n v="1.45"/>
  </r>
  <r>
    <x v="43"/>
    <n v="1.45"/>
  </r>
  <r>
    <x v="43"/>
    <n v="1.45"/>
  </r>
  <r>
    <x v="43"/>
    <n v="2.95"/>
  </r>
  <r>
    <x v="43"/>
    <n v="2.5499999999999998"/>
  </r>
  <r>
    <x v="43"/>
    <n v="5.95"/>
  </r>
  <r>
    <x v="43"/>
    <n v="5.95"/>
  </r>
  <r>
    <x v="44"/>
    <n v="33"/>
  </r>
  <r>
    <x v="44"/>
    <n v="15"/>
  </r>
  <r>
    <x v="44"/>
    <n v="20.399999999999999"/>
  </r>
  <r>
    <x v="44"/>
    <n v="63.6"/>
  </r>
  <r>
    <x v="44"/>
    <n v="35.700000000000003"/>
  </r>
  <r>
    <x v="44"/>
    <n v="19.5"/>
  </r>
  <r>
    <x v="44"/>
    <n v="40.799999999999997"/>
  </r>
  <r>
    <x v="44"/>
    <n v="16.5"/>
  </r>
  <r>
    <x v="44"/>
    <n v="30.599999999999998"/>
  </r>
  <r>
    <x v="44"/>
    <n v="23.4"/>
  </r>
  <r>
    <x v="44"/>
    <n v="23.4"/>
  </r>
  <r>
    <x v="44"/>
    <n v="23.4"/>
  </r>
  <r>
    <x v="44"/>
    <n v="16.5"/>
  </r>
  <r>
    <x v="44"/>
    <n v="39"/>
  </r>
  <r>
    <x v="44"/>
    <n v="39"/>
  </r>
  <r>
    <x v="44"/>
    <n v="15.299999999999999"/>
  </r>
  <r>
    <x v="44"/>
    <n v="39"/>
  </r>
  <r>
    <x v="44"/>
    <n v="19.799999999999997"/>
  </r>
  <r>
    <x v="44"/>
    <n v="19.799999999999997"/>
  </r>
  <r>
    <x v="44"/>
    <n v="30.599999999999998"/>
  </r>
  <r>
    <x v="44"/>
    <n v="14.75"/>
  </r>
  <r>
    <x v="45"/>
    <n v="8.4"/>
  </r>
  <r>
    <x v="45"/>
    <n v="2.5499999999999998"/>
  </r>
  <r>
    <x v="45"/>
    <n v="0.42"/>
  </r>
  <r>
    <x v="45"/>
    <n v="0.42"/>
  </r>
  <r>
    <x v="45"/>
    <n v="6.76"/>
  </r>
  <r>
    <x v="45"/>
    <n v="5.04"/>
  </r>
  <r>
    <x v="45"/>
    <n v="2.5499999999999998"/>
  </r>
  <r>
    <x v="45"/>
    <n v="1.25"/>
  </r>
  <r>
    <x v="45"/>
    <n v="2.95"/>
  </r>
  <r>
    <x v="45"/>
    <n v="2.1"/>
  </r>
  <r>
    <x v="45"/>
    <n v="2.1"/>
  </r>
  <r>
    <x v="45"/>
    <n v="35.400000000000006"/>
  </r>
  <r>
    <x v="45"/>
    <n v="11.8"/>
  </r>
  <r>
    <x v="45"/>
    <n v="9.9"/>
  </r>
  <r>
    <x v="45"/>
    <n v="10.199999999999999"/>
  </r>
  <r>
    <x v="45"/>
    <n v="1.95"/>
  </r>
  <r>
    <x v="45"/>
    <n v="0.65"/>
  </r>
  <r>
    <x v="45"/>
    <n v="1.25"/>
  </r>
  <r>
    <x v="45"/>
    <n v="1.25"/>
  </r>
  <r>
    <x v="45"/>
    <n v="2.5"/>
  </r>
  <r>
    <x v="45"/>
    <n v="3.3"/>
  </r>
  <r>
    <x v="45"/>
    <n v="1.7"/>
  </r>
  <r>
    <x v="45"/>
    <n v="3.3"/>
  </r>
  <r>
    <x v="45"/>
    <n v="2.5"/>
  </r>
  <r>
    <x v="45"/>
    <n v="9.9499999999999993"/>
  </r>
  <r>
    <x v="45"/>
    <n v="2.95"/>
  </r>
  <r>
    <x v="45"/>
    <n v="0.85"/>
  </r>
  <r>
    <x v="45"/>
    <n v="26.55"/>
  </r>
  <r>
    <x v="24"/>
    <n v="70.800000000000011"/>
  </r>
  <r>
    <x v="24"/>
    <n v="31.200000000000003"/>
  </r>
  <r>
    <x v="24"/>
    <n v="30"/>
  </r>
  <r>
    <x v="24"/>
    <n v="25.5"/>
  </r>
  <r>
    <x v="24"/>
    <n v="13.200000000000001"/>
  </r>
  <r>
    <x v="24"/>
    <n v="10.199999999999999"/>
  </r>
  <r>
    <x v="24"/>
    <n v="10.199999999999999"/>
  </r>
  <r>
    <x v="36"/>
    <n v="8.5"/>
  </r>
  <r>
    <x v="36"/>
    <n v="8.5"/>
  </r>
  <r>
    <x v="36"/>
    <n v="17"/>
  </r>
  <r>
    <x v="36"/>
    <n v="17"/>
  </r>
  <r>
    <x v="36"/>
    <n v="8.5"/>
  </r>
  <r>
    <x v="36"/>
    <n v="60"/>
  </r>
  <r>
    <x v="36"/>
    <n v="60"/>
  </r>
  <r>
    <x v="36"/>
    <n v="24.96"/>
  </r>
  <r>
    <x v="36"/>
    <n v="19.919999999999998"/>
  </r>
  <r>
    <x v="36"/>
    <n v="19.799999999999997"/>
  </r>
  <r>
    <x v="36"/>
    <n v="19.799999999999997"/>
  </r>
  <r>
    <x v="36"/>
    <n v="33.200000000000003"/>
  </r>
  <r>
    <x v="36"/>
    <n v="33.200000000000003"/>
  </r>
  <r>
    <x v="36"/>
    <n v="33.200000000000003"/>
  </r>
  <r>
    <x v="36"/>
    <n v="33.200000000000003"/>
  </r>
  <r>
    <x v="36"/>
    <n v="25"/>
  </r>
  <r>
    <x v="36"/>
    <n v="20.399999999999999"/>
  </r>
  <r>
    <x v="36"/>
    <n v="40.799999999999997"/>
  </r>
  <r>
    <x v="36"/>
    <n v="15.299999999999999"/>
  </r>
  <r>
    <x v="36"/>
    <n v="30.599999999999998"/>
  </r>
  <r>
    <x v="6"/>
    <n v="25.5"/>
  </r>
  <r>
    <x v="6"/>
    <n v="17.399999999999999"/>
  </r>
  <r>
    <x v="6"/>
    <n v="15"/>
  </r>
  <r>
    <x v="6"/>
    <n v="30"/>
  </r>
  <r>
    <x v="6"/>
    <n v="49.92"/>
  </r>
  <r>
    <x v="6"/>
    <n v="49.92"/>
  </r>
  <r>
    <x v="6"/>
    <n v="63"/>
  </r>
  <r>
    <x v="6"/>
    <n v="37.800000000000004"/>
  </r>
  <r>
    <x v="6"/>
    <n v="35.400000000000006"/>
  </r>
  <r>
    <x v="6"/>
    <n v="16.5"/>
  </r>
  <r>
    <x v="6"/>
    <n v="16.5"/>
  </r>
  <r>
    <x v="6"/>
    <n v="102"/>
  </r>
  <r>
    <x v="6"/>
    <n v="30.599999999999998"/>
  </r>
  <r>
    <x v="6"/>
    <n v="15"/>
  </r>
  <r>
    <x v="6"/>
    <n v="17"/>
  </r>
  <r>
    <x v="6"/>
    <n v="15.600000000000001"/>
  </r>
  <r>
    <x v="6"/>
    <n v="20.399999999999999"/>
  </r>
  <r>
    <x v="6"/>
    <n v="20.399999999999999"/>
  </r>
  <r>
    <x v="6"/>
    <n v="20.399999999999999"/>
  </r>
  <r>
    <x v="6"/>
    <n v="22.5"/>
  </r>
  <r>
    <x v="6"/>
    <n v="24.900000000000002"/>
  </r>
  <r>
    <x v="20"/>
    <n v="50.400000000000006"/>
  </r>
  <r>
    <x v="20"/>
    <n v="50.88"/>
  </r>
  <r>
    <x v="20"/>
    <n v="61.199999999999996"/>
  </r>
  <r>
    <x v="20"/>
    <n v="10.08"/>
  </r>
  <r>
    <x v="20"/>
    <n v="20.16"/>
  </r>
  <r>
    <x v="20"/>
    <n v="102"/>
  </r>
  <r>
    <x v="20"/>
    <n v="204"/>
  </r>
  <r>
    <x v="46"/>
    <n v="16.5"/>
  </r>
  <r>
    <x v="46"/>
    <n v="16.5"/>
  </r>
  <r>
    <x v="46"/>
    <n v="16.5"/>
  </r>
  <r>
    <x v="46"/>
    <n v="39.5"/>
  </r>
  <r>
    <x v="46"/>
    <n v="23.4"/>
  </r>
  <r>
    <x v="46"/>
    <n v="23.4"/>
  </r>
  <r>
    <x v="46"/>
    <n v="19.799999999999997"/>
  </r>
  <r>
    <x v="46"/>
    <n v="10.5"/>
  </r>
  <r>
    <x v="46"/>
    <n v="10.5"/>
  </r>
  <r>
    <x v="46"/>
    <n v="23.4"/>
  </r>
  <r>
    <x v="47"/>
    <n v="19.799999999999997"/>
  </r>
  <r>
    <x v="47"/>
    <n v="19.799999999999997"/>
  </r>
  <r>
    <x v="47"/>
    <n v="19.799999999999997"/>
  </r>
  <r>
    <x v="47"/>
    <n v="19.799999999999997"/>
  </r>
  <r>
    <x v="47"/>
    <n v="30"/>
  </r>
  <r>
    <x v="47"/>
    <n v="25"/>
  </r>
  <r>
    <x v="47"/>
    <n v="30"/>
  </r>
  <r>
    <x v="47"/>
    <n v="15"/>
  </r>
  <r>
    <x v="47"/>
    <n v="15"/>
  </r>
  <r>
    <x v="47"/>
    <n v="15"/>
  </r>
  <r>
    <x v="47"/>
    <n v="30"/>
  </r>
  <r>
    <x v="47"/>
    <n v="27.04"/>
  </r>
  <r>
    <x v="47"/>
    <n v="16.600000000000001"/>
  </r>
  <r>
    <x v="47"/>
    <n v="16.600000000000001"/>
  </r>
  <r>
    <x v="47"/>
    <n v="16.600000000000001"/>
  </r>
  <r>
    <x v="47"/>
    <n v="15.299999999999999"/>
  </r>
  <r>
    <x v="47"/>
    <n v="15.299999999999999"/>
  </r>
  <r>
    <x v="47"/>
    <n v="23.4"/>
  </r>
  <r>
    <x v="47"/>
    <n v="23.4"/>
  </r>
  <r>
    <x v="47"/>
    <n v="16.5"/>
  </r>
  <r>
    <x v="47"/>
    <n v="16.5"/>
  </r>
  <r>
    <x v="47"/>
    <n v="15"/>
  </r>
  <r>
    <x v="47"/>
    <n v="15"/>
  </r>
  <r>
    <x v="47"/>
    <n v="13.200000000000001"/>
  </r>
  <r>
    <x v="47"/>
    <n v="13.200000000000001"/>
  </r>
  <r>
    <x v="47"/>
    <n v="13.200000000000001"/>
  </r>
  <r>
    <x v="47"/>
    <n v="13.200000000000001"/>
  </r>
  <r>
    <x v="47"/>
    <n v="13.200000000000001"/>
  </r>
  <r>
    <x v="47"/>
    <n v="12.75"/>
  </r>
  <r>
    <x v="47"/>
    <n v="15"/>
  </r>
  <r>
    <x v="47"/>
    <n v="35.400000000000006"/>
  </r>
  <r>
    <x v="47"/>
    <n v="10.199999999999999"/>
  </r>
  <r>
    <x v="47"/>
    <n v="10.199999999999999"/>
  </r>
  <r>
    <x v="47"/>
    <n v="15.299999999999999"/>
  </r>
  <r>
    <x v="47"/>
    <n v="15.299999999999999"/>
  </r>
  <r>
    <x v="47"/>
    <n v="5.04"/>
  </r>
  <r>
    <x v="47"/>
    <n v="5.04"/>
  </r>
  <r>
    <x v="47"/>
    <n v="5.04"/>
  </r>
  <r>
    <x v="47"/>
    <n v="5.04"/>
  </r>
  <r>
    <x v="47"/>
    <n v="5.04"/>
  </r>
  <r>
    <x v="47"/>
    <n v="5.04"/>
  </r>
  <r>
    <x v="47"/>
    <n v="5.04"/>
  </r>
  <r>
    <x v="47"/>
    <n v="5.04"/>
  </r>
  <r>
    <x v="47"/>
    <n v="5.04"/>
  </r>
  <r>
    <x v="47"/>
    <n v="10.08"/>
  </r>
  <r>
    <x v="47"/>
    <n v="20.399999999999999"/>
  </r>
  <r>
    <x v="47"/>
    <n v="6.3"/>
  </r>
  <r>
    <x v="47"/>
    <n v="20.8"/>
  </r>
  <r>
    <x v="47"/>
    <n v="16.5"/>
  </r>
  <r>
    <x v="47"/>
    <n v="50"/>
  </r>
  <r>
    <x v="47"/>
    <n v="33"/>
  </r>
  <r>
    <x v="47"/>
    <n v="8.5"/>
  </r>
  <r>
    <x v="47"/>
    <n v="16.5"/>
  </r>
  <r>
    <x v="47"/>
    <n v="20.8"/>
  </r>
  <r>
    <x v="47"/>
    <n v="8.5"/>
  </r>
  <r>
    <x v="47"/>
    <n v="15"/>
  </r>
  <r>
    <x v="47"/>
    <n v="10.199999999999999"/>
  </r>
  <r>
    <x v="47"/>
    <n v="17.399999999999999"/>
  </r>
  <r>
    <x v="47"/>
    <n v="18"/>
  </r>
  <r>
    <x v="47"/>
    <n v="18"/>
  </r>
  <r>
    <x v="47"/>
    <n v="12.5"/>
  </r>
  <r>
    <x v="26"/>
    <n v="16.5"/>
  </r>
  <r>
    <x v="26"/>
    <n v="41.6"/>
  </r>
  <r>
    <x v="26"/>
    <n v="6.8"/>
  </r>
  <r>
    <x v="26"/>
    <n v="6.8"/>
  </r>
  <r>
    <x v="26"/>
    <n v="17.700000000000003"/>
  </r>
  <r>
    <x v="26"/>
    <n v="20.8"/>
  </r>
  <r>
    <x v="26"/>
    <n v="8.5"/>
  </r>
  <r>
    <x v="26"/>
    <n v="16.5"/>
  </r>
  <r>
    <x v="26"/>
    <n v="21"/>
  </r>
  <r>
    <x v="26"/>
    <n v="20.8"/>
  </r>
  <r>
    <x v="26"/>
    <n v="20.8"/>
  </r>
  <r>
    <x v="26"/>
    <n v="15.299999999999999"/>
  </r>
  <r>
    <x v="26"/>
    <n v="19.5"/>
  </r>
  <r>
    <x v="26"/>
    <n v="15.299999999999999"/>
  </r>
  <r>
    <x v="26"/>
    <n v="30.599999999999998"/>
  </r>
  <r>
    <x v="26"/>
    <n v="17"/>
  </r>
  <r>
    <x v="10"/>
    <n v="40.32"/>
  </r>
  <r>
    <x v="10"/>
    <n v="7.8000000000000007"/>
  </r>
  <r>
    <x v="10"/>
    <n v="10.199999999999999"/>
  </r>
  <r>
    <x v="10"/>
    <n v="15.12"/>
  </r>
  <r>
    <x v="10"/>
    <n v="30"/>
  </r>
  <r>
    <x v="10"/>
    <n v="34.799999999999997"/>
  </r>
  <r>
    <x v="10"/>
    <n v="20.16"/>
  </r>
  <r>
    <x v="10"/>
    <n v="30"/>
  </r>
  <r>
    <x v="10"/>
    <n v="17"/>
  </r>
  <r>
    <x v="48"/>
    <n v="15.600000000000001"/>
  </r>
  <r>
    <x v="48"/>
    <n v="15.600000000000001"/>
  </r>
  <r>
    <x v="48"/>
    <n v="10.199999999999999"/>
  </r>
  <r>
    <x v="48"/>
    <n v="10.08"/>
  </r>
  <r>
    <x v="48"/>
    <n v="10.08"/>
  </r>
  <r>
    <x v="48"/>
    <n v="10.199999999999999"/>
  </r>
  <r>
    <x v="48"/>
    <n v="10.08"/>
  </r>
  <r>
    <x v="48"/>
    <n v="19.799999999999997"/>
  </r>
  <r>
    <x v="48"/>
    <n v="10.08"/>
  </r>
  <r>
    <x v="48"/>
    <n v="10.08"/>
  </r>
  <r>
    <x v="48"/>
    <n v="23.4"/>
  </r>
  <r>
    <x v="48"/>
    <n v="23.400000000000002"/>
  </r>
  <r>
    <x v="48"/>
    <n v="30"/>
  </r>
  <r>
    <x v="48"/>
    <n v="17.399999999999999"/>
  </r>
  <r>
    <x v="48"/>
    <n v="15"/>
  </r>
  <r>
    <x v="48"/>
    <n v="15.299999999999999"/>
  </r>
  <r>
    <x v="48"/>
    <n v="15.299999999999999"/>
  </r>
  <r>
    <x v="48"/>
    <n v="19.799999999999997"/>
  </r>
  <r>
    <x v="48"/>
    <n v="19.799999999999997"/>
  </r>
  <r>
    <x v="48"/>
    <n v="20.399999999999999"/>
  </r>
  <r>
    <x v="48"/>
    <n v="16.600000000000001"/>
  </r>
  <r>
    <x v="48"/>
    <n v="23.4"/>
  </r>
  <r>
    <x v="48"/>
    <n v="15"/>
  </r>
  <r>
    <x v="48"/>
    <n v="10.199999999999999"/>
  </r>
  <r>
    <x v="48"/>
    <n v="10.199999999999999"/>
  </r>
  <r>
    <x v="48"/>
    <n v="7.8000000000000007"/>
  </r>
  <r>
    <x v="48"/>
    <n v="17.700000000000003"/>
  </r>
  <r>
    <x v="48"/>
    <n v="20.399999999999999"/>
  </r>
  <r>
    <x v="48"/>
    <n v="10.199999999999999"/>
  </r>
  <r>
    <x v="49"/>
    <n v="17.700000000000003"/>
  </r>
  <r>
    <x v="49"/>
    <n v="37.5"/>
  </r>
  <r>
    <x v="49"/>
    <n v="19.899999999999999"/>
  </r>
  <r>
    <x v="49"/>
    <n v="25"/>
  </r>
  <r>
    <x v="49"/>
    <n v="25"/>
  </r>
  <r>
    <x v="49"/>
    <n v="17.399999999999999"/>
  </r>
  <r>
    <x v="49"/>
    <n v="26.32"/>
  </r>
  <r>
    <x v="49"/>
    <n v="41.5"/>
  </r>
  <r>
    <x v="49"/>
    <n v="24.900000000000002"/>
  </r>
  <r>
    <x v="49"/>
    <n v="69.36"/>
  </r>
  <r>
    <x v="49"/>
    <n v="33"/>
  </r>
  <r>
    <x v="49"/>
    <n v="33"/>
  </r>
  <r>
    <x v="49"/>
    <n v="15.299999999999999"/>
  </r>
  <r>
    <x v="49"/>
    <n v="15.299999999999999"/>
  </r>
  <r>
    <x v="49"/>
    <n v="61.199999999999996"/>
  </r>
  <r>
    <x v="49"/>
    <n v="15.299999999999999"/>
  </r>
  <r>
    <x v="49"/>
    <n v="30.599999999999998"/>
  </r>
  <r>
    <x v="49"/>
    <n v="30"/>
  </r>
  <r>
    <x v="49"/>
    <n v="25"/>
  </r>
  <r>
    <x v="49"/>
    <n v="29.700000000000003"/>
  </r>
  <r>
    <x v="49"/>
    <n v="5.9"/>
  </r>
  <r>
    <x v="49"/>
    <n v="2.34"/>
  </r>
  <r>
    <x v="49"/>
    <n v="2.34"/>
  </r>
  <r>
    <x v="49"/>
    <n v="35.799999999999997"/>
  </r>
  <r>
    <x v="49"/>
    <n v="8.5"/>
  </r>
  <r>
    <x v="49"/>
    <n v="15"/>
  </r>
  <r>
    <x v="49"/>
    <n v="15"/>
  </r>
  <r>
    <x v="49"/>
    <n v="31.25"/>
  </r>
  <r>
    <x v="49"/>
    <n v="19.8"/>
  </r>
  <r>
    <x v="49"/>
    <n v="15.9"/>
  </r>
  <r>
    <x v="49"/>
    <n v="29.9"/>
  </r>
  <r>
    <x v="49"/>
    <n v="13.5"/>
  </r>
  <r>
    <x v="49"/>
    <n v="33.9"/>
  </r>
  <r>
    <x v="49"/>
    <n v="20.8"/>
  </r>
  <r>
    <x v="49"/>
    <n v="20.8"/>
  </r>
  <r>
    <x v="49"/>
    <n v="5.8"/>
  </r>
  <r>
    <x v="49"/>
    <n v="5.8"/>
  </r>
  <r>
    <x v="49"/>
    <n v="12.600000000000001"/>
  </r>
  <r>
    <x v="49"/>
    <n v="8.4"/>
  </r>
  <r>
    <x v="49"/>
    <n v="8.4"/>
  </r>
  <r>
    <x v="49"/>
    <n v="6.3000000000000007"/>
  </r>
  <r>
    <x v="49"/>
    <n v="6.3000000000000007"/>
  </r>
  <r>
    <x v="49"/>
    <n v="2.08"/>
  </r>
  <r>
    <x v="49"/>
    <n v="8.4"/>
  </r>
  <r>
    <x v="49"/>
    <n v="1.69"/>
  </r>
  <r>
    <x v="49"/>
    <n v="2.1"/>
  </r>
  <r>
    <x v="49"/>
    <n v="6.24"/>
  </r>
  <r>
    <x v="49"/>
    <n v="6.76"/>
  </r>
  <r>
    <x v="49"/>
    <n v="10.199999999999999"/>
  </r>
  <r>
    <x v="49"/>
    <n v="6.3000000000000007"/>
  </r>
  <r>
    <x v="49"/>
    <n v="9.3000000000000007"/>
  </r>
  <r>
    <x v="49"/>
    <n v="9.9"/>
  </r>
  <r>
    <x v="49"/>
    <n v="9.9"/>
  </r>
  <r>
    <x v="49"/>
    <n v="9.9"/>
  </r>
  <r>
    <x v="49"/>
    <n v="9.9"/>
  </r>
  <r>
    <x v="49"/>
    <n v="15"/>
  </r>
  <r>
    <x v="49"/>
    <n v="15"/>
  </r>
  <r>
    <x v="49"/>
    <n v="15"/>
  </r>
  <r>
    <x v="49"/>
    <n v="15"/>
  </r>
  <r>
    <x v="49"/>
    <n v="15"/>
  </r>
  <r>
    <x v="49"/>
    <n v="37.5"/>
  </r>
  <r>
    <x v="49"/>
    <n v="29.700000000000003"/>
  </r>
  <r>
    <x v="49"/>
    <n v="29.700000000000003"/>
  </r>
  <r>
    <x v="49"/>
    <n v="29.700000000000003"/>
  </r>
  <r>
    <x v="49"/>
    <n v="8.8500000000000014"/>
  </r>
  <r>
    <x v="49"/>
    <n v="34.799999999999997"/>
  </r>
  <r>
    <x v="49"/>
    <n v="34.799999999999997"/>
  </r>
  <r>
    <x v="49"/>
    <n v="20.399999999999999"/>
  </r>
  <r>
    <x v="49"/>
    <n v="31.9"/>
  </r>
  <r>
    <x v="49"/>
    <n v="5.9"/>
  </r>
  <r>
    <x v="49"/>
    <n v="86.399999999999991"/>
  </r>
  <r>
    <x v="49"/>
    <n v="86.399999999999991"/>
  </r>
  <r>
    <x v="49"/>
    <n v="86.399999999999991"/>
  </r>
  <r>
    <x v="49"/>
    <n v="15"/>
  </r>
  <r>
    <x v="49"/>
    <n v="15"/>
  </r>
  <r>
    <x v="8"/>
    <n v="214.8"/>
  </r>
  <r>
    <x v="8"/>
    <n v="85"/>
  </r>
  <r>
    <x v="8"/>
    <n v="20.16"/>
  </r>
  <r>
    <x v="8"/>
    <n v="54"/>
  </r>
  <r>
    <x v="8"/>
    <n v="31.2"/>
  </r>
  <r>
    <x v="8"/>
    <n v="59.4"/>
  </r>
  <r>
    <x v="8"/>
    <n v="61.199999999999996"/>
  </r>
  <r>
    <x v="8"/>
    <n v="23.4"/>
  </r>
  <r>
    <x v="8"/>
    <n v="33"/>
  </r>
  <r>
    <x v="8"/>
    <n v="33"/>
  </r>
  <r>
    <x v="8"/>
    <n v="33"/>
  </r>
  <r>
    <x v="8"/>
    <n v="23.4"/>
  </r>
  <r>
    <x v="8"/>
    <n v="202.79999999999998"/>
  </r>
  <r>
    <x v="8"/>
    <n v="5.04"/>
  </r>
  <r>
    <x v="8"/>
    <n v="25.200000000000003"/>
  </r>
  <r>
    <x v="8"/>
    <n v="89.699999999999989"/>
  </r>
  <r>
    <x v="8"/>
    <n v="29.700000000000003"/>
  </r>
  <r>
    <x v="8"/>
    <n v="65.699999999999989"/>
  </r>
  <r>
    <x v="8"/>
    <n v="59.400000000000006"/>
  </r>
  <r>
    <x v="8"/>
    <n v="102"/>
  </r>
  <r>
    <x v="8"/>
    <n v="30.599999999999998"/>
  </r>
  <r>
    <x v="8"/>
    <n v="30"/>
  </r>
  <r>
    <x v="8"/>
    <n v="69.599999999999994"/>
  </r>
  <r>
    <x v="6"/>
    <n v="16.5"/>
  </r>
  <r>
    <x v="6"/>
    <n v="14.850000000000001"/>
  </r>
  <r>
    <x v="6"/>
    <n v="99.5"/>
  </r>
  <r>
    <x v="6"/>
    <n v="5.04"/>
  </r>
  <r>
    <x v="6"/>
    <n v="5.04"/>
  </r>
  <r>
    <x v="6"/>
    <n v="17"/>
  </r>
  <r>
    <x v="6"/>
    <n v="15.6"/>
  </r>
  <r>
    <x v="6"/>
    <n v="15.6"/>
  </r>
  <r>
    <x v="6"/>
    <n v="15.6"/>
  </r>
  <r>
    <x v="6"/>
    <n v="12.600000000000001"/>
  </r>
  <r>
    <x v="6"/>
    <n v="61.2"/>
  </r>
  <r>
    <x v="2"/>
    <n v="20.8"/>
  </r>
  <r>
    <x v="2"/>
    <n v="16.5"/>
  </r>
  <r>
    <x v="2"/>
    <n v="20.8"/>
  </r>
  <r>
    <x v="2"/>
    <n v="20.8"/>
  </r>
  <r>
    <x v="2"/>
    <n v="11.7"/>
  </r>
  <r>
    <x v="2"/>
    <n v="35.700000000000003"/>
  </r>
  <r>
    <x v="2"/>
    <n v="19.5"/>
  </r>
  <r>
    <x v="2"/>
    <n v="15.299999999999999"/>
  </r>
  <r>
    <x v="2"/>
    <n v="17.700000000000003"/>
  </r>
  <r>
    <x v="2"/>
    <n v="17.700000000000003"/>
  </r>
  <r>
    <x v="2"/>
    <n v="19.799999999999997"/>
  </r>
  <r>
    <x v="2"/>
    <n v="19.799999999999997"/>
  </r>
  <r>
    <x v="2"/>
    <n v="24.96"/>
  </r>
  <r>
    <x v="2"/>
    <n v="59.400000000000006"/>
  </r>
  <r>
    <x v="2"/>
    <n v="15"/>
  </r>
  <r>
    <x v="2"/>
    <n v="19.799999999999997"/>
  </r>
  <r>
    <x v="2"/>
    <n v="19.799999999999997"/>
  </r>
  <r>
    <x v="2"/>
    <n v="13.52"/>
  </r>
  <r>
    <x v="2"/>
    <n v="15.9"/>
  </r>
  <r>
    <x v="2"/>
    <n v="7.8000000000000007"/>
  </r>
  <r>
    <x v="2"/>
    <n v="15.299999999999999"/>
  </r>
  <r>
    <x v="2"/>
    <n v="17.399999999999999"/>
  </r>
  <r>
    <x v="2"/>
    <n v="15"/>
  </r>
  <r>
    <x v="50"/>
    <n v="16.350000000000001"/>
  </r>
  <r>
    <x v="50"/>
    <n v="15.9"/>
  </r>
  <r>
    <x v="50"/>
    <n v="15"/>
  </r>
  <r>
    <x v="50"/>
    <n v="15.9"/>
  </r>
  <r>
    <x v="50"/>
    <n v="10.199999999999999"/>
  </r>
  <r>
    <x v="50"/>
    <n v="15.9"/>
  </r>
  <r>
    <x v="4"/>
    <n v="50"/>
  </r>
  <r>
    <x v="4"/>
    <n v="16.5"/>
  </r>
  <r>
    <x v="4"/>
    <n v="11.399999999999999"/>
  </r>
  <r>
    <x v="4"/>
    <n v="9.9599999999999991"/>
  </r>
  <r>
    <x v="4"/>
    <n v="8.5"/>
  </r>
  <r>
    <x v="4"/>
    <n v="8.5"/>
  </r>
  <r>
    <x v="4"/>
    <n v="35.400000000000006"/>
  </r>
  <r>
    <x v="4"/>
    <n v="15"/>
  </r>
  <r>
    <x v="4"/>
    <n v="6.9599999999999991"/>
  </r>
  <r>
    <x v="4"/>
    <n v="6.9599999999999991"/>
  </r>
  <r>
    <x v="4"/>
    <n v="13.200000000000001"/>
  </r>
  <r>
    <x v="4"/>
    <n v="30.599999999999998"/>
  </r>
  <r>
    <x v="4"/>
    <n v="19.899999999999999"/>
  </r>
  <r>
    <x v="4"/>
    <n v="15.9"/>
  </r>
  <r>
    <x v="4"/>
    <n v="10.5"/>
  </r>
  <r>
    <x v="4"/>
    <n v="17.700000000000003"/>
  </r>
  <r>
    <x v="4"/>
    <n v="10.199999999999999"/>
  </r>
  <r>
    <x v="4"/>
    <n v="39"/>
  </r>
  <r>
    <x v="4"/>
    <n v="25.5"/>
  </r>
  <r>
    <x v="4"/>
    <n v="15"/>
  </r>
  <r>
    <x v="4"/>
    <n v="15.600000000000001"/>
  </r>
  <r>
    <x v="4"/>
    <n v="15"/>
  </r>
  <r>
    <x v="32"/>
    <n v="15.600000000000001"/>
  </r>
  <r>
    <x v="32"/>
    <n v="10.199999999999999"/>
  </r>
  <r>
    <x v="32"/>
    <n v="30"/>
  </r>
  <r>
    <x v="32"/>
    <n v="10.199999999999999"/>
  </r>
  <r>
    <x v="32"/>
    <n v="17"/>
  </r>
  <r>
    <x v="32"/>
    <n v="15"/>
  </r>
  <r>
    <x v="32"/>
    <n v="10.199999999999999"/>
  </r>
  <r>
    <x v="32"/>
    <n v="15"/>
  </r>
  <r>
    <x v="32"/>
    <n v="10.199999999999999"/>
  </r>
  <r>
    <x v="51"/>
    <n v="89.699999999999989"/>
  </r>
  <r>
    <x v="51"/>
    <n v="89.699999999999989"/>
  </r>
  <r>
    <x v="51"/>
    <n v="64.679999999999993"/>
  </r>
  <r>
    <x v="51"/>
    <n v="30"/>
  </r>
  <r>
    <x v="51"/>
    <n v="17.700000000000003"/>
  </r>
  <r>
    <x v="51"/>
    <n v="20.399999999999999"/>
  </r>
  <r>
    <x v="51"/>
    <n v="19.5"/>
  </r>
  <r>
    <x v="51"/>
    <n v="23.400000000000002"/>
  </r>
  <r>
    <x v="51"/>
    <n v="5.04"/>
  </r>
  <r>
    <x v="51"/>
    <n v="5.04"/>
  </r>
  <r>
    <x v="51"/>
    <n v="5.04"/>
  </r>
  <r>
    <x v="51"/>
    <n v="23.4"/>
  </r>
  <r>
    <x v="51"/>
    <n v="24.96"/>
  </r>
  <r>
    <x v="51"/>
    <n v="12.48"/>
  </r>
  <r>
    <x v="51"/>
    <n v="30"/>
  </r>
  <r>
    <x v="51"/>
    <n v="89.699999999999989"/>
  </r>
  <r>
    <x v="2"/>
    <n v="19.799999999999997"/>
  </r>
  <r>
    <x v="2"/>
    <n v="10.199999999999999"/>
  </r>
  <r>
    <x v="2"/>
    <n v="39.799999999999997"/>
  </r>
  <r>
    <x v="2"/>
    <n v="12.48"/>
  </r>
  <r>
    <x v="2"/>
    <n v="19.799999999999997"/>
  </r>
  <r>
    <x v="2"/>
    <n v="19.799999999999997"/>
  </r>
  <r>
    <x v="34"/>
    <n v="19.8"/>
  </r>
  <r>
    <x v="34"/>
    <n v="16.5"/>
  </r>
  <r>
    <x v="34"/>
    <n v="16.5"/>
  </r>
  <r>
    <x v="34"/>
    <n v="5.04"/>
  </r>
  <r>
    <x v="34"/>
    <n v="5.04"/>
  </r>
  <r>
    <x v="34"/>
    <n v="5.04"/>
  </r>
  <r>
    <x v="34"/>
    <n v="10.08"/>
  </r>
  <r>
    <x v="34"/>
    <n v="40.56"/>
  </r>
  <r>
    <x v="34"/>
    <n v="17.700000000000003"/>
  </r>
  <r>
    <x v="34"/>
    <n v="5.04"/>
  </r>
  <r>
    <x v="34"/>
    <n v="5.04"/>
  </r>
  <r>
    <x v="34"/>
    <n v="2.2800000000000002"/>
  </r>
  <r>
    <x v="34"/>
    <n v="14.850000000000001"/>
  </r>
  <r>
    <x v="34"/>
    <n v="15.299999999999999"/>
  </r>
  <r>
    <x v="34"/>
    <n v="24.96"/>
  </r>
  <r>
    <x v="34"/>
    <n v="19.920000000000002"/>
  </r>
  <r>
    <x v="34"/>
    <n v="19.799999999999997"/>
  </r>
  <r>
    <x v="34"/>
    <n v="20.8"/>
  </r>
  <r>
    <x v="34"/>
    <n v="19.799999999999997"/>
  </r>
  <r>
    <x v="34"/>
    <n v="19.799999999999997"/>
  </r>
  <r>
    <x v="34"/>
    <n v="16.5"/>
  </r>
  <r>
    <x v="34"/>
    <n v="19.799999999999997"/>
  </r>
  <r>
    <x v="34"/>
    <n v="19.799999999999997"/>
  </r>
  <r>
    <x v="34"/>
    <n v="17.399999999999999"/>
  </r>
  <r>
    <x v="34"/>
    <n v="17.399999999999999"/>
  </r>
  <r>
    <x v="34"/>
    <n v="10.199999999999999"/>
  </r>
  <r>
    <x v="34"/>
    <n v="17"/>
  </r>
  <r>
    <x v="34"/>
    <n v="13"/>
  </r>
  <r>
    <x v="34"/>
    <n v="15.600000000000001"/>
  </r>
  <r>
    <x v="34"/>
    <n v="5.04"/>
  </r>
  <r>
    <x v="34"/>
    <n v="29.700000000000003"/>
  </r>
  <r>
    <x v="34"/>
    <n v="12.75"/>
  </r>
  <r>
    <x v="34"/>
    <n v="16.5"/>
  </r>
  <r>
    <x v="34"/>
    <n v="16.5"/>
  </r>
  <r>
    <x v="34"/>
    <n v="16.5"/>
  </r>
  <r>
    <x v="34"/>
    <n v="16.5"/>
  </r>
  <r>
    <x v="34"/>
    <n v="16.5"/>
  </r>
  <r>
    <x v="34"/>
    <n v="22.5"/>
  </r>
  <r>
    <x v="34"/>
    <n v="16.5"/>
  </r>
  <r>
    <x v="34"/>
    <n v="16.5"/>
  </r>
  <r>
    <x v="34"/>
    <n v="16.5"/>
  </r>
  <r>
    <x v="34"/>
    <n v="54.08"/>
  </r>
  <r>
    <x v="34"/>
    <n v="16.5"/>
  </r>
  <r>
    <x v="34"/>
    <n v="16.5"/>
  </r>
  <r>
    <x v="52"/>
    <n v="24.96"/>
  </r>
  <r>
    <x v="52"/>
    <n v="37.5"/>
  </r>
  <r>
    <x v="52"/>
    <n v="11.5"/>
  </r>
  <r>
    <x v="52"/>
    <n v="15"/>
  </r>
  <r>
    <x v="52"/>
    <n v="15"/>
  </r>
  <r>
    <x v="52"/>
    <n v="16.5"/>
  </r>
  <r>
    <x v="52"/>
    <n v="16.5"/>
  </r>
  <r>
    <x v="52"/>
    <n v="19.799999999999997"/>
  </r>
  <r>
    <x v="52"/>
    <n v="35.400000000000006"/>
  </r>
  <r>
    <x v="52"/>
    <n v="13.5"/>
  </r>
  <r>
    <x v="52"/>
    <n v="14.75"/>
  </r>
  <r>
    <x v="52"/>
    <n v="19.799999999999997"/>
  </r>
  <r>
    <x v="52"/>
    <n v="24.900000000000002"/>
  </r>
  <r>
    <x v="52"/>
    <n v="19.899999999999999"/>
  </r>
  <r>
    <x v="52"/>
    <n v="50"/>
  </r>
  <r>
    <x v="24"/>
    <n v="30.599999999999998"/>
  </r>
  <r>
    <x v="24"/>
    <n v="30.599999999999998"/>
  </r>
  <r>
    <x v="24"/>
    <n v="60"/>
  </r>
  <r>
    <x v="24"/>
    <n v="30"/>
  </r>
  <r>
    <x v="24"/>
    <n v="13.200000000000001"/>
  </r>
  <r>
    <x v="24"/>
    <n v="43.8"/>
  </r>
  <r>
    <x v="24"/>
    <n v="34"/>
  </r>
  <r>
    <x v="24"/>
    <n v="59.400000000000006"/>
  </r>
  <r>
    <x v="24"/>
    <n v="30.599999999999998"/>
  </r>
  <r>
    <x v="38"/>
    <n v="76.320000000000007"/>
  </r>
  <r>
    <x v="53"/>
    <n v="20.399999999999999"/>
  </r>
  <r>
    <x v="53"/>
    <n v="19.799999999999997"/>
  </r>
  <r>
    <x v="53"/>
    <n v="40"/>
  </r>
  <r>
    <x v="53"/>
    <n v="19.799999999999997"/>
  </r>
  <r>
    <x v="53"/>
    <n v="19.899999999999999"/>
  </r>
  <r>
    <x v="53"/>
    <n v="19.899999999999999"/>
  </r>
  <r>
    <x v="53"/>
    <n v="15.600000000000001"/>
  </r>
  <r>
    <x v="53"/>
    <n v="18.72"/>
  </r>
  <r>
    <x v="53"/>
    <n v="9.9599999999999991"/>
  </r>
  <r>
    <x v="53"/>
    <n v="9.9599999999999991"/>
  </r>
  <r>
    <x v="53"/>
    <n v="9.36"/>
  </r>
  <r>
    <x v="53"/>
    <n v="9.8999999999999986"/>
  </r>
  <r>
    <x v="53"/>
    <n v="16.600000000000001"/>
  </r>
  <r>
    <x v="53"/>
    <n v="16.600000000000001"/>
  </r>
  <r>
    <x v="53"/>
    <n v="16.600000000000001"/>
  </r>
  <r>
    <x v="53"/>
    <n v="16.5"/>
  </r>
  <r>
    <x v="53"/>
    <n v="13.5"/>
  </r>
  <r>
    <x v="53"/>
    <n v="13.5"/>
  </r>
  <r>
    <x v="53"/>
    <n v="11.399999999999999"/>
  </r>
  <r>
    <x v="53"/>
    <n v="15"/>
  </r>
  <r>
    <x v="53"/>
    <n v="20.28"/>
  </r>
  <r>
    <x v="53"/>
    <n v="19.799999999999997"/>
  </r>
  <r>
    <x v="53"/>
    <n v="19.799999999999997"/>
  </r>
  <r>
    <x v="53"/>
    <n v="10.199999999999999"/>
  </r>
  <r>
    <x v="53"/>
    <n v="14.850000000000001"/>
  </r>
  <r>
    <x v="53"/>
    <n v="14.850000000000001"/>
  </r>
  <r>
    <x v="53"/>
    <n v="30"/>
  </r>
  <r>
    <x v="53"/>
    <n v="16.5"/>
  </r>
  <r>
    <x v="53"/>
    <n v="16.5"/>
  </r>
  <r>
    <x v="53"/>
    <n v="20"/>
  </r>
  <r>
    <x v="53"/>
    <n v="20"/>
  </r>
  <r>
    <x v="53"/>
    <n v="20"/>
  </r>
  <r>
    <x v="53"/>
    <n v="5.88"/>
  </r>
  <r>
    <x v="28"/>
    <n v="17.700000000000003"/>
  </r>
  <r>
    <x v="28"/>
    <n v="12.5"/>
  </r>
  <r>
    <x v="28"/>
    <n v="20.8"/>
  </r>
  <r>
    <x v="28"/>
    <n v="16.5"/>
  </r>
  <r>
    <x v="28"/>
    <n v="20.8"/>
  </r>
  <r>
    <x v="28"/>
    <n v="16.600000000000001"/>
  </r>
  <r>
    <x v="28"/>
    <n v="16.600000000000001"/>
  </r>
  <r>
    <x v="28"/>
    <n v="16.600000000000001"/>
  </r>
  <r>
    <x v="28"/>
    <n v="16.600000000000001"/>
  </r>
  <r>
    <x v="28"/>
    <n v="33"/>
  </r>
  <r>
    <x v="28"/>
    <n v="15.299999999999999"/>
  </r>
  <r>
    <x v="28"/>
    <n v="12.600000000000001"/>
  </r>
  <r>
    <x v="28"/>
    <n v="12.600000000000001"/>
  </r>
  <r>
    <x v="28"/>
    <n v="17"/>
  </r>
  <r>
    <x v="28"/>
    <n v="15.299999999999999"/>
  </r>
  <r>
    <x v="28"/>
    <n v="14.75"/>
  </r>
  <r>
    <x v="28"/>
    <n v="20.8"/>
  </r>
  <r>
    <x v="28"/>
    <n v="20.8"/>
  </r>
  <r>
    <x v="42"/>
    <n v="105.6"/>
  </r>
  <r>
    <x v="42"/>
    <n v="105.6"/>
  </r>
  <r>
    <x v="42"/>
    <n v="82.5"/>
  </r>
  <r>
    <x v="42"/>
    <n v="49.5"/>
  </r>
  <r>
    <x v="42"/>
    <n v="49.5"/>
  </r>
  <r>
    <x v="42"/>
    <n v="127.49999999999999"/>
  </r>
  <r>
    <x v="42"/>
    <n v="254.99999999999997"/>
  </r>
  <r>
    <x v="42"/>
    <n v="82.5"/>
  </r>
  <r>
    <x v="42"/>
    <n v="33"/>
  </r>
  <r>
    <x v="42"/>
    <n v="15.9"/>
  </r>
  <r>
    <x v="42"/>
    <n v="15.9"/>
  </r>
  <r>
    <x v="42"/>
    <n v="16.95"/>
  </r>
  <r>
    <x v="42"/>
    <n v="16.95"/>
  </r>
  <r>
    <x v="3"/>
    <n v="16.5"/>
  </r>
  <r>
    <x v="3"/>
    <n v="16.5"/>
  </r>
  <r>
    <x v="3"/>
    <n v="16.5"/>
  </r>
  <r>
    <x v="3"/>
    <n v="14.75"/>
  </r>
  <r>
    <x v="3"/>
    <n v="59.699999999999996"/>
  </r>
  <r>
    <x v="3"/>
    <n v="16.5"/>
  </r>
  <r>
    <x v="3"/>
    <n v="8.5"/>
  </r>
  <r>
    <x v="3"/>
    <n v="19.799999999999997"/>
  </r>
  <r>
    <x v="3"/>
    <n v="19.799999999999997"/>
  </r>
  <r>
    <x v="3"/>
    <n v="31.8"/>
  </r>
  <r>
    <x v="3"/>
    <n v="51"/>
  </r>
  <r>
    <x v="3"/>
    <n v="51"/>
  </r>
  <r>
    <x v="3"/>
    <n v="12.600000000000001"/>
  </r>
  <r>
    <x v="3"/>
    <n v="12.600000000000001"/>
  </r>
  <r>
    <x v="3"/>
    <n v="12.600000000000001"/>
  </r>
  <r>
    <x v="3"/>
    <n v="12.600000000000001"/>
  </r>
  <r>
    <x v="3"/>
    <n v="16.5"/>
  </r>
  <r>
    <x v="3"/>
    <n v="17.700000000000003"/>
  </r>
  <r>
    <x v="3"/>
    <n v="17.700000000000003"/>
  </r>
  <r>
    <x v="3"/>
    <n v="29.700000000000003"/>
  </r>
  <r>
    <x v="3"/>
    <n v="6.8"/>
  </r>
  <r>
    <x v="3"/>
    <n v="6.8"/>
  </r>
  <r>
    <x v="3"/>
    <n v="6.8"/>
  </r>
  <r>
    <x v="3"/>
    <n v="13.52"/>
  </r>
  <r>
    <x v="3"/>
    <n v="13.52"/>
  </r>
  <r>
    <x v="3"/>
    <n v="13.52"/>
  </r>
  <r>
    <x v="3"/>
    <n v="10"/>
  </r>
  <r>
    <x v="3"/>
    <n v="10"/>
  </r>
  <r>
    <x v="3"/>
    <n v="10"/>
  </r>
  <r>
    <x v="3"/>
    <n v="11.7"/>
  </r>
  <r>
    <x v="3"/>
    <n v="11.7"/>
  </r>
  <r>
    <x v="3"/>
    <n v="12.600000000000001"/>
  </r>
  <r>
    <x v="3"/>
    <n v="17.399999999999999"/>
  </r>
  <r>
    <x v="3"/>
    <n v="16.5"/>
  </r>
  <r>
    <x v="2"/>
    <n v="42.96"/>
  </r>
  <r>
    <x v="2"/>
    <n v="19.5"/>
  </r>
  <r>
    <x v="2"/>
    <n v="11.7"/>
  </r>
  <r>
    <x v="2"/>
    <n v="16.5"/>
  </r>
  <r>
    <x v="2"/>
    <n v="16.5"/>
  </r>
  <r>
    <x v="2"/>
    <n v="16.5"/>
  </r>
  <r>
    <x v="2"/>
    <n v="15.299999999999999"/>
  </r>
  <r>
    <x v="2"/>
    <n v="25.5"/>
  </r>
  <r>
    <x v="2"/>
    <n v="5.04"/>
  </r>
  <r>
    <x v="0"/>
    <n v="19.919999999999998"/>
  </r>
  <r>
    <x v="0"/>
    <n v="19.919999999999998"/>
  </r>
  <r>
    <x v="0"/>
    <n v="39.599999999999994"/>
  </r>
  <r>
    <x v="0"/>
    <n v="23.400000000000002"/>
  </r>
  <r>
    <x v="0"/>
    <n v="15.6"/>
  </r>
  <r>
    <x v="0"/>
    <n v="6.8"/>
  </r>
  <r>
    <x v="0"/>
    <n v="6.8"/>
  </r>
  <r>
    <x v="0"/>
    <n v="102"/>
  </r>
  <r>
    <x v="0"/>
    <n v="15"/>
  </r>
  <r>
    <x v="0"/>
    <n v="8.5"/>
  </r>
  <r>
    <x v="0"/>
    <n v="8.5"/>
  </r>
  <r>
    <x v="0"/>
    <n v="15.299999999999999"/>
  </r>
  <r>
    <x v="0"/>
    <n v="30"/>
  </r>
  <r>
    <x v="0"/>
    <n v="13.200000000000001"/>
  </r>
  <r>
    <x v="0"/>
    <n v="12.5"/>
  </r>
  <r>
    <x v="0"/>
    <n v="10.199999999999999"/>
  </r>
  <r>
    <x v="0"/>
    <n v="10.199999999999999"/>
  </r>
  <r>
    <x v="0"/>
    <n v="13.52"/>
  </r>
  <r>
    <x v="0"/>
    <n v="15"/>
  </r>
  <r>
    <x v="44"/>
    <n v="39.599999999999994"/>
  </r>
  <r>
    <x v="44"/>
    <n v="39.599999999999994"/>
  </r>
  <r>
    <x v="44"/>
    <n v="39.599999999999994"/>
  </r>
  <r>
    <x v="44"/>
    <n v="33"/>
  </r>
  <r>
    <x v="44"/>
    <n v="16.5"/>
  </r>
  <r>
    <x v="44"/>
    <n v="29.5"/>
  </r>
  <r>
    <x v="44"/>
    <n v="15.299999999999999"/>
  </r>
  <r>
    <x v="44"/>
    <n v="40.799999999999997"/>
  </r>
  <r>
    <x v="44"/>
    <n v="35.400000000000006"/>
  </r>
  <r>
    <x v="44"/>
    <n v="15.299999999999999"/>
  </r>
  <r>
    <x v="44"/>
    <n v="15.299999999999999"/>
  </r>
  <r>
    <x v="44"/>
    <n v="37.44"/>
  </r>
  <r>
    <x v="24"/>
    <n v="19.799999999999997"/>
  </r>
  <r>
    <x v="24"/>
    <n v="30.599999999999998"/>
  </r>
  <r>
    <x v="24"/>
    <n v="23.400000000000002"/>
  </r>
  <r>
    <x v="24"/>
    <n v="10.08"/>
  </r>
  <r>
    <x v="24"/>
    <n v="51"/>
  </r>
  <r>
    <x v="24"/>
    <n v="19.899999999999999"/>
  </r>
  <r>
    <x v="24"/>
    <n v="5.04"/>
  </r>
  <r>
    <x v="24"/>
    <n v="17.399999999999999"/>
  </r>
  <r>
    <x v="24"/>
    <n v="19.899999999999999"/>
  </r>
  <r>
    <x v="24"/>
    <n v="34"/>
  </r>
  <r>
    <x v="54"/>
    <n v="42.96"/>
  </r>
  <r>
    <x v="54"/>
    <n v="15.9"/>
  </r>
  <r>
    <x v="54"/>
    <n v="20.8"/>
  </r>
  <r>
    <x v="54"/>
    <n v="20.8"/>
  </r>
  <r>
    <x v="54"/>
    <n v="20.8"/>
  </r>
  <r>
    <x v="54"/>
    <n v="20.8"/>
  </r>
  <r>
    <x v="54"/>
    <n v="20.8"/>
  </r>
  <r>
    <x v="54"/>
    <n v="14.75"/>
  </r>
  <r>
    <x v="54"/>
    <n v="16.5"/>
  </r>
  <r>
    <x v="54"/>
    <n v="23.4"/>
  </r>
  <r>
    <x v="54"/>
    <n v="23.4"/>
  </r>
  <r>
    <x v="54"/>
    <n v="16.5"/>
  </r>
  <r>
    <x v="54"/>
    <n v="17.700000000000003"/>
  </r>
  <r>
    <x v="54"/>
    <n v="10.199999999999999"/>
  </r>
  <r>
    <x v="54"/>
    <n v="14.850000000000001"/>
  </r>
  <r>
    <x v="54"/>
    <n v="17"/>
  </r>
  <r>
    <x v="54"/>
    <n v="16.5"/>
  </r>
  <r>
    <x v="54"/>
    <n v="19.799999999999997"/>
  </r>
  <r>
    <x v="54"/>
    <n v="19.799999999999997"/>
  </r>
  <r>
    <x v="54"/>
    <n v="17.700000000000003"/>
  </r>
  <r>
    <x v="4"/>
    <n v="42.96"/>
  </r>
  <r>
    <x v="4"/>
    <n v="20.8"/>
  </r>
  <r>
    <x v="4"/>
    <n v="20.8"/>
  </r>
  <r>
    <x v="4"/>
    <n v="19.799999999999997"/>
  </r>
  <r>
    <x v="4"/>
    <n v="16.5"/>
  </r>
  <r>
    <x v="4"/>
    <n v="33"/>
  </r>
  <r>
    <x v="4"/>
    <n v="9.9599999999999991"/>
  </r>
  <r>
    <x v="4"/>
    <n v="30"/>
  </r>
  <r>
    <x v="4"/>
    <n v="30"/>
  </r>
  <r>
    <x v="4"/>
    <n v="11.7"/>
  </r>
  <r>
    <x v="4"/>
    <n v="11.7"/>
  </r>
  <r>
    <x v="4"/>
    <n v="19.799999999999997"/>
  </r>
  <r>
    <x v="4"/>
    <n v="5.88"/>
  </r>
  <r>
    <x v="4"/>
    <n v="5.88"/>
  </r>
  <r>
    <x v="4"/>
    <n v="6.3"/>
  </r>
  <r>
    <x v="4"/>
    <n v="15.9"/>
  </r>
  <r>
    <x v="4"/>
    <n v="15.9"/>
  </r>
  <r>
    <x v="4"/>
    <n v="15"/>
  </r>
  <r>
    <x v="4"/>
    <n v="15"/>
  </r>
  <r>
    <x v="4"/>
    <n v="15.6"/>
  </r>
  <r>
    <x v="4"/>
    <n v="16.600000000000001"/>
  </r>
  <r>
    <x v="4"/>
    <n v="15.299999999999999"/>
  </r>
  <r>
    <x v="4"/>
    <n v="16.5"/>
  </r>
  <r>
    <x v="4"/>
    <n v="15.299999999999999"/>
  </r>
  <r>
    <x v="4"/>
    <n v="15"/>
  </r>
  <r>
    <x v="4"/>
    <n v="30"/>
  </r>
  <r>
    <x v="4"/>
    <n v="17.700000000000003"/>
  </r>
  <r>
    <x v="4"/>
    <n v="15.9"/>
  </r>
  <r>
    <x v="4"/>
    <n v="9.9599999999999991"/>
  </r>
  <r>
    <x v="55"/>
    <n v="16.5"/>
  </r>
  <r>
    <x v="55"/>
    <n v="16.5"/>
  </r>
  <r>
    <x v="55"/>
    <n v="16.5"/>
  </r>
  <r>
    <x v="55"/>
    <n v="14.75"/>
  </r>
  <r>
    <x v="55"/>
    <n v="16.5"/>
  </r>
  <r>
    <x v="55"/>
    <n v="16.5"/>
  </r>
  <r>
    <x v="55"/>
    <n v="23.4"/>
  </r>
  <r>
    <x v="55"/>
    <n v="29.700000000000003"/>
  </r>
  <r>
    <x v="55"/>
    <n v="16.5"/>
  </r>
  <r>
    <x v="55"/>
    <n v="16.95"/>
  </r>
  <r>
    <x v="55"/>
    <n v="12.7"/>
  </r>
  <r>
    <x v="48"/>
    <n v="15.600000000000001"/>
  </r>
  <r>
    <x v="48"/>
    <n v="20.399999999999999"/>
  </r>
  <r>
    <x v="48"/>
    <n v="51.839999999999996"/>
  </r>
  <r>
    <x v="48"/>
    <n v="10.08"/>
  </r>
  <r>
    <x v="48"/>
    <n v="10.08"/>
  </r>
  <r>
    <x v="48"/>
    <n v="46.800000000000004"/>
  </r>
  <r>
    <x v="48"/>
    <n v="30"/>
  </r>
  <r>
    <x v="48"/>
    <n v="39.599999999999994"/>
  </r>
  <r>
    <x v="48"/>
    <n v="19.799999999999997"/>
  </r>
  <r>
    <x v="48"/>
    <n v="30"/>
  </r>
  <r>
    <x v="48"/>
    <n v="70.800000000000011"/>
  </r>
  <r>
    <x v="48"/>
    <n v="17"/>
  </r>
  <r>
    <x v="7"/>
    <n v="12.48"/>
  </r>
  <r>
    <x v="7"/>
    <n v="16.5"/>
  </r>
  <r>
    <x v="7"/>
    <n v="16.5"/>
  </r>
  <r>
    <x v="7"/>
    <n v="16.5"/>
  </r>
  <r>
    <x v="7"/>
    <n v="16.5"/>
  </r>
  <r>
    <x v="7"/>
    <n v="16.600000000000001"/>
  </r>
  <r>
    <x v="7"/>
    <n v="16.600000000000001"/>
  </r>
  <r>
    <x v="7"/>
    <n v="10.95"/>
  </r>
  <r>
    <x v="7"/>
    <n v="12.5"/>
  </r>
  <r>
    <x v="7"/>
    <n v="17.700000000000003"/>
  </r>
  <r>
    <x v="7"/>
    <n v="24.96"/>
  </r>
  <r>
    <x v="7"/>
    <n v="17.700000000000003"/>
  </r>
  <r>
    <x v="7"/>
    <n v="30.599999999999998"/>
  </r>
  <r>
    <x v="7"/>
    <n v="17.700000000000003"/>
  </r>
  <r>
    <x v="7"/>
    <n v="9.9"/>
  </r>
  <r>
    <x v="7"/>
    <n v="25.200000000000003"/>
  </r>
  <r>
    <x v="7"/>
    <n v="25.200000000000003"/>
  </r>
  <r>
    <x v="7"/>
    <n v="25.200000000000003"/>
  </r>
  <r>
    <x v="7"/>
    <n v="12.600000000000001"/>
  </r>
  <r>
    <x v="7"/>
    <n v="25.200000000000003"/>
  </r>
  <r>
    <x v="2"/>
    <n v="15"/>
  </r>
  <r>
    <x v="2"/>
    <n v="16.5"/>
  </r>
  <r>
    <x v="2"/>
    <n v="128.88"/>
  </r>
  <r>
    <x v="2"/>
    <n v="15.299999999999999"/>
  </r>
  <r>
    <x v="2"/>
    <n v="16.5"/>
  </r>
  <r>
    <x v="2"/>
    <n v="20.8"/>
  </r>
  <r>
    <x v="2"/>
    <n v="15"/>
  </r>
  <r>
    <x v="2"/>
    <n v="20.8"/>
  </r>
  <r>
    <x v="2"/>
    <n v="20.8"/>
  </r>
  <r>
    <x v="2"/>
    <n v="16.5"/>
  </r>
  <r>
    <x v="2"/>
    <n v="16.600000000000001"/>
  </r>
  <r>
    <x v="2"/>
    <n v="13"/>
  </r>
  <r>
    <x v="2"/>
    <n v="19.8"/>
  </r>
  <r>
    <x v="2"/>
    <n v="29.700000000000003"/>
  </r>
  <r>
    <x v="2"/>
    <n v="19.5"/>
  </r>
  <r>
    <x v="2"/>
    <n v="10.199999999999999"/>
  </r>
  <r>
    <x v="2"/>
    <n v="9.9599999999999991"/>
  </r>
  <r>
    <x v="13"/>
    <n v="90"/>
  </r>
  <r>
    <x v="13"/>
    <n v="59.8"/>
  </r>
  <r>
    <x v="13"/>
    <n v="69.12"/>
  </r>
  <r>
    <x v="13"/>
    <n v="358"/>
  </r>
  <r>
    <x v="13"/>
    <n v="132"/>
  </r>
  <r>
    <x v="13"/>
    <n v="237.6"/>
  </r>
  <r>
    <x v="13"/>
    <n v="50.88"/>
  </r>
  <r>
    <x v="13"/>
    <n v="187.2"/>
  </r>
  <r>
    <x v="13"/>
    <n v="163.79999999999998"/>
  </r>
  <r>
    <x v="13"/>
    <n v="20"/>
  </r>
  <r>
    <x v="13"/>
    <n v="40"/>
  </r>
  <r>
    <x v="13"/>
    <n v="50.400000000000006"/>
  </r>
  <r>
    <x v="13"/>
    <n v="30"/>
  </r>
  <r>
    <x v="13"/>
    <n v="69.12"/>
  </r>
  <r>
    <x v="13"/>
    <n v="104.39999999999999"/>
  </r>
  <r>
    <x v="13"/>
    <n v="39.6"/>
  </r>
  <r>
    <x v="13"/>
    <n v="39.6"/>
  </r>
  <r>
    <x v="4"/>
    <n v="15"/>
  </r>
  <r>
    <x v="4"/>
    <n v="13.919999999999998"/>
  </r>
  <r>
    <x v="4"/>
    <n v="35.400000000000006"/>
  </r>
  <r>
    <x v="4"/>
    <n v="8.5"/>
  </r>
  <r>
    <x v="4"/>
    <n v="5.04"/>
  </r>
  <r>
    <x v="4"/>
    <n v="5.04"/>
  </r>
  <r>
    <x v="4"/>
    <n v="15"/>
  </r>
  <r>
    <x v="4"/>
    <n v="11.5"/>
  </r>
  <r>
    <x v="4"/>
    <n v="19.8"/>
  </r>
  <r>
    <x v="4"/>
    <n v="6.8"/>
  </r>
  <r>
    <x v="4"/>
    <n v="17"/>
  </r>
  <r>
    <x v="4"/>
    <n v="24.96"/>
  </r>
  <r>
    <x v="4"/>
    <n v="61.199999999999996"/>
  </r>
  <r>
    <x v="4"/>
    <n v="15.299999999999999"/>
  </r>
  <r>
    <x v="4"/>
    <n v="15.299999999999999"/>
  </r>
  <r>
    <x v="4"/>
    <n v="39.799999999999997"/>
  </r>
  <r>
    <x v="4"/>
    <n v="15.9"/>
  </r>
  <r>
    <x v="4"/>
    <n v="17.700000000000003"/>
  </r>
  <r>
    <x v="4"/>
    <n v="19.799999999999997"/>
  </r>
  <r>
    <x v="4"/>
    <n v="19.799999999999997"/>
  </r>
  <r>
    <x v="4"/>
    <n v="39.599999999999994"/>
  </r>
  <r>
    <x v="4"/>
    <n v="16.5"/>
  </r>
  <r>
    <x v="4"/>
    <n v="15.6"/>
  </r>
  <r>
    <x v="4"/>
    <n v="75.600000000000009"/>
  </r>
  <r>
    <x v="4"/>
    <n v="10.199999999999999"/>
  </r>
  <r>
    <x v="4"/>
    <n v="12.75"/>
  </r>
  <r>
    <x v="4"/>
    <n v="10.199999999999999"/>
  </r>
  <r>
    <x v="4"/>
    <n v="19.5"/>
  </r>
  <r>
    <x v="4"/>
    <n v="19.5"/>
  </r>
  <r>
    <x v="4"/>
    <n v="19.799999999999997"/>
  </r>
  <r>
    <x v="4"/>
    <n v="15.9"/>
  </r>
  <r>
    <x v="30"/>
    <n v="4.5600000000000005"/>
  </r>
  <r>
    <x v="30"/>
    <n v="9.36"/>
  </r>
  <r>
    <x v="30"/>
    <n v="17.399999999999999"/>
  </r>
  <r>
    <x v="30"/>
    <n v="27"/>
  </r>
  <r>
    <x v="30"/>
    <n v="31.6"/>
  </r>
  <r>
    <x v="30"/>
    <n v="56.4"/>
  </r>
  <r>
    <x v="30"/>
    <n v="69.599999999999994"/>
  </r>
  <r>
    <x v="30"/>
    <n v="23.12"/>
  </r>
  <r>
    <x v="30"/>
    <n v="70.800000000000011"/>
  </r>
  <r>
    <x v="30"/>
    <n v="53.1"/>
  </r>
  <r>
    <x v="30"/>
    <n v="53.1"/>
  </r>
  <r>
    <x v="30"/>
    <n v="50.400000000000006"/>
  </r>
  <r>
    <x v="30"/>
    <n v="30.599999999999998"/>
  </r>
  <r>
    <x v="30"/>
    <n v="51"/>
  </r>
  <r>
    <x v="30"/>
    <n v="17.700000000000003"/>
  </r>
  <r>
    <x v="30"/>
    <n v="30.24"/>
  </r>
  <r>
    <x v="30"/>
    <n v="39.599999999999994"/>
  </r>
  <r>
    <x v="30"/>
    <n v="67.5"/>
  </r>
  <r>
    <x v="56"/>
    <n v="44.550000000000004"/>
  </r>
  <r>
    <x v="56"/>
    <n v="44.550000000000004"/>
  </r>
  <r>
    <x v="56"/>
    <n v="10.199999999999999"/>
  </r>
  <r>
    <x v="56"/>
    <n v="10.199999999999999"/>
  </r>
  <r>
    <x v="56"/>
    <n v="29.700000000000003"/>
  </r>
  <r>
    <x v="56"/>
    <n v="25.5"/>
  </r>
  <r>
    <x v="56"/>
    <n v="15.299999999999999"/>
  </r>
  <r>
    <x v="56"/>
    <n v="19.799999999999997"/>
  </r>
  <r>
    <x v="56"/>
    <n v="19.8"/>
  </r>
  <r>
    <x v="56"/>
    <n v="19.8"/>
  </r>
  <r>
    <x v="56"/>
    <n v="19.8"/>
  </r>
  <r>
    <x v="56"/>
    <n v="14.850000000000001"/>
  </r>
  <r>
    <x v="56"/>
    <n v="19.8"/>
  </r>
  <r>
    <x v="56"/>
    <n v="15.299999999999999"/>
  </r>
  <r>
    <x v="56"/>
    <n v="19.8"/>
  </r>
  <r>
    <x v="56"/>
    <n v="15"/>
  </r>
  <r>
    <x v="56"/>
    <n v="11.6"/>
  </r>
  <r>
    <x v="56"/>
    <n v="15.9"/>
  </r>
  <r>
    <x v="3"/>
    <n v="16.5"/>
  </r>
  <r>
    <x v="3"/>
    <n v="16.5"/>
  </r>
  <r>
    <x v="3"/>
    <n v="11.7"/>
  </r>
  <r>
    <x v="3"/>
    <n v="11.7"/>
  </r>
  <r>
    <x v="3"/>
    <n v="29.700000000000003"/>
  </r>
  <r>
    <x v="3"/>
    <n v="16.5"/>
  </r>
  <r>
    <x v="3"/>
    <n v="17.700000000000003"/>
  </r>
  <r>
    <x v="3"/>
    <n v="33"/>
  </r>
  <r>
    <x v="3"/>
    <n v="19.8"/>
  </r>
  <r>
    <x v="3"/>
    <n v="16.5"/>
  </r>
  <r>
    <x v="3"/>
    <n v="4.5600000000000005"/>
  </r>
  <r>
    <x v="3"/>
    <n v="4.68"/>
  </r>
  <r>
    <x v="3"/>
    <n v="16.5"/>
  </r>
  <r>
    <x v="3"/>
    <n v="30"/>
  </r>
  <r>
    <x v="3"/>
    <n v="20"/>
  </r>
  <r>
    <x v="3"/>
    <n v="10.5"/>
  </r>
  <r>
    <x v="3"/>
    <n v="10.5"/>
  </r>
  <r>
    <x v="3"/>
    <n v="10.5"/>
  </r>
  <r>
    <x v="3"/>
    <n v="16.5"/>
  </r>
  <r>
    <x v="3"/>
    <n v="16.5"/>
  </r>
  <r>
    <x v="3"/>
    <n v="33"/>
  </r>
  <r>
    <x v="3"/>
    <n v="30"/>
  </r>
  <r>
    <x v="3"/>
    <n v="16.5"/>
  </r>
  <r>
    <x v="3"/>
    <n v="10.5"/>
  </r>
  <r>
    <x v="3"/>
    <n v="19.8"/>
  </r>
  <r>
    <x v="3"/>
    <n v="29.700000000000003"/>
  </r>
  <r>
    <x v="3"/>
    <n v="11.7"/>
  </r>
  <r>
    <x v="3"/>
    <n v="11.7"/>
  </r>
  <r>
    <x v="3"/>
    <n v="16.5"/>
  </r>
  <r>
    <x v="3"/>
    <n v="17.700000000000003"/>
  </r>
  <r>
    <x v="3"/>
    <n v="4.68"/>
  </r>
  <r>
    <x v="3"/>
    <n v="4.5600000000000005"/>
  </r>
  <r>
    <x v="3"/>
    <n v="20"/>
  </r>
  <r>
    <x v="3"/>
    <n v="16.5"/>
  </r>
  <r>
    <x v="6"/>
    <n v="13.200000000000001"/>
  </r>
  <r>
    <x v="6"/>
    <n v="13.200000000000001"/>
  </r>
  <r>
    <x v="6"/>
    <n v="49.92"/>
  </r>
  <r>
    <x v="6"/>
    <n v="49.92"/>
  </r>
  <r>
    <x v="6"/>
    <n v="45"/>
  </r>
  <r>
    <x v="6"/>
    <n v="30"/>
  </r>
  <r>
    <x v="6"/>
    <n v="30"/>
  </r>
  <r>
    <x v="6"/>
    <n v="30"/>
  </r>
  <r>
    <x v="6"/>
    <n v="30"/>
  </r>
  <r>
    <x v="6"/>
    <n v="50.88"/>
  </r>
  <r>
    <x v="6"/>
    <n v="7.8000000000000007"/>
  </r>
  <r>
    <x v="6"/>
    <n v="10.199999999999999"/>
  </r>
  <r>
    <x v="6"/>
    <n v="20.399999999999999"/>
  </r>
  <r>
    <x v="6"/>
    <n v="17.399999999999999"/>
  </r>
  <r>
    <x v="6"/>
    <n v="15.299999999999999"/>
  </r>
  <r>
    <x v="6"/>
    <n v="15.299999999999999"/>
  </r>
  <r>
    <x v="6"/>
    <n v="16.5"/>
  </r>
  <r>
    <x v="6"/>
    <n v="16.5"/>
  </r>
  <r>
    <x v="6"/>
    <n v="16.5"/>
  </r>
  <r>
    <x v="6"/>
    <n v="17.700000000000003"/>
  </r>
  <r>
    <x v="6"/>
    <n v="5.04"/>
  </r>
  <r>
    <x v="6"/>
    <n v="17.700000000000003"/>
  </r>
  <r>
    <x v="6"/>
    <n v="15"/>
  </r>
  <r>
    <x v="6"/>
    <n v="15"/>
  </r>
  <r>
    <x v="6"/>
    <n v="12.5"/>
  </r>
  <r>
    <x v="6"/>
    <n v="10.199999999999999"/>
  </r>
  <r>
    <x v="6"/>
    <n v="10.199999999999999"/>
  </r>
  <r>
    <x v="6"/>
    <n v="17"/>
  </r>
  <r>
    <x v="6"/>
    <n v="17"/>
  </r>
  <r>
    <x v="10"/>
    <n v="34.799999999999997"/>
  </r>
  <r>
    <x v="10"/>
    <n v="40.799999999999997"/>
  </r>
  <r>
    <x v="10"/>
    <n v="45"/>
  </r>
  <r>
    <x v="10"/>
    <n v="20.16"/>
  </r>
  <r>
    <x v="10"/>
    <n v="7.56"/>
  </r>
  <r>
    <x v="10"/>
    <n v="23.400000000000002"/>
  </r>
  <r>
    <x v="10"/>
    <n v="23.400000000000002"/>
  </r>
  <r>
    <x v="10"/>
    <n v="13.2"/>
  </r>
  <r>
    <x v="10"/>
    <n v="31.2"/>
  </r>
  <r>
    <x v="10"/>
    <n v="10.199999999999999"/>
  </r>
  <r>
    <x v="10"/>
    <n v="7.8000000000000007"/>
  </r>
  <r>
    <x v="10"/>
    <n v="10.199999999999999"/>
  </r>
  <r>
    <x v="10"/>
    <n v="20.16"/>
  </r>
  <r>
    <x v="10"/>
    <n v="20.16"/>
  </r>
  <r>
    <x v="10"/>
    <n v="10.199999999999999"/>
  </r>
  <r>
    <x v="10"/>
    <n v="19.799999999999997"/>
  </r>
  <r>
    <x v="57"/>
    <n v="10.08"/>
  </r>
  <r>
    <x v="57"/>
    <n v="10.08"/>
  </r>
  <r>
    <x v="57"/>
    <n v="15"/>
  </r>
  <r>
    <x v="57"/>
    <n v="17.399999999999999"/>
  </r>
  <r>
    <x v="57"/>
    <n v="15"/>
  </r>
  <r>
    <x v="57"/>
    <n v="46.8"/>
  </r>
  <r>
    <x v="57"/>
    <n v="13.200000000000001"/>
  </r>
  <r>
    <x v="57"/>
    <n v="13.200000000000001"/>
  </r>
  <r>
    <x v="57"/>
    <n v="13.200000000000001"/>
  </r>
  <r>
    <x v="57"/>
    <n v="25.200000000000003"/>
  </r>
  <r>
    <x v="57"/>
    <n v="37.200000000000003"/>
  </r>
  <r>
    <x v="57"/>
    <n v="4.5600000000000005"/>
  </r>
  <r>
    <x v="57"/>
    <n v="4.68"/>
  </r>
  <r>
    <x v="57"/>
    <n v="51"/>
  </r>
  <r>
    <x v="57"/>
    <n v="25.5"/>
  </r>
  <r>
    <x v="57"/>
    <n v="10.199999999999999"/>
  </r>
  <r>
    <x v="57"/>
    <n v="19.799999999999997"/>
  </r>
  <r>
    <x v="57"/>
    <n v="23.400000000000002"/>
  </r>
  <r>
    <x v="57"/>
    <n v="30"/>
  </r>
  <r>
    <x v="12"/>
    <n v="16.600000000000001"/>
  </r>
  <r>
    <x v="12"/>
    <n v="19.799999999999997"/>
  </r>
  <r>
    <x v="12"/>
    <n v="16.95"/>
  </r>
  <r>
    <x v="12"/>
    <n v="25.5"/>
  </r>
  <r>
    <x v="12"/>
    <n v="30"/>
  </r>
  <r>
    <x v="12"/>
    <n v="7.56"/>
  </r>
  <r>
    <x v="12"/>
    <n v="10.5"/>
  </r>
  <r>
    <x v="12"/>
    <n v="17.700000000000003"/>
  </r>
  <r>
    <x v="12"/>
    <n v="19.899999999999999"/>
  </r>
  <r>
    <x v="12"/>
    <n v="12.5"/>
  </r>
  <r>
    <x v="12"/>
    <n v="9.9499999999999993"/>
  </r>
  <r>
    <x v="12"/>
    <n v="19.799999999999997"/>
  </r>
  <r>
    <x v="12"/>
    <n v="19.799999999999997"/>
  </r>
  <r>
    <x v="12"/>
    <n v="2.88"/>
  </r>
  <r>
    <x v="12"/>
    <n v="6.72"/>
  </r>
  <r>
    <x v="12"/>
    <n v="6.72"/>
  </r>
  <r>
    <x v="12"/>
    <n v="7.8000000000000007"/>
  </r>
  <r>
    <x v="12"/>
    <n v="7.8000000000000007"/>
  </r>
  <r>
    <x v="12"/>
    <n v="7.8000000000000007"/>
  </r>
  <r>
    <x v="12"/>
    <n v="9.9599999999999991"/>
  </r>
  <r>
    <x v="12"/>
    <n v="20.8"/>
  </r>
  <r>
    <x v="12"/>
    <n v="10.5"/>
  </r>
  <r>
    <x v="12"/>
    <n v="10.5"/>
  </r>
  <r>
    <x v="12"/>
    <n v="10.5"/>
  </r>
  <r>
    <x v="12"/>
    <n v="10.5"/>
  </r>
  <r>
    <x v="12"/>
    <n v="14.75"/>
  </r>
  <r>
    <x v="12"/>
    <n v="19.799999999999997"/>
  </r>
  <r>
    <x v="12"/>
    <n v="13.2"/>
  </r>
  <r>
    <x v="12"/>
    <n v="13.2"/>
  </r>
  <r>
    <x v="12"/>
    <n v="23.4"/>
  </r>
  <r>
    <x v="12"/>
    <n v="23.4"/>
  </r>
  <r>
    <x v="12"/>
    <n v="17.700000000000003"/>
  </r>
  <r>
    <x v="12"/>
    <n v="19.8"/>
  </r>
  <r>
    <x v="12"/>
    <n v="15"/>
  </r>
  <r>
    <x v="12"/>
    <n v="19.799999999999997"/>
  </r>
  <r>
    <x v="20"/>
    <n v="204"/>
  </r>
  <r>
    <x v="20"/>
    <n v="204"/>
  </r>
  <r>
    <x v="0"/>
    <n v="15"/>
  </r>
  <r>
    <x v="0"/>
    <n v="6.8"/>
  </r>
  <r>
    <x v="0"/>
    <n v="6.8"/>
  </r>
  <r>
    <x v="0"/>
    <n v="13.52"/>
  </r>
  <r>
    <x v="0"/>
    <n v="13.52"/>
  </r>
  <r>
    <x v="0"/>
    <n v="59.400000000000006"/>
  </r>
  <r>
    <x v="0"/>
    <n v="30.599999999999998"/>
  </r>
  <r>
    <x v="0"/>
    <n v="17.399999999999999"/>
  </r>
  <r>
    <x v="0"/>
    <n v="8.5"/>
  </r>
  <r>
    <x v="0"/>
    <n v="23.4"/>
  </r>
  <r>
    <x v="0"/>
    <n v="68.400000000000006"/>
  </r>
  <r>
    <x v="0"/>
    <n v="41.04"/>
  </r>
  <r>
    <x v="0"/>
    <n v="19.799999999999997"/>
  </r>
  <r>
    <x v="3"/>
    <n v="27.04"/>
  </r>
  <r>
    <x v="3"/>
    <n v="79.599999999999994"/>
  </r>
  <r>
    <x v="3"/>
    <n v="15"/>
  </r>
  <r>
    <x v="3"/>
    <n v="31.8"/>
  </r>
  <r>
    <x v="3"/>
    <n v="24.96"/>
  </r>
  <r>
    <x v="3"/>
    <n v="30"/>
  </r>
  <r>
    <x v="3"/>
    <n v="30.599999999999998"/>
  </r>
  <r>
    <x v="3"/>
    <n v="30"/>
  </r>
  <r>
    <x v="3"/>
    <n v="30.6"/>
  </r>
  <r>
    <x v="3"/>
    <n v="33"/>
  </r>
  <r>
    <x v="3"/>
    <n v="33"/>
  </r>
  <r>
    <x v="3"/>
    <n v="33"/>
  </r>
  <r>
    <x v="3"/>
    <n v="49.5"/>
  </r>
  <r>
    <x v="3"/>
    <n v="33"/>
  </r>
  <r>
    <x v="3"/>
    <n v="16.5"/>
  </r>
  <r>
    <x v="3"/>
    <n v="8.5"/>
  </r>
  <r>
    <x v="3"/>
    <n v="15.299999999999999"/>
  </r>
  <r>
    <x v="3"/>
    <n v="39.799999999999997"/>
  </r>
  <r>
    <x v="3"/>
    <n v="10.199999999999999"/>
  </r>
  <r>
    <x v="3"/>
    <n v="19.5"/>
  </r>
  <r>
    <x v="3"/>
    <n v="15.299999999999999"/>
  </r>
  <r>
    <x v="3"/>
    <n v="20.8"/>
  </r>
  <r>
    <x v="3"/>
    <n v="10.5"/>
  </r>
  <r>
    <x v="3"/>
    <n v="20.8"/>
  </r>
  <r>
    <x v="3"/>
    <n v="16.5"/>
  </r>
  <r>
    <x v="3"/>
    <n v="16.5"/>
  </r>
  <r>
    <x v="3"/>
    <n v="16.5"/>
  </r>
  <r>
    <x v="3"/>
    <n v="51"/>
  </r>
  <r>
    <x v="3"/>
    <n v="19.799999999999997"/>
  </r>
  <r>
    <x v="3"/>
    <n v="19.799999999999997"/>
  </r>
  <r>
    <x v="3"/>
    <n v="8.4"/>
  </r>
  <r>
    <x v="3"/>
    <n v="15"/>
  </r>
  <r>
    <x v="3"/>
    <n v="23.4"/>
  </r>
  <r>
    <x v="3"/>
    <n v="23.4"/>
  </r>
  <r>
    <x v="3"/>
    <n v="17.399999999999999"/>
  </r>
  <r>
    <x v="3"/>
    <n v="15"/>
  </r>
  <r>
    <x v="3"/>
    <n v="14.850000000000001"/>
  </r>
  <r>
    <x v="3"/>
    <n v="19.799999999999997"/>
  </r>
  <r>
    <x v="3"/>
    <n v="19.799999999999997"/>
  </r>
  <r>
    <x v="3"/>
    <n v="15.299999999999999"/>
  </r>
  <r>
    <x v="3"/>
    <n v="30"/>
  </r>
  <r>
    <x v="3"/>
    <n v="23.4"/>
  </r>
  <r>
    <x v="3"/>
    <n v="19.799999999999997"/>
  </r>
  <r>
    <x v="3"/>
    <n v="37.5"/>
  </r>
  <r>
    <x v="3"/>
    <n v="67.8"/>
  </r>
  <r>
    <x v="3"/>
    <n v="67.8"/>
  </r>
  <r>
    <x v="3"/>
    <n v="30"/>
  </r>
  <r>
    <x v="3"/>
    <n v="30"/>
  </r>
  <r>
    <x v="3"/>
    <n v="17.700000000000003"/>
  </r>
  <r>
    <x v="3"/>
    <n v="9.9599999999999991"/>
  </r>
  <r>
    <x v="3"/>
    <n v="9.9599999999999991"/>
  </r>
  <r>
    <x v="3"/>
    <n v="12.48"/>
  </r>
  <r>
    <x v="3"/>
    <n v="17.899999999999999"/>
  </r>
  <r>
    <x v="3"/>
    <n v="20.8"/>
  </r>
  <r>
    <x v="3"/>
    <n v="41.6"/>
  </r>
  <r>
    <x v="3"/>
    <n v="16.600000000000001"/>
  </r>
  <r>
    <x v="3"/>
    <n v="16.5"/>
  </r>
  <r>
    <x v="3"/>
    <n v="29.849999999999998"/>
  </r>
  <r>
    <x v="3"/>
    <n v="17.850000000000001"/>
  </r>
  <r>
    <x v="3"/>
    <n v="17.850000000000001"/>
  </r>
  <r>
    <x v="58"/>
    <n v="33.200000000000003"/>
  </r>
  <r>
    <x v="58"/>
    <n v="33.200000000000003"/>
  </r>
  <r>
    <x v="58"/>
    <n v="33.200000000000003"/>
  </r>
  <r>
    <x v="58"/>
    <n v="40"/>
  </r>
  <r>
    <x v="58"/>
    <n v="6.8"/>
  </r>
  <r>
    <x v="58"/>
    <n v="13.52"/>
  </r>
  <r>
    <x v="58"/>
    <n v="13.52"/>
  </r>
  <r>
    <x v="58"/>
    <n v="6.8"/>
  </r>
  <r>
    <x v="58"/>
    <n v="6.8"/>
  </r>
  <r>
    <x v="58"/>
    <n v="13.52"/>
  </r>
  <r>
    <x v="58"/>
    <n v="17.700000000000003"/>
  </r>
  <r>
    <x v="34"/>
    <n v="20.8"/>
  </r>
  <r>
    <x v="34"/>
    <n v="20.8"/>
  </r>
  <r>
    <x v="34"/>
    <n v="20.8"/>
  </r>
  <r>
    <x v="34"/>
    <n v="20.8"/>
  </r>
  <r>
    <x v="34"/>
    <n v="20.8"/>
  </r>
  <r>
    <x v="34"/>
    <n v="20.8"/>
  </r>
  <r>
    <x v="34"/>
    <n v="20.8"/>
  </r>
  <r>
    <x v="34"/>
    <n v="14.75"/>
  </r>
  <r>
    <x v="34"/>
    <n v="14.75"/>
  </r>
  <r>
    <x v="34"/>
    <n v="16.5"/>
  </r>
  <r>
    <x v="34"/>
    <n v="17"/>
  </r>
  <r>
    <x v="34"/>
    <n v="13.2"/>
  </r>
  <r>
    <x v="34"/>
    <n v="13.2"/>
  </r>
  <r>
    <x v="34"/>
    <n v="13.2"/>
  </r>
  <r>
    <x v="34"/>
    <n v="16.5"/>
  </r>
  <r>
    <x v="34"/>
    <n v="13.200000000000001"/>
  </r>
  <r>
    <x v="34"/>
    <n v="15.299999999999999"/>
  </r>
  <r>
    <x v="34"/>
    <n v="15.299999999999999"/>
  </r>
  <r>
    <x v="34"/>
    <n v="30.599999999999998"/>
  </r>
  <r>
    <x v="34"/>
    <n v="15"/>
  </r>
  <r>
    <x v="34"/>
    <n v="30.599999999999998"/>
  </r>
  <r>
    <x v="34"/>
    <n v="42.96"/>
  </r>
  <r>
    <x v="34"/>
    <n v="13.6"/>
  </r>
  <r>
    <x v="24"/>
    <n v="61.44"/>
  </r>
  <r>
    <x v="24"/>
    <n v="78"/>
  </r>
  <r>
    <x v="24"/>
    <n v="131.39999999999998"/>
  </r>
  <r>
    <x v="24"/>
    <n v="10"/>
  </r>
  <r>
    <x v="24"/>
    <n v="17"/>
  </r>
  <r>
    <x v="24"/>
    <n v="35.400000000000006"/>
  </r>
  <r>
    <x v="24"/>
    <n v="30.599999999999998"/>
  </r>
  <r>
    <x v="24"/>
    <n v="16.5"/>
  </r>
  <r>
    <x v="24"/>
    <n v="16.5"/>
  </r>
  <r>
    <x v="24"/>
    <n v="15.600000000000001"/>
  </r>
  <r>
    <x v="24"/>
    <n v="25"/>
  </r>
  <r>
    <x v="24"/>
    <n v="10.199999999999999"/>
  </r>
  <r>
    <x v="2"/>
    <n v="44.550000000000004"/>
  </r>
  <r>
    <x v="2"/>
    <n v="19.8"/>
  </r>
  <r>
    <x v="2"/>
    <n v="171.84"/>
  </r>
  <r>
    <x v="2"/>
    <n v="16.5"/>
  </r>
  <r>
    <x v="2"/>
    <n v="17.850000000000001"/>
  </r>
  <r>
    <x v="2"/>
    <n v="19.799999999999997"/>
  </r>
  <r>
    <x v="2"/>
    <n v="15"/>
  </r>
  <r>
    <x v="2"/>
    <n v="15"/>
  </r>
  <r>
    <x v="2"/>
    <n v="15"/>
  </r>
  <r>
    <x v="2"/>
    <n v="6.8"/>
  </r>
  <r>
    <x v="2"/>
    <n v="6.8"/>
  </r>
  <r>
    <x v="2"/>
    <n v="15"/>
  </r>
  <r>
    <x v="2"/>
    <n v="15.299999999999999"/>
  </r>
  <r>
    <x v="2"/>
    <n v="30.599999999999998"/>
  </r>
  <r>
    <x v="2"/>
    <n v="23.4"/>
  </r>
  <r>
    <x v="2"/>
    <n v="16.5"/>
  </r>
  <r>
    <x v="2"/>
    <n v="20.8"/>
  </r>
  <r>
    <x v="2"/>
    <n v="24.900000000000002"/>
  </r>
  <r>
    <x v="2"/>
    <n v="24.900000000000002"/>
  </r>
  <r>
    <x v="2"/>
    <n v="24.900000000000002"/>
  </r>
  <r>
    <x v="2"/>
    <n v="19.8"/>
  </r>
  <r>
    <x v="2"/>
    <n v="17.399999999999999"/>
  </r>
  <r>
    <x v="2"/>
    <n v="15"/>
  </r>
  <r>
    <x v="2"/>
    <n v="15.299999999999999"/>
  </r>
  <r>
    <x v="2"/>
    <n v="15"/>
  </r>
  <r>
    <x v="2"/>
    <n v="35.700000000000003"/>
  </r>
  <r>
    <x v="2"/>
    <n v="31.8"/>
  </r>
  <r>
    <x v="2"/>
    <n v="17.850000000000001"/>
  </r>
  <r>
    <x v="59"/>
    <n v="10.199999999999999"/>
  </r>
  <r>
    <x v="59"/>
    <n v="15.9"/>
  </r>
  <r>
    <x v="59"/>
    <n v="15.9"/>
  </r>
  <r>
    <x v="59"/>
    <n v="15.9"/>
  </r>
  <r>
    <x v="59"/>
    <n v="14.850000000000001"/>
  </r>
  <r>
    <x v="59"/>
    <n v="5.04"/>
  </r>
  <r>
    <x v="59"/>
    <n v="17.399999999999999"/>
  </r>
  <r>
    <x v="59"/>
    <n v="20"/>
  </r>
  <r>
    <x v="59"/>
    <n v="20"/>
  </r>
  <r>
    <x v="59"/>
    <n v="10.4"/>
  </r>
  <r>
    <x v="59"/>
    <n v="13.200000000000001"/>
  </r>
  <r>
    <x v="59"/>
    <n v="13.200000000000001"/>
  </r>
  <r>
    <x v="59"/>
    <n v="30"/>
  </r>
  <r>
    <x v="59"/>
    <n v="10.199999999999999"/>
  </r>
  <r>
    <x v="59"/>
    <n v="10.199999999999999"/>
  </r>
  <r>
    <x v="59"/>
    <n v="7.8000000000000007"/>
  </r>
  <r>
    <x v="59"/>
    <n v="15.9"/>
  </r>
  <r>
    <x v="59"/>
    <n v="17.850000000000001"/>
  </r>
  <r>
    <x v="54"/>
    <n v="19.5"/>
  </r>
  <r>
    <x v="54"/>
    <n v="17.850000000000001"/>
  </r>
  <r>
    <x v="54"/>
    <n v="17.850000000000001"/>
  </r>
  <r>
    <x v="54"/>
    <n v="5.04"/>
  </r>
  <r>
    <x v="54"/>
    <n v="5.04"/>
  </r>
  <r>
    <x v="54"/>
    <n v="5.04"/>
  </r>
  <r>
    <x v="54"/>
    <n v="5.04"/>
  </r>
  <r>
    <x v="54"/>
    <n v="14.75"/>
  </r>
  <r>
    <x v="54"/>
    <n v="29.700000000000003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8.5"/>
  </r>
  <r>
    <x v="54"/>
    <n v="8.5"/>
  </r>
  <r>
    <x v="54"/>
    <n v="8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23.4"/>
  </r>
  <r>
    <x v="54"/>
    <n v="42.96"/>
  </r>
  <r>
    <x v="8"/>
    <n v="39"/>
  </r>
  <r>
    <x v="8"/>
    <n v="97.800000000000011"/>
  </r>
  <r>
    <x v="8"/>
    <n v="49.800000000000004"/>
  </r>
  <r>
    <x v="8"/>
    <n v="175.2"/>
  </r>
  <r>
    <x v="8"/>
    <n v="232"/>
  </r>
  <r>
    <x v="8"/>
    <n v="45"/>
  </r>
  <r>
    <x v="8"/>
    <n v="69.599999999999994"/>
  </r>
  <r>
    <x v="8"/>
    <n v="5.04"/>
  </r>
  <r>
    <x v="8"/>
    <n v="5.04"/>
  </r>
  <r>
    <x v="8"/>
    <n v="89.699999999999989"/>
  </r>
  <r>
    <x v="8"/>
    <n v="89.699999999999989"/>
  </r>
  <r>
    <x v="8"/>
    <n v="89.699999999999989"/>
  </r>
  <r>
    <x v="8"/>
    <n v="50.400000000000006"/>
  </r>
  <r>
    <x v="8"/>
    <n v="50.400000000000006"/>
  </r>
  <r>
    <x v="8"/>
    <n v="50.400000000000006"/>
  </r>
  <r>
    <x v="8"/>
    <n v="50.400000000000006"/>
  </r>
  <r>
    <x v="8"/>
    <n v="30"/>
  </r>
  <r>
    <x v="8"/>
    <n v="30"/>
  </r>
  <r>
    <x v="8"/>
    <n v="30.599999999999998"/>
  </r>
  <r>
    <x v="8"/>
    <n v="23.4"/>
  </r>
  <r>
    <x v="8"/>
    <n v="23.4"/>
  </r>
  <r>
    <x v="8"/>
    <n v="33"/>
  </r>
  <r>
    <x v="22"/>
    <n v="16.5"/>
  </r>
  <r>
    <x v="22"/>
    <n v="16.5"/>
  </r>
  <r>
    <x v="22"/>
    <n v="16.5"/>
  </r>
  <r>
    <x v="22"/>
    <n v="16.5"/>
  </r>
  <r>
    <x v="22"/>
    <n v="16.5"/>
  </r>
  <r>
    <x v="22"/>
    <n v="24.96"/>
  </r>
  <r>
    <x v="20"/>
    <n v="232.50000000000003"/>
  </r>
  <r>
    <x v="26"/>
    <n v="41.6"/>
  </r>
  <r>
    <x v="26"/>
    <n v="20.8"/>
  </r>
  <r>
    <x v="26"/>
    <n v="15.299999999999999"/>
  </r>
  <r>
    <x v="26"/>
    <n v="6.8"/>
  </r>
  <r>
    <x v="26"/>
    <n v="17.700000000000003"/>
  </r>
  <r>
    <x v="26"/>
    <n v="15.299999999999999"/>
  </r>
  <r>
    <x v="26"/>
    <n v="15.9"/>
  </r>
  <r>
    <x v="26"/>
    <n v="41.6"/>
  </r>
  <r>
    <x v="26"/>
    <n v="20.8"/>
  </r>
  <r>
    <x v="26"/>
    <n v="20.8"/>
  </r>
  <r>
    <x v="26"/>
    <n v="20"/>
  </r>
  <r>
    <x v="26"/>
    <n v="20"/>
  </r>
  <r>
    <x v="26"/>
    <n v="23.4"/>
  </r>
  <r>
    <x v="26"/>
    <n v="17.700000000000003"/>
  </r>
  <r>
    <x v="26"/>
    <n v="17.700000000000003"/>
  </r>
  <r>
    <x v="26"/>
    <n v="23.4"/>
  </r>
  <r>
    <x v="26"/>
    <n v="24.900000000000002"/>
  </r>
  <r>
    <x v="26"/>
    <n v="23.4"/>
  </r>
  <r>
    <x v="26"/>
    <n v="42.96"/>
  </r>
  <r>
    <x v="0"/>
    <n v="60"/>
  </r>
  <r>
    <x v="0"/>
    <n v="45"/>
  </r>
  <r>
    <x v="0"/>
    <n v="15"/>
  </r>
  <r>
    <x v="0"/>
    <n v="15"/>
  </r>
  <r>
    <x v="0"/>
    <n v="14.399999999999999"/>
  </r>
  <r>
    <x v="0"/>
    <n v="20"/>
  </r>
  <r>
    <x v="0"/>
    <n v="10.199999999999999"/>
  </r>
  <r>
    <x v="0"/>
    <n v="10.199999999999999"/>
  </r>
  <r>
    <x v="0"/>
    <n v="7.8000000000000007"/>
  </r>
  <r>
    <x v="0"/>
    <n v="15.299999999999999"/>
  </r>
  <r>
    <x v="0"/>
    <n v="26.4"/>
  </r>
  <r>
    <x v="51"/>
    <n v="42.96"/>
  </r>
  <r>
    <x v="51"/>
    <n v="7.4399999999999995"/>
  </r>
  <r>
    <x v="51"/>
    <n v="30"/>
  </r>
  <r>
    <x v="51"/>
    <n v="23.4"/>
  </r>
  <r>
    <x v="51"/>
    <n v="23.4"/>
  </r>
  <r>
    <x v="51"/>
    <n v="23.4"/>
  </r>
  <r>
    <x v="51"/>
    <n v="7.8000000000000007"/>
  </r>
  <r>
    <x v="51"/>
    <n v="30"/>
  </r>
  <r>
    <x v="51"/>
    <n v="17.700000000000003"/>
  </r>
  <r>
    <x v="51"/>
    <n v="17.700000000000003"/>
  </r>
  <r>
    <x v="51"/>
    <n v="7.8000000000000007"/>
  </r>
  <r>
    <x v="51"/>
    <n v="7.8000000000000007"/>
  </r>
  <r>
    <x v="51"/>
    <n v="6.3"/>
  </r>
  <r>
    <x v="51"/>
    <n v="23.400000000000002"/>
  </r>
  <r>
    <x v="51"/>
    <n v="15"/>
  </r>
  <r>
    <x v="51"/>
    <n v="15"/>
  </r>
  <r>
    <x v="51"/>
    <n v="15"/>
  </r>
  <r>
    <x v="51"/>
    <n v="15"/>
  </r>
  <r>
    <x v="51"/>
    <n v="24.96"/>
  </r>
  <r>
    <x v="48"/>
    <n v="31.200000000000003"/>
  </r>
  <r>
    <x v="48"/>
    <n v="19.799999999999997"/>
  </r>
  <r>
    <x v="48"/>
    <n v="12.600000000000001"/>
  </r>
  <r>
    <x v="48"/>
    <n v="19.8"/>
  </r>
  <r>
    <x v="48"/>
    <n v="34"/>
  </r>
  <r>
    <x v="48"/>
    <n v="70.2"/>
  </r>
  <r>
    <x v="48"/>
    <n v="93.6"/>
  </r>
  <r>
    <x v="48"/>
    <n v="59.4"/>
  </r>
  <r>
    <x v="48"/>
    <n v="17.399999999999999"/>
  </r>
  <r>
    <x v="48"/>
    <n v="30"/>
  </r>
  <r>
    <x v="48"/>
    <n v="19.799999999999997"/>
  </r>
  <r>
    <x v="48"/>
    <n v="8.5"/>
  </r>
  <r>
    <x v="48"/>
    <n v="10.08"/>
  </r>
  <r>
    <x v="60"/>
    <n v="15"/>
  </r>
  <r>
    <x v="60"/>
    <n v="18"/>
  </r>
  <r>
    <x v="60"/>
    <n v="17.399999999999999"/>
  </r>
  <r>
    <x v="60"/>
    <n v="24.96"/>
  </r>
  <r>
    <x v="60"/>
    <n v="40.799999999999997"/>
  </r>
  <r>
    <x v="60"/>
    <n v="25.200000000000003"/>
  </r>
  <r>
    <x v="60"/>
    <n v="13.919999999999998"/>
  </r>
  <r>
    <x v="60"/>
    <n v="24.96"/>
  </r>
  <r>
    <x v="60"/>
    <n v="15.9"/>
  </r>
  <r>
    <x v="60"/>
    <n v="15.9"/>
  </r>
  <r>
    <x v="60"/>
    <n v="52.199999999999996"/>
  </r>
  <r>
    <x v="60"/>
    <n v="19.799999999999997"/>
  </r>
  <r>
    <x v="60"/>
    <n v="15.6"/>
  </r>
  <r>
    <x v="60"/>
    <n v="15.6"/>
  </r>
  <r>
    <x v="60"/>
    <n v="16.600000000000001"/>
  </r>
  <r>
    <x v="60"/>
    <n v="16.600000000000001"/>
  </r>
  <r>
    <x v="60"/>
    <n v="29.5"/>
  </r>
  <r>
    <x v="60"/>
    <n v="5.04"/>
  </r>
  <r>
    <x v="60"/>
    <n v="5.04"/>
  </r>
  <r>
    <x v="60"/>
    <n v="5.04"/>
  </r>
  <r>
    <x v="60"/>
    <n v="5.04"/>
  </r>
  <r>
    <x v="60"/>
    <n v="5.04"/>
  </r>
  <r>
    <x v="60"/>
    <n v="19.799999999999997"/>
  </r>
  <r>
    <x v="60"/>
    <n v="19.8"/>
  </r>
  <r>
    <x v="60"/>
    <n v="13.200000000000001"/>
  </r>
  <r>
    <x v="60"/>
    <n v="20.8"/>
  </r>
  <r>
    <x v="60"/>
    <n v="20.8"/>
  </r>
  <r>
    <x v="60"/>
    <n v="20.8"/>
  </r>
  <r>
    <x v="60"/>
    <n v="20.8"/>
  </r>
  <r>
    <x v="60"/>
    <n v="41.6"/>
  </r>
  <r>
    <x v="55"/>
    <n v="24.96"/>
  </r>
  <r>
    <x v="55"/>
    <n v="20.8"/>
  </r>
  <r>
    <x v="55"/>
    <n v="20.8"/>
  </r>
  <r>
    <x v="55"/>
    <n v="20.8"/>
  </r>
  <r>
    <x v="55"/>
    <n v="16.5"/>
  </r>
  <r>
    <x v="55"/>
    <n v="16.5"/>
  </r>
  <r>
    <x v="55"/>
    <n v="16.5"/>
  </r>
  <r>
    <x v="55"/>
    <n v="16.5"/>
  </r>
  <r>
    <x v="55"/>
    <n v="29.88"/>
  </r>
  <r>
    <x v="32"/>
    <n v="45"/>
  </r>
  <r>
    <x v="32"/>
    <n v="10.199999999999999"/>
  </r>
  <r>
    <x v="32"/>
    <n v="15"/>
  </r>
  <r>
    <x v="32"/>
    <n v="10.199999999999999"/>
  </r>
  <r>
    <x v="32"/>
    <n v="15.600000000000001"/>
  </r>
  <r>
    <x v="32"/>
    <n v="10.199999999999999"/>
  </r>
  <r>
    <x v="32"/>
    <n v="10.08"/>
  </r>
  <r>
    <x v="36"/>
    <n v="49.92"/>
  </r>
  <r>
    <x v="36"/>
    <n v="8.5"/>
  </r>
  <r>
    <x v="36"/>
    <n v="25.5"/>
  </r>
  <r>
    <x v="36"/>
    <n v="25.5"/>
  </r>
  <r>
    <x v="36"/>
    <n v="25.5"/>
  </r>
  <r>
    <x v="36"/>
    <n v="8.5"/>
  </r>
  <r>
    <x v="36"/>
    <n v="20.399999999999999"/>
  </r>
  <r>
    <x v="36"/>
    <n v="19.799999999999997"/>
  </r>
  <r>
    <x v="36"/>
    <n v="19.799999999999997"/>
  </r>
  <r>
    <x v="36"/>
    <n v="19.799999999999997"/>
  </r>
  <r>
    <x v="36"/>
    <n v="24.900000000000002"/>
  </r>
  <r>
    <x v="36"/>
    <n v="6.84"/>
  </r>
  <r>
    <x v="36"/>
    <n v="15.600000000000001"/>
  </r>
  <r>
    <x v="36"/>
    <n v="5.04"/>
  </r>
  <r>
    <x v="36"/>
    <n v="5.04"/>
  </r>
  <r>
    <x v="7"/>
    <n v="17.899999999999999"/>
  </r>
  <r>
    <x v="7"/>
    <n v="7.4399999999999995"/>
  </r>
  <r>
    <x v="7"/>
    <n v="10.08"/>
  </r>
  <r>
    <x v="7"/>
    <n v="17.34"/>
  </r>
  <r>
    <x v="7"/>
    <n v="12.48"/>
  </r>
  <r>
    <x v="7"/>
    <n v="12.48"/>
  </r>
  <r>
    <x v="7"/>
    <n v="10"/>
  </r>
  <r>
    <x v="7"/>
    <n v="10"/>
  </r>
  <r>
    <x v="7"/>
    <n v="37.5"/>
  </r>
  <r>
    <x v="2"/>
    <n v="16.5"/>
  </r>
  <r>
    <x v="2"/>
    <n v="33"/>
  </r>
  <r>
    <x v="2"/>
    <n v="33"/>
  </r>
  <r>
    <x v="2"/>
    <n v="29.5"/>
  </r>
  <r>
    <x v="2"/>
    <n v="33"/>
  </r>
  <r>
    <x v="2"/>
    <n v="128.88"/>
  </r>
  <r>
    <x v="2"/>
    <n v="15"/>
  </r>
  <r>
    <x v="2"/>
    <n v="19.799999999999997"/>
  </r>
  <r>
    <x v="2"/>
    <n v="31.8"/>
  </r>
  <r>
    <x v="2"/>
    <n v="20"/>
  </r>
  <r>
    <x v="2"/>
    <n v="15"/>
  </r>
  <r>
    <x v="2"/>
    <n v="19.799999999999997"/>
  </r>
  <r>
    <x v="2"/>
    <n v="15"/>
  </r>
  <r>
    <x v="2"/>
    <n v="5.04"/>
  </r>
  <r>
    <x v="2"/>
    <n v="5.04"/>
  </r>
  <r>
    <x v="29"/>
    <n v="89.85"/>
  </r>
  <r>
    <x v="29"/>
    <n v="8.5"/>
  </r>
  <r>
    <x v="29"/>
    <n v="8.5"/>
  </r>
  <r>
    <x v="29"/>
    <n v="8.5"/>
  </r>
  <r>
    <x v="29"/>
    <n v="15"/>
  </r>
  <r>
    <x v="29"/>
    <n v="11.7"/>
  </r>
  <r>
    <x v="29"/>
    <n v="19.799999999999997"/>
  </r>
  <r>
    <x v="29"/>
    <n v="29.5"/>
  </r>
  <r>
    <x v="29"/>
    <n v="19.799999999999997"/>
  </r>
  <r>
    <x v="29"/>
    <n v="30.599999999999998"/>
  </r>
  <r>
    <x v="29"/>
    <n v="15.299999999999999"/>
  </r>
  <r>
    <x v="29"/>
    <n v="35.400000000000006"/>
  </r>
  <r>
    <x v="29"/>
    <n v="13.200000000000001"/>
  </r>
  <r>
    <x v="29"/>
    <n v="16.5"/>
  </r>
  <r>
    <x v="29"/>
    <n v="15.299999999999999"/>
  </r>
  <r>
    <x v="29"/>
    <n v="16.5"/>
  </r>
  <r>
    <x v="29"/>
    <n v="16.5"/>
  </r>
  <r>
    <x v="29"/>
    <n v="16.5"/>
  </r>
  <r>
    <x v="29"/>
    <n v="15.299999999999999"/>
  </r>
  <r>
    <x v="29"/>
    <n v="19.799999999999997"/>
  </r>
  <r>
    <x v="29"/>
    <n v="19.799999999999997"/>
  </r>
  <r>
    <x v="29"/>
    <n v="10.199999999999999"/>
  </r>
  <r>
    <x v="29"/>
    <n v="15.600000000000001"/>
  </r>
  <r>
    <x v="29"/>
    <n v="15"/>
  </r>
  <r>
    <x v="29"/>
    <n v="15"/>
  </r>
  <r>
    <x v="29"/>
    <n v="7.8000000000000007"/>
  </r>
  <r>
    <x v="29"/>
    <n v="15"/>
  </r>
  <r>
    <x v="29"/>
    <n v="59.400000000000006"/>
  </r>
  <r>
    <x v="29"/>
    <n v="16.5"/>
  </r>
  <r>
    <x v="29"/>
    <n v="16.5"/>
  </r>
  <r>
    <x v="29"/>
    <n v="16.5"/>
  </r>
  <r>
    <x v="29"/>
    <n v="33"/>
  </r>
  <r>
    <x v="47"/>
    <n v="20.8"/>
  </r>
  <r>
    <x v="47"/>
    <n v="8.5"/>
  </r>
  <r>
    <x v="47"/>
    <n v="8.5"/>
  </r>
  <r>
    <x v="47"/>
    <n v="8.5"/>
  </r>
  <r>
    <x v="47"/>
    <n v="8.5"/>
  </r>
  <r>
    <x v="47"/>
    <n v="15.9"/>
  </r>
  <r>
    <x v="47"/>
    <n v="15.9"/>
  </r>
  <r>
    <x v="47"/>
    <n v="5.04"/>
  </r>
  <r>
    <x v="47"/>
    <n v="5.04"/>
  </r>
  <r>
    <x v="47"/>
    <n v="5.04"/>
  </r>
  <r>
    <x v="47"/>
    <n v="5.04"/>
  </r>
  <r>
    <x v="47"/>
    <n v="5.04"/>
  </r>
  <r>
    <x v="47"/>
    <n v="5.04"/>
  </r>
  <r>
    <x v="47"/>
    <n v="11.7"/>
  </r>
  <r>
    <x v="47"/>
    <n v="11.7"/>
  </r>
  <r>
    <x v="47"/>
    <n v="11.7"/>
  </r>
  <r>
    <x v="47"/>
    <n v="20.399999999999999"/>
  </r>
  <r>
    <x v="47"/>
    <n v="30"/>
  </r>
  <r>
    <x v="47"/>
    <n v="12.600000000000001"/>
  </r>
  <r>
    <x v="47"/>
    <n v="12.600000000000001"/>
  </r>
  <r>
    <x v="47"/>
    <n v="12.600000000000001"/>
  </r>
  <r>
    <x v="47"/>
    <n v="12.600000000000001"/>
  </r>
  <r>
    <x v="47"/>
    <n v="17.700000000000003"/>
  </r>
  <r>
    <x v="47"/>
    <n v="15"/>
  </r>
  <r>
    <x v="47"/>
    <n v="19.799999999999997"/>
  </r>
  <r>
    <x v="47"/>
    <n v="19.799999999999997"/>
  </r>
  <r>
    <x v="47"/>
    <n v="19.799999999999997"/>
  </r>
  <r>
    <x v="47"/>
    <n v="40.799999999999997"/>
  </r>
  <r>
    <x v="47"/>
    <n v="15"/>
  </r>
  <r>
    <x v="47"/>
    <n v="15"/>
  </r>
  <r>
    <x v="47"/>
    <n v="17.700000000000003"/>
  </r>
  <r>
    <x v="47"/>
    <n v="17.700000000000003"/>
  </r>
  <r>
    <x v="47"/>
    <n v="51"/>
  </r>
  <r>
    <x v="47"/>
    <n v="19.799999999999997"/>
  </r>
  <r>
    <x v="47"/>
    <n v="15"/>
  </r>
  <r>
    <x v="47"/>
    <n v="15"/>
  </r>
  <r>
    <x v="47"/>
    <n v="16.5"/>
  </r>
  <r>
    <x v="47"/>
    <n v="16.5"/>
  </r>
  <r>
    <x v="47"/>
    <n v="15"/>
  </r>
  <r>
    <x v="47"/>
    <n v="15"/>
  </r>
  <r>
    <x v="47"/>
    <n v="24.900000000000002"/>
  </r>
  <r>
    <x v="47"/>
    <n v="17.34"/>
  </r>
  <r>
    <x v="47"/>
    <n v="49.800000000000004"/>
  </r>
  <r>
    <x v="47"/>
    <n v="22.5"/>
  </r>
  <r>
    <x v="47"/>
    <n v="17.34"/>
  </r>
  <r>
    <x v="47"/>
    <n v="24.900000000000002"/>
  </r>
  <r>
    <x v="47"/>
    <n v="24.900000000000002"/>
  </r>
  <r>
    <x v="47"/>
    <n v="11.7"/>
  </r>
  <r>
    <x v="47"/>
    <n v="19.8"/>
  </r>
  <r>
    <x v="47"/>
    <n v="10"/>
  </r>
  <r>
    <x v="47"/>
    <n v="10"/>
  </r>
  <r>
    <x v="47"/>
    <n v="10"/>
  </r>
  <r>
    <x v="47"/>
    <n v="13.200000000000001"/>
  </r>
  <r>
    <x v="47"/>
    <n v="13.200000000000001"/>
  </r>
  <r>
    <x v="47"/>
    <n v="17.399999999999999"/>
  </r>
  <r>
    <x v="47"/>
    <n v="10"/>
  </r>
  <r>
    <x v="47"/>
    <n v="13.200000000000001"/>
  </r>
  <r>
    <x v="47"/>
    <n v="20.8"/>
  </r>
  <r>
    <x v="47"/>
    <n v="20.8"/>
  </r>
  <r>
    <x v="4"/>
    <n v="12.5"/>
  </r>
  <r>
    <x v="4"/>
    <n v="17.700000000000003"/>
  </r>
  <r>
    <x v="4"/>
    <n v="8.5"/>
  </r>
  <r>
    <x v="4"/>
    <n v="8.5"/>
  </r>
  <r>
    <x v="4"/>
    <n v="5.04"/>
  </r>
  <r>
    <x v="4"/>
    <n v="15.600000000000001"/>
  </r>
  <r>
    <x v="4"/>
    <n v="6.8"/>
  </r>
  <r>
    <x v="4"/>
    <n v="6.8"/>
  </r>
  <r>
    <x v="4"/>
    <n v="6.8"/>
  </r>
  <r>
    <x v="4"/>
    <n v="15.299999999999999"/>
  </r>
  <r>
    <x v="4"/>
    <n v="31.8"/>
  </r>
  <r>
    <x v="4"/>
    <n v="17.700000000000003"/>
  </r>
  <r>
    <x v="4"/>
    <n v="10.199999999999999"/>
  </r>
  <r>
    <x v="4"/>
    <n v="15"/>
  </r>
  <r>
    <x v="4"/>
    <n v="16.5"/>
  </r>
  <r>
    <x v="4"/>
    <n v="10.199999999999999"/>
  </r>
  <r>
    <x v="4"/>
    <n v="15.6"/>
  </r>
  <r>
    <x v="4"/>
    <n v="5.04"/>
  </r>
  <r>
    <x v="4"/>
    <n v="15"/>
  </r>
  <r>
    <x v="4"/>
    <n v="15.299999999999999"/>
  </r>
  <r>
    <x v="4"/>
    <n v="24.96"/>
  </r>
  <r>
    <x v="4"/>
    <n v="13.200000000000001"/>
  </r>
  <r>
    <x v="4"/>
    <n v="17.700000000000003"/>
  </r>
  <r>
    <x v="4"/>
    <n v="19.799999999999997"/>
  </r>
  <r>
    <x v="4"/>
    <n v="19.899999999999999"/>
  </r>
  <r>
    <x v="4"/>
    <n v="23.4"/>
  </r>
  <r>
    <x v="4"/>
    <n v="10.199999999999999"/>
  </r>
  <r>
    <x v="4"/>
    <n v="19.5"/>
  </r>
  <r>
    <x v="4"/>
    <n v="17.399999999999999"/>
  </r>
  <r>
    <x v="4"/>
    <n v="17.34"/>
  </r>
  <r>
    <x v="4"/>
    <n v="11.7"/>
  </r>
  <r>
    <x v="4"/>
    <n v="24.900000000000002"/>
  </r>
  <r>
    <x v="4"/>
    <n v="12.48"/>
  </r>
  <r>
    <x v="4"/>
    <n v="19.899999999999999"/>
  </r>
  <r>
    <x v="4"/>
    <n v="17"/>
  </r>
  <r>
    <x v="28"/>
    <n v="8.5"/>
  </r>
  <r>
    <x v="28"/>
    <n v="17.850000000000001"/>
  </r>
  <r>
    <x v="28"/>
    <n v="17.850000000000001"/>
  </r>
  <r>
    <x v="28"/>
    <n v="15"/>
  </r>
  <r>
    <x v="28"/>
    <n v="16.5"/>
  </r>
  <r>
    <x v="28"/>
    <n v="15"/>
  </r>
  <r>
    <x v="28"/>
    <n v="16.600000000000001"/>
  </r>
  <r>
    <x v="28"/>
    <n v="20.8"/>
  </r>
  <r>
    <x v="28"/>
    <n v="20.8"/>
  </r>
  <r>
    <x v="28"/>
    <n v="41.6"/>
  </r>
  <r>
    <x v="28"/>
    <n v="5.04"/>
  </r>
  <r>
    <x v="28"/>
    <n v="9.36"/>
  </r>
  <r>
    <x v="28"/>
    <n v="12.600000000000001"/>
  </r>
  <r>
    <x v="28"/>
    <n v="16.5"/>
  </r>
  <r>
    <x v="28"/>
    <n v="14.75"/>
  </r>
  <r>
    <x v="0"/>
    <n v="15"/>
  </r>
  <r>
    <x v="0"/>
    <n v="10.199999999999999"/>
  </r>
  <r>
    <x v="0"/>
    <n v="10.199999999999999"/>
  </r>
  <r>
    <x v="0"/>
    <n v="7.8000000000000007"/>
  </r>
  <r>
    <x v="0"/>
    <n v="25.200000000000003"/>
  </r>
  <r>
    <x v="0"/>
    <n v="17"/>
  </r>
  <r>
    <x v="0"/>
    <n v="39.599999999999994"/>
  </r>
  <r>
    <x v="0"/>
    <n v="60.839999999999996"/>
  </r>
  <r>
    <x v="0"/>
    <n v="10.199999999999999"/>
  </r>
  <r>
    <x v="0"/>
    <n v="10.199999999999999"/>
  </r>
  <r>
    <x v="0"/>
    <n v="7.8000000000000007"/>
  </r>
  <r>
    <x v="0"/>
    <n v="39.599999999999994"/>
  </r>
  <r>
    <x v="0"/>
    <n v="39.599999999999994"/>
  </r>
  <r>
    <x v="4"/>
    <n v="17.34"/>
  </r>
  <r>
    <x v="4"/>
    <n v="17.34"/>
  </r>
  <r>
    <x v="4"/>
    <n v="24.900000000000002"/>
  </r>
  <r>
    <x v="4"/>
    <n v="24.900000000000002"/>
  </r>
  <r>
    <x v="4"/>
    <n v="24.900000000000002"/>
  </r>
  <r>
    <x v="4"/>
    <n v="10"/>
  </r>
  <r>
    <x v="4"/>
    <n v="10"/>
  </r>
  <r>
    <x v="4"/>
    <n v="9.9599999999999991"/>
  </r>
  <r>
    <x v="4"/>
    <n v="15"/>
  </r>
  <r>
    <x v="4"/>
    <n v="16.5"/>
  </r>
  <r>
    <x v="4"/>
    <n v="16.5"/>
  </r>
  <r>
    <x v="4"/>
    <n v="16.5"/>
  </r>
  <r>
    <x v="4"/>
    <n v="16.5"/>
  </r>
  <r>
    <x v="4"/>
    <n v="17.700000000000003"/>
  </r>
  <r>
    <x v="4"/>
    <n v="15.299999999999999"/>
  </r>
  <r>
    <x v="4"/>
    <n v="17.700000000000003"/>
  </r>
  <r>
    <x v="4"/>
    <n v="15"/>
  </r>
  <r>
    <x v="4"/>
    <n v="15"/>
  </r>
  <r>
    <x v="4"/>
    <n v="15"/>
  </r>
  <r>
    <x v="4"/>
    <n v="30.599999999999998"/>
  </r>
  <r>
    <x v="4"/>
    <n v="16.600000000000001"/>
  </r>
  <r>
    <x v="4"/>
    <n v="16.600000000000001"/>
  </r>
  <r>
    <x v="4"/>
    <n v="18.72"/>
  </r>
  <r>
    <x v="4"/>
    <n v="18.72"/>
  </r>
  <r>
    <x v="4"/>
    <n v="12.600000000000001"/>
  </r>
  <r>
    <x v="4"/>
    <n v="12.600000000000001"/>
  </r>
  <r>
    <x v="32"/>
    <n v="25.200000000000003"/>
  </r>
  <r>
    <x v="32"/>
    <n v="15"/>
  </r>
  <r>
    <x v="32"/>
    <n v="10.199999999999999"/>
  </r>
  <r>
    <x v="32"/>
    <n v="10.199999999999999"/>
  </r>
  <r>
    <x v="2"/>
    <n v="50"/>
  </r>
  <r>
    <x v="2"/>
    <n v="6.8"/>
  </r>
  <r>
    <x v="2"/>
    <n v="6.8"/>
  </r>
  <r>
    <x v="2"/>
    <n v="6.8"/>
  </r>
  <r>
    <x v="2"/>
    <n v="17.700000000000003"/>
  </r>
  <r>
    <x v="2"/>
    <n v="11.7"/>
  </r>
  <r>
    <x v="2"/>
    <n v="19.799999999999997"/>
  </r>
  <r>
    <x v="2"/>
    <n v="19.799999999999997"/>
  </r>
  <r>
    <x v="2"/>
    <n v="17.700000000000003"/>
  </r>
  <r>
    <x v="2"/>
    <n v="17.700000000000003"/>
  </r>
  <r>
    <x v="41"/>
    <n v="17"/>
  </r>
  <r>
    <x v="41"/>
    <n v="16.5"/>
  </r>
  <r>
    <x v="41"/>
    <n v="17"/>
  </r>
  <r>
    <x v="41"/>
    <n v="8.5"/>
  </r>
  <r>
    <x v="41"/>
    <n v="10.5"/>
  </r>
  <r>
    <x v="41"/>
    <n v="8.5"/>
  </r>
  <r>
    <x v="41"/>
    <n v="17.700000000000003"/>
  </r>
  <r>
    <x v="41"/>
    <n v="17.700000000000003"/>
  </r>
  <r>
    <x v="41"/>
    <n v="19.8"/>
  </r>
  <r>
    <x v="41"/>
    <n v="19.799999999999997"/>
  </r>
  <r>
    <x v="41"/>
    <n v="15.299999999999999"/>
  </r>
  <r>
    <x v="41"/>
    <n v="16.95"/>
  </r>
  <r>
    <x v="41"/>
    <n v="10.199999999999999"/>
  </r>
  <r>
    <x v="41"/>
    <n v="6.3"/>
  </r>
  <r>
    <x v="41"/>
    <n v="10.199999999999999"/>
  </r>
  <r>
    <x v="41"/>
    <n v="14.75"/>
  </r>
  <r>
    <x v="41"/>
    <n v="6.8"/>
  </r>
  <r>
    <x v="41"/>
    <n v="13.52"/>
  </r>
  <r>
    <x v="41"/>
    <n v="13.52"/>
  </r>
  <r>
    <x v="41"/>
    <n v="13.52"/>
  </r>
  <r>
    <x v="41"/>
    <n v="10"/>
  </r>
  <r>
    <x v="41"/>
    <n v="10"/>
  </r>
  <r>
    <x v="41"/>
    <n v="10"/>
  </r>
  <r>
    <x v="41"/>
    <n v="15"/>
  </r>
  <r>
    <x v="41"/>
    <n v="15.299999999999999"/>
  </r>
  <r>
    <x v="41"/>
    <n v="15.299999999999999"/>
  </r>
  <r>
    <x v="41"/>
    <n v="18.96"/>
  </r>
  <r>
    <x v="41"/>
    <n v="12.75"/>
  </r>
  <r>
    <x v="41"/>
    <n v="7.56"/>
  </r>
  <r>
    <x v="41"/>
    <n v="10.5"/>
  </r>
  <r>
    <x v="61"/>
    <n v="4.5600000000000005"/>
  </r>
  <r>
    <x v="61"/>
    <n v="9.36"/>
  </r>
  <r>
    <x v="61"/>
    <n v="15"/>
  </r>
  <r>
    <x v="61"/>
    <n v="10.199999999999999"/>
  </r>
  <r>
    <x v="61"/>
    <n v="9.9599999999999991"/>
  </r>
  <r>
    <x v="61"/>
    <n v="17"/>
  </r>
  <r>
    <x v="61"/>
    <n v="15"/>
  </r>
  <r>
    <x v="61"/>
    <n v="17.34"/>
  </r>
  <r>
    <x v="61"/>
    <n v="24.900000000000002"/>
  </r>
  <r>
    <x v="61"/>
    <n v="14.850000000000001"/>
  </r>
  <r>
    <x v="61"/>
    <n v="14.850000000000001"/>
  </r>
  <r>
    <x v="61"/>
    <n v="10.199999999999999"/>
  </r>
  <r>
    <x v="61"/>
    <n v="9.8999999999999986"/>
  </r>
  <r>
    <x v="61"/>
    <n v="9.8999999999999986"/>
  </r>
  <r>
    <x v="61"/>
    <n v="9.8999999999999986"/>
  </r>
  <r>
    <x v="61"/>
    <n v="23.6"/>
  </r>
  <r>
    <x v="61"/>
    <n v="27"/>
  </r>
  <r>
    <x v="61"/>
    <n v="25.5"/>
  </r>
  <r>
    <x v="61"/>
    <n v="33.9"/>
  </r>
  <r>
    <x v="2"/>
    <n v="24.900000000000002"/>
  </r>
  <r>
    <x v="2"/>
    <n v="24.900000000000002"/>
  </r>
  <r>
    <x v="2"/>
    <n v="24.900000000000002"/>
  </r>
  <r>
    <x v="2"/>
    <n v="20.8"/>
  </r>
  <r>
    <x v="2"/>
    <n v="20.8"/>
  </r>
  <r>
    <x v="2"/>
    <n v="20.8"/>
  </r>
  <r>
    <x v="2"/>
    <n v="41.6"/>
  </r>
  <r>
    <x v="2"/>
    <n v="30"/>
  </r>
  <r>
    <x v="2"/>
    <n v="30"/>
  </r>
  <r>
    <x v="13"/>
    <n v="39.6"/>
  </r>
  <r>
    <x v="13"/>
    <n v="39.6"/>
  </r>
  <r>
    <x v="13"/>
    <n v="104.39999999999999"/>
  </r>
  <r>
    <x v="13"/>
    <n v="69.12"/>
  </r>
  <r>
    <x v="13"/>
    <n v="69.12"/>
  </r>
  <r>
    <x v="13"/>
    <n v="69.12"/>
  </r>
  <r>
    <x v="13"/>
    <n v="74.7"/>
  </r>
  <r>
    <x v="13"/>
    <n v="90"/>
  </r>
  <r>
    <x v="13"/>
    <n v="214.8"/>
  </r>
  <r>
    <x v="11"/>
    <n v="19.799999999999997"/>
  </r>
  <r>
    <x v="11"/>
    <n v="15.299999999999999"/>
  </r>
  <r>
    <x v="11"/>
    <n v="33.200000000000003"/>
  </r>
  <r>
    <x v="11"/>
    <n v="33.200000000000003"/>
  </r>
  <r>
    <x v="11"/>
    <n v="30.599999999999998"/>
  </r>
  <r>
    <x v="62"/>
    <n v="10"/>
  </r>
  <r>
    <x v="62"/>
    <n v="13.28"/>
  </r>
  <r>
    <x v="62"/>
    <n v="13.28"/>
  </r>
  <r>
    <x v="62"/>
    <n v="6.64"/>
  </r>
  <r>
    <x v="62"/>
    <n v="10"/>
  </r>
  <r>
    <x v="62"/>
    <n v="17.399999999999999"/>
  </r>
  <r>
    <x v="62"/>
    <n v="17.399999999999999"/>
  </r>
  <r>
    <x v="62"/>
    <n v="12.75"/>
  </r>
  <r>
    <x v="62"/>
    <n v="12.75"/>
  </r>
  <r>
    <x v="8"/>
    <n v="102"/>
  </r>
  <r>
    <x v="8"/>
    <n v="39.599999999999994"/>
  </r>
  <r>
    <x v="8"/>
    <n v="50.88"/>
  </r>
  <r>
    <x v="8"/>
    <n v="30"/>
  </r>
  <r>
    <x v="8"/>
    <n v="30"/>
  </r>
  <r>
    <x v="8"/>
    <n v="30"/>
  </r>
  <r>
    <x v="8"/>
    <n v="5.04"/>
  </r>
  <r>
    <x v="8"/>
    <n v="5.04"/>
  </r>
  <r>
    <x v="8"/>
    <n v="237.60000000000002"/>
  </r>
  <r>
    <x v="8"/>
    <n v="183.6"/>
  </r>
  <r>
    <x v="8"/>
    <n v="39"/>
  </r>
  <r>
    <x v="8"/>
    <n v="17.700000000000003"/>
  </r>
  <r>
    <x v="8"/>
    <n v="35.400000000000006"/>
  </r>
  <r>
    <x v="8"/>
    <n v="61.199999999999996"/>
  </r>
  <r>
    <x v="8"/>
    <n v="30"/>
  </r>
  <r>
    <x v="8"/>
    <n v="39.599999999999994"/>
  </r>
  <r>
    <x v="8"/>
    <n v="35.400000000000006"/>
  </r>
  <r>
    <x v="8"/>
    <n v="20.16"/>
  </r>
  <r>
    <x v="8"/>
    <n v="9.36"/>
  </r>
  <r>
    <x v="8"/>
    <n v="67.5"/>
  </r>
  <r>
    <x v="8"/>
    <n v="67.5"/>
  </r>
  <r>
    <x v="8"/>
    <n v="67.5"/>
  </r>
  <r>
    <x v="8"/>
    <n v="67.5"/>
  </r>
  <r>
    <x v="8"/>
    <n v="51"/>
  </r>
  <r>
    <x v="8"/>
    <n v="51"/>
  </r>
  <r>
    <x v="8"/>
    <n v="39"/>
  </r>
  <r>
    <x v="8"/>
    <n v="39"/>
  </r>
  <r>
    <x v="8"/>
    <n v="49.5"/>
  </r>
  <r>
    <x v="8"/>
    <n v="49.5"/>
  </r>
  <r>
    <x v="8"/>
    <n v="49.5"/>
  </r>
  <r>
    <x v="8"/>
    <n v="49.5"/>
  </r>
  <r>
    <x v="8"/>
    <n v="85"/>
  </r>
  <r>
    <x v="2"/>
    <n v="39.6"/>
  </r>
  <r>
    <x v="2"/>
    <n v="15"/>
  </r>
  <r>
    <x v="2"/>
    <n v="11.7"/>
  </r>
  <r>
    <x v="2"/>
    <n v="15.299999999999999"/>
  </r>
  <r>
    <x v="26"/>
    <n v="10.199999999999999"/>
  </r>
  <r>
    <x v="26"/>
    <n v="19.5"/>
  </r>
  <r>
    <x v="26"/>
    <n v="15.299999999999999"/>
  </r>
  <r>
    <x v="26"/>
    <n v="8.5"/>
  </r>
  <r>
    <x v="26"/>
    <n v="16.5"/>
  </r>
  <r>
    <x v="26"/>
    <n v="15.6"/>
  </r>
  <r>
    <x v="26"/>
    <n v="8.5"/>
  </r>
  <r>
    <x v="26"/>
    <n v="30"/>
  </r>
  <r>
    <x v="26"/>
    <n v="8.5"/>
  </r>
  <r>
    <x v="26"/>
    <n v="20.8"/>
  </r>
  <r>
    <x v="26"/>
    <n v="10.5"/>
  </r>
  <r>
    <x v="26"/>
    <n v="20.8"/>
  </r>
  <r>
    <x v="26"/>
    <n v="20.8"/>
  </r>
  <r>
    <x v="26"/>
    <n v="8.5"/>
  </r>
  <r>
    <x v="26"/>
    <n v="16.5"/>
  </r>
  <r>
    <x v="26"/>
    <n v="15.6"/>
  </r>
  <r>
    <x v="26"/>
    <n v="12.48"/>
  </r>
  <r>
    <x v="26"/>
    <n v="15"/>
  </r>
  <r>
    <x v="26"/>
    <n v="14.850000000000001"/>
  </r>
  <r>
    <x v="26"/>
    <n v="15.299999999999999"/>
  </r>
  <r>
    <x v="26"/>
    <n v="23.4"/>
  </r>
  <r>
    <x v="26"/>
    <n v="30"/>
  </r>
  <r>
    <x v="26"/>
    <n v="19.799999999999997"/>
  </r>
  <r>
    <x v="23"/>
    <n v="17.399999999999999"/>
  </r>
  <r>
    <x v="23"/>
    <n v="15"/>
  </r>
  <r>
    <x v="23"/>
    <n v="20.399999999999999"/>
  </r>
  <r>
    <x v="23"/>
    <n v="19.799999999999997"/>
  </r>
  <r>
    <x v="23"/>
    <n v="15"/>
  </r>
  <r>
    <x v="23"/>
    <n v="14.850000000000001"/>
  </r>
  <r>
    <x v="23"/>
    <n v="10.5"/>
  </r>
  <r>
    <x v="23"/>
    <n v="10.5"/>
  </r>
  <r>
    <x v="23"/>
    <n v="19.799999999999997"/>
  </r>
  <r>
    <x v="23"/>
    <n v="10.95"/>
  </r>
  <r>
    <x v="23"/>
    <n v="14.850000000000001"/>
  </r>
  <r>
    <x v="23"/>
    <n v="17.700000000000003"/>
  </r>
  <r>
    <x v="63"/>
    <n v="13.200000000000001"/>
  </r>
  <r>
    <x v="63"/>
    <n v="19.8"/>
  </r>
  <r>
    <x v="63"/>
    <n v="30"/>
  </r>
  <r>
    <x v="63"/>
    <n v="10.5"/>
  </r>
  <r>
    <x v="63"/>
    <n v="10.5"/>
  </r>
  <r>
    <x v="63"/>
    <n v="11.7"/>
  </r>
  <r>
    <x v="63"/>
    <n v="11.7"/>
  </r>
  <r>
    <x v="63"/>
    <n v="17.700000000000003"/>
  </r>
  <r>
    <x v="63"/>
    <n v="17.700000000000003"/>
  </r>
  <r>
    <x v="63"/>
    <n v="19.799999999999997"/>
  </r>
  <r>
    <x v="63"/>
    <n v="19.5"/>
  </r>
  <r>
    <x v="63"/>
    <n v="15.6"/>
  </r>
  <r>
    <x v="63"/>
    <n v="14.5"/>
  </r>
  <r>
    <x v="63"/>
    <n v="12.5"/>
  </r>
  <r>
    <x v="63"/>
    <n v="13.200000000000001"/>
  </r>
  <r>
    <x v="63"/>
    <n v="10.199999999999999"/>
  </r>
  <r>
    <x v="63"/>
    <n v="7.8000000000000007"/>
  </r>
  <r>
    <x v="63"/>
    <n v="7.8000000000000007"/>
  </r>
  <r>
    <x v="63"/>
    <n v="10.199999999999999"/>
  </r>
  <r>
    <x v="63"/>
    <n v="10.199999999999999"/>
  </r>
  <r>
    <x v="63"/>
    <n v="10.199999999999999"/>
  </r>
  <r>
    <x v="63"/>
    <n v="10.199999999999999"/>
  </r>
  <r>
    <x v="63"/>
    <n v="10.199999999999999"/>
  </r>
  <r>
    <x v="63"/>
    <n v="13.52"/>
  </r>
  <r>
    <x v="63"/>
    <n v="13.52"/>
  </r>
  <r>
    <x v="63"/>
    <n v="13.52"/>
  </r>
  <r>
    <x v="63"/>
    <n v="15.299999999999999"/>
  </r>
  <r>
    <x v="63"/>
    <n v="15.299999999999999"/>
  </r>
  <r>
    <x v="63"/>
    <n v="19.899999999999999"/>
  </r>
  <r>
    <x v="63"/>
    <n v="17"/>
  </r>
  <r>
    <x v="63"/>
    <n v="13"/>
  </r>
  <r>
    <x v="63"/>
    <n v="24.900000000000002"/>
  </r>
  <r>
    <x v="63"/>
    <n v="24.900000000000002"/>
  </r>
  <r>
    <x v="63"/>
    <n v="13.200000000000001"/>
  </r>
  <r>
    <x v="63"/>
    <n v="6.84"/>
  </r>
  <r>
    <x v="63"/>
    <n v="19.8"/>
  </r>
  <r>
    <x v="63"/>
    <n v="6.8"/>
  </r>
  <r>
    <x v="63"/>
    <n v="6.8"/>
  </r>
  <r>
    <x v="63"/>
    <n v="6.8"/>
  </r>
  <r>
    <x v="63"/>
    <n v="17.700000000000003"/>
  </r>
  <r>
    <x v="63"/>
    <n v="15.299999999999999"/>
  </r>
  <r>
    <x v="63"/>
    <n v="15.299999999999999"/>
  </r>
  <r>
    <x v="63"/>
    <n v="19.8"/>
  </r>
  <r>
    <x v="63"/>
    <n v="10"/>
  </r>
  <r>
    <x v="46"/>
    <n v="19.799999999999997"/>
  </r>
  <r>
    <x v="46"/>
    <n v="16.5"/>
  </r>
  <r>
    <x v="46"/>
    <n v="16.5"/>
  </r>
  <r>
    <x v="46"/>
    <n v="16.5"/>
  </r>
  <r>
    <x v="46"/>
    <n v="16.5"/>
  </r>
  <r>
    <x v="20"/>
    <n v="50.88"/>
  </r>
  <r>
    <x v="20"/>
    <n v="152.64000000000001"/>
  </r>
  <r>
    <x v="20"/>
    <n v="50.4"/>
  </r>
  <r>
    <x v="20"/>
    <n v="50.4"/>
  </r>
  <r>
    <x v="20"/>
    <n v="102"/>
  </r>
  <r>
    <x v="20"/>
    <n v="428.4"/>
  </r>
  <r>
    <x v="20"/>
    <n v="232.50000000000003"/>
  </r>
  <r>
    <x v="64"/>
    <n v="10"/>
  </r>
  <r>
    <x v="64"/>
    <n v="10"/>
  </r>
  <r>
    <x v="64"/>
    <n v="10"/>
  </r>
  <r>
    <x v="64"/>
    <n v="10"/>
  </r>
  <r>
    <x v="64"/>
    <n v="6.8"/>
  </r>
  <r>
    <x v="64"/>
    <n v="24.75"/>
  </r>
  <r>
    <x v="64"/>
    <n v="15"/>
  </r>
  <r>
    <x v="64"/>
    <n v="15"/>
  </r>
  <r>
    <x v="64"/>
    <n v="20.100000000000001"/>
  </r>
  <r>
    <x v="64"/>
    <n v="5.04"/>
  </r>
  <r>
    <x v="64"/>
    <n v="5.04"/>
  </r>
  <r>
    <x v="64"/>
    <n v="10.199999999999999"/>
  </r>
  <r>
    <x v="64"/>
    <n v="19.799999999999997"/>
  </r>
  <r>
    <x v="64"/>
    <n v="19.799999999999997"/>
  </r>
  <r>
    <x v="64"/>
    <n v="19.799999999999997"/>
  </r>
  <r>
    <x v="64"/>
    <n v="8.5"/>
  </r>
  <r>
    <x v="64"/>
    <n v="8.5"/>
  </r>
  <r>
    <x v="64"/>
    <n v="13.5"/>
  </r>
  <r>
    <x v="64"/>
    <n v="19.899999999999999"/>
  </r>
  <r>
    <x v="64"/>
    <n v="19.899999999999999"/>
  </r>
  <r>
    <x v="64"/>
    <n v="15.6"/>
  </r>
  <r>
    <x v="64"/>
    <n v="15.6"/>
  </r>
  <r>
    <x v="64"/>
    <n v="17.700000000000003"/>
  </r>
  <r>
    <x v="64"/>
    <n v="17.700000000000003"/>
  </r>
  <r>
    <x v="64"/>
    <n v="15"/>
  </r>
  <r>
    <x v="64"/>
    <n v="15"/>
  </r>
  <r>
    <x v="64"/>
    <n v="15.6"/>
  </r>
  <r>
    <x v="64"/>
    <n v="16.5"/>
  </r>
  <r>
    <x v="64"/>
    <n v="12.600000000000001"/>
  </r>
  <r>
    <x v="64"/>
    <n v="16.5"/>
  </r>
  <r>
    <x v="64"/>
    <n v="15.299999999999999"/>
  </r>
  <r>
    <x v="64"/>
    <n v="15.299999999999999"/>
  </r>
  <r>
    <x v="64"/>
    <n v="15"/>
  </r>
  <r>
    <x v="54"/>
    <n v="51"/>
  </r>
  <r>
    <x v="54"/>
    <n v="35.400000000000006"/>
  </r>
  <r>
    <x v="54"/>
    <n v="18"/>
  </r>
  <r>
    <x v="54"/>
    <n v="59.400000000000006"/>
  </r>
  <r>
    <x v="54"/>
    <n v="17.700000000000003"/>
  </r>
  <r>
    <x v="54"/>
    <n v="60"/>
  </r>
  <r>
    <x v="54"/>
    <n v="20.8"/>
  </r>
  <r>
    <x v="54"/>
    <n v="41.6"/>
  </r>
  <r>
    <x v="54"/>
    <n v="16.5"/>
  </r>
  <r>
    <x v="54"/>
    <n v="11.7"/>
  </r>
  <r>
    <x v="54"/>
    <n v="10"/>
  </r>
  <r>
    <x v="54"/>
    <n v="6.8"/>
  </r>
  <r>
    <x v="54"/>
    <n v="10"/>
  </r>
  <r>
    <x v="54"/>
    <n v="15"/>
  </r>
  <r>
    <x v="54"/>
    <n v="15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17.700000000000003"/>
  </r>
  <r>
    <x v="54"/>
    <n v="10.199999999999999"/>
  </r>
  <r>
    <x v="54"/>
    <n v="20.399999999999999"/>
  </r>
  <r>
    <x v="54"/>
    <n v="8.5"/>
  </r>
  <r>
    <x v="54"/>
    <n v="8.5"/>
  </r>
  <r>
    <x v="54"/>
    <n v="8.5"/>
  </r>
  <r>
    <x v="54"/>
    <n v="8.5"/>
  </r>
  <r>
    <x v="32"/>
    <n v="60"/>
  </r>
  <r>
    <x v="32"/>
    <n v="40.799999999999997"/>
  </r>
  <r>
    <x v="32"/>
    <n v="23.400000000000002"/>
  </r>
  <r>
    <x v="32"/>
    <n v="20.399999999999999"/>
  </r>
  <r>
    <x v="32"/>
    <n v="17.700000000000003"/>
  </r>
  <r>
    <x v="65"/>
    <n v="10.199999999999999"/>
  </r>
  <r>
    <x v="65"/>
    <n v="20"/>
  </r>
  <r>
    <x v="65"/>
    <n v="30"/>
  </r>
  <r>
    <x v="65"/>
    <n v="30"/>
  </r>
  <r>
    <x v="65"/>
    <n v="30"/>
  </r>
  <r>
    <x v="65"/>
    <n v="15"/>
  </r>
  <r>
    <x v="65"/>
    <n v="15"/>
  </r>
  <r>
    <x v="65"/>
    <n v="7.8000000000000007"/>
  </r>
  <r>
    <x v="65"/>
    <n v="10.199999999999999"/>
  </r>
  <r>
    <x v="65"/>
    <n v="10.199999999999999"/>
  </r>
  <r>
    <x v="65"/>
    <n v="19.799999999999997"/>
  </r>
  <r>
    <x v="65"/>
    <n v="20"/>
  </r>
  <r>
    <x v="65"/>
    <n v="14.850000000000001"/>
  </r>
  <r>
    <x v="65"/>
    <n v="15.299999999999999"/>
  </r>
  <r>
    <x v="2"/>
    <n v="6.64"/>
  </r>
  <r>
    <x v="2"/>
    <n v="10"/>
  </r>
  <r>
    <x v="2"/>
    <n v="13.200000000000001"/>
  </r>
  <r>
    <x v="2"/>
    <n v="26.4"/>
  </r>
  <r>
    <x v="2"/>
    <n v="19.899999999999999"/>
  </r>
  <r>
    <x v="2"/>
    <n v="19.8"/>
  </r>
  <r>
    <x v="2"/>
    <n v="14.850000000000001"/>
  </r>
  <r>
    <x v="2"/>
    <n v="24.900000000000002"/>
  </r>
  <r>
    <x v="2"/>
    <n v="16.5"/>
  </r>
  <r>
    <x v="2"/>
    <n v="20.8"/>
  </r>
  <r>
    <x v="2"/>
    <n v="15.9"/>
  </r>
  <r>
    <x v="2"/>
    <n v="15.299999999999999"/>
  </r>
  <r>
    <x v="2"/>
    <n v="9.8999999999999986"/>
  </r>
  <r>
    <x v="2"/>
    <n v="11.7"/>
  </r>
  <r>
    <x v="2"/>
    <n v="15.9"/>
  </r>
  <r>
    <x v="2"/>
    <n v="6.64"/>
  </r>
  <r>
    <x v="2"/>
    <n v="15.299999999999999"/>
  </r>
  <r>
    <x v="2"/>
    <n v="17.399999999999999"/>
  </r>
  <r>
    <x v="2"/>
    <n v="14.850000000000001"/>
  </r>
  <r>
    <x v="2"/>
    <n v="15.299999999999999"/>
  </r>
  <r>
    <x v="2"/>
    <n v="15.299999999999999"/>
  </r>
  <r>
    <x v="2"/>
    <n v="17.700000000000003"/>
  </r>
  <r>
    <x v="2"/>
    <n v="17.700000000000003"/>
  </r>
  <r>
    <x v="2"/>
    <n v="15"/>
  </r>
  <r>
    <x v="61"/>
    <n v="12.75"/>
  </r>
  <r>
    <x v="61"/>
    <n v="33.9"/>
  </r>
  <r>
    <x v="42"/>
    <n v="33"/>
  </r>
  <r>
    <x v="42"/>
    <n v="33"/>
  </r>
  <r>
    <x v="42"/>
    <n v="33"/>
  </r>
  <r>
    <x v="42"/>
    <n v="16.5"/>
  </r>
  <r>
    <x v="42"/>
    <n v="33"/>
  </r>
  <r>
    <x v="42"/>
    <n v="10.5"/>
  </r>
  <r>
    <x v="42"/>
    <n v="10.5"/>
  </r>
  <r>
    <x v="42"/>
    <n v="10.199999999999999"/>
  </r>
  <r>
    <x v="42"/>
    <n v="10.199999999999999"/>
  </r>
  <r>
    <x v="42"/>
    <n v="17.850000000000001"/>
  </r>
  <r>
    <x v="42"/>
    <n v="82.5"/>
  </r>
  <r>
    <x v="42"/>
    <n v="39.6"/>
  </r>
  <r>
    <x v="42"/>
    <n v="92.5"/>
  </r>
  <r>
    <x v="42"/>
    <n v="53.1"/>
  </r>
  <r>
    <x v="42"/>
    <n v="46.8"/>
  </r>
  <r>
    <x v="42"/>
    <n v="19.8"/>
  </r>
  <r>
    <x v="42"/>
    <n v="39.6"/>
  </r>
  <r>
    <x v="42"/>
    <n v="29.700000000000003"/>
  </r>
  <r>
    <x v="42"/>
    <n v="76.5"/>
  </r>
  <r>
    <x v="42"/>
    <n v="33"/>
  </r>
  <r>
    <x v="42"/>
    <n v="16.5"/>
  </r>
  <r>
    <x v="42"/>
    <n v="82.5"/>
  </r>
  <r>
    <x v="42"/>
    <n v="15"/>
  </r>
  <r>
    <x v="42"/>
    <n v="20"/>
  </r>
  <r>
    <x v="42"/>
    <n v="20"/>
  </r>
  <r>
    <x v="42"/>
    <n v="20"/>
  </r>
  <r>
    <x v="42"/>
    <n v="20"/>
  </r>
  <r>
    <x v="42"/>
    <n v="9.9499999999999993"/>
  </r>
  <r>
    <x v="42"/>
    <n v="33.9"/>
  </r>
  <r>
    <x v="42"/>
    <n v="16.95"/>
  </r>
  <r>
    <x v="42"/>
    <n v="15"/>
  </r>
  <r>
    <x v="42"/>
    <n v="23.400000000000002"/>
  </r>
  <r>
    <x v="42"/>
    <n v="18.72"/>
  </r>
  <r>
    <x v="42"/>
    <n v="16.5"/>
  </r>
  <r>
    <x v="42"/>
    <n v="19.899999999999999"/>
  </r>
  <r>
    <x v="42"/>
    <n v="19.899999999999999"/>
  </r>
  <r>
    <x v="61"/>
    <n v="17.399999999999999"/>
  </r>
  <r>
    <x v="61"/>
    <n v="15.9"/>
  </r>
  <r>
    <x v="61"/>
    <n v="81.599999999999994"/>
  </r>
  <r>
    <x v="61"/>
    <n v="25.5"/>
  </r>
  <r>
    <x v="61"/>
    <n v="29.880000000000003"/>
  </r>
  <r>
    <x v="61"/>
    <n v="29.880000000000003"/>
  </r>
  <r>
    <x v="61"/>
    <n v="17.399999999999999"/>
  </r>
  <r>
    <x v="61"/>
    <n v="19.8"/>
  </r>
  <r>
    <x v="61"/>
    <n v="12.600000000000001"/>
  </r>
  <r>
    <x v="61"/>
    <n v="59.400000000000006"/>
  </r>
  <r>
    <x v="61"/>
    <n v="30"/>
  </r>
  <r>
    <x v="61"/>
    <n v="17.399999999999999"/>
  </r>
  <r>
    <x v="61"/>
    <n v="17.399999999999999"/>
  </r>
  <r>
    <x v="61"/>
    <n v="15"/>
  </r>
  <r>
    <x v="61"/>
    <n v="15"/>
  </r>
  <r>
    <x v="61"/>
    <n v="9.9599999999999991"/>
  </r>
  <r>
    <x v="61"/>
    <n v="15"/>
  </r>
  <r>
    <x v="61"/>
    <n v="15"/>
  </r>
  <r>
    <x v="61"/>
    <n v="15"/>
  </r>
  <r>
    <x v="61"/>
    <n v="5.04"/>
  </r>
  <r>
    <x v="61"/>
    <n v="10.08"/>
  </r>
  <r>
    <x v="61"/>
    <n v="19.919999999999998"/>
  </r>
  <r>
    <x v="61"/>
    <n v="9.9599999999999991"/>
  </r>
  <r>
    <x v="61"/>
    <n v="15"/>
  </r>
  <r>
    <x v="61"/>
    <n v="10.5"/>
  </r>
  <r>
    <x v="61"/>
    <n v="10.5"/>
  </r>
  <r>
    <x v="61"/>
    <n v="15"/>
  </r>
  <r>
    <x v="61"/>
    <n v="9.9599999999999991"/>
  </r>
  <r>
    <x v="61"/>
    <n v="15"/>
  </r>
  <r>
    <x v="66"/>
    <n v="25.200000000000003"/>
  </r>
  <r>
    <x v="66"/>
    <n v="25.200000000000003"/>
  </r>
  <r>
    <x v="66"/>
    <n v="25.200000000000003"/>
  </r>
  <r>
    <x v="66"/>
    <n v="13.5"/>
  </r>
  <r>
    <x v="66"/>
    <n v="8.5"/>
  </r>
  <r>
    <x v="66"/>
    <n v="8.5"/>
  </r>
  <r>
    <x v="66"/>
    <n v="12.600000000000001"/>
  </r>
  <r>
    <x v="66"/>
    <n v="17.700000000000003"/>
  </r>
  <r>
    <x v="66"/>
    <n v="17.700000000000003"/>
  </r>
  <r>
    <x v="66"/>
    <n v="20"/>
  </r>
  <r>
    <x v="66"/>
    <n v="20"/>
  </r>
  <r>
    <x v="66"/>
    <n v="14.850000000000001"/>
  </r>
  <r>
    <x v="66"/>
    <n v="13.9"/>
  </r>
  <r>
    <x v="66"/>
    <n v="12.5"/>
  </r>
  <r>
    <x v="66"/>
    <n v="10.08"/>
  </r>
  <r>
    <x v="66"/>
    <n v="10.08"/>
  </r>
  <r>
    <x v="66"/>
    <n v="19.799999999999997"/>
  </r>
  <r>
    <x v="66"/>
    <n v="19.799999999999997"/>
  </r>
  <r>
    <x v="66"/>
    <n v="19.899999999999999"/>
  </r>
  <r>
    <x v="66"/>
    <n v="19.899999999999999"/>
  </r>
  <r>
    <x v="66"/>
    <n v="12.600000000000001"/>
  </r>
  <r>
    <x v="66"/>
    <n v="16.5"/>
  </r>
  <r>
    <x v="66"/>
    <n v="19.799999999999997"/>
  </r>
  <r>
    <x v="66"/>
    <n v="16.600000000000001"/>
  </r>
  <r>
    <x v="66"/>
    <n v="16.600000000000001"/>
  </r>
  <r>
    <x v="67"/>
    <n v="6.9599999999999991"/>
  </r>
  <r>
    <x v="67"/>
    <n v="6.9599999999999991"/>
  </r>
  <r>
    <x v="67"/>
    <n v="5.04"/>
  </r>
  <r>
    <x v="67"/>
    <n v="19.799999999999997"/>
  </r>
  <r>
    <x v="67"/>
    <n v="19.799999999999997"/>
  </r>
  <r>
    <x v="67"/>
    <n v="23.4"/>
  </r>
  <r>
    <x v="67"/>
    <n v="19.799999999999997"/>
  </r>
  <r>
    <x v="67"/>
    <n v="17.399999999999999"/>
  </r>
  <r>
    <x v="67"/>
    <n v="5.04"/>
  </r>
  <r>
    <x v="67"/>
    <n v="23.4"/>
  </r>
  <r>
    <x v="67"/>
    <n v="12.600000000000001"/>
  </r>
  <r>
    <x v="67"/>
    <n v="16.600000000000001"/>
  </r>
  <r>
    <x v="67"/>
    <n v="15.6"/>
  </r>
  <r>
    <x v="67"/>
    <n v="5.04"/>
  </r>
  <r>
    <x v="67"/>
    <n v="16.600000000000001"/>
  </r>
  <r>
    <x v="67"/>
    <n v="15"/>
  </r>
  <r>
    <x v="67"/>
    <n v="15"/>
  </r>
  <r>
    <x v="67"/>
    <n v="14.040000000000001"/>
  </r>
  <r>
    <x v="67"/>
    <n v="17.700000000000003"/>
  </r>
  <r>
    <x v="68"/>
    <n v="8.5"/>
  </r>
  <r>
    <x v="68"/>
    <n v="8.5"/>
  </r>
  <r>
    <x v="68"/>
    <n v="8.5"/>
  </r>
  <r>
    <x v="68"/>
    <n v="20.8"/>
  </r>
  <r>
    <x v="68"/>
    <n v="20.8"/>
  </r>
  <r>
    <x v="68"/>
    <n v="30"/>
  </r>
  <r>
    <x v="68"/>
    <n v="30"/>
  </r>
  <r>
    <x v="68"/>
    <n v="15"/>
  </r>
  <r>
    <x v="68"/>
    <n v="10.5"/>
  </r>
  <r>
    <x v="68"/>
    <n v="10.5"/>
  </r>
  <r>
    <x v="68"/>
    <n v="10.5"/>
  </r>
  <r>
    <x v="68"/>
    <n v="10.5"/>
  </r>
  <r>
    <x v="68"/>
    <n v="7.8000000000000007"/>
  </r>
  <r>
    <x v="68"/>
    <n v="10.199999999999999"/>
  </r>
  <r>
    <x v="68"/>
    <n v="19.799999999999997"/>
  </r>
  <r>
    <x v="68"/>
    <n v="19.799999999999997"/>
  </r>
  <r>
    <x v="68"/>
    <n v="19.799999999999997"/>
  </r>
  <r>
    <x v="68"/>
    <n v="7.8000000000000007"/>
  </r>
  <r>
    <x v="68"/>
    <n v="17"/>
  </r>
  <r>
    <x v="68"/>
    <n v="15"/>
  </r>
  <r>
    <x v="68"/>
    <n v="16.5"/>
  </r>
  <r>
    <x v="68"/>
    <n v="33"/>
  </r>
  <r>
    <x v="68"/>
    <n v="16.5"/>
  </r>
  <r>
    <x v="68"/>
    <n v="16.5"/>
  </r>
  <r>
    <x v="68"/>
    <n v="15.299999999999999"/>
  </r>
  <r>
    <x v="68"/>
    <n v="15.299999999999999"/>
  </r>
  <r>
    <x v="68"/>
    <n v="22.5"/>
  </r>
  <r>
    <x v="68"/>
    <n v="38.25"/>
  </r>
  <r>
    <x v="68"/>
    <n v="10.199999999999999"/>
  </r>
  <r>
    <x v="68"/>
    <n v="10.199999999999999"/>
  </r>
  <r>
    <x v="68"/>
    <n v="17.399999999999999"/>
  </r>
  <r>
    <x v="68"/>
    <n v="25.5"/>
  </r>
  <r>
    <x v="68"/>
    <n v="13.200000000000001"/>
  </r>
  <r>
    <x v="68"/>
    <n v="6.64"/>
  </r>
  <r>
    <x v="23"/>
    <n v="17.700000000000003"/>
  </r>
  <r>
    <x v="23"/>
    <n v="15"/>
  </r>
  <r>
    <x v="23"/>
    <n v="14.850000000000001"/>
  </r>
  <r>
    <x v="23"/>
    <n v="14.850000000000001"/>
  </r>
  <r>
    <x v="23"/>
    <n v="14.850000000000001"/>
  </r>
  <r>
    <x v="23"/>
    <n v="18"/>
  </r>
  <r>
    <x v="23"/>
    <n v="15.299999999999999"/>
  </r>
  <r>
    <x v="28"/>
    <n v="14.75"/>
  </r>
  <r>
    <x v="28"/>
    <n v="17.399999999999999"/>
  </r>
  <r>
    <x v="28"/>
    <n v="23.9"/>
  </r>
  <r>
    <x v="28"/>
    <n v="20.8"/>
  </r>
  <r>
    <x v="28"/>
    <n v="20.8"/>
  </r>
  <r>
    <x v="28"/>
    <n v="20.8"/>
  </r>
  <r>
    <x v="28"/>
    <n v="20.8"/>
  </r>
  <r>
    <x v="28"/>
    <n v="12.5"/>
  </r>
  <r>
    <x v="28"/>
    <n v="12.5"/>
  </r>
  <r>
    <x v="28"/>
    <n v="17"/>
  </r>
  <r>
    <x v="28"/>
    <n v="19.799999999999997"/>
  </r>
  <r>
    <x v="28"/>
    <n v="19.799999999999997"/>
  </r>
  <r>
    <x v="28"/>
    <n v="19.799999999999997"/>
  </r>
  <r>
    <x v="28"/>
    <n v="15"/>
  </r>
  <r>
    <x v="28"/>
    <n v="15"/>
  </r>
  <r>
    <x v="28"/>
    <n v="15"/>
  </r>
  <r>
    <x v="28"/>
    <n v="15"/>
  </r>
  <r>
    <x v="28"/>
    <n v="14.850000000000001"/>
  </r>
  <r>
    <x v="28"/>
    <n v="19.799999999999997"/>
  </r>
  <r>
    <x v="28"/>
    <n v="13.919999999999998"/>
  </r>
  <r>
    <x v="28"/>
    <n v="15"/>
  </r>
  <r>
    <x v="46"/>
    <n v="16.5"/>
  </r>
  <r>
    <x v="46"/>
    <n v="16.5"/>
  </r>
  <r>
    <x v="46"/>
    <n v="16.5"/>
  </r>
  <r>
    <x v="46"/>
    <n v="23.4"/>
  </r>
  <r>
    <x v="46"/>
    <n v="23.4"/>
  </r>
  <r>
    <x v="3"/>
    <n v="23.4"/>
  </r>
  <r>
    <x v="3"/>
    <n v="15"/>
  </r>
  <r>
    <x v="3"/>
    <n v="23.400000000000002"/>
  </r>
  <r>
    <x v="3"/>
    <n v="15"/>
  </r>
  <r>
    <x v="3"/>
    <n v="6.8"/>
  </r>
  <r>
    <x v="3"/>
    <n v="19.799999999999997"/>
  </r>
  <r>
    <x v="3"/>
    <n v="19.799999999999997"/>
  </r>
  <r>
    <x v="3"/>
    <n v="17.700000000000003"/>
  </r>
  <r>
    <x v="3"/>
    <n v="23.4"/>
  </r>
  <r>
    <x v="3"/>
    <n v="23.4"/>
  </r>
  <r>
    <x v="3"/>
    <n v="23.4"/>
  </r>
  <r>
    <x v="3"/>
    <n v="22.5"/>
  </r>
  <r>
    <x v="3"/>
    <n v="17.850000000000001"/>
  </r>
  <r>
    <x v="3"/>
    <n v="17.850000000000001"/>
  </r>
  <r>
    <x v="3"/>
    <n v="17.850000000000001"/>
  </r>
  <r>
    <x v="3"/>
    <n v="16.5"/>
  </r>
  <r>
    <x v="3"/>
    <n v="30.599999999999998"/>
  </r>
  <r>
    <x v="3"/>
    <n v="2.88"/>
  </r>
  <r>
    <x v="3"/>
    <n v="15"/>
  </r>
  <r>
    <x v="3"/>
    <n v="15"/>
  </r>
  <r>
    <x v="3"/>
    <n v="30"/>
  </r>
  <r>
    <x v="3"/>
    <n v="30.240000000000002"/>
  </r>
  <r>
    <x v="3"/>
    <n v="12.5"/>
  </r>
  <r>
    <x v="3"/>
    <n v="11.7"/>
  </r>
  <r>
    <x v="3"/>
    <n v="11.7"/>
  </r>
  <r>
    <x v="3"/>
    <n v="10.9"/>
  </r>
  <r>
    <x v="3"/>
    <n v="9.8999999999999986"/>
  </r>
  <r>
    <x v="3"/>
    <n v="16.5"/>
  </r>
  <r>
    <x v="3"/>
    <n v="16.5"/>
  </r>
  <r>
    <x v="3"/>
    <n v="16.5"/>
  </r>
  <r>
    <x v="3"/>
    <n v="17.34"/>
  </r>
  <r>
    <x v="3"/>
    <n v="24.900000000000002"/>
  </r>
  <r>
    <x v="3"/>
    <n v="24.900000000000002"/>
  </r>
  <r>
    <x v="3"/>
    <n v="24.900000000000002"/>
  </r>
  <r>
    <x v="3"/>
    <n v="29.5"/>
  </r>
  <r>
    <x v="3"/>
    <n v="14.75"/>
  </r>
  <r>
    <x v="3"/>
    <n v="29.700000000000003"/>
  </r>
  <r>
    <x v="3"/>
    <n v="79.5"/>
  </r>
  <r>
    <x v="23"/>
    <n v="10.199999999999999"/>
  </r>
  <r>
    <x v="23"/>
    <n v="14.850000000000001"/>
  </r>
  <r>
    <x v="23"/>
    <n v="10.08"/>
  </r>
  <r>
    <x v="23"/>
    <n v="10.5"/>
  </r>
  <r>
    <x v="23"/>
    <n v="15.299999999999999"/>
  </r>
  <r>
    <x v="23"/>
    <n v="14.850000000000001"/>
  </r>
  <r>
    <x v="23"/>
    <n v="15"/>
  </r>
  <r>
    <x v="23"/>
    <n v="17.88"/>
  </r>
  <r>
    <x v="23"/>
    <n v="39.6"/>
  </r>
  <r>
    <x v="50"/>
    <n v="19.8"/>
  </r>
  <r>
    <x v="50"/>
    <n v="13.200000000000001"/>
  </r>
  <r>
    <x v="50"/>
    <n v="47.7"/>
  </r>
  <r>
    <x v="50"/>
    <n v="15.9"/>
  </r>
  <r>
    <x v="50"/>
    <n v="31.8"/>
  </r>
  <r>
    <x v="50"/>
    <n v="12.75"/>
  </r>
  <r>
    <x v="50"/>
    <n v="17.850000000000001"/>
  </r>
  <r>
    <x v="50"/>
    <n v="12.75"/>
  </r>
  <r>
    <x v="50"/>
    <n v="19.5"/>
  </r>
  <r>
    <x v="50"/>
    <n v="15"/>
  </r>
  <r>
    <x v="50"/>
    <n v="4.5600000000000005"/>
  </r>
  <r>
    <x v="50"/>
    <n v="14.040000000000001"/>
  </r>
  <r>
    <x v="50"/>
    <n v="19.799999999999997"/>
  </r>
  <r>
    <x v="34"/>
    <n v="2.88"/>
  </r>
  <r>
    <x v="34"/>
    <n v="16.5"/>
  </r>
  <r>
    <x v="34"/>
    <n v="16.5"/>
  </r>
  <r>
    <x v="34"/>
    <n v="4.68"/>
  </r>
  <r>
    <x v="34"/>
    <n v="4.68"/>
  </r>
  <r>
    <x v="34"/>
    <n v="4.68"/>
  </r>
  <r>
    <x v="34"/>
    <n v="4.68"/>
  </r>
  <r>
    <x v="34"/>
    <n v="4.68"/>
  </r>
  <r>
    <x v="34"/>
    <n v="13.6"/>
  </r>
  <r>
    <x v="34"/>
    <n v="13.6"/>
  </r>
  <r>
    <x v="34"/>
    <n v="13.6"/>
  </r>
  <r>
    <x v="34"/>
    <n v="13.6"/>
  </r>
  <r>
    <x v="34"/>
    <n v="10"/>
  </r>
  <r>
    <x v="34"/>
    <n v="10"/>
  </r>
  <r>
    <x v="34"/>
    <n v="10"/>
  </r>
  <r>
    <x v="34"/>
    <n v="10"/>
  </r>
  <r>
    <x v="34"/>
    <n v="6.64"/>
  </r>
  <r>
    <x v="34"/>
    <n v="10"/>
  </r>
  <r>
    <x v="34"/>
    <n v="6.64"/>
  </r>
  <r>
    <x v="34"/>
    <n v="15"/>
  </r>
  <r>
    <x v="34"/>
    <n v="15"/>
  </r>
  <r>
    <x v="34"/>
    <n v="15"/>
  </r>
  <r>
    <x v="34"/>
    <n v="9.9599999999999991"/>
  </r>
  <r>
    <x v="34"/>
    <n v="15"/>
  </r>
  <r>
    <x v="34"/>
    <n v="9.9599999999999991"/>
  </r>
  <r>
    <x v="34"/>
    <n v="47.7"/>
  </r>
  <r>
    <x v="34"/>
    <n v="31.8"/>
  </r>
  <r>
    <x v="34"/>
    <n v="20.100000000000001"/>
  </r>
  <r>
    <x v="34"/>
    <n v="17.850000000000001"/>
  </r>
  <r>
    <x v="34"/>
    <n v="49.5"/>
  </r>
  <r>
    <x v="34"/>
    <n v="16.5"/>
  </r>
  <r>
    <x v="34"/>
    <n v="33"/>
  </r>
  <r>
    <x v="34"/>
    <n v="33"/>
  </r>
  <r>
    <x v="34"/>
    <n v="33"/>
  </r>
  <r>
    <x v="34"/>
    <n v="33"/>
  </r>
  <r>
    <x v="34"/>
    <n v="16.5"/>
  </r>
  <r>
    <x v="34"/>
    <n v="16.5"/>
  </r>
  <r>
    <x v="34"/>
    <n v="16.5"/>
  </r>
  <r>
    <x v="34"/>
    <n v="14.75"/>
  </r>
  <r>
    <x v="34"/>
    <n v="17.700000000000003"/>
  </r>
  <r>
    <x v="34"/>
    <n v="17.700000000000003"/>
  </r>
  <r>
    <x v="34"/>
    <n v="22.5"/>
  </r>
  <r>
    <x v="34"/>
    <n v="10.199999999999999"/>
  </r>
  <r>
    <x v="34"/>
    <n v="5.04"/>
  </r>
  <r>
    <x v="34"/>
    <n v="5.04"/>
  </r>
  <r>
    <x v="34"/>
    <n v="5.04"/>
  </r>
  <r>
    <x v="34"/>
    <n v="5.04"/>
  </r>
  <r>
    <x v="34"/>
    <n v="5.04"/>
  </r>
  <r>
    <x v="34"/>
    <n v="5.04"/>
  </r>
  <r>
    <x v="34"/>
    <n v="5.04"/>
  </r>
  <r>
    <x v="34"/>
    <n v="5.04"/>
  </r>
  <r>
    <x v="34"/>
    <n v="5.04"/>
  </r>
  <r>
    <x v="34"/>
    <n v="15"/>
  </r>
  <r>
    <x v="34"/>
    <n v="5.04"/>
  </r>
  <r>
    <x v="34"/>
    <n v="19.799999999999997"/>
  </r>
  <r>
    <x v="34"/>
    <n v="5.04"/>
  </r>
  <r>
    <x v="34"/>
    <n v="17.700000000000003"/>
  </r>
  <r>
    <x v="34"/>
    <n v="19.799999999999997"/>
  </r>
  <r>
    <x v="34"/>
    <n v="15.299999999999999"/>
  </r>
  <r>
    <x v="34"/>
    <n v="19.799999999999997"/>
  </r>
  <r>
    <x v="34"/>
    <n v="19.799999999999997"/>
  </r>
  <r>
    <x v="34"/>
    <n v="19.799999999999997"/>
  </r>
  <r>
    <x v="34"/>
    <n v="19.799999999999997"/>
  </r>
  <r>
    <x v="34"/>
    <n v="19.799999999999997"/>
  </r>
  <r>
    <x v="34"/>
    <n v="23.4"/>
  </r>
  <r>
    <x v="34"/>
    <n v="20.399999999999999"/>
  </r>
  <r>
    <x v="34"/>
    <n v="5.8"/>
  </r>
  <r>
    <x v="34"/>
    <n v="10.199999999999999"/>
  </r>
  <r>
    <x v="0"/>
    <n v="16.5"/>
  </r>
  <r>
    <x v="0"/>
    <n v="16.5"/>
  </r>
  <r>
    <x v="0"/>
    <n v="33"/>
  </r>
  <r>
    <x v="0"/>
    <n v="17.399999999999999"/>
  </r>
  <r>
    <x v="0"/>
    <n v="15.6"/>
  </r>
  <r>
    <x v="0"/>
    <n v="20.399999999999999"/>
  </r>
  <r>
    <x v="0"/>
    <n v="15.600000000000001"/>
  </r>
  <r>
    <x v="0"/>
    <n v="20.399999999999999"/>
  </r>
  <r>
    <x v="0"/>
    <n v="16.599999999999998"/>
  </r>
  <r>
    <x v="0"/>
    <n v="53.1"/>
  </r>
  <r>
    <x v="2"/>
    <n v="35.700000000000003"/>
  </r>
  <r>
    <x v="2"/>
    <n v="17.850000000000001"/>
  </r>
  <r>
    <x v="2"/>
    <n v="17.850000000000001"/>
  </r>
  <r>
    <x v="2"/>
    <n v="17.850000000000001"/>
  </r>
  <r>
    <x v="2"/>
    <n v="24.900000000000002"/>
  </r>
  <r>
    <x v="2"/>
    <n v="15"/>
  </r>
  <r>
    <x v="2"/>
    <n v="19.799999999999997"/>
  </r>
  <r>
    <x v="2"/>
    <n v="19.799999999999997"/>
  </r>
  <r>
    <x v="2"/>
    <n v="19.799999999999997"/>
  </r>
  <r>
    <x v="2"/>
    <n v="19.799999999999997"/>
  </r>
  <r>
    <x v="2"/>
    <n v="15"/>
  </r>
  <r>
    <x v="2"/>
    <n v="10.199999999999999"/>
  </r>
  <r>
    <x v="2"/>
    <n v="14.850000000000001"/>
  </r>
  <r>
    <x v="2"/>
    <n v="11.7"/>
  </r>
  <r>
    <x v="2"/>
    <n v="41.6"/>
  </r>
  <r>
    <x v="2"/>
    <n v="16.5"/>
  </r>
  <r>
    <x v="2"/>
    <n v="16.5"/>
  </r>
  <r>
    <x v="2"/>
    <n v="16.5"/>
  </r>
  <r>
    <x v="2"/>
    <n v="20.8"/>
  </r>
  <r>
    <x v="2"/>
    <n v="20.8"/>
  </r>
  <r>
    <x v="2"/>
    <n v="20.8"/>
  </r>
  <r>
    <x v="2"/>
    <n v="20.8"/>
  </r>
  <r>
    <x v="59"/>
    <n v="15.299999999999999"/>
  </r>
  <r>
    <x v="59"/>
    <n v="13.8"/>
  </r>
  <r>
    <x v="59"/>
    <n v="19.799999999999997"/>
  </r>
  <r>
    <x v="59"/>
    <n v="15"/>
  </r>
  <r>
    <x v="59"/>
    <n v="5.04"/>
  </r>
  <r>
    <x v="59"/>
    <n v="12.75"/>
  </r>
  <r>
    <x v="59"/>
    <n v="33"/>
  </r>
  <r>
    <x v="59"/>
    <n v="7.8000000000000007"/>
  </r>
  <r>
    <x v="59"/>
    <n v="29.700000000000003"/>
  </r>
  <r>
    <x v="59"/>
    <n v="10.199999999999999"/>
  </r>
  <r>
    <x v="59"/>
    <n v="15.6"/>
  </r>
  <r>
    <x v="59"/>
    <n v="17.700000000000003"/>
  </r>
  <r>
    <x v="59"/>
    <n v="13.5"/>
  </r>
  <r>
    <x v="59"/>
    <n v="13.5"/>
  </r>
  <r>
    <x v="59"/>
    <n v="17.850000000000001"/>
  </r>
  <r>
    <x v="59"/>
    <n v="23.4"/>
  </r>
  <r>
    <x v="59"/>
    <n v="23.4"/>
  </r>
  <r>
    <x v="59"/>
    <n v="17.850000000000001"/>
  </r>
  <r>
    <x v="6"/>
    <n v="7.8000000000000007"/>
  </r>
  <r>
    <x v="6"/>
    <n v="10.199999999999999"/>
  </r>
  <r>
    <x v="6"/>
    <n v="10.199999999999999"/>
  </r>
  <r>
    <x v="6"/>
    <n v="10.199999999999999"/>
  </r>
  <r>
    <x v="6"/>
    <n v="10.199999999999999"/>
  </r>
  <r>
    <x v="6"/>
    <n v="10.199999999999999"/>
  </r>
  <r>
    <x v="6"/>
    <n v="19.5"/>
  </r>
  <r>
    <x v="6"/>
    <n v="17"/>
  </r>
  <r>
    <x v="6"/>
    <n v="95.4"/>
  </r>
  <r>
    <x v="6"/>
    <n v="74.88"/>
  </r>
  <r>
    <x v="6"/>
    <n v="14.850000000000001"/>
  </r>
  <r>
    <x v="6"/>
    <n v="19.8"/>
  </r>
  <r>
    <x v="6"/>
    <n v="19.799999999999997"/>
  </r>
  <r>
    <x v="6"/>
    <n v="25.200000000000003"/>
  </r>
  <r>
    <x v="6"/>
    <n v="10.199999999999999"/>
  </r>
  <r>
    <x v="6"/>
    <n v="6.64"/>
  </r>
  <r>
    <x v="6"/>
    <n v="10"/>
  </r>
  <r>
    <x v="6"/>
    <n v="26.4"/>
  </r>
  <r>
    <x v="6"/>
    <n v="19.799999999999997"/>
  </r>
  <r>
    <x v="6"/>
    <n v="12.48"/>
  </r>
  <r>
    <x v="6"/>
    <n v="15"/>
  </r>
  <r>
    <x v="6"/>
    <n v="15"/>
  </r>
  <r>
    <x v="6"/>
    <n v="24.96"/>
  </r>
  <r>
    <x v="6"/>
    <n v="19.799999999999997"/>
  </r>
  <r>
    <x v="6"/>
    <n v="19.799999999999997"/>
  </r>
  <r>
    <x v="6"/>
    <n v="19.799999999999997"/>
  </r>
  <r>
    <x v="6"/>
    <n v="19.799999999999997"/>
  </r>
  <r>
    <x v="6"/>
    <n v="23.4"/>
  </r>
  <r>
    <x v="6"/>
    <n v="15"/>
  </r>
  <r>
    <x v="6"/>
    <n v="15"/>
  </r>
  <r>
    <x v="6"/>
    <n v="15"/>
  </r>
  <r>
    <x v="6"/>
    <n v="19.799999999999997"/>
  </r>
  <r>
    <x v="6"/>
    <n v="13.5"/>
  </r>
  <r>
    <x v="6"/>
    <n v="13.5"/>
  </r>
  <r>
    <x v="6"/>
    <n v="20.399999999999999"/>
  </r>
  <r>
    <x v="6"/>
    <n v="17.34"/>
  </r>
  <r>
    <x v="6"/>
    <n v="19.799999999999997"/>
  </r>
  <r>
    <x v="6"/>
    <n v="19.799999999999997"/>
  </r>
  <r>
    <x v="6"/>
    <n v="15"/>
  </r>
  <r>
    <x v="6"/>
    <n v="15"/>
  </r>
  <r>
    <x v="6"/>
    <n v="10.5"/>
  </r>
  <r>
    <x v="6"/>
    <n v="10.5"/>
  </r>
  <r>
    <x v="6"/>
    <n v="10.5"/>
  </r>
  <r>
    <x v="6"/>
    <n v="10.5"/>
  </r>
  <r>
    <x v="6"/>
    <n v="10.5"/>
  </r>
  <r>
    <x v="6"/>
    <n v="175.2"/>
  </r>
  <r>
    <x v="6"/>
    <n v="7.8000000000000007"/>
  </r>
  <r>
    <x v="13"/>
    <n v="99"/>
  </r>
  <r>
    <x v="13"/>
    <n v="99"/>
  </r>
  <r>
    <x v="13"/>
    <n v="99"/>
  </r>
  <r>
    <x v="13"/>
    <n v="75"/>
  </r>
  <r>
    <x v="13"/>
    <n v="75"/>
  </r>
  <r>
    <x v="13"/>
    <n v="515.52"/>
  </r>
  <r>
    <x v="13"/>
    <n v="90"/>
  </r>
  <r>
    <x v="13"/>
    <n v="59.76"/>
  </r>
  <r>
    <x v="13"/>
    <n v="59.76"/>
  </r>
  <r>
    <x v="13"/>
    <n v="158.39999999999998"/>
  </r>
  <r>
    <x v="2"/>
    <n v="214.8"/>
  </r>
  <r>
    <x v="26"/>
    <n v="42.96"/>
  </r>
  <r>
    <x v="26"/>
    <n v="41.6"/>
  </r>
  <r>
    <x v="26"/>
    <n v="10.5"/>
  </r>
  <r>
    <x v="26"/>
    <n v="20.8"/>
  </r>
  <r>
    <x v="26"/>
    <n v="6.8"/>
  </r>
  <r>
    <x v="26"/>
    <n v="15.299999999999999"/>
  </r>
  <r>
    <x v="26"/>
    <n v="10.199999999999999"/>
  </r>
  <r>
    <x v="26"/>
    <n v="17.700000000000003"/>
  </r>
  <r>
    <x v="26"/>
    <n v="15.9"/>
  </r>
  <r>
    <x v="26"/>
    <n v="41.6"/>
  </r>
  <r>
    <x v="26"/>
    <n v="10.5"/>
  </r>
  <r>
    <x v="26"/>
    <n v="20.8"/>
  </r>
  <r>
    <x v="26"/>
    <n v="20.8"/>
  </r>
  <r>
    <x v="26"/>
    <n v="20.8"/>
  </r>
  <r>
    <x v="26"/>
    <n v="16.600000000000001"/>
  </r>
  <r>
    <x v="26"/>
    <n v="16.600000000000001"/>
  </r>
  <r>
    <x v="26"/>
    <n v="20.8"/>
  </r>
  <r>
    <x v="26"/>
    <n v="19.799999999999997"/>
  </r>
  <r>
    <x v="44"/>
    <n v="35.700000000000003"/>
  </r>
  <r>
    <x v="44"/>
    <n v="7.8000000000000007"/>
  </r>
  <r>
    <x v="44"/>
    <n v="7.8000000000000007"/>
  </r>
  <r>
    <x v="44"/>
    <n v="7.8000000000000007"/>
  </r>
  <r>
    <x v="44"/>
    <n v="23.4"/>
  </r>
  <r>
    <x v="44"/>
    <n v="23.4"/>
  </r>
  <r>
    <x v="44"/>
    <n v="19.799999999999997"/>
  </r>
  <r>
    <x v="44"/>
    <n v="16.5"/>
  </r>
  <r>
    <x v="44"/>
    <n v="30.599999999999998"/>
  </r>
  <r>
    <x v="44"/>
    <n v="30.599999999999998"/>
  </r>
  <r>
    <x v="44"/>
    <n v="12.48"/>
  </r>
  <r>
    <x v="44"/>
    <n v="59.4"/>
  </r>
  <r>
    <x v="44"/>
    <n v="53.1"/>
  </r>
  <r>
    <x v="44"/>
    <n v="53.699999999999996"/>
  </r>
  <r>
    <x v="44"/>
    <n v="16.5"/>
  </r>
  <r>
    <x v="44"/>
    <n v="16.5"/>
  </r>
  <r>
    <x v="44"/>
    <n v="23.4"/>
  </r>
  <r>
    <x v="44"/>
    <n v="23.4"/>
  </r>
  <r>
    <x v="44"/>
    <n v="23.4"/>
  </r>
  <r>
    <x v="44"/>
    <n v="16.5"/>
  </r>
  <r>
    <x v="44"/>
    <n v="16.599999999999998"/>
  </r>
  <r>
    <x v="44"/>
    <n v="35.700000000000003"/>
  </r>
  <r>
    <x v="24"/>
    <n v="76.5"/>
  </r>
  <r>
    <x v="24"/>
    <n v="30"/>
  </r>
  <r>
    <x v="24"/>
    <n v="20.399999999999999"/>
  </r>
  <r>
    <x v="24"/>
    <n v="4.68"/>
  </r>
  <r>
    <x v="24"/>
    <n v="65.699999999999989"/>
  </r>
  <r>
    <x v="24"/>
    <n v="7.8000000000000007"/>
  </r>
  <r>
    <x v="24"/>
    <n v="15.299999999999999"/>
  </r>
  <r>
    <x v="24"/>
    <n v="13.2"/>
  </r>
  <r>
    <x v="24"/>
    <n v="10.199999999999999"/>
  </r>
  <r>
    <x v="24"/>
    <n v="26.4"/>
  </r>
  <r>
    <x v="24"/>
    <n v="10"/>
  </r>
  <r>
    <x v="24"/>
    <n v="10"/>
  </r>
  <r>
    <x v="24"/>
    <n v="8.5"/>
  </r>
  <r>
    <x v="3"/>
    <n v="15"/>
  </r>
  <r>
    <x v="3"/>
    <n v="15"/>
  </r>
  <r>
    <x v="3"/>
    <n v="51"/>
  </r>
  <r>
    <x v="3"/>
    <n v="19.8"/>
  </r>
  <r>
    <x v="3"/>
    <n v="19.899999999999999"/>
  </r>
  <r>
    <x v="3"/>
    <n v="15"/>
  </r>
  <r>
    <x v="3"/>
    <n v="9.9599999999999991"/>
  </r>
  <r>
    <x v="3"/>
    <n v="30"/>
  </r>
  <r>
    <x v="3"/>
    <n v="10.199999999999999"/>
  </r>
  <r>
    <x v="3"/>
    <n v="17.700000000000003"/>
  </r>
  <r>
    <x v="3"/>
    <n v="15"/>
  </r>
  <r>
    <x v="3"/>
    <n v="19.799999999999997"/>
  </r>
  <r>
    <x v="3"/>
    <n v="20.399999999999999"/>
  </r>
  <r>
    <x v="3"/>
    <n v="27.04"/>
  </r>
  <r>
    <x v="3"/>
    <n v="17.700000000000003"/>
  </r>
  <r>
    <x v="3"/>
    <n v="17.700000000000003"/>
  </r>
  <r>
    <x v="3"/>
    <n v="10.199999999999999"/>
  </r>
  <r>
    <x v="3"/>
    <n v="6.3"/>
  </r>
  <r>
    <x v="3"/>
    <n v="19.799999999999997"/>
  </r>
  <r>
    <x v="3"/>
    <n v="20.28"/>
  </r>
  <r>
    <x v="3"/>
    <n v="19.799999999999997"/>
  </r>
  <r>
    <x v="3"/>
    <n v="15"/>
  </r>
  <r>
    <x v="3"/>
    <n v="10.199999999999999"/>
  </r>
  <r>
    <x v="3"/>
    <n v="10.199999999999999"/>
  </r>
  <r>
    <x v="3"/>
    <n v="19.799999999999997"/>
  </r>
  <r>
    <x v="3"/>
    <n v="7.8000000000000007"/>
  </r>
  <r>
    <x v="3"/>
    <n v="7.8000000000000007"/>
  </r>
  <r>
    <x v="3"/>
    <n v="18"/>
  </r>
  <r>
    <x v="3"/>
    <n v="18"/>
  </r>
  <r>
    <x v="3"/>
    <n v="30"/>
  </r>
  <r>
    <x v="3"/>
    <n v="15"/>
  </r>
  <r>
    <x v="3"/>
    <n v="27.04"/>
  </r>
  <r>
    <x v="3"/>
    <n v="23.400000000000002"/>
  </r>
  <r>
    <x v="3"/>
    <n v="19.5"/>
  </r>
  <r>
    <x v="3"/>
    <n v="10.5"/>
  </r>
  <r>
    <x v="3"/>
    <n v="16.5"/>
  </r>
  <r>
    <x v="3"/>
    <n v="16.5"/>
  </r>
  <r>
    <x v="3"/>
    <n v="16.5"/>
  </r>
  <r>
    <x v="3"/>
    <n v="16.5"/>
  </r>
  <r>
    <x v="3"/>
    <n v="10"/>
  </r>
  <r>
    <x v="3"/>
    <n v="10"/>
  </r>
  <r>
    <x v="3"/>
    <n v="10"/>
  </r>
  <r>
    <x v="3"/>
    <n v="10"/>
  </r>
  <r>
    <x v="3"/>
    <n v="15"/>
  </r>
  <r>
    <x v="3"/>
    <n v="16.600000000000001"/>
  </r>
  <r>
    <x v="3"/>
    <n v="16.600000000000001"/>
  </r>
  <r>
    <x v="3"/>
    <n v="19.799999999999997"/>
  </r>
  <r>
    <x v="3"/>
    <n v="17"/>
  </r>
  <r>
    <x v="3"/>
    <n v="17"/>
  </r>
  <r>
    <x v="30"/>
    <n v="69.36"/>
  </r>
  <r>
    <x v="30"/>
    <n v="27"/>
  </r>
  <r>
    <x v="30"/>
    <n v="71.400000000000006"/>
  </r>
  <r>
    <x v="30"/>
    <n v="183.60000000000002"/>
  </r>
  <r>
    <x v="30"/>
    <n v="30.24"/>
  </r>
  <r>
    <x v="30"/>
    <n v="47.7"/>
  </r>
  <r>
    <x v="33"/>
    <n v="10"/>
  </r>
  <r>
    <x v="33"/>
    <n v="10"/>
  </r>
  <r>
    <x v="33"/>
    <n v="10"/>
  </r>
  <r>
    <x v="33"/>
    <n v="10"/>
  </r>
  <r>
    <x v="33"/>
    <n v="15"/>
  </r>
  <r>
    <x v="33"/>
    <n v="15"/>
  </r>
  <r>
    <x v="33"/>
    <n v="17.399999999999999"/>
  </r>
  <r>
    <x v="33"/>
    <n v="63.6"/>
  </r>
  <r>
    <x v="33"/>
    <n v="47.7"/>
  </r>
  <r>
    <x v="33"/>
    <n v="15.6"/>
  </r>
  <r>
    <x v="33"/>
    <n v="15.6"/>
  </r>
  <r>
    <x v="33"/>
    <n v="12.600000000000001"/>
  </r>
  <r>
    <x v="33"/>
    <n v="19.799999999999997"/>
  </r>
  <r>
    <x v="33"/>
    <n v="19.799999999999997"/>
  </r>
  <r>
    <x v="33"/>
    <n v="19.799999999999997"/>
  </r>
  <r>
    <x v="33"/>
    <n v="19.799999999999997"/>
  </r>
  <r>
    <x v="33"/>
    <n v="10.199999999999999"/>
  </r>
  <r>
    <x v="33"/>
    <n v="10.199999999999999"/>
  </r>
  <r>
    <x v="33"/>
    <n v="39.799999999999997"/>
  </r>
  <r>
    <x v="33"/>
    <n v="39.799999999999997"/>
  </r>
  <r>
    <x v="69"/>
    <n v="23.4"/>
  </r>
  <r>
    <x v="69"/>
    <n v="8.5"/>
  </r>
  <r>
    <x v="69"/>
    <n v="17.399999999999999"/>
  </r>
  <r>
    <x v="69"/>
    <n v="20.8"/>
  </r>
  <r>
    <x v="69"/>
    <n v="17.399999999999999"/>
  </r>
  <r>
    <x v="69"/>
    <n v="19.799999999999997"/>
  </r>
  <r>
    <x v="69"/>
    <n v="16.5"/>
  </r>
  <r>
    <x v="69"/>
    <n v="15"/>
  </r>
  <r>
    <x v="69"/>
    <n v="15"/>
  </r>
  <r>
    <x v="69"/>
    <n v="41.6"/>
  </r>
  <r>
    <x v="69"/>
    <n v="10.5"/>
  </r>
  <r>
    <x v="69"/>
    <n v="16.5"/>
  </r>
  <r>
    <x v="69"/>
    <n v="17.34"/>
  </r>
  <r>
    <x v="69"/>
    <n v="20.8"/>
  </r>
  <r>
    <x v="69"/>
    <n v="17.700000000000003"/>
  </r>
  <r>
    <x v="69"/>
    <n v="16.5"/>
  </r>
  <r>
    <x v="69"/>
    <n v="19.799999999999997"/>
  </r>
  <r>
    <x v="69"/>
    <n v="17.700000000000003"/>
  </r>
  <r>
    <x v="69"/>
    <n v="12.5"/>
  </r>
  <r>
    <x v="69"/>
    <n v="20.8"/>
  </r>
  <r>
    <x v="69"/>
    <n v="66.400000000000006"/>
  </r>
  <r>
    <x v="69"/>
    <n v="25.5"/>
  </r>
  <r>
    <x v="69"/>
    <n v="10.199999999999999"/>
  </r>
  <r>
    <x v="69"/>
    <n v="10.199999999999999"/>
  </r>
  <r>
    <x v="69"/>
    <n v="17.399999999999999"/>
  </r>
  <r>
    <x v="26"/>
    <n v="30"/>
  </r>
  <r>
    <x v="26"/>
    <n v="16.5"/>
  </r>
  <r>
    <x v="26"/>
    <n v="10.08"/>
  </r>
  <r>
    <x v="26"/>
    <n v="15.6"/>
  </r>
  <r>
    <x v="26"/>
    <n v="20.399999999999999"/>
  </r>
  <r>
    <x v="26"/>
    <n v="23.4"/>
  </r>
  <r>
    <x v="26"/>
    <n v="33.200000000000003"/>
  </r>
  <r>
    <x v="26"/>
    <n v="10"/>
  </r>
  <r>
    <x v="26"/>
    <n v="33"/>
  </r>
  <r>
    <x v="26"/>
    <n v="16.5"/>
  </r>
  <r>
    <x v="26"/>
    <n v="16.599999999999998"/>
  </r>
  <r>
    <x v="26"/>
    <n v="59.4"/>
  </r>
  <r>
    <x v="26"/>
    <n v="17.700000000000003"/>
  </r>
  <r>
    <x v="26"/>
    <n v="17.700000000000003"/>
  </r>
  <r>
    <x v="26"/>
    <n v="53.1"/>
  </r>
  <r>
    <x v="26"/>
    <n v="24.96"/>
  </r>
  <r>
    <x v="26"/>
    <n v="30.599999999999998"/>
  </r>
  <r>
    <x v="26"/>
    <n v="12.5"/>
  </r>
  <r>
    <x v="26"/>
    <n v="15"/>
  </r>
  <r>
    <x v="26"/>
    <n v="15"/>
  </r>
  <r>
    <x v="26"/>
    <n v="15.6"/>
  </r>
  <r>
    <x v="26"/>
    <n v="20.399999999999999"/>
  </r>
  <r>
    <x v="26"/>
    <n v="15.600000000000001"/>
  </r>
  <r>
    <x v="26"/>
    <n v="20.399999999999999"/>
  </r>
  <r>
    <x v="26"/>
    <n v="29.5"/>
  </r>
  <r>
    <x v="26"/>
    <n v="10.199999999999999"/>
  </r>
  <r>
    <x v="26"/>
    <n v="23.4"/>
  </r>
  <r>
    <x v="26"/>
    <n v="10.199999999999999"/>
  </r>
  <r>
    <x v="26"/>
    <n v="10.08"/>
  </r>
  <r>
    <x v="26"/>
    <n v="45"/>
  </r>
  <r>
    <x v="26"/>
    <n v="33"/>
  </r>
  <r>
    <x v="26"/>
    <n v="35.400000000000006"/>
  </r>
  <r>
    <x v="26"/>
    <n v="30"/>
  </r>
  <r>
    <x v="26"/>
    <n v="15"/>
  </r>
  <r>
    <x v="26"/>
    <n v="15"/>
  </r>
  <r>
    <x v="26"/>
    <n v="30"/>
  </r>
  <r>
    <x v="26"/>
    <n v="33.200000000000003"/>
  </r>
  <r>
    <x v="26"/>
    <n v="33.200000000000003"/>
  </r>
  <r>
    <x v="26"/>
    <n v="17.700000000000003"/>
  </r>
  <r>
    <x v="26"/>
    <n v="33.200000000000003"/>
  </r>
  <r>
    <x v="26"/>
    <n v="16.5"/>
  </r>
  <r>
    <x v="29"/>
    <n v="20.8"/>
  </r>
  <r>
    <x v="29"/>
    <n v="15.299999999999999"/>
  </r>
  <r>
    <x v="29"/>
    <n v="15.299999999999999"/>
  </r>
  <r>
    <x v="29"/>
    <n v="20.8"/>
  </r>
  <r>
    <x v="29"/>
    <n v="8.5"/>
  </r>
  <r>
    <x v="29"/>
    <n v="16.5"/>
  </r>
  <r>
    <x v="29"/>
    <n v="17"/>
  </r>
  <r>
    <x v="29"/>
    <n v="20.8"/>
  </r>
  <r>
    <x v="29"/>
    <n v="19.799999999999997"/>
  </r>
  <r>
    <x v="29"/>
    <n v="19.799999999999997"/>
  </r>
  <r>
    <x v="29"/>
    <n v="19.799999999999997"/>
  </r>
  <r>
    <x v="29"/>
    <n v="8.5"/>
  </r>
  <r>
    <x v="29"/>
    <n v="16.5"/>
  </r>
  <r>
    <x v="29"/>
    <n v="19.799999999999997"/>
  </r>
  <r>
    <x v="29"/>
    <n v="19.799999999999997"/>
  </r>
  <r>
    <x v="29"/>
    <n v="12.48"/>
  </r>
  <r>
    <x v="29"/>
    <n v="10"/>
  </r>
  <r>
    <x v="29"/>
    <n v="16.600000000000001"/>
  </r>
  <r>
    <x v="29"/>
    <n v="22.5"/>
  </r>
  <r>
    <x v="29"/>
    <n v="16.5"/>
  </r>
  <r>
    <x v="29"/>
    <n v="20.8"/>
  </r>
  <r>
    <x v="29"/>
    <n v="34"/>
  </r>
  <r>
    <x v="29"/>
    <n v="39.599999999999994"/>
  </r>
  <r>
    <x v="29"/>
    <n v="23.4"/>
  </r>
  <r>
    <x v="29"/>
    <n v="10.08"/>
  </r>
  <r>
    <x v="29"/>
    <n v="4.68"/>
  </r>
  <r>
    <x v="29"/>
    <n v="8.5"/>
  </r>
  <r>
    <x v="29"/>
    <n v="16.5"/>
  </r>
  <r>
    <x v="29"/>
    <n v="20.8"/>
  </r>
  <r>
    <x v="29"/>
    <n v="5.04"/>
  </r>
  <r>
    <x v="29"/>
    <n v="64.679999999999993"/>
  </r>
  <r>
    <x v="29"/>
    <n v="16.600000000000001"/>
  </r>
  <r>
    <x v="29"/>
    <n v="10"/>
  </r>
  <r>
    <x v="29"/>
    <n v="15"/>
  </r>
  <r>
    <x v="29"/>
    <n v="10"/>
  </r>
  <r>
    <x v="29"/>
    <n v="23.400000000000002"/>
  </r>
  <r>
    <x v="29"/>
    <n v="30"/>
  </r>
  <r>
    <x v="29"/>
    <n v="23.4"/>
  </r>
  <r>
    <x v="29"/>
    <n v="15"/>
  </r>
  <r>
    <x v="29"/>
    <n v="24.900000000000002"/>
  </r>
  <r>
    <x v="29"/>
    <n v="16.5"/>
  </r>
  <r>
    <x v="29"/>
    <n v="8.5"/>
  </r>
  <r>
    <x v="29"/>
    <n v="19.899999999999999"/>
  </r>
  <r>
    <x v="29"/>
    <n v="19.799999999999997"/>
  </r>
  <r>
    <x v="29"/>
    <n v="19.799999999999997"/>
  </r>
  <r>
    <x v="29"/>
    <n v="45"/>
  </r>
  <r>
    <x v="29"/>
    <n v="45"/>
  </r>
  <r>
    <x v="29"/>
    <n v="45"/>
  </r>
  <r>
    <x v="29"/>
    <n v="30"/>
  </r>
  <r>
    <x v="29"/>
    <n v="30"/>
  </r>
  <r>
    <x v="29"/>
    <n v="10.5"/>
  </r>
  <r>
    <x v="29"/>
    <n v="47.7"/>
  </r>
  <r>
    <x v="29"/>
    <n v="39"/>
  </r>
  <r>
    <x v="29"/>
    <n v="8.5"/>
  </r>
  <r>
    <x v="29"/>
    <n v="10.199999999999999"/>
  </r>
  <r>
    <x v="29"/>
    <n v="10.199999999999999"/>
  </r>
  <r>
    <x v="29"/>
    <n v="20"/>
  </r>
  <r>
    <x v="29"/>
    <n v="7.8000000000000007"/>
  </r>
  <r>
    <x v="29"/>
    <n v="7.8000000000000007"/>
  </r>
  <r>
    <x v="29"/>
    <n v="10.199999999999999"/>
  </r>
  <r>
    <x v="29"/>
    <n v="15.299999999999999"/>
  </r>
  <r>
    <x v="29"/>
    <n v="15.299999999999999"/>
  </r>
  <r>
    <x v="29"/>
    <n v="5.04"/>
  </r>
  <r>
    <x v="29"/>
    <n v="16.5"/>
  </r>
  <r>
    <x v="29"/>
    <n v="17.700000000000003"/>
  </r>
  <r>
    <x v="29"/>
    <n v="19.799999999999997"/>
  </r>
  <r>
    <x v="29"/>
    <n v="10.199999999999999"/>
  </r>
  <r>
    <x v="69"/>
    <n v="15"/>
  </r>
  <r>
    <x v="69"/>
    <n v="12.600000000000001"/>
  </r>
  <r>
    <x v="69"/>
    <n v="12.600000000000001"/>
  </r>
  <r>
    <x v="69"/>
    <n v="15"/>
  </r>
  <r>
    <x v="69"/>
    <n v="20"/>
  </r>
  <r>
    <x v="69"/>
    <n v="19.799999999999997"/>
  </r>
  <r>
    <x v="69"/>
    <n v="20.8"/>
  </r>
  <r>
    <x v="69"/>
    <n v="14.850000000000001"/>
  </r>
  <r>
    <x v="69"/>
    <n v="15"/>
  </r>
  <r>
    <x v="69"/>
    <n v="15"/>
  </r>
  <r>
    <x v="69"/>
    <n v="15"/>
  </r>
  <r>
    <x v="69"/>
    <n v="20.8"/>
  </r>
  <r>
    <x v="69"/>
    <n v="15"/>
  </r>
  <r>
    <x v="69"/>
    <n v="15"/>
  </r>
  <r>
    <x v="69"/>
    <n v="15.299999999999999"/>
  </r>
  <r>
    <x v="69"/>
    <n v="12.48"/>
  </r>
  <r>
    <x v="69"/>
    <n v="14.850000000000001"/>
  </r>
  <r>
    <x v="69"/>
    <n v="12.48"/>
  </r>
  <r>
    <x v="69"/>
    <n v="10"/>
  </r>
  <r>
    <x v="69"/>
    <n v="15"/>
  </r>
  <r>
    <x v="69"/>
    <n v="9.9599999999999991"/>
  </r>
  <r>
    <x v="69"/>
    <n v="15"/>
  </r>
  <r>
    <x v="69"/>
    <n v="24.96"/>
  </r>
  <r>
    <x v="69"/>
    <n v="20.28"/>
  </r>
  <r>
    <x v="69"/>
    <n v="10.5"/>
  </r>
  <r>
    <x v="69"/>
    <n v="15"/>
  </r>
  <r>
    <x v="69"/>
    <n v="15"/>
  </r>
  <r>
    <x v="69"/>
    <n v="17.399999999999999"/>
  </r>
  <r>
    <x v="69"/>
    <n v="10.199999999999999"/>
  </r>
  <r>
    <x v="69"/>
    <n v="10.199999999999999"/>
  </r>
  <r>
    <x v="69"/>
    <n v="17"/>
  </r>
  <r>
    <x v="69"/>
    <n v="10.199999999999999"/>
  </r>
  <r>
    <x v="69"/>
    <n v="17.399999999999999"/>
  </r>
  <r>
    <x v="69"/>
    <n v="22.5"/>
  </r>
  <r>
    <x v="69"/>
    <n v="10.199999999999999"/>
  </r>
  <r>
    <x v="69"/>
    <n v="15"/>
  </r>
  <r>
    <x v="69"/>
    <n v="6.64"/>
  </r>
  <r>
    <x v="69"/>
    <n v="6.64"/>
  </r>
  <r>
    <x v="69"/>
    <n v="6.8"/>
  </r>
  <r>
    <x v="69"/>
    <n v="14.850000000000001"/>
  </r>
  <r>
    <x v="69"/>
    <n v="12.600000000000001"/>
  </r>
  <r>
    <x v="69"/>
    <n v="12.600000000000001"/>
  </r>
  <r>
    <x v="69"/>
    <n v="13.2"/>
  </r>
  <r>
    <x v="69"/>
    <n v="13.2"/>
  </r>
  <r>
    <x v="69"/>
    <n v="17.700000000000003"/>
  </r>
  <r>
    <x v="69"/>
    <n v="10.5"/>
  </r>
  <r>
    <x v="69"/>
    <n v="15.6"/>
  </r>
  <r>
    <x v="69"/>
    <n v="5.04"/>
  </r>
  <r>
    <x v="69"/>
    <n v="19.799999999999997"/>
  </r>
  <r>
    <x v="69"/>
    <n v="15.299999999999999"/>
  </r>
  <r>
    <x v="69"/>
    <n v="17"/>
  </r>
  <r>
    <x v="69"/>
    <n v="19.799999999999997"/>
  </r>
  <r>
    <x v="69"/>
    <n v="14.850000000000001"/>
  </r>
  <r>
    <x v="69"/>
    <n v="17.700000000000003"/>
  </r>
  <r>
    <x v="69"/>
    <n v="30"/>
  </r>
  <r>
    <x v="69"/>
    <n v="19.8"/>
  </r>
  <r>
    <x v="69"/>
    <n v="19.8"/>
  </r>
  <r>
    <x v="69"/>
    <n v="34.68"/>
  </r>
  <r>
    <x v="69"/>
    <n v="10.08"/>
  </r>
  <r>
    <x v="69"/>
    <n v="10.08"/>
  </r>
  <r>
    <x v="69"/>
    <n v="10.08"/>
  </r>
  <r>
    <x v="69"/>
    <n v="35.400000000000006"/>
  </r>
  <r>
    <x v="69"/>
    <n v="10.08"/>
  </r>
  <r>
    <x v="6"/>
    <n v="18"/>
  </r>
  <r>
    <x v="6"/>
    <n v="20.399999999999999"/>
  </r>
  <r>
    <x v="6"/>
    <n v="12.48"/>
  </r>
  <r>
    <x v="6"/>
    <n v="15"/>
  </r>
  <r>
    <x v="6"/>
    <n v="13.52"/>
  </r>
  <r>
    <x v="6"/>
    <n v="15"/>
  </r>
  <r>
    <x v="6"/>
    <n v="10"/>
  </r>
  <r>
    <x v="6"/>
    <n v="10"/>
  </r>
  <r>
    <x v="6"/>
    <n v="10"/>
  </r>
  <r>
    <x v="6"/>
    <n v="19.799999999999997"/>
  </r>
  <r>
    <x v="6"/>
    <n v="25.200000000000003"/>
  </r>
  <r>
    <x v="6"/>
    <n v="8.5"/>
  </r>
  <r>
    <x v="6"/>
    <n v="15"/>
  </r>
  <r>
    <x v="6"/>
    <n v="33"/>
  </r>
  <r>
    <x v="6"/>
    <n v="25.5"/>
  </r>
  <r>
    <x v="6"/>
    <n v="12.75"/>
  </r>
  <r>
    <x v="6"/>
    <n v="10.199999999999999"/>
  </r>
  <r>
    <x v="6"/>
    <n v="23.4"/>
  </r>
  <r>
    <x v="6"/>
    <n v="23.4"/>
  </r>
  <r>
    <x v="6"/>
    <n v="19.799999999999997"/>
  </r>
  <r>
    <x v="6"/>
    <n v="9.36"/>
  </r>
  <r>
    <x v="6"/>
    <n v="18"/>
  </r>
  <r>
    <x v="56"/>
    <n v="17"/>
  </r>
  <r>
    <x v="56"/>
    <n v="29.700000000000003"/>
  </r>
  <r>
    <x v="56"/>
    <n v="35.799999999999997"/>
  </r>
  <r>
    <x v="56"/>
    <n v="30.599999999999998"/>
  </r>
  <r>
    <x v="56"/>
    <n v="19.799999999999997"/>
  </r>
  <r>
    <x v="56"/>
    <n v="14.850000000000001"/>
  </r>
  <r>
    <x v="56"/>
    <n v="29.700000000000003"/>
  </r>
  <r>
    <x v="56"/>
    <n v="20.399999999999999"/>
  </r>
  <r>
    <x v="56"/>
    <n v="15"/>
  </r>
  <r>
    <x v="56"/>
    <n v="15"/>
  </r>
  <r>
    <x v="56"/>
    <n v="15"/>
  </r>
  <r>
    <x v="56"/>
    <n v="17.399999999999999"/>
  </r>
  <r>
    <x v="56"/>
    <n v="17"/>
  </r>
  <r>
    <x v="56"/>
    <n v="17"/>
  </r>
  <r>
    <x v="56"/>
    <n v="14.850000000000001"/>
  </r>
  <r>
    <x v="56"/>
    <n v="35.799999999999997"/>
  </r>
  <r>
    <x v="51"/>
    <n v="7.4399999999999995"/>
  </r>
  <r>
    <x v="51"/>
    <n v="30"/>
  </r>
  <r>
    <x v="51"/>
    <n v="10"/>
  </r>
  <r>
    <x v="51"/>
    <n v="6.9599999999999991"/>
  </r>
  <r>
    <x v="51"/>
    <n v="9.36"/>
  </r>
  <r>
    <x v="51"/>
    <n v="24.900000000000002"/>
  </r>
  <r>
    <x v="51"/>
    <n v="10.199999999999999"/>
  </r>
  <r>
    <x v="51"/>
    <n v="20.100000000000001"/>
  </r>
  <r>
    <x v="51"/>
    <n v="6.9599999999999991"/>
  </r>
  <r>
    <x v="51"/>
    <n v="10.199999999999999"/>
  </r>
  <r>
    <x v="51"/>
    <n v="10.199999999999999"/>
  </r>
  <r>
    <x v="51"/>
    <n v="35.400000000000006"/>
  </r>
  <r>
    <x v="51"/>
    <n v="40.799999999999997"/>
  </r>
  <r>
    <x v="51"/>
    <n v="5.04"/>
  </r>
  <r>
    <x v="51"/>
    <n v="5.04"/>
  </r>
  <r>
    <x v="51"/>
    <n v="30"/>
  </r>
  <r>
    <x v="51"/>
    <n v="30"/>
  </r>
  <r>
    <x v="51"/>
    <n v="15"/>
  </r>
  <r>
    <x v="51"/>
    <n v="33.200000000000003"/>
  </r>
  <r>
    <x v="51"/>
    <n v="33.200000000000003"/>
  </r>
  <r>
    <x v="51"/>
    <n v="33.200000000000003"/>
  </r>
  <r>
    <x v="29"/>
    <n v="8.5"/>
  </r>
  <r>
    <x v="29"/>
    <n v="16.5"/>
  </r>
  <r>
    <x v="29"/>
    <n v="20.8"/>
  </r>
  <r>
    <x v="29"/>
    <n v="5.04"/>
  </r>
  <r>
    <x v="29"/>
    <n v="64.679999999999993"/>
  </r>
  <r>
    <x v="29"/>
    <n v="16.600000000000001"/>
  </r>
  <r>
    <x v="29"/>
    <n v="10"/>
  </r>
  <r>
    <x v="29"/>
    <n v="15"/>
  </r>
  <r>
    <x v="29"/>
    <n v="10"/>
  </r>
  <r>
    <x v="29"/>
    <n v="23.400000000000002"/>
  </r>
  <r>
    <x v="29"/>
    <n v="30"/>
  </r>
  <r>
    <x v="29"/>
    <n v="23.4"/>
  </r>
  <r>
    <x v="29"/>
    <n v="15"/>
  </r>
  <r>
    <x v="29"/>
    <n v="24.900000000000002"/>
  </r>
  <r>
    <x v="29"/>
    <n v="16.5"/>
  </r>
  <r>
    <x v="29"/>
    <n v="8.5"/>
  </r>
  <r>
    <x v="29"/>
    <n v="19.899999999999999"/>
  </r>
  <r>
    <x v="29"/>
    <n v="19.799999999999997"/>
  </r>
  <r>
    <x v="29"/>
    <n v="19.799999999999997"/>
  </r>
  <r>
    <x v="29"/>
    <n v="45"/>
  </r>
  <r>
    <x v="29"/>
    <n v="45"/>
  </r>
  <r>
    <x v="29"/>
    <n v="45"/>
  </r>
  <r>
    <x v="29"/>
    <n v="30"/>
  </r>
  <r>
    <x v="29"/>
    <n v="30"/>
  </r>
  <r>
    <x v="29"/>
    <n v="10.5"/>
  </r>
  <r>
    <x v="29"/>
    <n v="47.7"/>
  </r>
  <r>
    <x v="29"/>
    <n v="39"/>
  </r>
  <r>
    <x v="29"/>
    <n v="8.5"/>
  </r>
  <r>
    <x v="29"/>
    <n v="10.199999999999999"/>
  </r>
  <r>
    <x v="29"/>
    <n v="10.199999999999999"/>
  </r>
  <r>
    <x v="29"/>
    <n v="20"/>
  </r>
  <r>
    <x v="29"/>
    <n v="7.8000000000000007"/>
  </r>
  <r>
    <x v="29"/>
    <n v="7.8000000000000007"/>
  </r>
  <r>
    <x v="29"/>
    <n v="10.199999999999999"/>
  </r>
  <r>
    <x v="29"/>
    <n v="15.299999999999999"/>
  </r>
  <r>
    <x v="29"/>
    <n v="15.299999999999999"/>
  </r>
  <r>
    <x v="29"/>
    <n v="5.04"/>
  </r>
  <r>
    <x v="29"/>
    <n v="16.5"/>
  </r>
  <r>
    <x v="29"/>
    <n v="17.700000000000003"/>
  </r>
  <r>
    <x v="29"/>
    <n v="19.799999999999997"/>
  </r>
  <r>
    <x v="29"/>
    <n v="10.199999999999999"/>
  </r>
  <r>
    <x v="29"/>
    <n v="20.8"/>
  </r>
  <r>
    <x v="29"/>
    <n v="15.299999999999999"/>
  </r>
  <r>
    <x v="29"/>
    <n v="15.299999999999999"/>
  </r>
  <r>
    <x v="29"/>
    <n v="20.8"/>
  </r>
  <r>
    <x v="29"/>
    <n v="8.5"/>
  </r>
  <r>
    <x v="29"/>
    <n v="16.5"/>
  </r>
  <r>
    <x v="29"/>
    <n v="17"/>
  </r>
  <r>
    <x v="29"/>
    <n v="20.8"/>
  </r>
  <r>
    <x v="29"/>
    <n v="19.799999999999997"/>
  </r>
  <r>
    <x v="29"/>
    <n v="19.799999999999997"/>
  </r>
  <r>
    <x v="29"/>
    <n v="19.799999999999997"/>
  </r>
  <r>
    <x v="29"/>
    <n v="8.5"/>
  </r>
  <r>
    <x v="29"/>
    <n v="16.5"/>
  </r>
  <r>
    <x v="29"/>
    <n v="19.799999999999997"/>
  </r>
  <r>
    <x v="29"/>
    <n v="19.799999999999997"/>
  </r>
  <r>
    <x v="29"/>
    <n v="12.48"/>
  </r>
  <r>
    <x v="29"/>
    <n v="10"/>
  </r>
  <r>
    <x v="29"/>
    <n v="16.600000000000001"/>
  </r>
  <r>
    <x v="29"/>
    <n v="22.5"/>
  </r>
  <r>
    <x v="29"/>
    <n v="16.5"/>
  </r>
  <r>
    <x v="29"/>
    <n v="20.8"/>
  </r>
  <r>
    <x v="29"/>
    <n v="34"/>
  </r>
  <r>
    <x v="29"/>
    <n v="39.599999999999994"/>
  </r>
  <r>
    <x v="29"/>
    <n v="23.4"/>
  </r>
  <r>
    <x v="29"/>
    <n v="10.08"/>
  </r>
  <r>
    <x v="29"/>
    <n v="4.68"/>
  </r>
  <r>
    <x v="67"/>
    <n v="15"/>
  </r>
  <r>
    <x v="67"/>
    <n v="15"/>
  </r>
  <r>
    <x v="67"/>
    <n v="19.5"/>
  </r>
  <r>
    <x v="67"/>
    <n v="15"/>
  </r>
  <r>
    <x v="67"/>
    <n v="4.68"/>
  </r>
  <r>
    <x v="67"/>
    <n v="25.200000000000003"/>
  </r>
  <r>
    <x v="38"/>
    <n v="76.320000000000007"/>
  </r>
  <r>
    <x v="10"/>
    <n v="10.5"/>
  </r>
  <r>
    <x v="10"/>
    <n v="10.5"/>
  </r>
  <r>
    <x v="10"/>
    <n v="12.600000000000001"/>
  </r>
  <r>
    <x v="10"/>
    <n v="7.8000000000000007"/>
  </r>
  <r>
    <x v="10"/>
    <n v="16.5"/>
  </r>
  <r>
    <x v="10"/>
    <n v="16.5"/>
  </r>
  <r>
    <x v="10"/>
    <n v="10.08"/>
  </r>
  <r>
    <x v="10"/>
    <n v="10.08"/>
  </r>
  <r>
    <x v="10"/>
    <n v="20.399999999999999"/>
  </r>
  <r>
    <x v="10"/>
    <n v="20.399999999999999"/>
  </r>
  <r>
    <x v="10"/>
    <n v="17"/>
  </r>
  <r>
    <x v="10"/>
    <n v="6.72"/>
  </r>
  <r>
    <x v="10"/>
    <n v="20.399999999999999"/>
  </r>
  <r>
    <x v="10"/>
    <n v="20.399999999999999"/>
  </r>
  <r>
    <x v="10"/>
    <n v="15.600000000000001"/>
  </r>
  <r>
    <x v="10"/>
    <n v="15.600000000000001"/>
  </r>
  <r>
    <x v="10"/>
    <n v="39.599999999999994"/>
  </r>
  <r>
    <x v="10"/>
    <n v="20.399999999999999"/>
  </r>
  <r>
    <x v="10"/>
    <n v="20.16"/>
  </r>
  <r>
    <x v="10"/>
    <n v="10.08"/>
  </r>
  <r>
    <x v="8"/>
    <n v="33"/>
  </r>
  <r>
    <x v="8"/>
    <n v="30"/>
  </r>
  <r>
    <x v="8"/>
    <n v="179.39999999999998"/>
  </r>
  <r>
    <x v="8"/>
    <n v="46.8"/>
  </r>
  <r>
    <x v="8"/>
    <n v="179.39999999999998"/>
  </r>
  <r>
    <x v="8"/>
    <n v="89.699999999999989"/>
  </r>
  <r>
    <x v="8"/>
    <n v="175.2"/>
  </r>
  <r>
    <x v="8"/>
    <n v="39.599999999999994"/>
  </r>
  <r>
    <x v="8"/>
    <n v="69.599999999999994"/>
  </r>
  <r>
    <x v="8"/>
    <n v="61.199999999999996"/>
  </r>
  <r>
    <x v="8"/>
    <n v="60"/>
  </r>
  <r>
    <x v="8"/>
    <n v="60"/>
  </r>
  <r>
    <x v="8"/>
    <n v="23.400000000000002"/>
  </r>
  <r>
    <x v="8"/>
    <n v="46.8"/>
  </r>
  <r>
    <x v="8"/>
    <n v="50.400000000000006"/>
  </r>
  <r>
    <x v="8"/>
    <n v="33"/>
  </r>
  <r>
    <x v="8"/>
    <n v="33"/>
  </r>
  <r>
    <x v="8"/>
    <n v="70.8"/>
  </r>
  <r>
    <x v="8"/>
    <n v="70.8"/>
  </r>
  <r>
    <x v="8"/>
    <n v="70.8"/>
  </r>
  <r>
    <x v="8"/>
    <n v="70.8"/>
  </r>
  <r>
    <x v="8"/>
    <n v="30"/>
  </r>
  <r>
    <x v="8"/>
    <n v="30"/>
  </r>
  <r>
    <x v="8"/>
    <n v="51"/>
  </r>
  <r>
    <x v="8"/>
    <n v="90"/>
  </r>
  <r>
    <x v="8"/>
    <n v="51"/>
  </r>
  <r>
    <x v="8"/>
    <n v="122.04"/>
  </r>
  <r>
    <x v="8"/>
    <n v="232"/>
  </r>
  <r>
    <x v="8"/>
    <n v="103.67999999999999"/>
  </r>
  <r>
    <x v="8"/>
    <n v="103.67999999999999"/>
  </r>
  <r>
    <x v="8"/>
    <n v="70.8"/>
  </r>
  <r>
    <x v="2"/>
    <n v="39.599999999999994"/>
  </r>
  <r>
    <x v="2"/>
    <n v="19.5"/>
  </r>
  <r>
    <x v="2"/>
    <n v="16.600000000000001"/>
  </r>
  <r>
    <x v="2"/>
    <n v="16.600000000000001"/>
  </r>
  <r>
    <x v="2"/>
    <n v="16.600000000000001"/>
  </r>
  <r>
    <x v="2"/>
    <n v="16.600000000000001"/>
  </r>
  <r>
    <x v="2"/>
    <n v="5.04"/>
  </r>
  <r>
    <x v="2"/>
    <n v="23.4"/>
  </r>
  <r>
    <x v="2"/>
    <n v="23.4"/>
  </r>
  <r>
    <x v="2"/>
    <n v="13.200000000000001"/>
  </r>
  <r>
    <x v="2"/>
    <n v="7.8000000000000007"/>
  </r>
  <r>
    <x v="2"/>
    <n v="5.04"/>
  </r>
  <r>
    <x v="2"/>
    <n v="16.5"/>
  </r>
  <r>
    <x v="2"/>
    <n v="10.199999999999999"/>
  </r>
  <r>
    <x v="2"/>
    <n v="10.199999999999999"/>
  </r>
  <r>
    <x v="61"/>
    <n v="16.98"/>
  </r>
  <r>
    <x v="61"/>
    <n v="33"/>
  </r>
  <r>
    <x v="54"/>
    <n v="16.600000000000001"/>
  </r>
  <r>
    <x v="54"/>
    <n v="16.600000000000001"/>
  </r>
  <r>
    <x v="54"/>
    <n v="16.600000000000001"/>
  </r>
  <r>
    <x v="54"/>
    <n v="14.040000000000001"/>
  </r>
  <r>
    <x v="54"/>
    <n v="8.5"/>
  </r>
  <r>
    <x v="54"/>
    <n v="8.5"/>
  </r>
  <r>
    <x v="54"/>
    <n v="13.6"/>
  </r>
  <r>
    <x v="54"/>
    <n v="6.8"/>
  </r>
  <r>
    <x v="54"/>
    <n v="19.799999999999997"/>
  </r>
  <r>
    <x v="54"/>
    <n v="23.4"/>
  </r>
  <r>
    <x v="54"/>
    <n v="10.199999999999999"/>
  </r>
  <r>
    <x v="54"/>
    <n v="16.5"/>
  </r>
  <r>
    <x v="54"/>
    <n v="16.5"/>
  </r>
  <r>
    <x v="54"/>
    <n v="16.5"/>
  </r>
  <r>
    <x v="54"/>
    <n v="23.4"/>
  </r>
  <r>
    <x v="54"/>
    <n v="23.4"/>
  </r>
  <r>
    <x v="54"/>
    <n v="16.5"/>
  </r>
  <r>
    <x v="54"/>
    <n v="16.5"/>
  </r>
  <r>
    <x v="54"/>
    <n v="33"/>
  </r>
  <r>
    <x v="54"/>
    <n v="17.700000000000003"/>
  </r>
  <r>
    <x v="70"/>
    <n v="15.299999999999999"/>
  </r>
  <r>
    <x v="70"/>
    <n v="15.299999999999999"/>
  </r>
  <r>
    <x v="70"/>
    <n v="15"/>
  </r>
  <r>
    <x v="70"/>
    <n v="10.199999999999999"/>
  </r>
  <r>
    <x v="70"/>
    <n v="16.600000000000001"/>
  </r>
  <r>
    <x v="70"/>
    <n v="13"/>
  </r>
  <r>
    <x v="70"/>
    <n v="33.9"/>
  </r>
  <r>
    <x v="70"/>
    <n v="17.399999999999999"/>
  </r>
  <r>
    <x v="70"/>
    <n v="5.04"/>
  </r>
  <r>
    <x v="70"/>
    <n v="15"/>
  </r>
  <r>
    <x v="70"/>
    <n v="19.5"/>
  </r>
  <r>
    <x v="70"/>
    <n v="17.399999999999999"/>
  </r>
  <r>
    <x v="70"/>
    <n v="15"/>
  </r>
  <r>
    <x v="70"/>
    <n v="9.9599999999999991"/>
  </r>
  <r>
    <x v="70"/>
    <n v="17.399999999999999"/>
  </r>
  <r>
    <x v="70"/>
    <n v="15"/>
  </r>
  <r>
    <x v="70"/>
    <n v="15"/>
  </r>
  <r>
    <x v="70"/>
    <n v="15"/>
  </r>
  <r>
    <x v="70"/>
    <n v="17"/>
  </r>
  <r>
    <x v="70"/>
    <n v="17"/>
  </r>
  <r>
    <x v="70"/>
    <n v="17"/>
  </r>
  <r>
    <x v="70"/>
    <n v="15.299999999999999"/>
  </r>
  <r>
    <x v="70"/>
    <n v="38.25"/>
  </r>
  <r>
    <x v="70"/>
    <n v="17.700000000000003"/>
  </r>
  <r>
    <x v="70"/>
    <n v="15"/>
  </r>
  <r>
    <x v="70"/>
    <n v="17.700000000000003"/>
  </r>
  <r>
    <x v="70"/>
    <n v="15"/>
  </r>
  <r>
    <x v="70"/>
    <n v="19.8"/>
  </r>
  <r>
    <x v="70"/>
    <n v="17.700000000000003"/>
  </r>
  <r>
    <x v="70"/>
    <n v="17"/>
  </r>
  <r>
    <x v="70"/>
    <n v="14.940000000000001"/>
  </r>
  <r>
    <x v="70"/>
    <n v="13.5"/>
  </r>
  <r>
    <x v="70"/>
    <n v="19.8"/>
  </r>
  <r>
    <x v="70"/>
    <n v="16.5"/>
  </r>
  <r>
    <x v="70"/>
    <n v="17"/>
  </r>
  <r>
    <x v="70"/>
    <n v="10.5"/>
  </r>
  <r>
    <x v="70"/>
    <n v="10.5"/>
  </r>
  <r>
    <x v="70"/>
    <n v="20.8"/>
  </r>
  <r>
    <x v="70"/>
    <n v="15.9"/>
  </r>
  <r>
    <x v="70"/>
    <n v="14.850000000000001"/>
  </r>
  <r>
    <x v="70"/>
    <n v="14.850000000000001"/>
  </r>
  <r>
    <x v="2"/>
    <n v="35.700000000000003"/>
  </r>
  <r>
    <x v="2"/>
    <n v="25"/>
  </r>
  <r>
    <x v="2"/>
    <n v="9.9599999999999991"/>
  </r>
  <r>
    <x v="2"/>
    <n v="19.899999999999999"/>
  </r>
  <r>
    <x v="2"/>
    <n v="29.700000000000003"/>
  </r>
  <r>
    <x v="2"/>
    <n v="16.599999999999998"/>
  </r>
  <r>
    <x v="2"/>
    <n v="33"/>
  </r>
  <r>
    <x v="2"/>
    <n v="16.5"/>
  </r>
  <r>
    <x v="2"/>
    <n v="10"/>
  </r>
  <r>
    <x v="2"/>
    <n v="31.8"/>
  </r>
  <r>
    <x v="2"/>
    <n v="17.399999999999999"/>
  </r>
  <r>
    <x v="2"/>
    <n v="15.9"/>
  </r>
  <r>
    <x v="2"/>
    <n v="17.850000000000001"/>
  </r>
  <r>
    <x v="2"/>
    <n v="10.08"/>
  </r>
  <r>
    <x v="2"/>
    <n v="10.08"/>
  </r>
  <r>
    <x v="2"/>
    <n v="5.04"/>
  </r>
  <r>
    <x v="2"/>
    <n v="16.5"/>
  </r>
  <r>
    <x v="22"/>
    <n v="23.4"/>
  </r>
  <r>
    <x v="22"/>
    <n v="12.600000000000001"/>
  </r>
  <r>
    <x v="22"/>
    <n v="16.600000000000001"/>
  </r>
  <r>
    <x v="22"/>
    <n v="23.4"/>
  </r>
  <r>
    <x v="22"/>
    <n v="16.600000000000001"/>
  </r>
  <r>
    <x v="22"/>
    <n v="23.4"/>
  </r>
  <r>
    <x v="22"/>
    <n v="12.5"/>
  </r>
  <r>
    <x v="22"/>
    <n v="16.600000000000001"/>
  </r>
  <r>
    <x v="22"/>
    <n v="23.4"/>
  </r>
  <r>
    <x v="22"/>
    <n v="15"/>
  </r>
  <r>
    <x v="22"/>
    <n v="24.900000000000002"/>
  </r>
  <r>
    <x v="22"/>
    <n v="16.600000000000001"/>
  </r>
  <r>
    <x v="22"/>
    <n v="15"/>
  </r>
  <r>
    <x v="22"/>
    <n v="49.800000000000004"/>
  </r>
  <r>
    <x v="22"/>
    <n v="24.900000000000002"/>
  </r>
  <r>
    <x v="22"/>
    <n v="17.850000000000001"/>
  </r>
  <r>
    <x v="22"/>
    <n v="17.700000000000003"/>
  </r>
  <r>
    <x v="22"/>
    <n v="16.599999999999998"/>
  </r>
  <r>
    <x v="22"/>
    <n v="16.600000000000001"/>
  </r>
  <r>
    <x v="22"/>
    <n v="16.600000000000001"/>
  </r>
  <r>
    <x v="22"/>
    <n v="16.600000000000001"/>
  </r>
  <r>
    <x v="22"/>
    <n v="12.48"/>
  </r>
  <r>
    <x v="22"/>
    <n v="16.600000000000001"/>
  </r>
  <r>
    <x v="22"/>
    <n v="12.48"/>
  </r>
  <r>
    <x v="22"/>
    <n v="15.299999999999999"/>
  </r>
  <r>
    <x v="22"/>
    <n v="15.299999999999999"/>
  </r>
  <r>
    <x v="53"/>
    <n v="17.700000000000003"/>
  </r>
  <r>
    <x v="53"/>
    <n v="18.72"/>
  </r>
  <r>
    <x v="53"/>
    <n v="28.44"/>
  </r>
  <r>
    <x v="53"/>
    <n v="13.919999999999998"/>
  </r>
  <r>
    <x v="53"/>
    <n v="9.48"/>
  </r>
  <r>
    <x v="53"/>
    <n v="17.399999999999999"/>
  </r>
  <r>
    <x v="53"/>
    <n v="19.8"/>
  </r>
  <r>
    <x v="53"/>
    <n v="23.4"/>
  </r>
  <r>
    <x v="53"/>
    <n v="9.9499999999999993"/>
  </r>
  <r>
    <x v="53"/>
    <n v="29.700000000000003"/>
  </r>
  <r>
    <x v="53"/>
    <n v="30.599999999999998"/>
  </r>
  <r>
    <x v="53"/>
    <n v="30.599999999999998"/>
  </r>
  <r>
    <x v="53"/>
    <n v="6.3"/>
  </r>
  <r>
    <x v="53"/>
    <n v="10.199999999999999"/>
  </r>
  <r>
    <x v="53"/>
    <n v="13.5"/>
  </r>
  <r>
    <x v="53"/>
    <n v="15.299999999999999"/>
  </r>
  <r>
    <x v="53"/>
    <n v="8.5"/>
  </r>
  <r>
    <x v="53"/>
    <n v="8.5"/>
  </r>
  <r>
    <x v="53"/>
    <n v="16.5"/>
  </r>
  <r>
    <x v="53"/>
    <n v="14.850000000000001"/>
  </r>
  <r>
    <x v="53"/>
    <n v="10"/>
  </r>
  <r>
    <x v="53"/>
    <n v="10"/>
  </r>
  <r>
    <x v="53"/>
    <n v="6.8"/>
  </r>
  <r>
    <x v="53"/>
    <n v="7.5"/>
  </r>
  <r>
    <x v="0"/>
    <n v="24.900000000000002"/>
  </r>
  <r>
    <x v="0"/>
    <n v="35.400000000000006"/>
  </r>
  <r>
    <x v="0"/>
    <n v="46.800000000000004"/>
  </r>
  <r>
    <x v="0"/>
    <n v="15.299999999999999"/>
  </r>
  <r>
    <x v="0"/>
    <n v="17.399999999999999"/>
  </r>
  <r>
    <x v="0"/>
    <n v="23.4"/>
  </r>
  <r>
    <x v="0"/>
    <n v="30"/>
  </r>
  <r>
    <x v="0"/>
    <n v="45"/>
  </r>
  <r>
    <x v="0"/>
    <n v="30"/>
  </r>
  <r>
    <x v="0"/>
    <n v="26.4"/>
  </r>
  <r>
    <x v="0"/>
    <n v="23.4"/>
  </r>
  <r>
    <x v="0"/>
    <n v="15"/>
  </r>
  <r>
    <x v="0"/>
    <n v="16.600000000000001"/>
  </r>
  <r>
    <x v="0"/>
    <n v="16.600000000000001"/>
  </r>
  <r>
    <x v="0"/>
    <n v="16.600000000000001"/>
  </r>
  <r>
    <x v="0"/>
    <n v="8.1999999999999993"/>
  </r>
  <r>
    <x v="0"/>
    <n v="16.399999999999999"/>
  </r>
  <r>
    <x v="0"/>
    <n v="23.4"/>
  </r>
  <r>
    <x v="0"/>
    <n v="19.799999999999997"/>
  </r>
  <r>
    <x v="0"/>
    <n v="15.8"/>
  </r>
  <r>
    <x v="0"/>
    <n v="20.399999999999999"/>
  </r>
  <r>
    <x v="12"/>
    <n v="16.600000000000001"/>
  </r>
  <r>
    <x v="12"/>
    <n v="16.600000000000001"/>
  </r>
  <r>
    <x v="12"/>
    <n v="16.600000000000001"/>
  </r>
  <r>
    <x v="12"/>
    <n v="16.599999999999998"/>
  </r>
  <r>
    <x v="12"/>
    <n v="15"/>
  </r>
  <r>
    <x v="12"/>
    <n v="20.8"/>
  </r>
  <r>
    <x v="12"/>
    <n v="20.8"/>
  </r>
  <r>
    <x v="12"/>
    <n v="10.5"/>
  </r>
  <r>
    <x v="12"/>
    <n v="21"/>
  </r>
  <r>
    <x v="12"/>
    <n v="10.5"/>
  </r>
  <r>
    <x v="12"/>
    <n v="10.5"/>
  </r>
  <r>
    <x v="12"/>
    <n v="10.5"/>
  </r>
  <r>
    <x v="12"/>
    <n v="10.5"/>
  </r>
  <r>
    <x v="12"/>
    <n v="10.5"/>
  </r>
  <r>
    <x v="12"/>
    <n v="10.5"/>
  </r>
  <r>
    <x v="12"/>
    <n v="10.5"/>
  </r>
  <r>
    <x v="12"/>
    <n v="13.200000000000001"/>
  </r>
  <r>
    <x v="12"/>
    <n v="13.200000000000001"/>
  </r>
  <r>
    <x v="12"/>
    <n v="13.200000000000001"/>
  </r>
  <r>
    <x v="12"/>
    <n v="12.600000000000001"/>
  </r>
  <r>
    <x v="12"/>
    <n v="16.5"/>
  </r>
  <r>
    <x v="12"/>
    <n v="12.600000000000001"/>
  </r>
  <r>
    <x v="12"/>
    <n v="15.6"/>
  </r>
  <r>
    <x v="39"/>
    <n v="15.6"/>
  </r>
  <r>
    <x v="39"/>
    <n v="15.6"/>
  </r>
  <r>
    <x v="39"/>
    <n v="15.600000000000001"/>
  </r>
  <r>
    <x v="39"/>
    <n v="15.6"/>
  </r>
  <r>
    <x v="39"/>
    <n v="6.64"/>
  </r>
  <r>
    <x v="39"/>
    <n v="6.64"/>
  </r>
  <r>
    <x v="23"/>
    <n v="10.5"/>
  </r>
  <r>
    <x v="23"/>
    <n v="25.200000000000003"/>
  </r>
  <r>
    <x v="23"/>
    <n v="9.9499999999999993"/>
  </r>
  <r>
    <x v="23"/>
    <n v="17.399999999999999"/>
  </r>
  <r>
    <x v="23"/>
    <n v="12.48"/>
  </r>
  <r>
    <x v="23"/>
    <n v="17"/>
  </r>
  <r>
    <x v="23"/>
    <n v="17"/>
  </r>
  <r>
    <x v="23"/>
    <n v="14.850000000000001"/>
  </r>
  <r>
    <x v="13"/>
    <n v="26.400000000000002"/>
  </r>
  <r>
    <x v="13"/>
    <n v="25.200000000000003"/>
  </r>
  <r>
    <x v="13"/>
    <n v="46.48"/>
  </r>
  <r>
    <x v="13"/>
    <n v="46.48"/>
  </r>
  <r>
    <x v="13"/>
    <n v="46.48"/>
  </r>
  <r>
    <x v="13"/>
    <n v="50"/>
  </r>
  <r>
    <x v="13"/>
    <n v="50.4"/>
  </r>
  <r>
    <x v="13"/>
    <n v="26.400000000000002"/>
  </r>
  <r>
    <x v="13"/>
    <n v="26.400000000000002"/>
  </r>
  <r>
    <x v="71"/>
    <n v="19.899999999999999"/>
  </r>
  <r>
    <x v="71"/>
    <n v="8.5"/>
  </r>
  <r>
    <x v="71"/>
    <n v="17"/>
  </r>
  <r>
    <x v="71"/>
    <n v="17"/>
  </r>
  <r>
    <x v="71"/>
    <n v="13.200000000000001"/>
  </r>
  <r>
    <x v="71"/>
    <n v="13.200000000000001"/>
  </r>
  <r>
    <x v="71"/>
    <n v="17.700000000000003"/>
  </r>
  <r>
    <x v="71"/>
    <n v="25.5"/>
  </r>
  <r>
    <x v="71"/>
    <n v="16.600000000000001"/>
  </r>
  <r>
    <x v="71"/>
    <n v="13"/>
  </r>
  <r>
    <x v="71"/>
    <n v="19.920000000000002"/>
  </r>
  <r>
    <x v="71"/>
    <n v="19.799999999999997"/>
  </r>
  <r>
    <x v="71"/>
    <n v="24.900000000000002"/>
  </r>
  <r>
    <x v="71"/>
    <n v="16.5"/>
  </r>
  <r>
    <x v="71"/>
    <n v="10.5"/>
  </r>
  <r>
    <x v="71"/>
    <n v="75.600000000000009"/>
  </r>
  <r>
    <x v="71"/>
    <n v="15"/>
  </r>
  <r>
    <x v="71"/>
    <n v="19.5"/>
  </r>
  <r>
    <x v="71"/>
    <n v="15.9"/>
  </r>
  <r>
    <x v="71"/>
    <n v="25.5"/>
  </r>
  <r>
    <x v="71"/>
    <n v="14.850000000000001"/>
  </r>
  <r>
    <x v="71"/>
    <n v="7.8000000000000007"/>
  </r>
  <r>
    <x v="71"/>
    <n v="24.96"/>
  </r>
  <r>
    <x v="71"/>
    <n v="24.96"/>
  </r>
  <r>
    <x v="71"/>
    <n v="14.850000000000001"/>
  </r>
  <r>
    <x v="71"/>
    <n v="14.5"/>
  </r>
  <r>
    <x v="71"/>
    <n v="39.799999999999997"/>
  </r>
  <r>
    <x v="24"/>
    <n v="30"/>
  </r>
  <r>
    <x v="24"/>
    <n v="30"/>
  </r>
  <r>
    <x v="24"/>
    <n v="35.400000000000006"/>
  </r>
  <r>
    <x v="24"/>
    <n v="20.399999999999999"/>
  </r>
  <r>
    <x v="24"/>
    <n v="13.200000000000001"/>
  </r>
  <r>
    <x v="24"/>
    <n v="15.600000000000001"/>
  </r>
  <r>
    <x v="24"/>
    <n v="10.199999999999999"/>
  </r>
  <r>
    <x v="24"/>
    <n v="30"/>
  </r>
  <r>
    <x v="24"/>
    <n v="19.8"/>
  </r>
  <r>
    <x v="72"/>
    <n v="15.9"/>
  </r>
  <r>
    <x v="72"/>
    <n v="15.9"/>
  </r>
  <r>
    <x v="72"/>
    <n v="17.700000000000003"/>
  </r>
  <r>
    <x v="72"/>
    <n v="15"/>
  </r>
  <r>
    <x v="72"/>
    <n v="19.5"/>
  </r>
  <r>
    <x v="72"/>
    <n v="19.5"/>
  </r>
  <r>
    <x v="72"/>
    <n v="11.7"/>
  </r>
  <r>
    <x v="72"/>
    <n v="13.5"/>
  </r>
  <r>
    <x v="72"/>
    <n v="8.5"/>
  </r>
  <r>
    <x v="72"/>
    <n v="8.5"/>
  </r>
  <r>
    <x v="72"/>
    <n v="8.5"/>
  </r>
  <r>
    <x v="72"/>
    <n v="10.5"/>
  </r>
  <r>
    <x v="72"/>
    <n v="10.5"/>
  </r>
  <r>
    <x v="72"/>
    <n v="10.5"/>
  </r>
  <r>
    <x v="72"/>
    <n v="10.5"/>
  </r>
  <r>
    <x v="72"/>
    <n v="12.75"/>
  </r>
  <r>
    <x v="72"/>
    <n v="15"/>
  </r>
  <r>
    <x v="72"/>
    <n v="11.7"/>
  </r>
  <r>
    <x v="72"/>
    <n v="12.75"/>
  </r>
  <r>
    <x v="72"/>
    <n v="10"/>
  </r>
  <r>
    <x v="72"/>
    <n v="10"/>
  </r>
  <r>
    <x v="72"/>
    <n v="13.52"/>
  </r>
  <r>
    <x v="72"/>
    <n v="6.8"/>
  </r>
  <r>
    <x v="72"/>
    <n v="19.799999999999997"/>
  </r>
  <r>
    <x v="72"/>
    <n v="19.799999999999997"/>
  </r>
  <r>
    <x v="72"/>
    <n v="17.700000000000003"/>
  </r>
  <r>
    <x v="72"/>
    <n v="20"/>
  </r>
  <r>
    <x v="72"/>
    <n v="20.399999999999999"/>
  </r>
  <r>
    <x v="4"/>
    <n v="15"/>
  </r>
  <r>
    <x v="4"/>
    <n v="24.96"/>
  </r>
  <r>
    <x v="4"/>
    <n v="19.799999999999997"/>
  </r>
  <r>
    <x v="4"/>
    <n v="34"/>
  </r>
  <r>
    <x v="4"/>
    <n v="17.399999999999999"/>
  </r>
  <r>
    <x v="4"/>
    <n v="31.8"/>
  </r>
  <r>
    <x v="4"/>
    <n v="17.700000000000003"/>
  </r>
  <r>
    <x v="4"/>
    <n v="35.400000000000006"/>
  </r>
  <r>
    <x v="4"/>
    <n v="19.5"/>
  </r>
  <r>
    <x v="4"/>
    <n v="5.04"/>
  </r>
  <r>
    <x v="4"/>
    <n v="17.700000000000003"/>
  </r>
  <r>
    <x v="4"/>
    <n v="10.5"/>
  </r>
  <r>
    <x v="4"/>
    <n v="10.199999999999999"/>
  </r>
  <r>
    <x v="4"/>
    <n v="39.599999999999994"/>
  </r>
  <r>
    <x v="4"/>
    <n v="12.48"/>
  </r>
  <r>
    <x v="4"/>
    <n v="75.600000000000009"/>
  </r>
  <r>
    <x v="4"/>
    <n v="10.199999999999999"/>
  </r>
  <r>
    <x v="4"/>
    <n v="7.8000000000000007"/>
  </r>
  <r>
    <x v="4"/>
    <n v="16.5"/>
  </r>
  <r>
    <x v="4"/>
    <n v="19.899999999999999"/>
  </r>
  <r>
    <x v="4"/>
    <n v="9.36"/>
  </r>
  <r>
    <x v="4"/>
    <n v="15.299999999999999"/>
  </r>
  <r>
    <x v="4"/>
    <n v="5.04"/>
  </r>
  <r>
    <x v="4"/>
    <n v="5.04"/>
  </r>
  <r>
    <x v="4"/>
    <n v="15"/>
  </r>
  <r>
    <x v="4"/>
    <n v="9.36"/>
  </r>
  <r>
    <x v="4"/>
    <n v="19.799999999999997"/>
  </r>
  <r>
    <x v="4"/>
    <n v="10.199999999999999"/>
  </r>
  <r>
    <x v="4"/>
    <n v="8.5"/>
  </r>
  <r>
    <x v="4"/>
    <n v="15.299999999999999"/>
  </r>
  <r>
    <x v="4"/>
    <n v="24.96"/>
  </r>
  <r>
    <x v="4"/>
    <n v="19.799999999999997"/>
  </r>
  <r>
    <x v="4"/>
    <n v="33.199999999999996"/>
  </r>
  <r>
    <x v="4"/>
    <n v="39.6"/>
  </r>
  <r>
    <x v="4"/>
    <n v="30"/>
  </r>
  <r>
    <x v="4"/>
    <n v="8.5"/>
  </r>
  <r>
    <x v="4"/>
    <n v="8.5"/>
  </r>
  <r>
    <x v="73"/>
    <n v="17.700000000000003"/>
  </r>
  <r>
    <x v="73"/>
    <n v="17.700000000000003"/>
  </r>
  <r>
    <x v="73"/>
    <n v="14.850000000000001"/>
  </r>
  <r>
    <x v="73"/>
    <n v="12.600000000000001"/>
  </r>
  <r>
    <x v="73"/>
    <n v="12.600000000000001"/>
  </r>
  <r>
    <x v="73"/>
    <n v="12.600000000000001"/>
  </r>
  <r>
    <x v="73"/>
    <n v="12.600000000000001"/>
  </r>
  <r>
    <x v="73"/>
    <n v="4.68"/>
  </r>
  <r>
    <x v="73"/>
    <n v="4.5600000000000005"/>
  </r>
  <r>
    <x v="73"/>
    <n v="17.700000000000003"/>
  </r>
  <r>
    <x v="73"/>
    <n v="15.9"/>
  </r>
  <r>
    <x v="73"/>
    <n v="15.9"/>
  </r>
  <r>
    <x v="73"/>
    <n v="39.599999999999994"/>
  </r>
  <r>
    <x v="73"/>
    <n v="40.5"/>
  </r>
  <r>
    <x v="73"/>
    <n v="40.5"/>
  </r>
  <r>
    <x v="73"/>
    <n v="84.75"/>
  </r>
  <r>
    <x v="73"/>
    <n v="30"/>
  </r>
  <r>
    <x v="73"/>
    <n v="16.5"/>
  </r>
  <r>
    <x v="73"/>
    <n v="23.4"/>
  </r>
  <r>
    <x v="73"/>
    <n v="84.75"/>
  </r>
  <r>
    <x v="73"/>
    <n v="34"/>
  </r>
  <r>
    <x v="69"/>
    <n v="16.600000000000001"/>
  </r>
  <r>
    <x v="69"/>
    <n v="16.600000000000001"/>
  </r>
  <r>
    <x v="69"/>
    <n v="20"/>
  </r>
  <r>
    <x v="69"/>
    <n v="15.600000000000001"/>
  </r>
  <r>
    <x v="69"/>
    <n v="12.75"/>
  </r>
  <r>
    <x v="69"/>
    <n v="17.700000000000003"/>
  </r>
  <r>
    <x v="69"/>
    <n v="10.5"/>
  </r>
  <r>
    <x v="69"/>
    <n v="14.850000000000001"/>
  </r>
  <r>
    <x v="69"/>
    <n v="15.8"/>
  </r>
  <r>
    <x v="69"/>
    <n v="17.700000000000003"/>
  </r>
  <r>
    <x v="69"/>
    <n v="16.5"/>
  </r>
  <r>
    <x v="69"/>
    <n v="15"/>
  </r>
  <r>
    <x v="69"/>
    <n v="15"/>
  </r>
  <r>
    <x v="67"/>
    <n v="19.799999999999997"/>
  </r>
  <r>
    <x v="67"/>
    <n v="19.799999999999997"/>
  </r>
  <r>
    <x v="67"/>
    <n v="23.4"/>
  </r>
  <r>
    <x v="67"/>
    <n v="23.4"/>
  </r>
  <r>
    <x v="67"/>
    <n v="19.899999999999999"/>
  </r>
  <r>
    <x v="67"/>
    <n v="19.899999999999999"/>
  </r>
  <r>
    <x v="67"/>
    <n v="15"/>
  </r>
  <r>
    <x v="67"/>
    <n v="15"/>
  </r>
  <r>
    <x v="67"/>
    <n v="15"/>
  </r>
  <r>
    <x v="42"/>
    <n v="12.5"/>
  </r>
  <r>
    <x v="42"/>
    <n v="16.5"/>
  </r>
  <r>
    <x v="42"/>
    <n v="20.8"/>
  </r>
  <r>
    <x v="42"/>
    <n v="20.8"/>
  </r>
  <r>
    <x v="42"/>
    <n v="20.8"/>
  </r>
  <r>
    <x v="42"/>
    <n v="20.8"/>
  </r>
  <r>
    <x v="42"/>
    <n v="20.8"/>
  </r>
  <r>
    <x v="42"/>
    <n v="20.8"/>
  </r>
  <r>
    <x v="42"/>
    <n v="25.5"/>
  </r>
  <r>
    <x v="42"/>
    <n v="15"/>
  </r>
  <r>
    <x v="42"/>
    <n v="15"/>
  </r>
  <r>
    <x v="42"/>
    <n v="23.4"/>
  </r>
  <r>
    <x v="42"/>
    <n v="19.799999999999997"/>
  </r>
  <r>
    <x v="42"/>
    <n v="15"/>
  </r>
  <r>
    <x v="42"/>
    <n v="14.850000000000001"/>
  </r>
  <r>
    <x v="42"/>
    <n v="15"/>
  </r>
  <r>
    <x v="42"/>
    <n v="46.8"/>
  </r>
  <r>
    <x v="42"/>
    <n v="19.799999999999997"/>
  </r>
  <r>
    <x v="42"/>
    <n v="16.600000000000001"/>
  </r>
  <r>
    <x v="42"/>
    <n v="16.600000000000001"/>
  </r>
  <r>
    <x v="42"/>
    <n v="15"/>
  </r>
  <r>
    <x v="42"/>
    <n v="33"/>
  </r>
  <r>
    <x v="42"/>
    <n v="16.5"/>
  </r>
  <r>
    <x v="42"/>
    <n v="16.600000000000001"/>
  </r>
  <r>
    <x v="42"/>
    <n v="33"/>
  </r>
  <r>
    <x v="42"/>
    <n v="49.5"/>
  </r>
  <r>
    <x v="42"/>
    <n v="16.5"/>
  </r>
  <r>
    <x v="42"/>
    <n v="13.5"/>
  </r>
  <r>
    <x v="60"/>
    <n v="33.199999999999996"/>
  </r>
  <r>
    <x v="60"/>
    <n v="10.5"/>
  </r>
  <r>
    <x v="60"/>
    <n v="10.5"/>
  </r>
  <r>
    <x v="60"/>
    <n v="15"/>
  </r>
  <r>
    <x v="60"/>
    <n v="34.68"/>
  </r>
  <r>
    <x v="60"/>
    <n v="20.8"/>
  </r>
  <r>
    <x v="60"/>
    <n v="20.8"/>
  </r>
  <r>
    <x v="60"/>
    <n v="20.8"/>
  </r>
  <r>
    <x v="60"/>
    <n v="15.9"/>
  </r>
  <r>
    <x v="60"/>
    <n v="15.9"/>
  </r>
  <r>
    <x v="60"/>
    <n v="17.850000000000001"/>
  </r>
  <r>
    <x v="60"/>
    <n v="17.850000000000001"/>
  </r>
  <r>
    <x v="60"/>
    <n v="17.700000000000003"/>
  </r>
  <r>
    <x v="60"/>
    <n v="14.850000000000001"/>
  </r>
  <r>
    <x v="60"/>
    <n v="17.399999999999999"/>
  </r>
  <r>
    <x v="60"/>
    <n v="16.5"/>
  </r>
  <r>
    <x v="60"/>
    <n v="15.299999999999999"/>
  </r>
  <r>
    <x v="60"/>
    <n v="23.4"/>
  </r>
  <r>
    <x v="60"/>
    <n v="23.4"/>
  </r>
  <r>
    <x v="60"/>
    <n v="22.5"/>
  </r>
  <r>
    <x v="60"/>
    <n v="15.299999999999999"/>
  </r>
  <r>
    <x v="60"/>
    <n v="19.799999999999997"/>
  </r>
  <r>
    <x v="60"/>
    <n v="13.919999999999998"/>
  </r>
  <r>
    <x v="60"/>
    <n v="17.700000000000003"/>
  </r>
  <r>
    <x v="60"/>
    <n v="17.700000000000003"/>
  </r>
  <r>
    <x v="60"/>
    <n v="23.4"/>
  </r>
  <r>
    <x v="60"/>
    <n v="15"/>
  </r>
  <r>
    <x v="60"/>
    <n v="15"/>
  </r>
  <r>
    <x v="21"/>
    <n v="27.04"/>
  </r>
  <r>
    <x v="21"/>
    <n v="15.299999999999999"/>
  </r>
  <r>
    <x v="21"/>
    <n v="15.299999999999999"/>
  </r>
  <r>
    <x v="21"/>
    <n v="17.700000000000003"/>
  </r>
  <r>
    <x v="21"/>
    <n v="15.600000000000001"/>
  </r>
  <r>
    <x v="21"/>
    <n v="40.799999999999997"/>
  </r>
  <r>
    <x v="21"/>
    <n v="16.600000000000001"/>
  </r>
  <r>
    <x v="21"/>
    <n v="10.199999999999999"/>
  </r>
  <r>
    <x v="21"/>
    <n v="15"/>
  </r>
  <r>
    <x v="21"/>
    <n v="5.04"/>
  </r>
  <r>
    <x v="21"/>
    <n v="5.04"/>
  </r>
  <r>
    <x v="21"/>
    <n v="17.399999999999999"/>
  </r>
  <r>
    <x v="74"/>
    <n v="9.36"/>
  </r>
  <r>
    <x v="74"/>
    <n v="5.04"/>
  </r>
  <r>
    <x v="74"/>
    <n v="17.399999999999999"/>
  </r>
  <r>
    <x v="74"/>
    <n v="17.399999999999999"/>
  </r>
  <r>
    <x v="74"/>
    <n v="12.600000000000001"/>
  </r>
  <r>
    <x v="74"/>
    <n v="5.04"/>
  </r>
  <r>
    <x v="74"/>
    <n v="5.04"/>
  </r>
  <r>
    <x v="74"/>
    <n v="5.04"/>
  </r>
  <r>
    <x v="74"/>
    <n v="5.04"/>
  </r>
  <r>
    <x v="74"/>
    <n v="15"/>
  </r>
  <r>
    <x v="74"/>
    <n v="17.850000000000001"/>
  </r>
  <r>
    <x v="74"/>
    <n v="13"/>
  </r>
  <r>
    <x v="74"/>
    <n v="17.399999999999999"/>
  </r>
  <r>
    <x v="74"/>
    <n v="17.700000000000003"/>
  </r>
  <r>
    <x v="74"/>
    <n v="19.899999999999999"/>
  </r>
  <r>
    <x v="74"/>
    <n v="10.199999999999999"/>
  </r>
  <r>
    <x v="74"/>
    <n v="4.5600000000000005"/>
  </r>
  <r>
    <x v="74"/>
    <n v="4.68"/>
  </r>
  <r>
    <x v="36"/>
    <n v="8.5"/>
  </r>
  <r>
    <x v="36"/>
    <n v="17"/>
  </r>
  <r>
    <x v="36"/>
    <n v="17"/>
  </r>
  <r>
    <x v="36"/>
    <n v="8.5"/>
  </r>
  <r>
    <x v="36"/>
    <n v="39.599999999999994"/>
  </r>
  <r>
    <x v="36"/>
    <n v="39.599999999999994"/>
  </r>
  <r>
    <x v="36"/>
    <n v="39.599999999999994"/>
  </r>
  <r>
    <x v="36"/>
    <n v="23.4"/>
  </r>
  <r>
    <x v="36"/>
    <n v="16.599999999999998"/>
  </r>
  <r>
    <x v="36"/>
    <n v="12.48"/>
  </r>
  <r>
    <x v="36"/>
    <n v="20"/>
  </r>
  <r>
    <x v="36"/>
    <n v="20"/>
  </r>
  <r>
    <x v="36"/>
    <n v="6.84"/>
  </r>
  <r>
    <x v="36"/>
    <n v="6.84"/>
  </r>
  <r>
    <x v="36"/>
    <n v="16.600000000000001"/>
  </r>
  <r>
    <x v="36"/>
    <n v="16.600000000000001"/>
  </r>
  <r>
    <x v="36"/>
    <n v="16.600000000000001"/>
  </r>
  <r>
    <x v="8"/>
    <n v="8.4"/>
  </r>
  <r>
    <x v="8"/>
    <n v="8.4"/>
  </r>
  <r>
    <x v="8"/>
    <n v="8.4"/>
  </r>
  <r>
    <x v="8"/>
    <n v="8.4"/>
  </r>
  <r>
    <x v="8"/>
    <n v="8.4"/>
  </r>
  <r>
    <x v="8"/>
    <n v="179.39999999999998"/>
  </r>
  <r>
    <x v="8"/>
    <n v="49.5"/>
  </r>
  <r>
    <x v="8"/>
    <n v="49.5"/>
  </r>
  <r>
    <x v="8"/>
    <n v="59.4"/>
  </r>
  <r>
    <x v="8"/>
    <n v="39.599999999999994"/>
  </r>
  <r>
    <x v="8"/>
    <n v="39.599999999999994"/>
  </r>
  <r>
    <x v="8"/>
    <n v="79.199999999999989"/>
  </r>
  <r>
    <x v="8"/>
    <n v="35.400000000000006"/>
  </r>
  <r>
    <x v="8"/>
    <n v="39"/>
  </r>
  <r>
    <x v="8"/>
    <n v="69.599999999999994"/>
  </r>
  <r>
    <x v="8"/>
    <n v="25.200000000000003"/>
  </r>
  <r>
    <x v="8"/>
    <n v="25.200000000000003"/>
  </r>
  <r>
    <x v="8"/>
    <n v="25.200000000000003"/>
  </r>
  <r>
    <x v="8"/>
    <n v="25.200000000000003"/>
  </r>
  <r>
    <x v="8"/>
    <n v="61.199999999999996"/>
  </r>
  <r>
    <x v="8"/>
    <n v="61.199999999999996"/>
  </r>
  <r>
    <x v="8"/>
    <n v="46.8"/>
  </r>
  <r>
    <x v="8"/>
    <n v="46.8"/>
  </r>
  <r>
    <x v="8"/>
    <n v="33"/>
  </r>
  <r>
    <x v="8"/>
    <n v="33"/>
  </r>
  <r>
    <x v="8"/>
    <n v="127.5"/>
  </r>
  <r>
    <x v="0"/>
    <n v="10.4"/>
  </r>
  <r>
    <x v="0"/>
    <n v="10.4"/>
  </r>
  <r>
    <x v="0"/>
    <n v="8.4"/>
  </r>
  <r>
    <x v="0"/>
    <n v="8.4"/>
  </r>
  <r>
    <x v="0"/>
    <n v="23.4"/>
  </r>
  <r>
    <x v="0"/>
    <n v="15.299999999999999"/>
  </r>
  <r>
    <x v="0"/>
    <n v="31.2"/>
  </r>
  <r>
    <x v="0"/>
    <n v="76.199999999999989"/>
  </r>
  <r>
    <x v="0"/>
    <n v="35.400000000000006"/>
  </r>
  <r>
    <x v="0"/>
    <n v="14.850000000000001"/>
  </r>
  <r>
    <x v="0"/>
    <n v="10.08"/>
  </r>
  <r>
    <x v="0"/>
    <n v="16.600000000000001"/>
  </r>
  <r>
    <x v="0"/>
    <n v="30.599999999999998"/>
  </r>
  <r>
    <x v="57"/>
    <n v="10.199999999999999"/>
  </r>
  <r>
    <x v="57"/>
    <n v="12.7"/>
  </r>
  <r>
    <x v="57"/>
    <n v="16.5"/>
  </r>
  <r>
    <x v="57"/>
    <n v="23.400000000000002"/>
  </r>
  <r>
    <x v="57"/>
    <n v="19.799999999999997"/>
  </r>
  <r>
    <x v="57"/>
    <n v="17.399999999999999"/>
  </r>
  <r>
    <x v="57"/>
    <n v="54.75"/>
  </r>
  <r>
    <x v="57"/>
    <n v="34"/>
  </r>
  <r>
    <x v="57"/>
    <n v="51"/>
  </r>
  <r>
    <x v="57"/>
    <n v="51"/>
  </r>
  <r>
    <x v="57"/>
    <n v="29.5"/>
  </r>
  <r>
    <x v="57"/>
    <n v="6.64"/>
  </r>
  <r>
    <x v="57"/>
    <n v="6.64"/>
  </r>
  <r>
    <x v="57"/>
    <n v="6.64"/>
  </r>
  <r>
    <x v="57"/>
    <n v="20.399999999999999"/>
  </r>
  <r>
    <x v="57"/>
    <n v="15.600000000000001"/>
  </r>
  <r>
    <x v="29"/>
    <n v="12.450000000000001"/>
  </r>
  <r>
    <x v="29"/>
    <n v="4.1500000000000004"/>
  </r>
  <r>
    <x v="29"/>
    <n v="4.1500000000000004"/>
  </r>
  <r>
    <x v="29"/>
    <n v="4.95"/>
  </r>
  <r>
    <x v="29"/>
    <n v="5.9"/>
  </r>
  <r>
    <x v="29"/>
    <n v="4.16"/>
  </r>
  <r>
    <x v="29"/>
    <n v="3.3"/>
  </r>
  <r>
    <x v="29"/>
    <n v="3.3"/>
  </r>
  <r>
    <x v="29"/>
    <n v="4.9499999999999993"/>
  </r>
  <r>
    <x v="29"/>
    <n v="19.899999999999999"/>
  </r>
  <r>
    <x v="29"/>
    <n v="9.75"/>
  </r>
  <r>
    <x v="29"/>
    <n v="4.95"/>
  </r>
  <r>
    <x v="29"/>
    <n v="0.83"/>
  </r>
  <r>
    <x v="29"/>
    <n v="0.83"/>
  </r>
  <r>
    <x v="29"/>
    <n v="2.5"/>
  </r>
  <r>
    <x v="29"/>
    <n v="0.78"/>
  </r>
  <r>
    <x v="29"/>
    <n v="8.75"/>
  </r>
  <r>
    <x v="29"/>
    <n v="2.73"/>
  </r>
  <r>
    <x v="29"/>
    <n v="0.55000000000000004"/>
  </r>
  <r>
    <x v="29"/>
    <n v="1.6500000000000001"/>
  </r>
  <r>
    <x v="29"/>
    <n v="4.95"/>
  </r>
  <r>
    <x v="29"/>
    <n v="8.6999999999999993"/>
  </r>
  <r>
    <x v="29"/>
    <n v="1.68"/>
  </r>
  <r>
    <x v="29"/>
    <n v="1.68"/>
  </r>
  <r>
    <x v="29"/>
    <n v="3.3"/>
  </r>
  <r>
    <x v="29"/>
    <n v="2.95"/>
  </r>
  <r>
    <x v="29"/>
    <n v="3.3"/>
  </r>
  <r>
    <x v="29"/>
    <n v="7.8"/>
  </r>
  <r>
    <x v="29"/>
    <n v="3.3"/>
  </r>
  <r>
    <x v="29"/>
    <n v="3.3"/>
  </r>
  <r>
    <x v="29"/>
    <n v="3.3"/>
  </r>
  <r>
    <x v="29"/>
    <n v="1.65"/>
  </r>
  <r>
    <x v="29"/>
    <n v="1.65"/>
  </r>
  <r>
    <x v="29"/>
    <n v="4.9499999999999993"/>
  </r>
  <r>
    <x v="29"/>
    <n v="3.3"/>
  </r>
  <r>
    <x v="29"/>
    <n v="6.24"/>
  </r>
  <r>
    <x v="29"/>
    <n v="4.16"/>
  </r>
  <r>
    <x v="29"/>
    <n v="3.3"/>
  </r>
  <r>
    <x v="29"/>
    <n v="3.3"/>
  </r>
  <r>
    <x v="29"/>
    <n v="6.6"/>
  </r>
  <r>
    <x v="29"/>
    <n v="3.3"/>
  </r>
  <r>
    <x v="29"/>
    <n v="3.3"/>
  </r>
  <r>
    <x v="29"/>
    <n v="4.9499999999999993"/>
  </r>
  <r>
    <x v="29"/>
    <n v="14.850000000000001"/>
  </r>
  <r>
    <x v="29"/>
    <n v="4.95"/>
  </r>
  <r>
    <x v="29"/>
    <n v="4.95"/>
  </r>
  <r>
    <x v="29"/>
    <n v="4.16"/>
  </r>
  <r>
    <x v="29"/>
    <n v="1.65"/>
  </r>
  <r>
    <x v="29"/>
    <n v="1.1000000000000001"/>
  </r>
  <r>
    <x v="29"/>
    <n v="1.65"/>
  </r>
  <r>
    <x v="29"/>
    <n v="2.95"/>
  </r>
  <r>
    <x v="29"/>
    <n v="3.25"/>
  </r>
  <r>
    <x v="29"/>
    <n v="6.24"/>
  </r>
  <r>
    <x v="29"/>
    <n v="2.95"/>
  </r>
  <r>
    <x v="29"/>
    <n v="4.16"/>
  </r>
  <r>
    <x v="29"/>
    <n v="6.24"/>
  </r>
  <r>
    <x v="29"/>
    <n v="3.3"/>
  </r>
  <r>
    <x v="29"/>
    <n v="1.95"/>
  </r>
  <r>
    <x v="29"/>
    <n v="2.08"/>
  </r>
  <r>
    <x v="29"/>
    <n v="11.7"/>
  </r>
  <r>
    <x v="29"/>
    <n v="5.9"/>
  </r>
  <r>
    <x v="29"/>
    <n v="2.95"/>
  </r>
  <r>
    <x v="29"/>
    <n v="4.16"/>
  </r>
  <r>
    <x v="29"/>
    <n v="1.65"/>
  </r>
  <r>
    <x v="29"/>
    <n v="3.25"/>
  </r>
  <r>
    <x v="29"/>
    <n v="1.95"/>
  </r>
  <r>
    <x v="29"/>
    <n v="1.95"/>
  </r>
  <r>
    <x v="29"/>
    <n v="14.850000000000001"/>
  </r>
  <r>
    <x v="29"/>
    <n v="1.95"/>
  </r>
  <r>
    <x v="29"/>
    <n v="2.08"/>
  </r>
  <r>
    <x v="29"/>
    <n v="2.5499999999999998"/>
  </r>
  <r>
    <x v="29"/>
    <n v="2.08"/>
  </r>
  <r>
    <x v="29"/>
    <n v="1.65"/>
  </r>
  <r>
    <x v="29"/>
    <n v="1.65"/>
  </r>
  <r>
    <x v="29"/>
    <n v="2.08"/>
  </r>
  <r>
    <x v="29"/>
    <n v="2.08"/>
  </r>
  <r>
    <x v="16"/>
    <n v="15"/>
  </r>
  <r>
    <x v="16"/>
    <n v="20.8"/>
  </r>
  <r>
    <x v="16"/>
    <n v="20.8"/>
  </r>
  <r>
    <x v="16"/>
    <n v="8.5"/>
  </r>
  <r>
    <x v="16"/>
    <n v="8.5"/>
  </r>
  <r>
    <x v="16"/>
    <n v="17.700000000000003"/>
  </r>
  <r>
    <x v="16"/>
    <n v="35.400000000000006"/>
  </r>
  <r>
    <x v="16"/>
    <n v="19.799999999999997"/>
  </r>
  <r>
    <x v="16"/>
    <n v="29.700000000000003"/>
  </r>
  <r>
    <x v="50"/>
    <n v="17"/>
  </r>
  <r>
    <x v="50"/>
    <n v="15.9"/>
  </r>
  <r>
    <x v="50"/>
    <n v="39.6"/>
  </r>
  <r>
    <x v="50"/>
    <n v="19.799999999999997"/>
  </r>
  <r>
    <x v="50"/>
    <n v="70.8"/>
  </r>
  <r>
    <x v="47"/>
    <n v="10.4"/>
  </r>
  <r>
    <x v="47"/>
    <n v="33.199999999999996"/>
  </r>
  <r>
    <x v="47"/>
    <n v="13.5"/>
  </r>
  <r>
    <x v="47"/>
    <n v="13.5"/>
  </r>
  <r>
    <x v="47"/>
    <n v="9.36"/>
  </r>
  <r>
    <x v="47"/>
    <n v="9.36"/>
  </r>
  <r>
    <x v="47"/>
    <n v="9.36"/>
  </r>
  <r>
    <x v="47"/>
    <n v="12.48"/>
  </r>
  <r>
    <x v="47"/>
    <n v="12.48"/>
  </r>
  <r>
    <x v="47"/>
    <n v="9.36"/>
  </r>
  <r>
    <x v="47"/>
    <n v="15"/>
  </r>
  <r>
    <x v="47"/>
    <n v="16.5"/>
  </r>
  <r>
    <x v="47"/>
    <n v="8.5"/>
  </r>
  <r>
    <x v="47"/>
    <n v="15.12"/>
  </r>
  <r>
    <x v="47"/>
    <n v="2.88"/>
  </r>
  <r>
    <x v="47"/>
    <n v="19.799999999999997"/>
  </r>
  <r>
    <x v="47"/>
    <n v="17.399999999999999"/>
  </r>
  <r>
    <x v="47"/>
    <n v="15.299999999999999"/>
  </r>
  <r>
    <x v="47"/>
    <n v="30"/>
  </r>
  <r>
    <x v="47"/>
    <n v="19.5"/>
  </r>
  <r>
    <x v="47"/>
    <n v="19.5"/>
  </r>
  <r>
    <x v="47"/>
    <n v="9.9"/>
  </r>
  <r>
    <x v="47"/>
    <n v="25"/>
  </r>
  <r>
    <x v="47"/>
    <n v="16.5"/>
  </r>
  <r>
    <x v="47"/>
    <n v="5.04"/>
  </r>
  <r>
    <x v="47"/>
    <n v="5.88"/>
  </r>
  <r>
    <x v="47"/>
    <n v="5.88"/>
  </r>
  <r>
    <x v="47"/>
    <n v="13.52"/>
  </r>
  <r>
    <x v="47"/>
    <n v="19.799999999999997"/>
  </r>
  <r>
    <x v="47"/>
    <n v="19.799999999999997"/>
  </r>
  <r>
    <x v="47"/>
    <n v="15"/>
  </r>
  <r>
    <x v="47"/>
    <n v="17"/>
  </r>
  <r>
    <x v="47"/>
    <n v="16.5"/>
  </r>
  <r>
    <x v="47"/>
    <n v="8.5"/>
  </r>
  <r>
    <x v="47"/>
    <n v="20.8"/>
  </r>
  <r>
    <x v="47"/>
    <n v="17.700000000000003"/>
  </r>
  <r>
    <x v="47"/>
    <n v="17.700000000000003"/>
  </r>
  <r>
    <x v="47"/>
    <n v="25.5"/>
  </r>
  <r>
    <x v="47"/>
    <n v="19.799999999999997"/>
  </r>
  <r>
    <x v="47"/>
    <n v="19.799999999999997"/>
  </r>
  <r>
    <x v="47"/>
    <n v="19.799999999999997"/>
  </r>
  <r>
    <x v="47"/>
    <n v="17.700000000000003"/>
  </r>
  <r>
    <x v="47"/>
    <n v="17.700000000000003"/>
  </r>
  <r>
    <x v="47"/>
    <n v="15"/>
  </r>
  <r>
    <x v="47"/>
    <n v="15"/>
  </r>
  <r>
    <x v="47"/>
    <n v="16.600000000000001"/>
  </r>
  <r>
    <x v="47"/>
    <n v="16.600000000000001"/>
  </r>
  <r>
    <x v="47"/>
    <n v="16.600000000000001"/>
  </r>
  <r>
    <x v="47"/>
    <n v="19.899999999999999"/>
  </r>
  <r>
    <x v="47"/>
    <n v="16.5"/>
  </r>
  <r>
    <x v="47"/>
    <n v="16.5"/>
  </r>
  <r>
    <x v="47"/>
    <n v="16.5"/>
  </r>
  <r>
    <x v="47"/>
    <n v="16.5"/>
  </r>
  <r>
    <x v="47"/>
    <n v="12.600000000000001"/>
  </r>
  <r>
    <x v="47"/>
    <n v="15.6"/>
  </r>
  <r>
    <x v="47"/>
    <n v="15"/>
  </r>
  <r>
    <x v="47"/>
    <n v="16.5"/>
  </r>
  <r>
    <x v="47"/>
    <n v="20.8"/>
  </r>
  <r>
    <x v="47"/>
    <n v="24.900000000000002"/>
  </r>
  <r>
    <x v="47"/>
    <n v="20.8"/>
  </r>
  <r>
    <x v="47"/>
    <n v="5.04"/>
  </r>
  <r>
    <x v="47"/>
    <n v="5.04"/>
  </r>
  <r>
    <x v="47"/>
    <n v="15.9"/>
  </r>
  <r>
    <x v="47"/>
    <n v="14.850000000000001"/>
  </r>
  <r>
    <x v="47"/>
    <n v="19.8"/>
  </r>
  <r>
    <x v="47"/>
    <n v="15.6"/>
  </r>
  <r>
    <x v="47"/>
    <n v="25"/>
  </r>
  <r>
    <x v="47"/>
    <n v="19.799999999999997"/>
  </r>
  <r>
    <x v="47"/>
    <n v="19.799999999999997"/>
  </r>
  <r>
    <x v="47"/>
    <n v="10"/>
  </r>
  <r>
    <x v="47"/>
    <n v="10"/>
  </r>
  <r>
    <x v="47"/>
    <n v="15"/>
  </r>
  <r>
    <x v="47"/>
    <n v="15"/>
  </r>
  <r>
    <x v="47"/>
    <n v="10.199999999999999"/>
  </r>
  <r>
    <x v="47"/>
    <n v="6.72"/>
  </r>
  <r>
    <x v="47"/>
    <n v="15"/>
  </r>
  <r>
    <x v="47"/>
    <n v="23.4"/>
  </r>
  <r>
    <x v="47"/>
    <n v="23.4"/>
  </r>
  <r>
    <x v="47"/>
    <n v="23.4"/>
  </r>
  <r>
    <x v="47"/>
    <n v="15.299999999999999"/>
  </r>
  <r>
    <x v="47"/>
    <n v="15.299999999999999"/>
  </r>
  <r>
    <x v="47"/>
    <n v="15.299999999999999"/>
  </r>
  <r>
    <x v="47"/>
    <n v="6.72"/>
  </r>
  <r>
    <x v="47"/>
    <n v="30"/>
  </r>
  <r>
    <x v="47"/>
    <n v="15.299999999999999"/>
  </r>
  <r>
    <x v="47"/>
    <n v="8.5"/>
  </r>
  <r>
    <x v="47"/>
    <n v="15"/>
  </r>
  <r>
    <x v="47"/>
    <n v="12.600000000000001"/>
  </r>
  <r>
    <x v="75"/>
    <n v="13.200000000000001"/>
  </r>
  <r>
    <x v="75"/>
    <n v="17.700000000000003"/>
  </r>
  <r>
    <x v="75"/>
    <n v="15"/>
  </r>
  <r>
    <x v="75"/>
    <n v="15"/>
  </r>
  <r>
    <x v="75"/>
    <n v="15.299999999999999"/>
  </r>
  <r>
    <x v="75"/>
    <n v="15.299999999999999"/>
  </r>
  <r>
    <x v="75"/>
    <n v="10.199999999999999"/>
  </r>
  <r>
    <x v="75"/>
    <n v="13.049999999999999"/>
  </r>
  <r>
    <x v="75"/>
    <n v="17.700000000000003"/>
  </r>
  <r>
    <x v="75"/>
    <n v="17.700000000000003"/>
  </r>
  <r>
    <x v="75"/>
    <n v="10.4"/>
  </r>
  <r>
    <x v="75"/>
    <n v="10.4"/>
  </r>
  <r>
    <x v="75"/>
    <n v="16.600000000000001"/>
  </r>
  <r>
    <x v="75"/>
    <n v="14.850000000000001"/>
  </r>
  <r>
    <x v="75"/>
    <n v="17"/>
  </r>
  <r>
    <x v="75"/>
    <n v="13.200000000000001"/>
  </r>
  <r>
    <x v="75"/>
    <n v="15"/>
  </r>
  <r>
    <x v="76"/>
    <n v="1.65"/>
  </r>
  <r>
    <x v="76"/>
    <n v="15.299999999999999"/>
  </r>
  <r>
    <x v="76"/>
    <n v="15.299999999999999"/>
  </r>
  <r>
    <x v="76"/>
    <n v="5.85"/>
  </r>
  <r>
    <x v="76"/>
    <n v="3.9"/>
  </r>
  <r>
    <x v="76"/>
    <n v="5.9"/>
  </r>
  <r>
    <x v="76"/>
    <n v="3.75"/>
  </r>
  <r>
    <x v="76"/>
    <n v="3.75"/>
  </r>
  <r>
    <x v="76"/>
    <n v="3.75"/>
  </r>
  <r>
    <x v="76"/>
    <n v="2.5"/>
  </r>
  <r>
    <x v="76"/>
    <n v="3.75"/>
  </r>
  <r>
    <x v="76"/>
    <n v="3.75"/>
  </r>
  <r>
    <x v="76"/>
    <n v="3.75"/>
  </r>
  <r>
    <x v="76"/>
    <n v="8.5"/>
  </r>
  <r>
    <x v="76"/>
    <n v="8.5"/>
  </r>
  <r>
    <x v="76"/>
    <n v="3.16"/>
  </r>
  <r>
    <x v="76"/>
    <n v="10.95"/>
  </r>
  <r>
    <x v="76"/>
    <n v="50.849999999999994"/>
  </r>
  <r>
    <x v="76"/>
    <n v="3.75"/>
  </r>
  <r>
    <x v="76"/>
    <n v="3.75"/>
  </r>
  <r>
    <x v="76"/>
    <n v="5.04"/>
  </r>
  <r>
    <x v="76"/>
    <n v="12.5"/>
  </r>
  <r>
    <x v="76"/>
    <n v="2.6"/>
  </r>
  <r>
    <x v="76"/>
    <n v="2.6"/>
  </r>
  <r>
    <x v="76"/>
    <n v="2.5"/>
  </r>
  <r>
    <x v="76"/>
    <n v="5.04"/>
  </r>
  <r>
    <x v="76"/>
    <n v="5.04"/>
  </r>
  <r>
    <x v="76"/>
    <n v="5.04"/>
  </r>
  <r>
    <x v="76"/>
    <n v="5.04"/>
  </r>
  <r>
    <x v="76"/>
    <n v="10.08"/>
  </r>
  <r>
    <x v="76"/>
    <n v="8.8500000000000014"/>
  </r>
  <r>
    <x v="76"/>
    <n v="4.9800000000000004"/>
  </r>
  <r>
    <x v="76"/>
    <n v="4.9800000000000004"/>
  </r>
  <r>
    <x v="76"/>
    <n v="9.36"/>
  </r>
  <r>
    <x v="76"/>
    <n v="19.5"/>
  </r>
  <r>
    <x v="76"/>
    <n v="33.9"/>
  </r>
  <r>
    <x v="23"/>
    <n v="12.5"/>
  </r>
  <r>
    <x v="23"/>
    <n v="15"/>
  </r>
  <r>
    <x v="23"/>
    <n v="11.6"/>
  </r>
  <r>
    <x v="23"/>
    <n v="15"/>
  </r>
  <r>
    <x v="23"/>
    <n v="19.899999999999999"/>
  </r>
  <r>
    <x v="23"/>
    <n v="33"/>
  </r>
  <r>
    <x v="23"/>
    <n v="33"/>
  </r>
  <r>
    <x v="23"/>
    <n v="17"/>
  </r>
  <r>
    <x v="48"/>
    <n v="39.599999999999994"/>
  </r>
  <r>
    <x v="48"/>
    <n v="15.600000000000001"/>
  </r>
  <r>
    <x v="48"/>
    <n v="23.4"/>
  </r>
  <r>
    <x v="48"/>
    <n v="30"/>
  </r>
  <r>
    <x v="48"/>
    <n v="39.599999999999994"/>
  </r>
  <r>
    <x v="48"/>
    <n v="30"/>
  </r>
  <r>
    <x v="48"/>
    <n v="19.799999999999997"/>
  </r>
  <r>
    <x v="48"/>
    <n v="4.5600000000000005"/>
  </r>
  <r>
    <x v="48"/>
    <n v="10.199999999999999"/>
  </r>
  <r>
    <x v="48"/>
    <n v="17"/>
  </r>
  <r>
    <x v="77"/>
    <n v="13.200000000000001"/>
  </r>
  <r>
    <x v="77"/>
    <n v="34"/>
  </r>
  <r>
    <x v="77"/>
    <n v="19.799999999999997"/>
  </r>
  <r>
    <x v="77"/>
    <n v="15.299999999999999"/>
  </r>
  <r>
    <x v="77"/>
    <n v="17.700000000000003"/>
  </r>
  <r>
    <x v="77"/>
    <n v="19.799999999999997"/>
  </r>
  <r>
    <x v="77"/>
    <n v="19.799999999999997"/>
  </r>
  <r>
    <x v="77"/>
    <n v="19.799999999999997"/>
  </r>
  <r>
    <x v="77"/>
    <n v="31.8"/>
  </r>
  <r>
    <x v="77"/>
    <n v="11.7"/>
  </r>
  <r>
    <x v="77"/>
    <n v="11.7"/>
  </r>
  <r>
    <x v="77"/>
    <n v="17"/>
  </r>
  <r>
    <x v="77"/>
    <n v="16.600000000000001"/>
  </r>
  <r>
    <x v="77"/>
    <n v="16.600000000000001"/>
  </r>
  <r>
    <x v="77"/>
    <n v="16.600000000000001"/>
  </r>
  <r>
    <x v="77"/>
    <n v="20"/>
  </r>
  <r>
    <x v="77"/>
    <n v="20"/>
  </r>
  <r>
    <x v="77"/>
    <n v="10.199999999999999"/>
  </r>
  <r>
    <x v="77"/>
    <n v="10.199999999999999"/>
  </r>
  <r>
    <x v="77"/>
    <n v="10.199999999999999"/>
  </r>
  <r>
    <x v="77"/>
    <n v="10.199999999999999"/>
  </r>
  <r>
    <x v="77"/>
    <n v="10.199999999999999"/>
  </r>
  <r>
    <x v="77"/>
    <n v="7.8000000000000007"/>
  </r>
  <r>
    <x v="77"/>
    <n v="7.8000000000000007"/>
  </r>
  <r>
    <x v="77"/>
    <n v="13.200000000000001"/>
  </r>
  <r>
    <x v="77"/>
    <n v="13.200000000000001"/>
  </r>
  <r>
    <x v="77"/>
    <n v="13.200000000000001"/>
  </r>
  <r>
    <x v="2"/>
    <n v="17.700000000000003"/>
  </r>
  <r>
    <x v="2"/>
    <n v="6.8"/>
  </r>
  <r>
    <x v="2"/>
    <n v="6.8"/>
  </r>
  <r>
    <x v="2"/>
    <n v="6.8"/>
  </r>
  <r>
    <x v="2"/>
    <n v="19.799999999999997"/>
  </r>
  <r>
    <x v="2"/>
    <n v="19.799999999999997"/>
  </r>
  <r>
    <x v="2"/>
    <n v="17.700000000000003"/>
  </r>
  <r>
    <x v="2"/>
    <n v="15"/>
  </r>
  <r>
    <x v="2"/>
    <n v="9.8999999999999986"/>
  </r>
  <r>
    <x v="2"/>
    <n v="15"/>
  </r>
  <r>
    <x v="2"/>
    <n v="41.6"/>
  </r>
  <r>
    <x v="2"/>
    <n v="13.200000000000001"/>
  </r>
  <r>
    <x v="2"/>
    <n v="25"/>
  </r>
  <r>
    <x v="2"/>
    <n v="20.8"/>
  </r>
  <r>
    <x v="2"/>
    <n v="19.799999999999997"/>
  </r>
  <r>
    <x v="2"/>
    <n v="16.5"/>
  </r>
  <r>
    <x v="2"/>
    <n v="6.64"/>
  </r>
  <r>
    <x v="2"/>
    <n v="19.5"/>
  </r>
  <r>
    <x v="2"/>
    <n v="17.34"/>
  </r>
  <r>
    <x v="2"/>
    <n v="20.8"/>
  </r>
  <r>
    <x v="2"/>
    <n v="20.8"/>
  </r>
  <r>
    <x v="2"/>
    <n v="15.299999999999999"/>
  </r>
  <r>
    <x v="78"/>
    <n v="20.399999999999999"/>
  </r>
  <r>
    <x v="78"/>
    <n v="20.399999999999999"/>
  </r>
  <r>
    <x v="78"/>
    <n v="17.700000000000003"/>
  </r>
  <r>
    <x v="78"/>
    <n v="20"/>
  </r>
  <r>
    <x v="78"/>
    <n v="10"/>
  </r>
  <r>
    <x v="78"/>
    <n v="10"/>
  </r>
  <r>
    <x v="78"/>
    <n v="10"/>
  </r>
  <r>
    <x v="78"/>
    <n v="19.5"/>
  </r>
  <r>
    <x v="78"/>
    <n v="13.9"/>
  </r>
  <r>
    <x v="78"/>
    <n v="12.5"/>
  </r>
  <r>
    <x v="78"/>
    <n v="12.5"/>
  </r>
  <r>
    <x v="78"/>
    <n v="8.5"/>
  </r>
  <r>
    <x v="78"/>
    <n v="8.5"/>
  </r>
  <r>
    <x v="78"/>
    <n v="8.5"/>
  </r>
  <r>
    <x v="78"/>
    <n v="15.9"/>
  </r>
  <r>
    <x v="78"/>
    <n v="9.36"/>
  </r>
  <r>
    <x v="78"/>
    <n v="17.700000000000003"/>
  </r>
  <r>
    <x v="78"/>
    <n v="20"/>
  </r>
  <r>
    <x v="78"/>
    <n v="20"/>
  </r>
  <r>
    <x v="78"/>
    <n v="6.9599999999999991"/>
  </r>
  <r>
    <x v="78"/>
    <n v="15.299999999999999"/>
  </r>
  <r>
    <x v="78"/>
    <n v="8.9499999999999993"/>
  </r>
  <r>
    <x v="78"/>
    <n v="12.5"/>
  </r>
  <r>
    <x v="78"/>
    <n v="30"/>
  </r>
  <r>
    <x v="78"/>
    <n v="30"/>
  </r>
  <r>
    <x v="78"/>
    <n v="15"/>
  </r>
  <r>
    <x v="78"/>
    <n v="13.52"/>
  </r>
  <r>
    <x v="78"/>
    <n v="15.299999999999999"/>
  </r>
  <r>
    <x v="78"/>
    <n v="17.700000000000003"/>
  </r>
  <r>
    <x v="78"/>
    <n v="13.200000000000001"/>
  </r>
  <r>
    <x v="78"/>
    <n v="22.5"/>
  </r>
  <r>
    <x v="78"/>
    <n v="12.5"/>
  </r>
  <r>
    <x v="78"/>
    <n v="12.5"/>
  </r>
  <r>
    <x v="78"/>
    <n v="30"/>
  </r>
  <r>
    <x v="78"/>
    <n v="13.52"/>
  </r>
  <r>
    <x v="78"/>
    <n v="13.52"/>
  </r>
  <r>
    <x v="78"/>
    <n v="15"/>
  </r>
  <r>
    <x v="78"/>
    <n v="15"/>
  </r>
  <r>
    <x v="78"/>
    <n v="17.700000000000003"/>
  </r>
  <r>
    <x v="78"/>
    <n v="17"/>
  </r>
  <r>
    <x v="78"/>
    <n v="15"/>
  </r>
  <r>
    <x v="78"/>
    <n v="15"/>
  </r>
  <r>
    <x v="78"/>
    <n v="16.5"/>
  </r>
  <r>
    <x v="78"/>
    <n v="15.299999999999999"/>
  </r>
  <r>
    <x v="78"/>
    <n v="14.850000000000001"/>
  </r>
  <r>
    <x v="78"/>
    <n v="15.299999999999999"/>
  </r>
  <r>
    <x v="78"/>
    <n v="15.299999999999999"/>
  </r>
  <r>
    <x v="78"/>
    <n v="13.5"/>
  </r>
  <r>
    <x v="78"/>
    <n v="13.5"/>
  </r>
  <r>
    <x v="78"/>
    <n v="30"/>
  </r>
  <r>
    <x v="78"/>
    <n v="30"/>
  </r>
  <r>
    <x v="78"/>
    <n v="5.04"/>
  </r>
  <r>
    <x v="78"/>
    <n v="10.199999999999999"/>
  </r>
  <r>
    <x v="78"/>
    <n v="20.399999999999999"/>
  </r>
  <r>
    <x v="78"/>
    <n v="9.9"/>
  </r>
  <r>
    <x v="78"/>
    <n v="19.799999999999997"/>
  </r>
  <r>
    <x v="78"/>
    <n v="17.700000000000003"/>
  </r>
  <r>
    <x v="78"/>
    <n v="15"/>
  </r>
  <r>
    <x v="78"/>
    <n v="19.799999999999997"/>
  </r>
  <r>
    <x v="78"/>
    <n v="50.88"/>
  </r>
  <r>
    <x v="78"/>
    <n v="15"/>
  </r>
  <r>
    <x v="78"/>
    <n v="19.799999999999997"/>
  </r>
  <r>
    <x v="78"/>
    <n v="15"/>
  </r>
  <r>
    <x v="78"/>
    <n v="15"/>
  </r>
  <r>
    <x v="78"/>
    <n v="17.399999999999999"/>
  </r>
  <r>
    <x v="78"/>
    <n v="9.48"/>
  </r>
  <r>
    <x v="78"/>
    <n v="13.5"/>
  </r>
  <r>
    <x v="78"/>
    <n v="15"/>
  </r>
  <r>
    <x v="78"/>
    <n v="10.08"/>
  </r>
  <r>
    <x v="78"/>
    <n v="10.08"/>
  </r>
  <r>
    <x v="78"/>
    <n v="16.5"/>
  </r>
  <r>
    <x v="78"/>
    <n v="15"/>
  </r>
  <r>
    <x v="78"/>
    <n v="22.5"/>
  </r>
  <r>
    <x v="78"/>
    <n v="22.5"/>
  </r>
  <r>
    <x v="78"/>
    <n v="14.040000000000001"/>
  </r>
  <r>
    <x v="78"/>
    <n v="9.48"/>
  </r>
  <r>
    <x v="78"/>
    <n v="11.7"/>
  </r>
  <r>
    <x v="78"/>
    <n v="20.399999999999999"/>
  </r>
  <r>
    <x v="78"/>
    <n v="10.199999999999999"/>
  </r>
  <r>
    <x v="78"/>
    <n v="14.850000000000001"/>
  </r>
  <r>
    <x v="78"/>
    <n v="14.850000000000001"/>
  </r>
  <r>
    <x v="78"/>
    <n v="12.600000000000001"/>
  </r>
  <r>
    <x v="78"/>
    <n v="39.799999999999997"/>
  </r>
  <r>
    <x v="78"/>
    <n v="17"/>
  </r>
  <r>
    <x v="78"/>
    <n v="17"/>
  </r>
  <r>
    <x v="78"/>
    <n v="15"/>
  </r>
  <r>
    <x v="78"/>
    <n v="15"/>
  </r>
  <r>
    <x v="78"/>
    <n v="17"/>
  </r>
  <r>
    <x v="78"/>
    <n v="9.44"/>
  </r>
  <r>
    <x v="78"/>
    <n v="17.700000000000003"/>
  </r>
  <r>
    <x v="78"/>
    <n v="17.700000000000003"/>
  </r>
  <r>
    <x v="78"/>
    <n v="15.299999999999999"/>
  </r>
  <r>
    <x v="78"/>
    <n v="15"/>
  </r>
  <r>
    <x v="78"/>
    <n v="17.700000000000003"/>
  </r>
  <r>
    <x v="78"/>
    <n v="17.850000000000001"/>
  </r>
  <r>
    <x v="78"/>
    <n v="23.4"/>
  </r>
  <r>
    <x v="78"/>
    <n v="17.700000000000003"/>
  </r>
  <r>
    <x v="78"/>
    <n v="17.700000000000003"/>
  </r>
  <r>
    <x v="78"/>
    <n v="10.199999999999999"/>
  </r>
  <r>
    <x v="78"/>
    <n v="17"/>
  </r>
  <r>
    <x v="78"/>
    <n v="17"/>
  </r>
  <r>
    <x v="78"/>
    <n v="17"/>
  </r>
  <r>
    <x v="78"/>
    <n v="17"/>
  </r>
  <r>
    <x v="78"/>
    <n v="15.299999999999999"/>
  </r>
  <r>
    <x v="78"/>
    <n v="15.299999999999999"/>
  </r>
  <r>
    <x v="78"/>
    <n v="15.299999999999999"/>
  </r>
  <r>
    <x v="78"/>
    <n v="9.36"/>
  </r>
  <r>
    <x v="78"/>
    <n v="9.36"/>
  </r>
  <r>
    <x v="78"/>
    <n v="9.36"/>
  </r>
  <r>
    <x v="78"/>
    <n v="4.68"/>
  </r>
  <r>
    <x v="78"/>
    <n v="15"/>
  </r>
  <r>
    <x v="78"/>
    <n v="17.700000000000003"/>
  </r>
  <r>
    <x v="78"/>
    <n v="25.5"/>
  </r>
  <r>
    <x v="78"/>
    <n v="17.700000000000003"/>
  </r>
  <r>
    <x v="78"/>
    <n v="20.100000000000001"/>
  </r>
  <r>
    <x v="78"/>
    <n v="17.700000000000003"/>
  </r>
  <r>
    <x v="78"/>
    <n v="25.5"/>
  </r>
  <r>
    <x v="78"/>
    <n v="10.08"/>
  </r>
  <r>
    <x v="78"/>
    <n v="10.199999999999999"/>
  </r>
  <r>
    <x v="78"/>
    <n v="17.850000000000001"/>
  </r>
  <r>
    <x v="78"/>
    <n v="19.8"/>
  </r>
  <r>
    <x v="78"/>
    <n v="19.8"/>
  </r>
  <r>
    <x v="78"/>
    <n v="15"/>
  </r>
  <r>
    <x v="78"/>
    <n v="10.08"/>
  </r>
  <r>
    <x v="78"/>
    <n v="10.08"/>
  </r>
  <r>
    <x v="78"/>
    <n v="10.08"/>
  </r>
  <r>
    <x v="78"/>
    <n v="10.08"/>
  </r>
  <r>
    <x v="78"/>
    <n v="15"/>
  </r>
  <r>
    <x v="78"/>
    <n v="19.799999999999997"/>
  </r>
  <r>
    <x v="78"/>
    <n v="19.799999999999997"/>
  </r>
  <r>
    <x v="78"/>
    <n v="19.799999999999997"/>
  </r>
  <r>
    <x v="78"/>
    <n v="19.799999999999997"/>
  </r>
  <r>
    <x v="78"/>
    <n v="19.799999999999997"/>
  </r>
  <r>
    <x v="78"/>
    <n v="17.399999999999999"/>
  </r>
  <r>
    <x v="78"/>
    <n v="10.199999999999999"/>
  </r>
  <r>
    <x v="78"/>
    <n v="10.199999999999999"/>
  </r>
  <r>
    <x v="78"/>
    <n v="6.84"/>
  </r>
  <r>
    <x v="78"/>
    <n v="6.84"/>
  </r>
  <r>
    <x v="78"/>
    <n v="9.36"/>
  </r>
  <r>
    <x v="78"/>
    <n v="15"/>
  </r>
  <r>
    <x v="78"/>
    <n v="17.399999999999999"/>
  </r>
  <r>
    <x v="78"/>
    <n v="19.8"/>
  </r>
  <r>
    <x v="78"/>
    <n v="25.200000000000003"/>
  </r>
  <r>
    <x v="78"/>
    <n v="19.899999999999999"/>
  </r>
  <r>
    <x v="78"/>
    <n v="19.899999999999999"/>
  </r>
  <r>
    <x v="78"/>
    <n v="17"/>
  </r>
  <r>
    <x v="78"/>
    <n v="23.4"/>
  </r>
  <r>
    <x v="78"/>
    <n v="16.5"/>
  </r>
  <r>
    <x v="78"/>
    <n v="16.5"/>
  </r>
  <r>
    <x v="78"/>
    <n v="12.600000000000001"/>
  </r>
  <r>
    <x v="78"/>
    <n v="12.600000000000001"/>
  </r>
  <r>
    <x v="78"/>
    <n v="12.600000000000001"/>
  </r>
  <r>
    <x v="78"/>
    <n v="12.600000000000001"/>
  </r>
  <r>
    <x v="78"/>
    <n v="12.600000000000001"/>
  </r>
  <r>
    <x v="78"/>
    <n v="15"/>
  </r>
  <r>
    <x v="78"/>
    <n v="15"/>
  </r>
  <r>
    <x v="78"/>
    <n v="39.599999999999994"/>
  </r>
  <r>
    <x v="78"/>
    <n v="19.899999999999999"/>
  </r>
  <r>
    <x v="78"/>
    <n v="17.700000000000003"/>
  </r>
  <r>
    <x v="78"/>
    <n v="15.9"/>
  </r>
  <r>
    <x v="78"/>
    <n v="13.5"/>
  </r>
  <r>
    <x v="78"/>
    <n v="17"/>
  </r>
  <r>
    <x v="78"/>
    <n v="16.95"/>
  </r>
  <r>
    <x v="78"/>
    <n v="16.95"/>
  </r>
  <r>
    <x v="78"/>
    <n v="17"/>
  </r>
  <r>
    <x v="78"/>
    <n v="9.8999999999999986"/>
  </r>
  <r>
    <x v="78"/>
    <n v="25.200000000000003"/>
  </r>
  <r>
    <x v="78"/>
    <n v="19.5"/>
  </r>
  <r>
    <x v="78"/>
    <n v="25.200000000000003"/>
  </r>
  <r>
    <x v="78"/>
    <n v="10.199999999999999"/>
  </r>
  <r>
    <x v="78"/>
    <n v="10.5"/>
  </r>
  <r>
    <x v="78"/>
    <n v="25.5"/>
  </r>
  <r>
    <x v="78"/>
    <n v="15.299999999999999"/>
  </r>
  <r>
    <x v="78"/>
    <n v="15.299999999999999"/>
  </r>
  <r>
    <x v="78"/>
    <n v="30"/>
  </r>
  <r>
    <x v="78"/>
    <n v="19.5"/>
  </r>
  <r>
    <x v="78"/>
    <n v="10.08"/>
  </r>
  <r>
    <x v="78"/>
    <n v="10.08"/>
  </r>
  <r>
    <x v="78"/>
    <n v="10.08"/>
  </r>
  <r>
    <x v="78"/>
    <n v="10.08"/>
  </r>
  <r>
    <x v="78"/>
    <n v="50.849999999999994"/>
  </r>
  <r>
    <x v="78"/>
    <n v="50.849999999999994"/>
  </r>
  <r>
    <x v="78"/>
    <n v="16.95"/>
  </r>
  <r>
    <x v="78"/>
    <n v="30"/>
  </r>
  <r>
    <x v="78"/>
    <n v="25"/>
  </r>
  <r>
    <x v="78"/>
    <n v="30"/>
  </r>
  <r>
    <x v="78"/>
    <n v="12.5"/>
  </r>
  <r>
    <x v="78"/>
    <n v="9.9599999999999991"/>
  </r>
  <r>
    <x v="78"/>
    <n v="24.96"/>
  </r>
  <r>
    <x v="78"/>
    <n v="24.96"/>
  </r>
  <r>
    <x v="78"/>
    <n v="49.92"/>
  </r>
  <r>
    <x v="78"/>
    <n v="19.799999999999997"/>
  </r>
  <r>
    <x v="78"/>
    <n v="19.899999999999999"/>
  </r>
  <r>
    <x v="78"/>
    <n v="16.600000000000001"/>
  </r>
  <r>
    <x v="78"/>
    <n v="18"/>
  </r>
  <r>
    <x v="78"/>
    <n v="19.799999999999997"/>
  </r>
  <r>
    <x v="78"/>
    <n v="19.799999999999997"/>
  </r>
  <r>
    <x v="78"/>
    <n v="18"/>
  </r>
  <r>
    <x v="78"/>
    <n v="17.399999999999999"/>
  </r>
  <r>
    <x v="78"/>
    <n v="8.5"/>
  </r>
  <r>
    <x v="78"/>
    <n v="17.34"/>
  </r>
  <r>
    <x v="78"/>
    <n v="17.34"/>
  </r>
  <r>
    <x v="78"/>
    <n v="24.900000000000002"/>
  </r>
  <r>
    <x v="78"/>
    <n v="12.48"/>
  </r>
  <r>
    <x v="78"/>
    <n v="59.400000000000006"/>
  </r>
  <r>
    <x v="78"/>
    <n v="17.34"/>
  </r>
  <r>
    <x v="78"/>
    <n v="31.9"/>
  </r>
  <r>
    <x v="78"/>
    <n v="15"/>
  </r>
  <r>
    <x v="78"/>
    <n v="15"/>
  </r>
  <r>
    <x v="78"/>
    <n v="17.399999999999999"/>
  </r>
  <r>
    <x v="78"/>
    <n v="17.399999999999999"/>
  </r>
  <r>
    <x v="78"/>
    <n v="15"/>
  </r>
  <r>
    <x v="78"/>
    <n v="6.8"/>
  </r>
  <r>
    <x v="78"/>
    <n v="6.8"/>
  </r>
  <r>
    <x v="78"/>
    <n v="6.8"/>
  </r>
  <r>
    <x v="78"/>
    <n v="6.8"/>
  </r>
  <r>
    <x v="78"/>
    <n v="13.200000000000001"/>
  </r>
  <r>
    <x v="78"/>
    <n v="16.600000000000001"/>
  </r>
  <r>
    <x v="78"/>
    <n v="14.940000000000001"/>
  </r>
  <r>
    <x v="78"/>
    <n v="19.799999999999997"/>
  </r>
  <r>
    <x v="78"/>
    <n v="9.9599999999999991"/>
  </r>
  <r>
    <x v="78"/>
    <n v="19.8"/>
  </r>
  <r>
    <x v="78"/>
    <n v="10.4"/>
  </r>
  <r>
    <x v="78"/>
    <n v="10.4"/>
  </r>
  <r>
    <x v="78"/>
    <n v="8.1999999999999993"/>
  </r>
  <r>
    <x v="78"/>
    <n v="19.8"/>
  </r>
  <r>
    <x v="78"/>
    <n v="19.5"/>
  </r>
  <r>
    <x v="78"/>
    <n v="15"/>
  </r>
  <r>
    <x v="78"/>
    <n v="10.5"/>
  </r>
  <r>
    <x v="78"/>
    <n v="9.36"/>
  </r>
  <r>
    <x v="78"/>
    <n v="15"/>
  </r>
  <r>
    <x v="78"/>
    <n v="8.5"/>
  </r>
  <r>
    <x v="78"/>
    <n v="16.5"/>
  </r>
  <r>
    <x v="78"/>
    <n v="16.5"/>
  </r>
  <r>
    <x v="78"/>
    <n v="19.799999999999997"/>
  </r>
  <r>
    <x v="78"/>
    <n v="15.12"/>
  </r>
  <r>
    <x v="78"/>
    <n v="9.8999999999999986"/>
  </r>
  <r>
    <x v="78"/>
    <n v="13.919999999999998"/>
  </r>
  <r>
    <x v="78"/>
    <n v="15"/>
  </r>
  <r>
    <x v="78"/>
    <n v="6.72"/>
  </r>
  <r>
    <x v="78"/>
    <n v="15"/>
  </r>
  <r>
    <x v="78"/>
    <n v="25.200000000000003"/>
  </r>
  <r>
    <x v="78"/>
    <n v="12.75"/>
  </r>
  <r>
    <x v="78"/>
    <n v="10.199999999999999"/>
  </r>
  <r>
    <x v="78"/>
    <n v="15"/>
  </r>
  <r>
    <x v="78"/>
    <n v="13.52"/>
  </r>
  <r>
    <x v="78"/>
    <n v="15"/>
  </r>
  <r>
    <x v="78"/>
    <n v="4.5600000000000005"/>
  </r>
  <r>
    <x v="78"/>
    <n v="17.850000000000001"/>
  </r>
  <r>
    <x v="78"/>
    <n v="19.799999999999997"/>
  </r>
  <r>
    <x v="78"/>
    <n v="19.799999999999997"/>
  </r>
  <r>
    <x v="78"/>
    <n v="15.6"/>
  </r>
  <r>
    <x v="78"/>
    <n v="20.8"/>
  </r>
  <r>
    <x v="78"/>
    <n v="12.600000000000001"/>
  </r>
  <r>
    <x v="78"/>
    <n v="6.72"/>
  </r>
  <r>
    <x v="78"/>
    <n v="6.72"/>
  </r>
  <r>
    <x v="78"/>
    <n v="15"/>
  </r>
  <r>
    <x v="78"/>
    <n v="7.8000000000000007"/>
  </r>
  <r>
    <x v="78"/>
    <n v="10.199999999999999"/>
  </r>
  <r>
    <x v="79"/>
    <n v="23.9"/>
  </r>
  <r>
    <x v="79"/>
    <n v="15"/>
  </r>
  <r>
    <x v="79"/>
    <n v="15"/>
  </r>
  <r>
    <x v="79"/>
    <n v="15"/>
  </r>
  <r>
    <x v="79"/>
    <n v="8.4"/>
  </r>
  <r>
    <x v="79"/>
    <n v="8.4"/>
  </r>
  <r>
    <x v="79"/>
    <n v="8.4"/>
  </r>
  <r>
    <x v="79"/>
    <n v="8.4"/>
  </r>
  <r>
    <x v="79"/>
    <n v="17.34"/>
  </r>
  <r>
    <x v="79"/>
    <n v="12.48"/>
  </r>
  <r>
    <x v="79"/>
    <n v="10.4"/>
  </r>
  <r>
    <x v="79"/>
    <n v="10.4"/>
  </r>
  <r>
    <x v="38"/>
    <n v="76.320000000000007"/>
  </r>
  <r>
    <x v="11"/>
    <n v="99.600000000000009"/>
  </r>
  <r>
    <x v="11"/>
    <n v="99.600000000000009"/>
  </r>
  <r>
    <x v="11"/>
    <n v="30.599999999999998"/>
  </r>
  <r>
    <x v="11"/>
    <n v="15.299999999999999"/>
  </r>
  <r>
    <x v="11"/>
    <n v="10"/>
  </r>
  <r>
    <x v="11"/>
    <n v="10"/>
  </r>
  <r>
    <x v="11"/>
    <n v="10"/>
  </r>
  <r>
    <x v="11"/>
    <n v="10"/>
  </r>
  <r>
    <x v="28"/>
    <n v="12.600000000000001"/>
  </r>
  <r>
    <x v="28"/>
    <n v="8.5"/>
  </r>
  <r>
    <x v="28"/>
    <n v="8.5"/>
  </r>
  <r>
    <x v="28"/>
    <n v="20.8"/>
  </r>
  <r>
    <x v="28"/>
    <n v="10.5"/>
  </r>
  <r>
    <x v="28"/>
    <n v="20.8"/>
  </r>
  <r>
    <x v="28"/>
    <n v="20.8"/>
  </r>
  <r>
    <x v="28"/>
    <n v="41.6"/>
  </r>
  <r>
    <x v="28"/>
    <n v="20.8"/>
  </r>
  <r>
    <x v="28"/>
    <n v="16.600000000000001"/>
  </r>
  <r>
    <x v="28"/>
    <n v="16.600000000000001"/>
  </r>
  <r>
    <x v="28"/>
    <n v="16.5"/>
  </r>
  <r>
    <x v="28"/>
    <n v="39.599999999999994"/>
  </r>
  <r>
    <x v="28"/>
    <n v="14.75"/>
  </r>
  <r>
    <x v="28"/>
    <n v="16.5"/>
  </r>
  <r>
    <x v="28"/>
    <n v="17.700000000000003"/>
  </r>
  <r>
    <x v="28"/>
    <n v="19.799999999999997"/>
  </r>
  <r>
    <x v="28"/>
    <n v="47.8"/>
  </r>
  <r>
    <x v="28"/>
    <n v="30.599999999999998"/>
  </r>
  <r>
    <x v="28"/>
    <n v="17.399999999999999"/>
  </r>
  <r>
    <x v="28"/>
    <n v="7.8000000000000007"/>
  </r>
  <r>
    <x v="28"/>
    <n v="15"/>
  </r>
  <r>
    <x v="0"/>
    <n v="132.80000000000001"/>
  </r>
  <r>
    <x v="0"/>
    <n v="66.400000000000006"/>
  </r>
  <r>
    <x v="0"/>
    <n v="66.400000000000006"/>
  </r>
  <r>
    <x v="0"/>
    <n v="10.199999999999999"/>
  </r>
  <r>
    <x v="0"/>
    <n v="20.399999999999999"/>
  </r>
  <r>
    <x v="69"/>
    <n v="14.22"/>
  </r>
  <r>
    <x v="69"/>
    <n v="30"/>
  </r>
  <r>
    <x v="69"/>
    <n v="34"/>
  </r>
  <r>
    <x v="69"/>
    <n v="47.400000000000006"/>
  </r>
  <r>
    <x v="69"/>
    <n v="17.700000000000003"/>
  </r>
  <r>
    <x v="69"/>
    <n v="20.8"/>
  </r>
  <r>
    <x v="69"/>
    <n v="20.8"/>
  </r>
  <r>
    <x v="69"/>
    <n v="20.8"/>
  </r>
  <r>
    <x v="69"/>
    <n v="30"/>
  </r>
  <r>
    <x v="69"/>
    <n v="45"/>
  </r>
  <r>
    <x v="69"/>
    <n v="15"/>
  </r>
  <r>
    <x v="54"/>
    <n v="10.4"/>
  </r>
  <r>
    <x v="54"/>
    <n v="10.4"/>
  </r>
  <r>
    <x v="54"/>
    <n v="15"/>
  </r>
  <r>
    <x v="54"/>
    <n v="19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16.5"/>
  </r>
  <r>
    <x v="54"/>
    <n v="33.200000000000003"/>
  </r>
  <r>
    <x v="54"/>
    <n v="16.600000000000001"/>
  </r>
  <r>
    <x v="54"/>
    <n v="10.199999999999999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20.8"/>
  </r>
  <r>
    <x v="54"/>
    <n v="16.95"/>
  </r>
  <r>
    <x v="54"/>
    <n v="16.95"/>
  </r>
  <r>
    <x v="54"/>
    <n v="15"/>
  </r>
  <r>
    <x v="54"/>
    <n v="15"/>
  </r>
  <r>
    <x v="8"/>
    <n v="475.20000000000005"/>
  </r>
  <r>
    <x v="8"/>
    <n v="358.79999999999995"/>
  </r>
  <r>
    <x v="8"/>
    <n v="358.79999999999995"/>
  </r>
  <r>
    <x v="8"/>
    <n v="30"/>
  </r>
  <r>
    <x v="8"/>
    <n v="30.599999999999998"/>
  </r>
  <r>
    <x v="8"/>
    <n v="79.199999999999989"/>
  </r>
  <r>
    <x v="8"/>
    <n v="79.199999999999989"/>
  </r>
  <r>
    <x v="8"/>
    <n v="204"/>
  </r>
  <r>
    <x v="8"/>
    <n v="46.800000000000004"/>
  </r>
  <r>
    <x v="8"/>
    <n v="180"/>
  </r>
  <r>
    <x v="8"/>
    <n v="122.04"/>
  </r>
  <r>
    <x v="8"/>
    <n v="76.5"/>
  </r>
  <r>
    <x v="8"/>
    <n v="30.599999999999998"/>
  </r>
  <r>
    <x v="8"/>
    <n v="30.599999999999998"/>
  </r>
  <r>
    <x v="8"/>
    <n v="51"/>
  </r>
  <r>
    <x v="8"/>
    <n v="350.4"/>
  </r>
  <r>
    <x v="69"/>
    <n v="10"/>
  </r>
  <r>
    <x v="69"/>
    <n v="6.64"/>
  </r>
  <r>
    <x v="69"/>
    <n v="24.900000000000002"/>
  </r>
  <r>
    <x v="69"/>
    <n v="17.700000000000003"/>
  </r>
  <r>
    <x v="69"/>
    <n v="21.9"/>
  </r>
  <r>
    <x v="69"/>
    <n v="14.850000000000001"/>
  </r>
  <r>
    <x v="69"/>
    <n v="10.5"/>
  </r>
  <r>
    <x v="69"/>
    <n v="17.850000000000001"/>
  </r>
  <r>
    <x v="69"/>
    <n v="15"/>
  </r>
  <r>
    <x v="69"/>
    <n v="15"/>
  </r>
  <r>
    <x v="69"/>
    <n v="15"/>
  </r>
  <r>
    <x v="69"/>
    <n v="15"/>
  </r>
  <r>
    <x v="69"/>
    <n v="6.8"/>
  </r>
  <r>
    <x v="69"/>
    <n v="6.8"/>
  </r>
  <r>
    <x v="69"/>
    <n v="20.8"/>
  </r>
  <r>
    <x v="69"/>
    <n v="6.84"/>
  </r>
  <r>
    <x v="69"/>
    <n v="6.84"/>
  </r>
  <r>
    <x v="69"/>
    <n v="20.8"/>
  </r>
  <r>
    <x v="6"/>
    <n v="69.599999999999994"/>
  </r>
  <r>
    <x v="6"/>
    <n v="16.599999999999998"/>
  </r>
  <r>
    <x v="6"/>
    <n v="4.68"/>
  </r>
  <r>
    <x v="6"/>
    <n v="23.4"/>
  </r>
  <r>
    <x v="6"/>
    <n v="23.4"/>
  </r>
  <r>
    <x v="6"/>
    <n v="15.299999999999999"/>
  </r>
  <r>
    <x v="6"/>
    <n v="15.299999999999999"/>
  </r>
  <r>
    <x v="6"/>
    <n v="17"/>
  </r>
  <r>
    <x v="6"/>
    <n v="175.2"/>
  </r>
  <r>
    <x v="6"/>
    <n v="19.8"/>
  </r>
  <r>
    <x v="6"/>
    <n v="60"/>
  </r>
  <r>
    <x v="6"/>
    <n v="30"/>
  </r>
  <r>
    <x v="6"/>
    <n v="60"/>
  </r>
  <r>
    <x v="6"/>
    <n v="30"/>
  </r>
  <r>
    <x v="6"/>
    <n v="10.199999999999999"/>
  </r>
  <r>
    <x v="6"/>
    <n v="12.600000000000001"/>
  </r>
  <r>
    <x v="6"/>
    <n v="4.68"/>
  </r>
  <r>
    <x v="6"/>
    <n v="61.2"/>
  </r>
  <r>
    <x v="6"/>
    <n v="15"/>
  </r>
  <r>
    <x v="6"/>
    <n v="15"/>
  </r>
  <r>
    <x v="6"/>
    <n v="15"/>
  </r>
  <r>
    <x v="6"/>
    <n v="10.199999999999999"/>
  </r>
  <r>
    <x v="6"/>
    <n v="15"/>
  </r>
  <r>
    <x v="6"/>
    <n v="24.900000000000002"/>
  </r>
  <r>
    <x v="6"/>
    <n v="13.5"/>
  </r>
  <r>
    <x v="6"/>
    <n v="15"/>
  </r>
  <r>
    <x v="6"/>
    <n v="17.34"/>
  </r>
  <r>
    <x v="6"/>
    <n v="24.96"/>
  </r>
  <r>
    <x v="6"/>
    <n v="24.96"/>
  </r>
  <r>
    <x v="6"/>
    <n v="7.8000000000000007"/>
  </r>
  <r>
    <x v="6"/>
    <n v="7.8000000000000007"/>
  </r>
  <r>
    <x v="6"/>
    <n v="10.199999999999999"/>
  </r>
  <r>
    <x v="6"/>
    <n v="10.199999999999999"/>
  </r>
  <r>
    <x v="6"/>
    <n v="10.199999999999999"/>
  </r>
  <r>
    <x v="6"/>
    <n v="10.199999999999999"/>
  </r>
  <r>
    <x v="6"/>
    <n v="15"/>
  </r>
  <r>
    <x v="6"/>
    <n v="25.200000000000003"/>
  </r>
  <r>
    <x v="6"/>
    <n v="12.48"/>
  </r>
  <r>
    <x v="23"/>
    <n v="25"/>
  </r>
  <r>
    <x v="23"/>
    <n v="15.7"/>
  </r>
  <r>
    <x v="23"/>
    <n v="15"/>
  </r>
  <r>
    <x v="23"/>
    <n v="15"/>
  </r>
  <r>
    <x v="23"/>
    <n v="15"/>
  </r>
  <r>
    <x v="23"/>
    <n v="20.16"/>
  </r>
  <r>
    <x v="23"/>
    <n v="12.48"/>
  </r>
  <r>
    <x v="23"/>
    <n v="12.48"/>
  </r>
  <r>
    <x v="23"/>
    <n v="17"/>
  </r>
  <r>
    <x v="23"/>
    <n v="14.850000000000001"/>
  </r>
  <r>
    <x v="23"/>
    <n v="10.5"/>
  </r>
  <r>
    <x v="23"/>
    <n v="14.850000000000001"/>
  </r>
  <r>
    <x v="23"/>
    <n v="22.5"/>
  </r>
  <r>
    <x v="23"/>
    <n v="17.700000000000003"/>
  </r>
  <r>
    <x v="4"/>
    <n v="39"/>
  </r>
  <r>
    <x v="4"/>
    <n v="17.850000000000001"/>
  </r>
  <r>
    <x v="4"/>
    <n v="33"/>
  </r>
  <r>
    <x v="4"/>
    <n v="33.199999999999996"/>
  </r>
  <r>
    <x v="4"/>
    <n v="17"/>
  </r>
  <r>
    <x v="4"/>
    <n v="5.04"/>
  </r>
  <r>
    <x v="4"/>
    <n v="5.04"/>
  </r>
  <r>
    <x v="4"/>
    <n v="17.399999999999999"/>
  </r>
  <r>
    <x v="4"/>
    <n v="15"/>
  </r>
  <r>
    <x v="4"/>
    <n v="6.8"/>
  </r>
  <r>
    <x v="4"/>
    <n v="39.799999999999997"/>
  </r>
  <r>
    <x v="4"/>
    <n v="9.36"/>
  </r>
  <r>
    <x v="4"/>
    <n v="13.200000000000001"/>
  </r>
  <r>
    <x v="4"/>
    <n v="17.700000000000003"/>
  </r>
  <r>
    <x v="4"/>
    <n v="15"/>
  </r>
  <r>
    <x v="4"/>
    <n v="19.799999999999997"/>
  </r>
  <r>
    <x v="4"/>
    <n v="19.799999999999997"/>
  </r>
  <r>
    <x v="4"/>
    <n v="19.799999999999997"/>
  </r>
  <r>
    <x v="4"/>
    <n v="19.799999999999997"/>
  </r>
  <r>
    <x v="4"/>
    <n v="19.5"/>
  </r>
  <r>
    <x v="4"/>
    <n v="39.599999999999994"/>
  </r>
  <r>
    <x v="4"/>
    <n v="13.5"/>
  </r>
  <r>
    <x v="4"/>
    <n v="85.92"/>
  </r>
  <r>
    <x v="24"/>
    <n v="17.700000000000003"/>
  </r>
  <r>
    <x v="24"/>
    <n v="42.96"/>
  </r>
  <r>
    <x v="24"/>
    <n v="15"/>
  </r>
  <r>
    <x v="24"/>
    <n v="19.899999999999999"/>
  </r>
  <r>
    <x v="24"/>
    <n v="15.299999999999999"/>
  </r>
  <r>
    <x v="24"/>
    <n v="15.299999999999999"/>
  </r>
  <r>
    <x v="24"/>
    <n v="15.8"/>
  </r>
  <r>
    <x v="24"/>
    <n v="19.799999999999997"/>
  </r>
  <r>
    <x v="24"/>
    <n v="35.700000000000003"/>
  </r>
  <r>
    <x v="24"/>
    <n v="30"/>
  </r>
  <r>
    <x v="13"/>
    <n v="1632.48"/>
  </r>
  <r>
    <x v="13"/>
    <n v="69.36"/>
  </r>
  <r>
    <x v="13"/>
    <n v="93.6"/>
  </r>
  <r>
    <x v="13"/>
    <n v="99.600000000000009"/>
  </r>
  <r>
    <x v="13"/>
    <n v="265.60000000000002"/>
  </r>
  <r>
    <x v="13"/>
    <n v="265.60000000000002"/>
  </r>
  <r>
    <x v="13"/>
    <n v="46.8"/>
  </r>
  <r>
    <x v="13"/>
    <n v="93.6"/>
  </r>
  <r>
    <x v="13"/>
    <n v="138.6"/>
  </r>
  <r>
    <x v="13"/>
    <n v="138.6"/>
  </r>
  <r>
    <x v="13"/>
    <n v="79.199999999999989"/>
  </r>
  <r>
    <x v="13"/>
    <n v="138.6"/>
  </r>
  <r>
    <x v="13"/>
    <n v="79.199999999999989"/>
  </r>
  <r>
    <x v="13"/>
    <n v="244.79999999999998"/>
  </r>
  <r>
    <x v="13"/>
    <n v="122.39999999999999"/>
  </r>
  <r>
    <x v="13"/>
    <n v="360"/>
  </r>
  <r>
    <x v="13"/>
    <n v="306"/>
  </r>
  <r>
    <x v="13"/>
    <n v="135"/>
  </r>
  <r>
    <x v="13"/>
    <n v="135"/>
  </r>
  <r>
    <x v="13"/>
    <n v="30"/>
  </r>
  <r>
    <x v="13"/>
    <n v="70.2"/>
  </r>
  <r>
    <x v="13"/>
    <n v="31.5"/>
  </r>
  <r>
    <x v="13"/>
    <n v="21"/>
  </r>
  <r>
    <x v="13"/>
    <n v="31.5"/>
  </r>
  <r>
    <x v="13"/>
    <n v="31.5"/>
  </r>
  <r>
    <x v="13"/>
    <n v="31.5"/>
  </r>
  <r>
    <x v="13"/>
    <n v="46.800000000000004"/>
  </r>
  <r>
    <x v="13"/>
    <n v="46.800000000000004"/>
  </r>
  <r>
    <x v="13"/>
    <n v="537"/>
  </r>
  <r>
    <x v="13"/>
    <n v="537"/>
  </r>
  <r>
    <x v="13"/>
    <n v="132"/>
  </r>
  <r>
    <x v="13"/>
    <n v="132"/>
  </r>
  <r>
    <x v="13"/>
    <n v="132"/>
  </r>
  <r>
    <x v="13"/>
    <n v="76.8"/>
  </r>
  <r>
    <x v="13"/>
    <n v="78"/>
  </r>
  <r>
    <x v="13"/>
    <n v="86.399999999999991"/>
  </r>
  <r>
    <x v="13"/>
    <n v="126"/>
  </r>
  <r>
    <x v="13"/>
    <n v="69.599999999999994"/>
  </r>
  <r>
    <x v="13"/>
    <n v="13.6"/>
  </r>
  <r>
    <x v="13"/>
    <n v="6.8"/>
  </r>
  <r>
    <x v="13"/>
    <n v="6.8"/>
  </r>
  <r>
    <x v="13"/>
    <n v="52.199999999999996"/>
  </r>
  <r>
    <x v="13"/>
    <n v="34.56"/>
  </r>
  <r>
    <x v="13"/>
    <n v="34.56"/>
  </r>
  <r>
    <x v="13"/>
    <n v="156"/>
  </r>
  <r>
    <x v="13"/>
    <n v="69.12"/>
  </r>
  <r>
    <x v="13"/>
    <n v="69.599999999999994"/>
  </r>
  <r>
    <x v="13"/>
    <n v="45"/>
  </r>
  <r>
    <x v="13"/>
    <n v="59.76"/>
  </r>
  <r>
    <x v="13"/>
    <n v="39.839999999999996"/>
  </r>
  <r>
    <x v="13"/>
    <n v="39.6"/>
  </r>
  <r>
    <x v="13"/>
    <n v="39.6"/>
  </r>
  <r>
    <x v="13"/>
    <n v="39.6"/>
  </r>
  <r>
    <x v="13"/>
    <n v="39.6"/>
  </r>
  <r>
    <x v="13"/>
    <n v="180"/>
  </r>
  <r>
    <x v="13"/>
    <n v="180"/>
  </r>
  <r>
    <x v="13"/>
    <n v="46.8"/>
  </r>
  <r>
    <x v="13"/>
    <n v="236.88"/>
  </r>
  <r>
    <x v="13"/>
    <n v="180"/>
  </r>
  <r>
    <x v="13"/>
    <n v="199.20000000000002"/>
  </r>
  <r>
    <x v="13"/>
    <n v="52.199999999999996"/>
  </r>
  <r>
    <x v="71"/>
    <n v="42.5"/>
  </r>
  <r>
    <x v="7"/>
    <n v="9.9599999999999991"/>
  </r>
  <r>
    <x v="7"/>
    <n v="17.700000000000003"/>
  </r>
  <r>
    <x v="7"/>
    <n v="15"/>
  </r>
  <r>
    <x v="7"/>
    <n v="15"/>
  </r>
  <r>
    <x v="7"/>
    <n v="19.899999999999999"/>
  </r>
  <r>
    <x v="7"/>
    <n v="12.5"/>
  </r>
  <r>
    <x v="7"/>
    <n v="13.200000000000001"/>
  </r>
  <r>
    <x v="7"/>
    <n v="13.200000000000001"/>
  </r>
  <r>
    <x v="7"/>
    <n v="13.200000000000001"/>
  </r>
  <r>
    <x v="7"/>
    <n v="13.200000000000001"/>
  </r>
  <r>
    <x v="7"/>
    <n v="13.200000000000001"/>
  </r>
  <r>
    <x v="7"/>
    <n v="13.200000000000001"/>
  </r>
  <r>
    <x v="7"/>
    <n v="12.48"/>
  </r>
  <r>
    <x v="7"/>
    <n v="15"/>
  </r>
  <r>
    <x v="65"/>
    <n v="9.9599999999999991"/>
  </r>
  <r>
    <x v="65"/>
    <n v="7.8000000000000007"/>
  </r>
  <r>
    <x v="65"/>
    <n v="19.799999999999997"/>
  </r>
  <r>
    <x v="65"/>
    <n v="17.700000000000003"/>
  </r>
  <r>
    <x v="65"/>
    <n v="13.200000000000001"/>
  </r>
  <r>
    <x v="65"/>
    <n v="23.400000000000002"/>
  </r>
  <r>
    <x v="65"/>
    <n v="15"/>
  </r>
  <r>
    <x v="65"/>
    <n v="17.700000000000003"/>
  </r>
  <r>
    <x v="65"/>
    <n v="15"/>
  </r>
  <r>
    <x v="65"/>
    <n v="16.5"/>
  </r>
  <r>
    <x v="65"/>
    <n v="10.199999999999999"/>
  </r>
  <r>
    <x v="65"/>
    <n v="7.8000000000000007"/>
  </r>
  <r>
    <x v="65"/>
    <n v="10.199999999999999"/>
  </r>
  <r>
    <x v="65"/>
    <n v="9.9599999999999991"/>
  </r>
  <r>
    <x v="65"/>
    <n v="15"/>
  </r>
  <r>
    <x v="65"/>
    <n v="6.84"/>
  </r>
  <r>
    <x v="65"/>
    <n v="15.600000000000001"/>
  </r>
  <r>
    <x v="65"/>
    <n v="13.200000000000001"/>
  </r>
  <r>
    <x v="65"/>
    <n v="13.200000000000001"/>
  </r>
  <r>
    <x v="65"/>
    <n v="13.200000000000001"/>
  </r>
  <r>
    <x v="73"/>
    <n v="17.700000000000003"/>
  </r>
  <r>
    <x v="73"/>
    <n v="45"/>
  </r>
  <r>
    <x v="73"/>
    <n v="59.4"/>
  </r>
  <r>
    <x v="73"/>
    <n v="15"/>
  </r>
  <r>
    <x v="73"/>
    <n v="17"/>
  </r>
  <r>
    <x v="73"/>
    <n v="17"/>
  </r>
  <r>
    <x v="73"/>
    <n v="42.96"/>
  </r>
  <r>
    <x v="51"/>
    <n v="85.92"/>
  </r>
  <r>
    <x v="51"/>
    <n v="60"/>
  </r>
  <r>
    <x v="51"/>
    <n v="25"/>
  </r>
  <r>
    <x v="51"/>
    <n v="15.9"/>
  </r>
  <r>
    <x v="51"/>
    <n v="9.9599999999999991"/>
  </r>
  <r>
    <x v="51"/>
    <n v="25.200000000000003"/>
  </r>
  <r>
    <x v="51"/>
    <n v="33.200000000000003"/>
  </r>
  <r>
    <x v="51"/>
    <n v="33.200000000000003"/>
  </r>
  <r>
    <x v="51"/>
    <n v="33.200000000000003"/>
  </r>
  <r>
    <x v="51"/>
    <n v="20.100000000000001"/>
  </r>
  <r>
    <x v="51"/>
    <n v="13.2"/>
  </r>
  <r>
    <x v="51"/>
    <n v="13.2"/>
  </r>
  <r>
    <x v="51"/>
    <n v="7.8000000000000007"/>
  </r>
  <r>
    <x v="51"/>
    <n v="7.8000000000000007"/>
  </r>
  <r>
    <x v="51"/>
    <n v="13.2"/>
  </r>
  <r>
    <x v="51"/>
    <n v="6.84"/>
  </r>
  <r>
    <x v="51"/>
    <n v="5.04"/>
  </r>
  <r>
    <x v="51"/>
    <n v="5.04"/>
  </r>
  <r>
    <x v="51"/>
    <n v="15"/>
  </r>
  <r>
    <x v="51"/>
    <n v="15"/>
  </r>
  <r>
    <x v="51"/>
    <n v="30"/>
  </r>
  <r>
    <x v="51"/>
    <n v="35.400000000000006"/>
  </r>
  <r>
    <x v="51"/>
    <n v="23.400000000000002"/>
  </r>
  <r>
    <x v="80"/>
    <n v="15.600000000000001"/>
  </r>
  <r>
    <x v="80"/>
    <n v="17.700000000000003"/>
  </r>
  <r>
    <x v="80"/>
    <n v="8.5"/>
  </r>
  <r>
    <x v="80"/>
    <n v="33.200000000000003"/>
  </r>
  <r>
    <x v="80"/>
    <n v="17.700000000000003"/>
  </r>
  <r>
    <x v="80"/>
    <n v="12.600000000000001"/>
  </r>
  <r>
    <x v="80"/>
    <n v="23.4"/>
  </r>
  <r>
    <x v="80"/>
    <n v="8.5"/>
  </r>
  <r>
    <x v="80"/>
    <n v="25"/>
  </r>
  <r>
    <x v="80"/>
    <n v="10"/>
  </r>
  <r>
    <x v="80"/>
    <n v="10"/>
  </r>
  <r>
    <x v="80"/>
    <n v="16.600000000000001"/>
  </r>
  <r>
    <x v="80"/>
    <n v="10"/>
  </r>
  <r>
    <x v="80"/>
    <n v="15.6"/>
  </r>
  <r>
    <x v="80"/>
    <n v="8.5"/>
  </r>
  <r>
    <x v="80"/>
    <n v="15.6"/>
  </r>
  <r>
    <x v="80"/>
    <n v="14.850000000000001"/>
  </r>
  <r>
    <x v="80"/>
    <n v="17.700000000000003"/>
  </r>
  <r>
    <x v="80"/>
    <n v="26.849999999999998"/>
  </r>
  <r>
    <x v="80"/>
    <n v="10"/>
  </r>
  <r>
    <x v="80"/>
    <n v="16.600000000000001"/>
  </r>
  <r>
    <x v="80"/>
    <n v="10.4"/>
  </r>
  <r>
    <x v="80"/>
    <n v="17.850000000000001"/>
  </r>
  <r>
    <x v="80"/>
    <n v="14.850000000000001"/>
  </r>
  <r>
    <x v="80"/>
    <n v="46.800000000000004"/>
  </r>
  <r>
    <x v="2"/>
    <n v="35.700000000000003"/>
  </r>
  <r>
    <x v="2"/>
    <n v="30.599999999999998"/>
  </r>
  <r>
    <x v="2"/>
    <n v="24.900000000000002"/>
  </r>
  <r>
    <x v="2"/>
    <n v="24.900000000000002"/>
  </r>
  <r>
    <x v="2"/>
    <n v="15"/>
  </r>
  <r>
    <x v="2"/>
    <n v="10.08"/>
  </r>
  <r>
    <x v="2"/>
    <n v="15.6"/>
  </r>
  <r>
    <x v="2"/>
    <n v="15"/>
  </r>
  <r>
    <x v="2"/>
    <n v="15.299999999999999"/>
  </r>
  <r>
    <x v="2"/>
    <n v="9.8999999999999986"/>
  </r>
  <r>
    <x v="2"/>
    <n v="19.799999999999997"/>
  </r>
  <r>
    <x v="2"/>
    <n v="19.799999999999997"/>
  </r>
  <r>
    <x v="2"/>
    <n v="16.5"/>
  </r>
  <r>
    <x v="2"/>
    <n v="386.64"/>
  </r>
  <r>
    <x v="2"/>
    <n v="16.5"/>
  </r>
  <r>
    <x v="2"/>
    <n v="35.700000000000003"/>
  </r>
  <r>
    <x v="2"/>
    <n v="17.850000000000001"/>
  </r>
  <r>
    <x v="2"/>
    <n v="5.04"/>
  </r>
  <r>
    <x v="2"/>
    <n v="10.5"/>
  </r>
  <r>
    <x v="2"/>
    <n v="10.5"/>
  </r>
  <r>
    <x v="26"/>
    <n v="20.8"/>
  </r>
  <r>
    <x v="26"/>
    <n v="25"/>
  </r>
  <r>
    <x v="26"/>
    <n v="15"/>
  </r>
  <r>
    <x v="26"/>
    <n v="16.5"/>
  </r>
  <r>
    <x v="26"/>
    <n v="39"/>
  </r>
  <r>
    <x v="26"/>
    <n v="8.5"/>
  </r>
  <r>
    <x v="26"/>
    <n v="19.899999999999999"/>
  </r>
  <r>
    <x v="26"/>
    <n v="6.8"/>
  </r>
  <r>
    <x v="26"/>
    <n v="16.5"/>
  </r>
  <r>
    <x v="26"/>
    <n v="20.8"/>
  </r>
  <r>
    <x v="26"/>
    <n v="20.8"/>
  </r>
  <r>
    <x v="26"/>
    <n v="41.6"/>
  </r>
  <r>
    <x v="26"/>
    <n v="8.5"/>
  </r>
  <r>
    <x v="26"/>
    <n v="25.200000000000003"/>
  </r>
  <r>
    <x v="26"/>
    <n v="8.4"/>
  </r>
  <r>
    <x v="26"/>
    <n v="17.700000000000003"/>
  </r>
  <r>
    <x v="26"/>
    <n v="24.900000000000002"/>
  </r>
  <r>
    <x v="26"/>
    <n v="39"/>
  </r>
  <r>
    <x v="26"/>
    <n v="171.84"/>
  </r>
  <r>
    <x v="26"/>
    <n v="15"/>
  </r>
  <r>
    <x v="26"/>
    <n v="17.700000000000003"/>
  </r>
  <r>
    <x v="24"/>
    <n v="30"/>
  </r>
  <r>
    <x v="24"/>
    <n v="30"/>
  </r>
  <r>
    <x v="24"/>
    <n v="30"/>
  </r>
  <r>
    <x v="24"/>
    <n v="15"/>
  </r>
  <r>
    <x v="24"/>
    <n v="10.08"/>
  </r>
  <r>
    <x v="24"/>
    <n v="10.08"/>
  </r>
  <r>
    <x v="24"/>
    <n v="17.700000000000003"/>
  </r>
  <r>
    <x v="24"/>
    <n v="17.700000000000003"/>
  </r>
  <r>
    <x v="24"/>
    <n v="30"/>
  </r>
  <r>
    <x v="24"/>
    <n v="17.700000000000003"/>
  </r>
  <r>
    <x v="24"/>
    <n v="35.400000000000006"/>
  </r>
  <r>
    <x v="24"/>
    <n v="16.350000000000001"/>
  </r>
  <r>
    <x v="24"/>
    <n v="14.75"/>
  </r>
  <r>
    <x v="24"/>
    <n v="17.700000000000003"/>
  </r>
  <r>
    <x v="24"/>
    <n v="19.799999999999997"/>
  </r>
  <r>
    <x v="24"/>
    <n v="15.299999999999999"/>
  </r>
  <r>
    <x v="24"/>
    <n v="15.299999999999999"/>
  </r>
  <r>
    <x v="24"/>
    <n v="12.600000000000001"/>
  </r>
  <r>
    <x v="24"/>
    <n v="17.399999999999999"/>
  </r>
  <r>
    <x v="24"/>
    <n v="13.200000000000001"/>
  </r>
  <r>
    <x v="24"/>
    <n v="13.200000000000001"/>
  </r>
  <r>
    <x v="24"/>
    <n v="26.400000000000002"/>
  </r>
  <r>
    <x v="24"/>
    <n v="13.200000000000001"/>
  </r>
  <r>
    <x v="24"/>
    <n v="12.600000000000001"/>
  </r>
  <r>
    <x v="24"/>
    <n v="13.200000000000001"/>
  </r>
  <r>
    <x v="24"/>
    <n v="6.64"/>
  </r>
  <r>
    <x v="24"/>
    <n v="15"/>
  </r>
  <r>
    <x v="24"/>
    <n v="15"/>
  </r>
  <r>
    <x v="24"/>
    <n v="8.4"/>
  </r>
  <r>
    <x v="24"/>
    <n v="25"/>
  </r>
  <r>
    <x v="24"/>
    <n v="30"/>
  </r>
  <r>
    <x v="24"/>
    <n v="54.75"/>
  </r>
  <r>
    <x v="24"/>
    <n v="19.899999999999999"/>
  </r>
  <r>
    <x v="24"/>
    <n v="17.399999999999999"/>
  </r>
  <r>
    <x v="24"/>
    <n v="17.399999999999999"/>
  </r>
  <r>
    <x v="24"/>
    <n v="17.399999999999999"/>
  </r>
  <r>
    <x v="24"/>
    <n v="17.399999999999999"/>
  </r>
  <r>
    <x v="24"/>
    <n v="17.399999999999999"/>
  </r>
  <r>
    <x v="24"/>
    <n v="10.199999999999999"/>
  </r>
  <r>
    <x v="60"/>
    <n v="171.84"/>
  </r>
  <r>
    <x v="60"/>
    <n v="39.6"/>
  </r>
  <r>
    <x v="60"/>
    <n v="19.799999999999997"/>
  </r>
  <r>
    <x v="60"/>
    <n v="47.7"/>
  </r>
  <r>
    <x v="60"/>
    <n v="15.9"/>
  </r>
  <r>
    <x v="60"/>
    <n v="17.850000000000001"/>
  </r>
  <r>
    <x v="60"/>
    <n v="35.700000000000003"/>
  </r>
  <r>
    <x v="60"/>
    <n v="15"/>
  </r>
  <r>
    <x v="60"/>
    <n v="24.96"/>
  </r>
  <r>
    <x v="60"/>
    <n v="9.9599999999999991"/>
  </r>
  <r>
    <x v="60"/>
    <n v="9.9599999999999991"/>
  </r>
  <r>
    <x v="60"/>
    <n v="15"/>
  </r>
  <r>
    <x v="60"/>
    <n v="10.199999999999999"/>
  </r>
  <r>
    <x v="60"/>
    <n v="10.199999999999999"/>
  </r>
  <r>
    <x v="60"/>
    <n v="10.199999999999999"/>
  </r>
  <r>
    <x v="60"/>
    <n v="30"/>
  </r>
  <r>
    <x v="60"/>
    <n v="15"/>
  </r>
  <r>
    <x v="60"/>
    <n v="30"/>
  </r>
  <r>
    <x v="60"/>
    <n v="27.04"/>
  </r>
  <r>
    <x v="60"/>
    <n v="15"/>
  </r>
  <r>
    <x v="60"/>
    <n v="10.199999999999999"/>
  </r>
  <r>
    <x v="60"/>
    <n v="8.4"/>
  </r>
  <r>
    <x v="60"/>
    <n v="8.4"/>
  </r>
  <r>
    <x v="60"/>
    <n v="5.04"/>
  </r>
  <r>
    <x v="24"/>
    <n v="30"/>
  </r>
  <r>
    <x v="24"/>
    <n v="35.400000000000006"/>
  </r>
  <r>
    <x v="24"/>
    <n v="23.4"/>
  </r>
  <r>
    <x v="24"/>
    <n v="23.4"/>
  </r>
  <r>
    <x v="24"/>
    <n v="33"/>
  </r>
  <r>
    <x v="24"/>
    <n v="19.799999999999997"/>
  </r>
  <r>
    <x v="24"/>
    <n v="12.48"/>
  </r>
  <r>
    <x v="24"/>
    <n v="30"/>
  </r>
  <r>
    <x v="24"/>
    <n v="17"/>
  </r>
  <r>
    <x v="9"/>
    <n v="10.5"/>
  </r>
  <r>
    <x v="9"/>
    <n v="1.5"/>
  </r>
  <r>
    <x v="9"/>
    <n v="2.25"/>
  </r>
  <r>
    <x v="9"/>
    <n v="3.75"/>
  </r>
  <r>
    <x v="9"/>
    <n v="2.5"/>
  </r>
  <r>
    <x v="9"/>
    <n v="2.5"/>
  </r>
  <r>
    <x v="9"/>
    <n v="2.5"/>
  </r>
  <r>
    <x v="9"/>
    <n v="0.36"/>
  </r>
  <r>
    <x v="9"/>
    <n v="0.36"/>
  </r>
  <r>
    <x v="9"/>
    <n v="2.34"/>
  </r>
  <r>
    <x v="9"/>
    <n v="6.6"/>
  </r>
  <r>
    <x v="9"/>
    <n v="8.25"/>
  </r>
  <r>
    <x v="9"/>
    <n v="8.25"/>
  </r>
  <r>
    <x v="9"/>
    <n v="1.56"/>
  </r>
  <r>
    <x v="9"/>
    <n v="6.36"/>
  </r>
  <r>
    <x v="9"/>
    <n v="15"/>
  </r>
  <r>
    <x v="9"/>
    <n v="8.25"/>
  </r>
  <r>
    <x v="9"/>
    <n v="7.5"/>
  </r>
  <r>
    <x v="9"/>
    <n v="8.4"/>
  </r>
  <r>
    <x v="9"/>
    <n v="3.36"/>
  </r>
  <r>
    <x v="9"/>
    <n v="3.36"/>
  </r>
  <r>
    <x v="9"/>
    <n v="8.25"/>
  </r>
  <r>
    <x v="9"/>
    <n v="5"/>
  </r>
  <r>
    <x v="9"/>
    <n v="25"/>
  </r>
  <r>
    <x v="9"/>
    <n v="25"/>
  </r>
  <r>
    <x v="9"/>
    <n v="11.8"/>
  </r>
  <r>
    <x v="9"/>
    <n v="3.75"/>
  </r>
  <r>
    <x v="9"/>
    <n v="3.75"/>
  </r>
  <r>
    <x v="9"/>
    <n v="2.5499999999999998"/>
  </r>
  <r>
    <x v="9"/>
    <n v="12.75"/>
  </r>
  <r>
    <x v="9"/>
    <n v="0.86999999999999988"/>
  </r>
  <r>
    <x v="9"/>
    <n v="25"/>
  </r>
  <r>
    <x v="9"/>
    <n v="13.65"/>
  </r>
  <r>
    <x v="9"/>
    <n v="4.9499999999999993"/>
  </r>
  <r>
    <x v="9"/>
    <n v="1.66"/>
  </r>
  <r>
    <x v="9"/>
    <n v="1.66"/>
  </r>
  <r>
    <x v="9"/>
    <n v="1.66"/>
  </r>
  <r>
    <x v="9"/>
    <n v="1.05"/>
  </r>
  <r>
    <x v="9"/>
    <n v="1.05"/>
  </r>
  <r>
    <x v="9"/>
    <n v="1.66"/>
  </r>
  <r>
    <x v="9"/>
    <n v="1.66"/>
  </r>
  <r>
    <x v="9"/>
    <n v="4.3499999999999996"/>
  </r>
  <r>
    <x v="9"/>
    <n v="4.3499999999999996"/>
  </r>
  <r>
    <x v="9"/>
    <n v="2.5"/>
  </r>
  <r>
    <x v="9"/>
    <n v="2.5"/>
  </r>
  <r>
    <x v="9"/>
    <n v="2.5"/>
  </r>
  <r>
    <x v="9"/>
    <n v="0.84"/>
  </r>
  <r>
    <x v="9"/>
    <n v="0.84"/>
  </r>
  <r>
    <x v="9"/>
    <n v="5"/>
  </r>
  <r>
    <x v="9"/>
    <n v="2.1"/>
  </r>
  <r>
    <x v="9"/>
    <n v="3.9000000000000004"/>
  </r>
  <r>
    <x v="9"/>
    <n v="3.9000000000000004"/>
  </r>
  <r>
    <x v="9"/>
    <n v="3.9000000000000004"/>
  </r>
  <r>
    <x v="9"/>
    <n v="15"/>
  </r>
  <r>
    <x v="9"/>
    <n v="3.3"/>
  </r>
  <r>
    <x v="9"/>
    <n v="5.04"/>
  </r>
  <r>
    <x v="9"/>
    <n v="7.8000000000000007"/>
  </r>
  <r>
    <x v="9"/>
    <n v="1.9"/>
  </r>
  <r>
    <x v="9"/>
    <n v="1.65"/>
  </r>
  <r>
    <x v="9"/>
    <n v="5.78"/>
  </r>
  <r>
    <x v="9"/>
    <n v="2.5"/>
  </r>
  <r>
    <x v="9"/>
    <n v="31.200000000000003"/>
  </r>
  <r>
    <x v="9"/>
    <n v="2.08"/>
  </r>
  <r>
    <x v="9"/>
    <n v="1.65"/>
  </r>
  <r>
    <x v="9"/>
    <n v="0.65"/>
  </r>
  <r>
    <x v="9"/>
    <n v="4.16"/>
  </r>
  <r>
    <x v="9"/>
    <n v="8.25"/>
  </r>
  <r>
    <x v="9"/>
    <n v="1.65"/>
  </r>
  <r>
    <x v="9"/>
    <n v="1.7"/>
  </r>
  <r>
    <x v="9"/>
    <n v="8.25"/>
  </r>
  <r>
    <x v="9"/>
    <n v="0.75"/>
  </r>
  <r>
    <x v="9"/>
    <n v="2.95"/>
  </r>
  <r>
    <x v="9"/>
    <n v="2.1"/>
  </r>
  <r>
    <x v="9"/>
    <n v="31.200000000000003"/>
  </r>
  <r>
    <x v="9"/>
    <n v="8.25"/>
  </r>
  <r>
    <x v="9"/>
    <n v="4.25"/>
  </r>
  <r>
    <x v="9"/>
    <n v="1.7"/>
  </r>
  <r>
    <x v="9"/>
    <n v="5.95"/>
  </r>
  <r>
    <x v="9"/>
    <n v="3.4"/>
  </r>
  <r>
    <x v="12"/>
    <n v="23.4"/>
  </r>
  <r>
    <x v="12"/>
    <n v="23.4"/>
  </r>
  <r>
    <x v="12"/>
    <n v="30"/>
  </r>
  <r>
    <x v="12"/>
    <n v="19.919999999999998"/>
  </r>
  <r>
    <x v="12"/>
    <n v="19.919999999999998"/>
  </r>
  <r>
    <x v="12"/>
    <n v="10.5"/>
  </r>
  <r>
    <x v="12"/>
    <n v="15.8"/>
  </r>
  <r>
    <x v="12"/>
    <n v="12.600000000000001"/>
  </r>
  <r>
    <x v="12"/>
    <n v="13.2"/>
  </r>
  <r>
    <x v="12"/>
    <n v="13.2"/>
  </r>
  <r>
    <x v="12"/>
    <n v="20.8"/>
  </r>
  <r>
    <x v="12"/>
    <n v="20.8"/>
  </r>
  <r>
    <x v="12"/>
    <n v="19.8"/>
  </r>
  <r>
    <x v="12"/>
    <n v="10.5"/>
  </r>
  <r>
    <x v="12"/>
    <n v="10.5"/>
  </r>
  <r>
    <x v="12"/>
    <n v="10.5"/>
  </r>
  <r>
    <x v="12"/>
    <n v="15"/>
  </r>
  <r>
    <x v="12"/>
    <n v="16.600000000000001"/>
  </r>
  <r>
    <x v="12"/>
    <n v="16.600000000000001"/>
  </r>
  <r>
    <x v="12"/>
    <n v="15"/>
  </r>
  <r>
    <x v="12"/>
    <n v="17.34"/>
  </r>
  <r>
    <x v="12"/>
    <n v="13.200000000000001"/>
  </r>
  <r>
    <x v="12"/>
    <n v="10.199999999999999"/>
  </r>
  <r>
    <x v="12"/>
    <n v="37.44"/>
  </r>
  <r>
    <x v="12"/>
    <n v="7.9"/>
  </r>
  <r>
    <x v="12"/>
    <n v="17"/>
  </r>
  <r>
    <x v="12"/>
    <n v="19.8"/>
  </r>
  <r>
    <x v="12"/>
    <n v="19.799999999999997"/>
  </r>
  <r>
    <x v="12"/>
    <n v="19.799999999999997"/>
  </r>
  <r>
    <x v="12"/>
    <n v="19.799999999999997"/>
  </r>
  <r>
    <x v="12"/>
    <n v="10"/>
  </r>
  <r>
    <x v="12"/>
    <n v="10"/>
  </r>
  <r>
    <x v="12"/>
    <n v="10"/>
  </r>
  <r>
    <x v="12"/>
    <n v="10"/>
  </r>
  <r>
    <x v="0"/>
    <n v="75"/>
  </r>
  <r>
    <x v="0"/>
    <n v="15"/>
  </r>
  <r>
    <x v="0"/>
    <n v="10.4"/>
  </r>
  <r>
    <x v="0"/>
    <n v="39.599999999999994"/>
  </r>
  <r>
    <x v="0"/>
    <n v="13.200000000000001"/>
  </r>
  <r>
    <x v="0"/>
    <n v="13.200000000000001"/>
  </r>
  <r>
    <x v="0"/>
    <n v="13.200000000000001"/>
  </r>
  <r>
    <x v="0"/>
    <n v="17"/>
  </r>
  <r>
    <x v="0"/>
    <n v="17"/>
  </r>
  <r>
    <x v="0"/>
    <n v="8.5"/>
  </r>
  <r>
    <x v="0"/>
    <n v="70.2"/>
  </r>
  <r>
    <x v="0"/>
    <n v="34"/>
  </r>
  <r>
    <x v="0"/>
    <n v="20.399999999999999"/>
  </r>
  <r>
    <x v="0"/>
    <n v="17.700000000000003"/>
  </r>
  <r>
    <x v="0"/>
    <n v="17.700000000000003"/>
  </r>
  <r>
    <x v="0"/>
    <n v="35.400000000000006"/>
  </r>
  <r>
    <x v="0"/>
    <n v="19.799999999999997"/>
  </r>
  <r>
    <x v="0"/>
    <n v="90"/>
  </r>
  <r>
    <x v="0"/>
    <n v="60"/>
  </r>
  <r>
    <x v="0"/>
    <n v="45"/>
  </r>
  <r>
    <x v="0"/>
    <n v="45"/>
  </r>
  <r>
    <x v="0"/>
    <n v="16.599999999999998"/>
  </r>
  <r>
    <x v="0"/>
    <n v="44.550000000000004"/>
  </r>
  <r>
    <x v="4"/>
    <n v="19.8"/>
  </r>
  <r>
    <x v="4"/>
    <n v="24.96"/>
  </r>
  <r>
    <x v="4"/>
    <n v="16.599999999999998"/>
  </r>
  <r>
    <x v="4"/>
    <n v="19.799999999999997"/>
  </r>
  <r>
    <x v="4"/>
    <n v="15.299999999999999"/>
  </r>
  <r>
    <x v="4"/>
    <n v="20.8"/>
  </r>
  <r>
    <x v="4"/>
    <n v="20.8"/>
  </r>
  <r>
    <x v="4"/>
    <n v="24.96"/>
  </r>
  <r>
    <x v="4"/>
    <n v="4.68"/>
  </r>
  <r>
    <x v="4"/>
    <n v="5.04"/>
  </r>
  <r>
    <x v="4"/>
    <n v="5.04"/>
  </r>
  <r>
    <x v="4"/>
    <n v="42.96"/>
  </r>
  <r>
    <x v="4"/>
    <n v="9.9"/>
  </r>
  <r>
    <x v="4"/>
    <n v="15.6"/>
  </r>
  <r>
    <x v="4"/>
    <n v="15"/>
  </r>
  <r>
    <x v="4"/>
    <n v="15"/>
  </r>
  <r>
    <x v="4"/>
    <n v="20.8"/>
  </r>
  <r>
    <x v="4"/>
    <n v="15"/>
  </r>
  <r>
    <x v="4"/>
    <n v="19.799999999999997"/>
  </r>
  <r>
    <x v="4"/>
    <n v="19.799999999999997"/>
  </r>
  <r>
    <x v="4"/>
    <n v="17.850000000000001"/>
  </r>
  <r>
    <x v="4"/>
    <n v="15"/>
  </r>
  <r>
    <x v="4"/>
    <n v="15"/>
  </r>
  <r>
    <x v="4"/>
    <n v="12.75"/>
  </r>
  <r>
    <x v="4"/>
    <n v="16.5"/>
  </r>
  <r>
    <x v="4"/>
    <n v="17.700000000000003"/>
  </r>
  <r>
    <x v="4"/>
    <n v="17.700000000000003"/>
  </r>
  <r>
    <x v="4"/>
    <n v="16.5"/>
  </r>
  <r>
    <x v="4"/>
    <n v="16.5"/>
  </r>
  <r>
    <x v="4"/>
    <n v="16.5"/>
  </r>
  <r>
    <x v="4"/>
    <n v="15.9"/>
  </r>
  <r>
    <x v="4"/>
    <n v="12.600000000000001"/>
  </r>
  <r>
    <x v="4"/>
    <n v="17.399999999999999"/>
  </r>
  <r>
    <x v="4"/>
    <n v="19.8"/>
  </r>
  <r>
    <x v="4"/>
    <n v="14.850000000000001"/>
  </r>
  <r>
    <x v="4"/>
    <n v="17.399999999999999"/>
  </r>
  <r>
    <x v="4"/>
    <n v="17.399999999999999"/>
  </r>
  <r>
    <x v="81"/>
    <n v="9.36"/>
  </r>
  <r>
    <x v="81"/>
    <n v="24.75"/>
  </r>
  <r>
    <x v="81"/>
    <n v="17.700000000000003"/>
  </r>
  <r>
    <x v="81"/>
    <n v="10.199999999999999"/>
  </r>
  <r>
    <x v="81"/>
    <n v="22.5"/>
  </r>
  <r>
    <x v="81"/>
    <n v="45"/>
  </r>
  <r>
    <x v="81"/>
    <n v="29.880000000000003"/>
  </r>
  <r>
    <x v="81"/>
    <n v="14.940000000000001"/>
  </r>
  <r>
    <x v="81"/>
    <n v="19.799999999999997"/>
  </r>
  <r>
    <x v="81"/>
    <n v="12.600000000000001"/>
  </r>
  <r>
    <x v="81"/>
    <n v="15"/>
  </r>
  <r>
    <x v="81"/>
    <n v="16.5"/>
  </r>
  <r>
    <x v="81"/>
    <n v="25.200000000000003"/>
  </r>
  <r>
    <x v="81"/>
    <n v="25.200000000000003"/>
  </r>
  <r>
    <x v="81"/>
    <n v="25.200000000000003"/>
  </r>
  <r>
    <x v="2"/>
    <n v="85.92"/>
  </r>
  <r>
    <x v="2"/>
    <n v="30"/>
  </r>
  <r>
    <x v="2"/>
    <n v="9.9599999999999991"/>
  </r>
  <r>
    <x v="2"/>
    <n v="14.850000000000001"/>
  </r>
  <r>
    <x v="2"/>
    <n v="19.799999999999997"/>
  </r>
  <r>
    <x v="2"/>
    <n v="15"/>
  </r>
  <r>
    <x v="2"/>
    <n v="17"/>
  </r>
  <r>
    <x v="2"/>
    <n v="12.600000000000001"/>
  </r>
  <r>
    <x v="2"/>
    <n v="25.200000000000003"/>
  </r>
  <r>
    <x v="2"/>
    <n v="12.600000000000001"/>
  </r>
  <r>
    <x v="2"/>
    <n v="15"/>
  </r>
  <r>
    <x v="2"/>
    <n v="8.4"/>
  </r>
  <r>
    <x v="2"/>
    <n v="8.4"/>
  </r>
  <r>
    <x v="2"/>
    <n v="8.5"/>
  </r>
  <r>
    <x v="82"/>
    <n v="15"/>
  </r>
  <r>
    <x v="82"/>
    <n v="15"/>
  </r>
  <r>
    <x v="82"/>
    <n v="28.080000000000002"/>
  </r>
  <r>
    <x v="82"/>
    <n v="15.600000000000001"/>
  </r>
  <r>
    <x v="2"/>
    <n v="20.8"/>
  </r>
  <r>
    <x v="2"/>
    <n v="20.8"/>
  </r>
  <r>
    <x v="2"/>
    <n v="20.8"/>
  </r>
  <r>
    <x v="2"/>
    <n v="20.8"/>
  </r>
  <r>
    <x v="2"/>
    <n v="16.5"/>
  </r>
  <r>
    <x v="2"/>
    <n v="19.8"/>
  </r>
  <r>
    <x v="2"/>
    <n v="17.700000000000003"/>
  </r>
  <r>
    <x v="2"/>
    <n v="17.700000000000003"/>
  </r>
  <r>
    <x v="2"/>
    <n v="15"/>
  </r>
  <r>
    <x v="2"/>
    <n v="20.8"/>
  </r>
  <r>
    <x v="2"/>
    <n v="20.8"/>
  </r>
  <r>
    <x v="2"/>
    <n v="15.9"/>
  </r>
  <r>
    <x v="32"/>
    <n v="20.28"/>
  </r>
  <r>
    <x v="32"/>
    <n v="17.700000000000003"/>
  </r>
  <r>
    <x v="32"/>
    <n v="10.199999999999999"/>
  </r>
  <r>
    <x v="32"/>
    <n v="9.9599999999999991"/>
  </r>
  <r>
    <x v="32"/>
    <n v="9.9599999999999991"/>
  </r>
  <r>
    <x v="32"/>
    <n v="7.8000000000000007"/>
  </r>
  <r>
    <x v="32"/>
    <n v="10.199999999999999"/>
  </r>
  <r>
    <x v="32"/>
    <n v="15.600000000000001"/>
  </r>
  <r>
    <x v="32"/>
    <n v="15.600000000000001"/>
  </r>
  <r>
    <x v="32"/>
    <n v="10.08"/>
  </r>
  <r>
    <x v="32"/>
    <n v="10.08"/>
  </r>
  <r>
    <x v="32"/>
    <n v="10.08"/>
  </r>
  <r>
    <x v="32"/>
    <n v="10"/>
  </r>
  <r>
    <x v="83"/>
    <n v="25"/>
  </r>
  <r>
    <x v="83"/>
    <n v="1.65"/>
  </r>
  <r>
    <x v="83"/>
    <n v="9.9499999999999993"/>
  </r>
  <r>
    <x v="83"/>
    <n v="22.5"/>
  </r>
  <r>
    <x v="83"/>
    <n v="6.25"/>
  </r>
  <r>
    <x v="83"/>
    <n v="6.25"/>
  </r>
  <r>
    <x v="83"/>
    <n v="1.25"/>
  </r>
  <r>
    <x v="83"/>
    <n v="1.26"/>
  </r>
  <r>
    <x v="83"/>
    <n v="16.5"/>
  </r>
  <r>
    <x v="83"/>
    <n v="16.5"/>
  </r>
  <r>
    <x v="83"/>
    <n v="8.25"/>
  </r>
  <r>
    <x v="83"/>
    <n v="10.5"/>
  </r>
  <r>
    <x v="83"/>
    <n v="9.9499999999999993"/>
  </r>
  <r>
    <x v="83"/>
    <n v="3.75"/>
  </r>
  <r>
    <x v="83"/>
    <n v="28.900000000000002"/>
  </r>
  <r>
    <x v="83"/>
    <n v="19.5"/>
  </r>
  <r>
    <x v="83"/>
    <n v="2.5499999999999998"/>
  </r>
  <r>
    <x v="83"/>
    <n v="1.25"/>
  </r>
  <r>
    <x v="83"/>
    <n v="11.8"/>
  </r>
  <r>
    <x v="83"/>
    <n v="6.6"/>
  </r>
  <r>
    <x v="83"/>
    <n v="10.4"/>
  </r>
  <r>
    <x v="83"/>
    <n v="10.4"/>
  </r>
  <r>
    <x v="83"/>
    <n v="20.8"/>
  </r>
  <r>
    <x v="83"/>
    <n v="20.8"/>
  </r>
  <r>
    <x v="83"/>
    <n v="20.8"/>
  </r>
  <r>
    <x v="83"/>
    <n v="2.5"/>
  </r>
  <r>
    <x v="83"/>
    <n v="4.9499999999999993"/>
  </r>
  <r>
    <x v="83"/>
    <n v="3.3"/>
  </r>
  <r>
    <x v="83"/>
    <n v="6.6"/>
  </r>
  <r>
    <x v="83"/>
    <n v="9.8999999999999986"/>
  </r>
  <r>
    <x v="83"/>
    <n v="1.7399999999999998"/>
  </r>
  <r>
    <x v="83"/>
    <n v="1.7399999999999998"/>
  </r>
  <r>
    <x v="83"/>
    <n v="1.25"/>
  </r>
  <r>
    <x v="83"/>
    <n v="0.85"/>
  </r>
  <r>
    <x v="83"/>
    <n v="2.5499999999999998"/>
  </r>
  <r>
    <x v="83"/>
    <n v="5.0999999999999996"/>
  </r>
  <r>
    <x v="83"/>
    <n v="6.25"/>
  </r>
  <r>
    <x v="83"/>
    <n v="5.0999999999999996"/>
  </r>
  <r>
    <x v="83"/>
    <n v="1.7399999999999998"/>
  </r>
  <r>
    <x v="83"/>
    <n v="2.5499999999999998"/>
  </r>
  <r>
    <x v="83"/>
    <n v="5.0999999999999996"/>
  </r>
  <r>
    <x v="83"/>
    <n v="0.95"/>
  </r>
  <r>
    <x v="44"/>
    <n v="85.92"/>
  </r>
  <r>
    <x v="44"/>
    <n v="45"/>
  </r>
  <r>
    <x v="44"/>
    <n v="15"/>
  </r>
  <r>
    <x v="44"/>
    <n v="15"/>
  </r>
  <r>
    <x v="44"/>
    <n v="15"/>
  </r>
  <r>
    <x v="44"/>
    <n v="39.839999999999996"/>
  </r>
  <r>
    <x v="44"/>
    <n v="13.200000000000001"/>
  </r>
  <r>
    <x v="44"/>
    <n v="13.200000000000001"/>
  </r>
  <r>
    <x v="44"/>
    <n v="63.6"/>
  </r>
  <r>
    <x v="44"/>
    <n v="63.6"/>
  </r>
  <r>
    <x v="44"/>
    <n v="70.800000000000011"/>
  </r>
  <r>
    <x v="44"/>
    <n v="19.799999999999997"/>
  </r>
  <r>
    <x v="44"/>
    <n v="19.799999999999997"/>
  </r>
  <r>
    <x v="44"/>
    <n v="19.799999999999997"/>
  </r>
  <r>
    <x v="44"/>
    <n v="9.9"/>
  </r>
  <r>
    <x v="44"/>
    <n v="15"/>
  </r>
  <r>
    <x v="44"/>
    <n v="25.200000000000003"/>
  </r>
  <r>
    <x v="44"/>
    <n v="15"/>
  </r>
  <r>
    <x v="44"/>
    <n v="46.8"/>
  </r>
  <r>
    <x v="84"/>
    <n v="8.8500000000000014"/>
  </r>
  <r>
    <x v="84"/>
    <n v="12.75"/>
  </r>
  <r>
    <x v="84"/>
    <n v="9.9"/>
  </r>
  <r>
    <x v="84"/>
    <n v="2.95"/>
  </r>
  <r>
    <x v="84"/>
    <n v="3.25"/>
  </r>
  <r>
    <x v="84"/>
    <n v="3.25"/>
  </r>
  <r>
    <x v="84"/>
    <n v="6.25"/>
  </r>
  <r>
    <x v="84"/>
    <n v="3.25"/>
  </r>
  <r>
    <x v="84"/>
    <n v="1.9"/>
  </r>
  <r>
    <x v="84"/>
    <n v="0.78"/>
  </r>
  <r>
    <x v="84"/>
    <n v="4.2"/>
  </r>
  <r>
    <x v="84"/>
    <n v="8.25"/>
  </r>
  <r>
    <x v="84"/>
    <n v="4.3499999999999996"/>
  </r>
  <r>
    <x v="84"/>
    <n v="4.3499999999999996"/>
  </r>
  <r>
    <x v="84"/>
    <n v="0.39"/>
  </r>
  <r>
    <x v="84"/>
    <n v="6.25"/>
  </r>
  <r>
    <x v="84"/>
    <n v="11.25"/>
  </r>
  <r>
    <x v="84"/>
    <n v="2.95"/>
  </r>
  <r>
    <x v="84"/>
    <n v="11.7"/>
  </r>
  <r>
    <x v="84"/>
    <n v="1.25"/>
  </r>
  <r>
    <x v="84"/>
    <n v="2.37"/>
  </r>
  <r>
    <x v="84"/>
    <n v="0.86999999999999988"/>
  </r>
  <r>
    <x v="84"/>
    <n v="8.5"/>
  </r>
  <r>
    <x v="84"/>
    <n v="8.5"/>
  </r>
  <r>
    <x v="84"/>
    <n v="8.5"/>
  </r>
  <r>
    <x v="84"/>
    <n v="1.25"/>
  </r>
  <r>
    <x v="84"/>
    <n v="2.5"/>
  </r>
  <r>
    <x v="84"/>
    <n v="0.57999999999999996"/>
  </r>
  <r>
    <x v="84"/>
    <n v="1.45"/>
  </r>
  <r>
    <x v="84"/>
    <n v="2.5"/>
  </r>
  <r>
    <x v="84"/>
    <n v="1.25"/>
  </r>
  <r>
    <x v="84"/>
    <n v="3.4"/>
  </r>
  <r>
    <x v="84"/>
    <n v="6.25"/>
  </r>
  <r>
    <x v="84"/>
    <n v="11.25"/>
  </r>
  <r>
    <x v="84"/>
    <n v="2.37"/>
  </r>
  <r>
    <x v="84"/>
    <n v="7.6499999999999995"/>
  </r>
  <r>
    <x v="84"/>
    <n v="7.6499999999999995"/>
  </r>
  <r>
    <x v="84"/>
    <n v="6.3000000000000007"/>
  </r>
  <r>
    <x v="84"/>
    <n v="6.3000000000000007"/>
  </r>
  <r>
    <x v="84"/>
    <n v="2.95"/>
  </r>
  <r>
    <x v="84"/>
    <n v="5.85"/>
  </r>
  <r>
    <x v="84"/>
    <n v="5.67"/>
  </r>
  <r>
    <x v="84"/>
    <n v="1.25"/>
  </r>
  <r>
    <x v="84"/>
    <n v="0.39"/>
  </r>
  <r>
    <x v="84"/>
    <n v="2.3199999999999998"/>
  </r>
  <r>
    <x v="84"/>
    <n v="19.8"/>
  </r>
  <r>
    <x v="84"/>
    <n v="8.25"/>
  </r>
  <r>
    <x v="84"/>
    <n v="5.85"/>
  </r>
  <r>
    <x v="84"/>
    <n v="4.3499999999999996"/>
  </r>
  <r>
    <x v="84"/>
    <n v="7.25"/>
  </r>
  <r>
    <x v="84"/>
    <n v="11.25"/>
  </r>
  <r>
    <x v="84"/>
    <n v="2.5"/>
  </r>
  <r>
    <x v="62"/>
    <n v="17.399999999999999"/>
  </r>
  <r>
    <x v="62"/>
    <n v="17.399999999999999"/>
  </r>
  <r>
    <x v="62"/>
    <n v="30"/>
  </r>
  <r>
    <x v="62"/>
    <n v="30"/>
  </r>
  <r>
    <x v="62"/>
    <n v="30"/>
  </r>
  <r>
    <x v="62"/>
    <n v="15.6"/>
  </r>
  <r>
    <x v="62"/>
    <n v="15.6"/>
  </r>
  <r>
    <x v="62"/>
    <n v="16.5"/>
  </r>
  <r>
    <x v="62"/>
    <n v="12.600000000000001"/>
  </r>
  <r>
    <x v="62"/>
    <n v="17.399999999999999"/>
  </r>
  <r>
    <x v="62"/>
    <n v="12.600000000000001"/>
  </r>
  <r>
    <x v="62"/>
    <n v="17.399999999999999"/>
  </r>
  <r>
    <x v="62"/>
    <n v="51"/>
  </r>
  <r>
    <x v="62"/>
    <n v="19.8"/>
  </r>
  <r>
    <x v="62"/>
    <n v="6.64"/>
  </r>
  <r>
    <x v="62"/>
    <n v="10"/>
  </r>
  <r>
    <x v="62"/>
    <n v="6.64"/>
  </r>
  <r>
    <x v="62"/>
    <n v="29.9"/>
  </r>
  <r>
    <x v="62"/>
    <n v="17"/>
  </r>
  <r>
    <x v="62"/>
    <n v="17"/>
  </r>
  <r>
    <x v="62"/>
    <n v="17"/>
  </r>
  <r>
    <x v="62"/>
    <n v="19.5"/>
  </r>
  <r>
    <x v="62"/>
    <n v="16.5"/>
  </r>
  <r>
    <x v="62"/>
    <n v="17.700000000000003"/>
  </r>
  <r>
    <x v="36"/>
    <n v="24.96"/>
  </r>
  <r>
    <x v="36"/>
    <n v="42.5"/>
  </r>
  <r>
    <x v="36"/>
    <n v="25.5"/>
  </r>
  <r>
    <x v="36"/>
    <n v="17"/>
  </r>
  <r>
    <x v="36"/>
    <n v="39.599999999999994"/>
  </r>
  <r>
    <x v="36"/>
    <n v="19.799999999999997"/>
  </r>
  <r>
    <x v="36"/>
    <n v="19.799999999999997"/>
  </r>
  <r>
    <x v="36"/>
    <n v="24.96"/>
  </r>
  <r>
    <x v="36"/>
    <n v="20"/>
  </r>
  <r>
    <x v="36"/>
    <n v="20"/>
  </r>
  <r>
    <x v="36"/>
    <n v="6.84"/>
  </r>
  <r>
    <x v="36"/>
    <n v="6.84"/>
  </r>
  <r>
    <x v="36"/>
    <n v="51"/>
  </r>
  <r>
    <x v="10"/>
    <n v="15"/>
  </r>
  <r>
    <x v="10"/>
    <n v="12.600000000000001"/>
  </r>
  <r>
    <x v="10"/>
    <n v="16.5"/>
  </r>
  <r>
    <x v="10"/>
    <n v="30.24"/>
  </r>
  <r>
    <x v="10"/>
    <n v="20.399999999999999"/>
  </r>
  <r>
    <x v="10"/>
    <n v="19.799999999999997"/>
  </r>
  <r>
    <x v="10"/>
    <n v="31.200000000000003"/>
  </r>
  <r>
    <x v="10"/>
    <n v="30.599999999999998"/>
  </r>
  <r>
    <x v="10"/>
    <n v="20.399999999999999"/>
  </r>
  <r>
    <x v="10"/>
    <n v="10.08"/>
  </r>
  <r>
    <x v="10"/>
    <n v="10.08"/>
  </r>
  <r>
    <x v="10"/>
    <n v="10.199999999999999"/>
  </r>
  <r>
    <x v="10"/>
    <n v="17"/>
  </r>
  <r>
    <x v="10"/>
    <n v="52.199999999999996"/>
  </r>
  <r>
    <x v="10"/>
    <n v="15"/>
  </r>
  <r>
    <x v="10"/>
    <n v="46.800000000000004"/>
  </r>
  <r>
    <x v="10"/>
    <n v="7.8000000000000007"/>
  </r>
  <r>
    <x v="10"/>
    <n v="20.16"/>
  </r>
  <r>
    <x v="10"/>
    <n v="8.4"/>
  </r>
  <r>
    <x v="10"/>
    <n v="15"/>
  </r>
  <r>
    <x v="10"/>
    <n v="15"/>
  </r>
  <r>
    <x v="10"/>
    <n v="30.599999999999998"/>
  </r>
  <r>
    <x v="10"/>
    <n v="30"/>
  </r>
  <r>
    <x v="10"/>
    <n v="30"/>
  </r>
  <r>
    <x v="10"/>
    <n v="30"/>
  </r>
  <r>
    <x v="10"/>
    <n v="30"/>
  </r>
  <r>
    <x v="10"/>
    <n v="13.2"/>
  </r>
  <r>
    <x v="10"/>
    <n v="20.399999999999999"/>
  </r>
  <r>
    <x v="10"/>
    <n v="20.399999999999999"/>
  </r>
  <r>
    <x v="10"/>
    <n v="16.5"/>
  </r>
  <r>
    <x v="10"/>
    <n v="17.399999999999999"/>
  </r>
  <r>
    <x v="10"/>
    <n v="15"/>
  </r>
  <r>
    <x v="10"/>
    <n v="15"/>
  </r>
  <r>
    <x v="10"/>
    <n v="22.5"/>
  </r>
  <r>
    <x v="10"/>
    <n v="15"/>
  </r>
  <r>
    <x v="69"/>
    <n v="63.6"/>
  </r>
  <r>
    <x v="69"/>
    <n v="9.48"/>
  </r>
  <r>
    <x v="69"/>
    <n v="15.6"/>
  </r>
  <r>
    <x v="69"/>
    <n v="10.199999999999999"/>
  </r>
  <r>
    <x v="69"/>
    <n v="9.9599999999999991"/>
  </r>
  <r>
    <x v="69"/>
    <n v="15"/>
  </r>
  <r>
    <x v="69"/>
    <n v="6.9599999999999991"/>
  </r>
  <r>
    <x v="69"/>
    <n v="20.28"/>
  </r>
  <r>
    <x v="69"/>
    <n v="12.48"/>
  </r>
  <r>
    <x v="69"/>
    <n v="15"/>
  </r>
  <r>
    <x v="69"/>
    <n v="20.8"/>
  </r>
  <r>
    <x v="69"/>
    <n v="16.5"/>
  </r>
  <r>
    <x v="69"/>
    <n v="13.52"/>
  </r>
  <r>
    <x v="69"/>
    <n v="10.199999999999999"/>
  </r>
  <r>
    <x v="69"/>
    <n v="10.199999999999999"/>
  </r>
  <r>
    <x v="69"/>
    <n v="17"/>
  </r>
  <r>
    <x v="69"/>
    <n v="15"/>
  </r>
  <r>
    <x v="69"/>
    <n v="30"/>
  </r>
  <r>
    <x v="69"/>
    <n v="15"/>
  </r>
  <r>
    <x v="69"/>
    <n v="15"/>
  </r>
  <r>
    <x v="69"/>
    <n v="17.34"/>
  </r>
  <r>
    <x v="11"/>
    <n v="158.39999999999998"/>
  </r>
  <r>
    <x v="84"/>
    <n v="1.9500000000000002"/>
  </r>
  <r>
    <x v="84"/>
    <n v="8.8500000000000014"/>
  </r>
  <r>
    <x v="84"/>
    <n v="4.25"/>
  </r>
  <r>
    <x v="84"/>
    <n v="7.5"/>
  </r>
  <r>
    <x v="84"/>
    <n v="4.25"/>
  </r>
  <r>
    <x v="84"/>
    <n v="3.25"/>
  </r>
  <r>
    <x v="84"/>
    <n v="2.1"/>
  </r>
  <r>
    <x v="84"/>
    <n v="19.8"/>
  </r>
  <r>
    <x v="84"/>
    <n v="4.25"/>
  </r>
  <r>
    <x v="84"/>
    <n v="5"/>
  </r>
  <r>
    <x v="84"/>
    <n v="9.9"/>
  </r>
  <r>
    <x v="84"/>
    <n v="4.25"/>
  </r>
  <r>
    <x v="84"/>
    <n v="20.23"/>
  </r>
  <r>
    <x v="84"/>
    <n v="11.7"/>
  </r>
  <r>
    <x v="84"/>
    <n v="5.8"/>
  </r>
  <r>
    <x v="84"/>
    <n v="7.5"/>
  </r>
  <r>
    <x v="84"/>
    <n v="2.5"/>
  </r>
  <r>
    <x v="64"/>
    <n v="39.599999999999994"/>
  </r>
  <r>
    <x v="64"/>
    <n v="10.08"/>
  </r>
  <r>
    <x v="64"/>
    <n v="5.04"/>
  </r>
  <r>
    <x v="64"/>
    <n v="10"/>
  </r>
  <r>
    <x v="64"/>
    <n v="39.799999999999997"/>
  </r>
  <r>
    <x v="64"/>
    <n v="19.799999999999997"/>
  </r>
  <r>
    <x v="64"/>
    <n v="10"/>
  </r>
  <r>
    <x v="64"/>
    <n v="16.5"/>
  </r>
  <r>
    <x v="64"/>
    <n v="20.8"/>
  </r>
  <r>
    <x v="64"/>
    <n v="39.799999999999997"/>
  </r>
  <r>
    <x v="64"/>
    <n v="16.5"/>
  </r>
  <r>
    <x v="64"/>
    <n v="16.5"/>
  </r>
  <r>
    <x v="64"/>
    <n v="16.5"/>
  </r>
  <r>
    <x v="64"/>
    <n v="15.6"/>
  </r>
  <r>
    <x v="64"/>
    <n v="15.6"/>
  </r>
  <r>
    <x v="64"/>
    <n v="15.6"/>
  </r>
  <r>
    <x v="64"/>
    <n v="10.199999999999999"/>
  </r>
  <r>
    <x v="64"/>
    <n v="10.199999999999999"/>
  </r>
  <r>
    <x v="64"/>
    <n v="19.5"/>
  </r>
  <r>
    <x v="64"/>
    <n v="8.5"/>
  </r>
  <r>
    <x v="64"/>
    <n v="8.5"/>
  </r>
  <r>
    <x v="64"/>
    <n v="16.600000000000001"/>
  </r>
  <r>
    <x v="64"/>
    <n v="16.600000000000001"/>
  </r>
  <r>
    <x v="64"/>
    <n v="16.600000000000001"/>
  </r>
  <r>
    <x v="64"/>
    <n v="10.5"/>
  </r>
  <r>
    <x v="64"/>
    <n v="10.5"/>
  </r>
  <r>
    <x v="64"/>
    <n v="10.5"/>
  </r>
  <r>
    <x v="64"/>
    <n v="20.8"/>
  </r>
  <r>
    <x v="64"/>
    <n v="20.8"/>
  </r>
  <r>
    <x v="64"/>
    <n v="20.8"/>
  </r>
  <r>
    <x v="64"/>
    <n v="8.5"/>
  </r>
  <r>
    <x v="64"/>
    <n v="19.799999999999997"/>
  </r>
  <r>
    <x v="64"/>
    <n v="30"/>
  </r>
  <r>
    <x v="64"/>
    <n v="42.96"/>
  </r>
  <r>
    <x v="64"/>
    <n v="25"/>
  </r>
  <r>
    <x v="64"/>
    <n v="15"/>
  </r>
  <r>
    <x v="64"/>
    <n v="15"/>
  </r>
  <r>
    <x v="26"/>
    <n v="8.4"/>
  </r>
  <r>
    <x v="26"/>
    <n v="15.600000000000001"/>
  </r>
  <r>
    <x v="26"/>
    <n v="20.399999999999999"/>
  </r>
  <r>
    <x v="26"/>
    <n v="20.399999999999999"/>
  </r>
  <r>
    <x v="26"/>
    <n v="23.4"/>
  </r>
  <r>
    <x v="26"/>
    <n v="26.4"/>
  </r>
  <r>
    <x v="26"/>
    <n v="15"/>
  </r>
  <r>
    <x v="26"/>
    <n v="30"/>
  </r>
  <r>
    <x v="26"/>
    <n v="39.6"/>
  </r>
  <r>
    <x v="26"/>
    <n v="13.28"/>
  </r>
  <r>
    <x v="26"/>
    <n v="20"/>
  </r>
  <r>
    <x v="26"/>
    <n v="42.96"/>
  </r>
  <r>
    <x v="26"/>
    <n v="23.400000000000002"/>
  </r>
  <r>
    <x v="26"/>
    <n v="10.08"/>
  </r>
  <r>
    <x v="26"/>
    <n v="17"/>
  </r>
  <r>
    <x v="26"/>
    <n v="13.2"/>
  </r>
  <r>
    <x v="26"/>
    <n v="10.199999999999999"/>
  </r>
  <r>
    <x v="26"/>
    <n v="26.4"/>
  </r>
  <r>
    <x v="28"/>
    <n v="16.600000000000001"/>
  </r>
  <r>
    <x v="28"/>
    <n v="33"/>
  </r>
  <r>
    <x v="28"/>
    <n v="16.5"/>
  </r>
  <r>
    <x v="28"/>
    <n v="21"/>
  </r>
  <r>
    <x v="28"/>
    <n v="20.8"/>
  </r>
  <r>
    <x v="28"/>
    <n v="30"/>
  </r>
  <r>
    <x v="28"/>
    <n v="25.200000000000003"/>
  </r>
  <r>
    <x v="28"/>
    <n v="25.200000000000003"/>
  </r>
  <r>
    <x v="28"/>
    <n v="25.200000000000003"/>
  </r>
  <r>
    <x v="28"/>
    <n v="37.44"/>
  </r>
  <r>
    <x v="28"/>
    <n v="19.799999999999997"/>
  </r>
  <r>
    <x v="28"/>
    <n v="19.799999999999997"/>
  </r>
  <r>
    <x v="28"/>
    <n v="15"/>
  </r>
  <r>
    <x v="28"/>
    <n v="15"/>
  </r>
  <r>
    <x v="28"/>
    <n v="17.850000000000001"/>
  </r>
  <r>
    <x v="28"/>
    <n v="17.850000000000001"/>
  </r>
  <r>
    <x v="28"/>
    <n v="20.28"/>
  </r>
  <r>
    <x v="28"/>
    <n v="10.199999999999999"/>
  </r>
  <r>
    <x v="28"/>
    <n v="17"/>
  </r>
  <r>
    <x v="28"/>
    <n v="19.799999999999997"/>
  </r>
  <r>
    <x v="28"/>
    <n v="19.8"/>
  </r>
  <r>
    <x v="28"/>
    <n v="20.8"/>
  </r>
  <r>
    <x v="70"/>
    <n v="29.880000000000003"/>
  </r>
  <r>
    <x v="70"/>
    <n v="49.5"/>
  </r>
  <r>
    <x v="70"/>
    <n v="34"/>
  </r>
  <r>
    <x v="70"/>
    <n v="16.5"/>
  </r>
  <r>
    <x v="70"/>
    <n v="37.5"/>
  </r>
  <r>
    <x v="70"/>
    <n v="37.5"/>
  </r>
  <r>
    <x v="70"/>
    <n v="37.5"/>
  </r>
  <r>
    <x v="70"/>
    <n v="17.850000000000001"/>
  </r>
  <r>
    <x v="48"/>
    <n v="10.08"/>
  </r>
  <r>
    <x v="48"/>
    <n v="10.08"/>
  </r>
  <r>
    <x v="48"/>
    <n v="8.5"/>
  </r>
  <r>
    <x v="48"/>
    <n v="8.5"/>
  </r>
  <r>
    <x v="48"/>
    <n v="15.6"/>
  </r>
  <r>
    <x v="48"/>
    <n v="15.6"/>
  </r>
  <r>
    <x v="48"/>
    <n v="16.5"/>
  </r>
  <r>
    <x v="48"/>
    <n v="16.5"/>
  </r>
  <r>
    <x v="48"/>
    <n v="16.5"/>
  </r>
  <r>
    <x v="48"/>
    <n v="13.200000000000001"/>
  </r>
  <r>
    <x v="48"/>
    <n v="13.200000000000001"/>
  </r>
  <r>
    <x v="48"/>
    <n v="13.200000000000001"/>
  </r>
  <r>
    <x v="48"/>
    <n v="13.200000000000001"/>
  </r>
  <r>
    <x v="48"/>
    <n v="19.799999999999997"/>
  </r>
  <r>
    <x v="48"/>
    <n v="19.799999999999997"/>
  </r>
  <r>
    <x v="48"/>
    <n v="23.4"/>
  </r>
  <r>
    <x v="48"/>
    <n v="20"/>
  </r>
  <r>
    <x v="48"/>
    <n v="19.799999999999997"/>
  </r>
  <r>
    <x v="48"/>
    <n v="10.08"/>
  </r>
  <r>
    <x v="48"/>
    <n v="10.08"/>
  </r>
  <r>
    <x v="48"/>
    <n v="14.850000000000001"/>
  </r>
  <r>
    <x v="48"/>
    <n v="10.08"/>
  </r>
  <r>
    <x v="48"/>
    <n v="10.199999999999999"/>
  </r>
  <r>
    <x v="48"/>
    <n v="10.4"/>
  </r>
  <r>
    <x v="48"/>
    <n v="9.9599999999999991"/>
  </r>
  <r>
    <x v="48"/>
    <n v="17"/>
  </r>
  <r>
    <x v="48"/>
    <n v="22.5"/>
  </r>
  <r>
    <x v="48"/>
    <n v="22.5"/>
  </r>
  <r>
    <x v="48"/>
    <n v="29.880000000000003"/>
  </r>
  <r>
    <x v="70"/>
    <n v="59.760000000000005"/>
  </r>
  <r>
    <x v="8"/>
    <n v="128.88"/>
  </r>
  <r>
    <x v="8"/>
    <n v="61.199999999999996"/>
  </r>
  <r>
    <x v="8"/>
    <n v="25.200000000000003"/>
  </r>
  <r>
    <x v="8"/>
    <n v="25.200000000000003"/>
  </r>
  <r>
    <x v="8"/>
    <n v="25.200000000000003"/>
  </r>
  <r>
    <x v="8"/>
    <n v="15"/>
  </r>
  <r>
    <x v="8"/>
    <n v="179.39999999999998"/>
  </r>
  <r>
    <x v="8"/>
    <n v="89.699999999999989"/>
  </r>
  <r>
    <x v="8"/>
    <n v="122.04"/>
  </r>
  <r>
    <x v="8"/>
    <n v="70.8"/>
  </r>
  <r>
    <x v="8"/>
    <n v="70.8"/>
  </r>
  <r>
    <x v="8"/>
    <n v="70.8"/>
  </r>
  <r>
    <x v="8"/>
    <n v="23.400000000000002"/>
  </r>
  <r>
    <x v="8"/>
    <n v="232"/>
  </r>
  <r>
    <x v="8"/>
    <n v="33"/>
  </r>
  <r>
    <x v="8"/>
    <n v="49.5"/>
  </r>
  <r>
    <x v="8"/>
    <n v="70.2"/>
  </r>
  <r>
    <x v="8"/>
    <n v="33"/>
  </r>
  <r>
    <x v="8"/>
    <n v="13.200000000000001"/>
  </r>
  <r>
    <x v="8"/>
    <n v="30"/>
  </r>
  <r>
    <x v="8"/>
    <n v="78"/>
  </r>
  <r>
    <x v="8"/>
    <n v="51"/>
  </r>
  <r>
    <x v="4"/>
    <n v="51"/>
  </r>
  <r>
    <x v="4"/>
    <n v="15"/>
  </r>
  <r>
    <x v="4"/>
    <n v="15"/>
  </r>
  <r>
    <x v="4"/>
    <n v="17.700000000000003"/>
  </r>
  <r>
    <x v="4"/>
    <n v="17.850000000000001"/>
  </r>
  <r>
    <x v="4"/>
    <n v="12.600000000000001"/>
  </r>
  <r>
    <x v="4"/>
    <n v="12.600000000000001"/>
  </r>
  <r>
    <x v="4"/>
    <n v="12.600000000000001"/>
  </r>
  <r>
    <x v="4"/>
    <n v="12.600000000000001"/>
  </r>
  <r>
    <x v="4"/>
    <n v="17.399999999999999"/>
  </r>
  <r>
    <x v="4"/>
    <n v="17"/>
  </r>
  <r>
    <x v="4"/>
    <n v="14.850000000000001"/>
  </r>
  <r>
    <x v="4"/>
    <n v="17.700000000000003"/>
  </r>
  <r>
    <x v="4"/>
    <n v="15"/>
  </r>
  <r>
    <x v="4"/>
    <n v="6.9599999999999991"/>
  </r>
  <r>
    <x v="3"/>
    <n v="10.5"/>
  </r>
  <r>
    <x v="3"/>
    <n v="17.850000000000001"/>
  </r>
  <r>
    <x v="3"/>
    <n v="67.8"/>
  </r>
  <r>
    <x v="3"/>
    <n v="14.940000000000001"/>
  </r>
  <r>
    <x v="3"/>
    <n v="34.68"/>
  </r>
  <r>
    <x v="3"/>
    <n v="17.850000000000001"/>
  </r>
  <r>
    <x v="3"/>
    <n v="15"/>
  </r>
  <r>
    <x v="3"/>
    <n v="34"/>
  </r>
  <r>
    <x v="3"/>
    <n v="12.600000000000001"/>
  </r>
  <r>
    <x v="3"/>
    <n v="12.600000000000001"/>
  </r>
  <r>
    <x v="3"/>
    <n v="29.700000000000003"/>
  </r>
  <r>
    <x v="3"/>
    <n v="29.700000000000003"/>
  </r>
  <r>
    <x v="3"/>
    <n v="22.5"/>
  </r>
  <r>
    <x v="3"/>
    <n v="24.75"/>
  </r>
  <r>
    <x v="3"/>
    <n v="18.72"/>
  </r>
  <r>
    <x v="3"/>
    <n v="20.28"/>
  </r>
  <r>
    <x v="3"/>
    <n v="4.68"/>
  </r>
  <r>
    <x v="3"/>
    <n v="7.8000000000000007"/>
  </r>
  <r>
    <x v="3"/>
    <n v="11.9"/>
  </r>
  <r>
    <x v="3"/>
    <n v="18"/>
  </r>
  <r>
    <x v="3"/>
    <n v="18"/>
  </r>
  <r>
    <x v="3"/>
    <n v="17.700000000000003"/>
  </r>
  <r>
    <x v="3"/>
    <n v="15"/>
  </r>
  <r>
    <x v="3"/>
    <n v="15"/>
  </r>
  <r>
    <x v="3"/>
    <n v="19.8"/>
  </r>
  <r>
    <x v="3"/>
    <n v="16.5"/>
  </r>
  <r>
    <x v="3"/>
    <n v="16.5"/>
  </r>
  <r>
    <x v="3"/>
    <n v="15.299999999999999"/>
  </r>
  <r>
    <x v="3"/>
    <n v="17.700000000000003"/>
  </r>
  <r>
    <x v="3"/>
    <n v="16.5"/>
  </r>
  <r>
    <x v="3"/>
    <n v="17.700000000000003"/>
  </r>
  <r>
    <x v="3"/>
    <n v="17.700000000000003"/>
  </r>
  <r>
    <x v="3"/>
    <n v="23.4"/>
  </r>
  <r>
    <x v="3"/>
    <n v="19.8"/>
  </r>
  <r>
    <x v="3"/>
    <n v="15.299999999999999"/>
  </r>
  <r>
    <x v="3"/>
    <n v="23.4"/>
  </r>
  <r>
    <x v="3"/>
    <n v="23.4"/>
  </r>
  <r>
    <x v="3"/>
    <n v="16.5"/>
  </r>
  <r>
    <x v="3"/>
    <n v="14.850000000000001"/>
  </r>
  <r>
    <x v="3"/>
    <n v="10.4"/>
  </r>
  <r>
    <x v="3"/>
    <n v="10.4"/>
  </r>
  <r>
    <x v="3"/>
    <n v="20"/>
  </r>
  <r>
    <x v="3"/>
    <n v="30.6"/>
  </r>
  <r>
    <x v="3"/>
    <n v="27.04"/>
  </r>
  <r>
    <x v="3"/>
    <n v="16.5"/>
  </r>
  <r>
    <x v="3"/>
    <n v="17.700000000000003"/>
  </r>
  <r>
    <x v="3"/>
    <n v="19.920000000000002"/>
  </r>
  <r>
    <x v="3"/>
    <n v="9.9599999999999991"/>
  </r>
  <r>
    <x v="3"/>
    <n v="9.9599999999999991"/>
  </r>
  <r>
    <x v="3"/>
    <n v="15"/>
  </r>
  <r>
    <x v="3"/>
    <n v="15"/>
  </r>
  <r>
    <x v="3"/>
    <n v="15"/>
  </r>
  <r>
    <x v="3"/>
    <n v="15.299999999999999"/>
  </r>
  <r>
    <x v="3"/>
    <n v="19.799999999999997"/>
  </r>
  <r>
    <x v="3"/>
    <n v="10"/>
  </r>
  <r>
    <x v="3"/>
    <n v="10"/>
  </r>
  <r>
    <x v="3"/>
    <n v="10"/>
  </r>
  <r>
    <x v="3"/>
    <n v="10"/>
  </r>
  <r>
    <x v="3"/>
    <n v="16.600000000000001"/>
  </r>
  <r>
    <x v="3"/>
    <n v="16.600000000000001"/>
  </r>
  <r>
    <x v="3"/>
    <n v="16.600000000000001"/>
  </r>
  <r>
    <x v="3"/>
    <n v="20.8"/>
  </r>
  <r>
    <x v="3"/>
    <n v="10.5"/>
  </r>
  <r>
    <x v="3"/>
    <n v="10.5"/>
  </r>
  <r>
    <x v="3"/>
    <n v="20.8"/>
  </r>
  <r>
    <x v="3"/>
    <n v="20.8"/>
  </r>
  <r>
    <x v="3"/>
    <n v="41.6"/>
  </r>
  <r>
    <x v="3"/>
    <n v="20.8"/>
  </r>
  <r>
    <x v="3"/>
    <n v="20.8"/>
  </r>
  <r>
    <x v="3"/>
    <n v="16.600000000000001"/>
  </r>
  <r>
    <x v="3"/>
    <n v="16.600000000000001"/>
  </r>
  <r>
    <x v="3"/>
    <n v="16.600000000000001"/>
  </r>
  <r>
    <x v="3"/>
    <n v="25.200000000000003"/>
  </r>
  <r>
    <x v="3"/>
    <n v="10.08"/>
  </r>
  <r>
    <x v="3"/>
    <n v="10.08"/>
  </r>
  <r>
    <x v="3"/>
    <n v="9.9599999999999991"/>
  </r>
  <r>
    <x v="3"/>
    <n v="31.8"/>
  </r>
  <r>
    <x v="3"/>
    <n v="10.5"/>
  </r>
  <r>
    <x v="3"/>
    <n v="10.5"/>
  </r>
  <r>
    <x v="3"/>
    <n v="10.5"/>
  </r>
  <r>
    <x v="54"/>
    <n v="15"/>
  </r>
  <r>
    <x v="54"/>
    <n v="41.6"/>
  </r>
  <r>
    <x v="54"/>
    <n v="101.69999999999999"/>
  </r>
  <r>
    <x v="54"/>
    <n v="47.7"/>
  </r>
  <r>
    <x v="54"/>
    <n v="14.940000000000001"/>
  </r>
  <r>
    <x v="54"/>
    <n v="14.940000000000001"/>
  </r>
  <r>
    <x v="54"/>
    <n v="15"/>
  </r>
  <r>
    <x v="54"/>
    <n v="30"/>
  </r>
  <r>
    <x v="54"/>
    <n v="20.8"/>
  </r>
  <r>
    <x v="54"/>
    <n v="20.8"/>
  </r>
  <r>
    <x v="54"/>
    <n v="24.900000000000002"/>
  </r>
  <r>
    <x v="54"/>
    <n v="16.5"/>
  </r>
  <r>
    <x v="54"/>
    <n v="16.5"/>
  </r>
  <r>
    <x v="54"/>
    <n v="16.5"/>
  </r>
  <r>
    <x v="54"/>
    <n v="16.5"/>
  </r>
  <r>
    <x v="54"/>
    <n v="15.299999999999999"/>
  </r>
  <r>
    <x v="54"/>
    <n v="15.299999999999999"/>
  </r>
  <r>
    <x v="54"/>
    <n v="85.92"/>
  </r>
  <r>
    <x v="4"/>
    <n v="14.040000000000001"/>
  </r>
  <r>
    <x v="4"/>
    <n v="19.919999999999998"/>
  </r>
  <r>
    <x v="4"/>
    <n v="20.28"/>
  </r>
  <r>
    <x v="4"/>
    <n v="8.64"/>
  </r>
  <r>
    <x v="4"/>
    <n v="171.84"/>
  </r>
  <r>
    <x v="4"/>
    <n v="17"/>
  </r>
  <r>
    <x v="4"/>
    <n v="17.399999999999999"/>
  </r>
  <r>
    <x v="4"/>
    <n v="17.700000000000003"/>
  </r>
  <r>
    <x v="4"/>
    <n v="30"/>
  </r>
  <r>
    <x v="4"/>
    <n v="8.5"/>
  </r>
  <r>
    <x v="4"/>
    <n v="17.850000000000001"/>
  </r>
  <r>
    <x v="4"/>
    <n v="5.04"/>
  </r>
  <r>
    <x v="4"/>
    <n v="15"/>
  </r>
  <r>
    <x v="4"/>
    <n v="15"/>
  </r>
  <r>
    <x v="4"/>
    <n v="6.8"/>
  </r>
  <r>
    <x v="4"/>
    <n v="34"/>
  </r>
  <r>
    <x v="4"/>
    <n v="15.299999999999999"/>
  </r>
  <r>
    <x v="4"/>
    <n v="15.299999999999999"/>
  </r>
  <r>
    <x v="4"/>
    <n v="13.200000000000001"/>
  </r>
  <r>
    <x v="4"/>
    <n v="17.700000000000003"/>
  </r>
  <r>
    <x v="4"/>
    <n v="19.799999999999997"/>
  </r>
  <r>
    <x v="4"/>
    <n v="19.799999999999997"/>
  </r>
  <r>
    <x v="4"/>
    <n v="39.599999999999994"/>
  </r>
  <r>
    <x v="4"/>
    <n v="19.5"/>
  </r>
  <r>
    <x v="4"/>
    <n v="10.199999999999999"/>
  </r>
  <r>
    <x v="4"/>
    <n v="46.8"/>
  </r>
  <r>
    <x v="4"/>
    <n v="38.25"/>
  </r>
  <r>
    <x v="4"/>
    <n v="10.199999999999999"/>
  </r>
  <r>
    <x v="4"/>
    <n v="15.299999999999999"/>
  </r>
  <r>
    <x v="4"/>
    <n v="16.5"/>
  </r>
  <r>
    <x v="4"/>
    <n v="12.5"/>
  </r>
  <r>
    <x v="49"/>
    <n v="30"/>
  </r>
  <r>
    <x v="49"/>
    <n v="12.600000000000001"/>
  </r>
  <r>
    <x v="49"/>
    <n v="15.299999999999999"/>
  </r>
  <r>
    <x v="49"/>
    <n v="33.200000000000003"/>
  </r>
  <r>
    <x v="49"/>
    <n v="33.200000000000003"/>
  </r>
  <r>
    <x v="49"/>
    <n v="33.200000000000003"/>
  </r>
  <r>
    <x v="49"/>
    <n v="33.200000000000003"/>
  </r>
  <r>
    <x v="49"/>
    <n v="19.799999999999997"/>
  </r>
  <r>
    <x v="49"/>
    <n v="40.799999999999997"/>
  </r>
  <r>
    <x v="49"/>
    <n v="10.199999999999999"/>
  </r>
  <r>
    <x v="49"/>
    <n v="10.199999999999999"/>
  </r>
  <r>
    <x v="49"/>
    <n v="29.700000000000003"/>
  </r>
  <r>
    <x v="49"/>
    <n v="10.199999999999999"/>
  </r>
  <r>
    <x v="49"/>
    <n v="13.200000000000001"/>
  </r>
  <r>
    <x v="49"/>
    <n v="13.200000000000001"/>
  </r>
  <r>
    <x v="49"/>
    <n v="10.199999999999999"/>
  </r>
  <r>
    <x v="49"/>
    <n v="15.6"/>
  </r>
  <r>
    <x v="49"/>
    <n v="16.5"/>
  </r>
  <r>
    <x v="49"/>
    <n v="16.5"/>
  </r>
  <r>
    <x v="49"/>
    <n v="15.299999999999999"/>
  </r>
  <r>
    <x v="49"/>
    <n v="17.399999999999999"/>
  </r>
  <r>
    <x v="49"/>
    <n v="17.399999999999999"/>
  </r>
  <r>
    <x v="49"/>
    <n v="16.5"/>
  </r>
  <r>
    <x v="2"/>
    <n v="13.200000000000001"/>
  </r>
  <r>
    <x v="2"/>
    <n v="20.8"/>
  </r>
  <r>
    <x v="2"/>
    <n v="39.599999999999994"/>
  </r>
  <r>
    <x v="2"/>
    <n v="14.850000000000001"/>
  </r>
  <r>
    <x v="2"/>
    <n v="19.8"/>
  </r>
  <r>
    <x v="2"/>
    <n v="35.700000000000003"/>
  </r>
  <r>
    <x v="2"/>
    <n v="17.850000000000001"/>
  </r>
  <r>
    <x v="2"/>
    <n v="30"/>
  </r>
  <r>
    <x v="2"/>
    <n v="128.88"/>
  </r>
  <r>
    <x v="24"/>
    <n v="38.25"/>
  </r>
  <r>
    <x v="24"/>
    <n v="10.199999999999999"/>
  </r>
  <r>
    <x v="24"/>
    <n v="10.199999999999999"/>
  </r>
  <r>
    <x v="24"/>
    <n v="13.2"/>
  </r>
  <r>
    <x v="24"/>
    <n v="22.5"/>
  </r>
  <r>
    <x v="24"/>
    <n v="30"/>
  </r>
  <r>
    <x v="24"/>
    <n v="7.8000000000000007"/>
  </r>
  <r>
    <x v="24"/>
    <n v="10.199999999999999"/>
  </r>
  <r>
    <x v="24"/>
    <n v="38.25"/>
  </r>
  <r>
    <x v="36"/>
    <n v="39.799999999999997"/>
  </r>
  <r>
    <x v="36"/>
    <n v="14.850000000000001"/>
  </r>
  <r>
    <x v="36"/>
    <n v="20"/>
  </r>
  <r>
    <x v="36"/>
    <n v="16.600000000000001"/>
  </r>
  <r>
    <x v="36"/>
    <n v="16.600000000000001"/>
  </r>
  <r>
    <x v="36"/>
    <n v="34"/>
  </r>
  <r>
    <x v="36"/>
    <n v="62.5"/>
  </r>
  <r>
    <x v="36"/>
    <n v="16.600000000000001"/>
  </r>
  <r>
    <x v="36"/>
    <n v="20"/>
  </r>
  <r>
    <x v="36"/>
    <n v="16.600000000000001"/>
  </r>
  <r>
    <x v="36"/>
    <n v="29.700000000000003"/>
  </r>
  <r>
    <x v="36"/>
    <n v="47.7"/>
  </r>
  <r>
    <x v="36"/>
    <n v="10.199999999999999"/>
  </r>
  <r>
    <x v="36"/>
    <n v="37.44"/>
  </r>
  <r>
    <x v="36"/>
    <n v="19.799999999999997"/>
  </r>
  <r>
    <x v="36"/>
    <n v="15"/>
  </r>
  <r>
    <x v="36"/>
    <n v="10.199999999999999"/>
  </r>
  <r>
    <x v="36"/>
    <n v="15"/>
  </r>
  <r>
    <x v="36"/>
    <n v="15"/>
  </r>
  <r>
    <x v="36"/>
    <n v="17.399999999999999"/>
  </r>
  <r>
    <x v="36"/>
    <n v="19.8"/>
  </r>
  <r>
    <x v="36"/>
    <n v="19.799999999999997"/>
  </r>
  <r>
    <x v="36"/>
    <n v="15"/>
  </r>
  <r>
    <x v="36"/>
    <n v="10.199999999999999"/>
  </r>
  <r>
    <x v="36"/>
    <n v="16.600000000000001"/>
  </r>
  <r>
    <x v="36"/>
    <n v="19.899999999999999"/>
  </r>
  <r>
    <x v="23"/>
    <n v="19.920000000000002"/>
  </r>
  <r>
    <x v="23"/>
    <n v="17.700000000000003"/>
  </r>
  <r>
    <x v="23"/>
    <n v="19.899999999999999"/>
  </r>
  <r>
    <x v="23"/>
    <n v="19.5"/>
  </r>
  <r>
    <x v="23"/>
    <n v="24.900000000000002"/>
  </r>
  <r>
    <x v="23"/>
    <n v="25.5"/>
  </r>
  <r>
    <x v="23"/>
    <n v="17.700000000000003"/>
  </r>
  <r>
    <x v="23"/>
    <n v="19.899999999999999"/>
  </r>
  <r>
    <x v="23"/>
    <n v="12.5"/>
  </r>
  <r>
    <x v="23"/>
    <n v="30"/>
  </r>
  <r>
    <x v="23"/>
    <n v="15.299999999999999"/>
  </r>
  <r>
    <x v="23"/>
    <n v="19.8"/>
  </r>
  <r>
    <x v="23"/>
    <n v="19.8"/>
  </r>
  <r>
    <x v="0"/>
    <n v="13.200000000000001"/>
  </r>
  <r>
    <x v="0"/>
    <n v="10.4"/>
  </r>
  <r>
    <x v="0"/>
    <n v="10.4"/>
  </r>
  <r>
    <x v="0"/>
    <n v="26.4"/>
  </r>
  <r>
    <x v="0"/>
    <n v="23.4"/>
  </r>
  <r>
    <x v="0"/>
    <n v="10.199999999999999"/>
  </r>
  <r>
    <x v="0"/>
    <n v="7.8000000000000007"/>
  </r>
  <r>
    <x v="0"/>
    <n v="10.199999999999999"/>
  </r>
  <r>
    <x v="0"/>
    <n v="10.199999999999999"/>
  </r>
  <r>
    <x v="0"/>
    <n v="10.199999999999999"/>
  </r>
  <r>
    <x v="0"/>
    <n v="7.8000000000000007"/>
  </r>
  <r>
    <x v="0"/>
    <n v="20.399999999999999"/>
  </r>
  <r>
    <x v="0"/>
    <n v="26.4"/>
  </r>
  <r>
    <x v="0"/>
    <n v="70.800000000000011"/>
  </r>
  <r>
    <x v="0"/>
    <n v="85.92"/>
  </r>
  <r>
    <x v="26"/>
    <n v="128.88"/>
  </r>
  <r>
    <x v="26"/>
    <n v="8.5"/>
  </r>
  <r>
    <x v="26"/>
    <n v="16.5"/>
  </r>
  <r>
    <x v="26"/>
    <n v="7.8000000000000007"/>
  </r>
  <r>
    <x v="26"/>
    <n v="13.2"/>
  </r>
  <r>
    <x v="26"/>
    <n v="20.8"/>
  </r>
  <r>
    <x v="26"/>
    <n v="16.5"/>
  </r>
  <r>
    <x v="26"/>
    <n v="8.5"/>
  </r>
  <r>
    <x v="26"/>
    <n v="17.700000000000003"/>
  </r>
  <r>
    <x v="26"/>
    <n v="13.2"/>
  </r>
  <r>
    <x v="26"/>
    <n v="16.599999999999998"/>
  </r>
  <r>
    <x v="26"/>
    <n v="17.700000000000003"/>
  </r>
  <r>
    <x v="42"/>
    <n v="9.44"/>
  </r>
  <r>
    <x v="42"/>
    <n v="17.700000000000003"/>
  </r>
  <r>
    <x v="42"/>
    <n v="17.700000000000003"/>
  </r>
  <r>
    <x v="42"/>
    <n v="19.8"/>
  </r>
  <r>
    <x v="42"/>
    <n v="14.850000000000001"/>
  </r>
  <r>
    <x v="42"/>
    <n v="24.96"/>
  </r>
  <r>
    <x v="42"/>
    <n v="30"/>
  </r>
  <r>
    <x v="42"/>
    <n v="34"/>
  </r>
  <r>
    <x v="42"/>
    <n v="34"/>
  </r>
  <r>
    <x v="42"/>
    <n v="25"/>
  </r>
  <r>
    <x v="42"/>
    <n v="19.899999999999999"/>
  </r>
  <r>
    <x v="42"/>
    <n v="19.899999999999999"/>
  </r>
  <r>
    <x v="42"/>
    <n v="17"/>
  </r>
  <r>
    <x v="42"/>
    <n v="17"/>
  </r>
  <r>
    <x v="42"/>
    <n v="17"/>
  </r>
  <r>
    <x v="42"/>
    <n v="15"/>
  </r>
  <r>
    <x v="42"/>
    <n v="15"/>
  </r>
  <r>
    <x v="42"/>
    <n v="20.8"/>
  </r>
  <r>
    <x v="42"/>
    <n v="20.8"/>
  </r>
  <r>
    <x v="42"/>
    <n v="20.8"/>
  </r>
  <r>
    <x v="42"/>
    <n v="20.8"/>
  </r>
  <r>
    <x v="42"/>
    <n v="20.8"/>
  </r>
  <r>
    <x v="42"/>
    <n v="10.199999999999999"/>
  </r>
  <r>
    <x v="42"/>
    <n v="7.8000000000000007"/>
  </r>
  <r>
    <x v="42"/>
    <n v="15"/>
  </r>
  <r>
    <x v="42"/>
    <n v="12.600000000000001"/>
  </r>
  <r>
    <x v="42"/>
    <n v="15.9"/>
  </r>
  <r>
    <x v="76"/>
    <n v="16.64"/>
  </r>
  <r>
    <x v="76"/>
    <n v="3.75"/>
  </r>
  <r>
    <x v="76"/>
    <n v="4.25"/>
  </r>
  <r>
    <x v="76"/>
    <n v="7.5"/>
  </r>
  <r>
    <x v="76"/>
    <n v="17.850000000000001"/>
  </r>
  <r>
    <x v="76"/>
    <n v="3.75"/>
  </r>
  <r>
    <x v="76"/>
    <n v="3.75"/>
  </r>
  <r>
    <x v="76"/>
    <n v="3.75"/>
  </r>
  <r>
    <x v="76"/>
    <n v="30.599999999999998"/>
  </r>
  <r>
    <x v="76"/>
    <n v="61.199999999999996"/>
  </r>
  <r>
    <x v="76"/>
    <n v="20"/>
  </r>
  <r>
    <x v="76"/>
    <n v="20"/>
  </r>
  <r>
    <x v="76"/>
    <n v="5.9"/>
  </r>
  <r>
    <x v="76"/>
    <n v="3.9"/>
  </r>
  <r>
    <x v="76"/>
    <n v="4.9499999999999993"/>
  </r>
  <r>
    <x v="76"/>
    <n v="4.29"/>
  </r>
  <r>
    <x v="76"/>
    <n v="4.25"/>
  </r>
  <r>
    <x v="76"/>
    <n v="14.040000000000001"/>
  </r>
  <r>
    <x v="76"/>
    <n v="8.3000000000000007"/>
  </r>
  <r>
    <x v="76"/>
    <n v="8.3000000000000007"/>
  </r>
  <r>
    <x v="76"/>
    <n v="8.3000000000000007"/>
  </r>
  <r>
    <x v="76"/>
    <n v="25"/>
  </r>
  <r>
    <x v="76"/>
    <n v="18.75"/>
  </r>
  <r>
    <x v="76"/>
    <n v="5.0999999999999996"/>
  </r>
  <r>
    <x v="76"/>
    <n v="25"/>
  </r>
  <r>
    <x v="76"/>
    <n v="8.5"/>
  </r>
  <r>
    <x v="76"/>
    <n v="4.16"/>
  </r>
  <r>
    <x v="76"/>
    <n v="6.6"/>
  </r>
  <r>
    <x v="7"/>
    <n v="6.72"/>
  </r>
  <r>
    <x v="7"/>
    <n v="6.72"/>
  </r>
  <r>
    <x v="7"/>
    <n v="4.68"/>
  </r>
  <r>
    <x v="7"/>
    <n v="12.48"/>
  </r>
  <r>
    <x v="7"/>
    <n v="39.799999999999997"/>
  </r>
  <r>
    <x v="7"/>
    <n v="15"/>
  </r>
  <r>
    <x v="7"/>
    <n v="17.700000000000003"/>
  </r>
  <r>
    <x v="7"/>
    <n v="4.68"/>
  </r>
  <r>
    <x v="7"/>
    <n v="9.36"/>
  </r>
  <r>
    <x v="7"/>
    <n v="9.36"/>
  </r>
  <r>
    <x v="49"/>
    <n v="7.5"/>
  </r>
  <r>
    <x v="49"/>
    <n v="15.209999999999999"/>
  </r>
  <r>
    <x v="49"/>
    <n v="99.5"/>
  </r>
  <r>
    <x v="49"/>
    <n v="8.4"/>
  </r>
  <r>
    <x v="49"/>
    <n v="10.199999999999999"/>
  </r>
  <r>
    <x v="49"/>
    <n v="23.8"/>
  </r>
  <r>
    <x v="49"/>
    <n v="7.8"/>
  </r>
  <r>
    <x v="49"/>
    <n v="5.78"/>
  </r>
  <r>
    <x v="49"/>
    <n v="8.3000000000000007"/>
  </r>
  <r>
    <x v="49"/>
    <n v="12.75"/>
  </r>
  <r>
    <x v="49"/>
    <n v="11.25"/>
  </r>
  <r>
    <x v="49"/>
    <n v="15.9"/>
  </r>
  <r>
    <x v="49"/>
    <n v="5.95"/>
  </r>
  <r>
    <x v="49"/>
    <n v="15"/>
  </r>
  <r>
    <x v="49"/>
    <n v="15"/>
  </r>
  <r>
    <x v="49"/>
    <n v="15"/>
  </r>
  <r>
    <x v="49"/>
    <n v="15"/>
  </r>
  <r>
    <x v="49"/>
    <n v="29.9"/>
  </r>
  <r>
    <x v="49"/>
    <n v="29.9"/>
  </r>
  <r>
    <x v="49"/>
    <n v="25.200000000000003"/>
  </r>
  <r>
    <x v="49"/>
    <n v="25.200000000000003"/>
  </r>
  <r>
    <x v="49"/>
    <n v="54.08"/>
  </r>
  <r>
    <x v="49"/>
    <n v="35.400000000000006"/>
  </r>
  <r>
    <x v="49"/>
    <n v="35.400000000000006"/>
  </r>
  <r>
    <x v="49"/>
    <n v="27.900000000000002"/>
  </r>
  <r>
    <x v="49"/>
    <n v="8.6999999999999993"/>
  </r>
  <r>
    <x v="49"/>
    <n v="8.6999999999999993"/>
  </r>
  <r>
    <x v="49"/>
    <n v="26.099999999999998"/>
  </r>
  <r>
    <x v="49"/>
    <n v="26.099999999999998"/>
  </r>
  <r>
    <x v="49"/>
    <n v="12.48"/>
  </r>
  <r>
    <x v="49"/>
    <n v="12.48"/>
  </r>
  <r>
    <x v="49"/>
    <n v="8.6999999999999993"/>
  </r>
  <r>
    <x v="49"/>
    <n v="12.48"/>
  </r>
  <r>
    <x v="49"/>
    <n v="16.5"/>
  </r>
  <r>
    <x v="49"/>
    <n v="15"/>
  </r>
  <r>
    <x v="49"/>
    <n v="11.8"/>
  </r>
  <r>
    <x v="49"/>
    <n v="4.95"/>
  </r>
  <r>
    <x v="49"/>
    <n v="8.5"/>
  </r>
  <r>
    <x v="49"/>
    <n v="12.75"/>
  </r>
  <r>
    <x v="49"/>
    <n v="4.16"/>
  </r>
  <r>
    <x v="49"/>
    <n v="11.25"/>
  </r>
  <r>
    <x v="49"/>
    <n v="2.5499999999999998"/>
  </r>
  <r>
    <x v="49"/>
    <n v="5"/>
  </r>
  <r>
    <x v="49"/>
    <n v="5"/>
  </r>
  <r>
    <x v="49"/>
    <n v="15"/>
  </r>
  <r>
    <x v="49"/>
    <n v="5"/>
  </r>
  <r>
    <x v="49"/>
    <n v="5"/>
  </r>
  <r>
    <x v="49"/>
    <n v="2.1"/>
  </r>
  <r>
    <x v="49"/>
    <n v="7.5"/>
  </r>
  <r>
    <x v="49"/>
    <n v="23.6"/>
  </r>
  <r>
    <x v="49"/>
    <n v="17"/>
  </r>
  <r>
    <x v="49"/>
    <n v="17"/>
  </r>
  <r>
    <x v="49"/>
    <n v="17"/>
  </r>
  <r>
    <x v="49"/>
    <n v="13.5"/>
  </r>
  <r>
    <x v="49"/>
    <n v="12.450000000000001"/>
  </r>
  <r>
    <x v="49"/>
    <n v="8.3000000000000007"/>
  </r>
  <r>
    <x v="49"/>
    <n v="9.9599999999999991"/>
  </r>
  <r>
    <x v="49"/>
    <n v="35.699999999999996"/>
  </r>
  <r>
    <x v="49"/>
    <n v="25.5"/>
  </r>
  <r>
    <x v="49"/>
    <n v="19.5"/>
  </r>
  <r>
    <x v="49"/>
    <n v="3.32"/>
  </r>
  <r>
    <x v="49"/>
    <n v="2.34"/>
  </r>
  <r>
    <x v="49"/>
    <n v="7.5"/>
  </r>
  <r>
    <x v="49"/>
    <n v="9.8999999999999986"/>
  </r>
  <r>
    <x v="49"/>
    <n v="15.299999999999999"/>
  </r>
  <r>
    <x v="49"/>
    <n v="15.299999999999999"/>
  </r>
  <r>
    <x v="49"/>
    <n v="10.199999999999999"/>
  </r>
  <r>
    <x v="49"/>
    <n v="12.75"/>
  </r>
  <r>
    <x v="49"/>
    <n v="6.6"/>
  </r>
  <r>
    <x v="49"/>
    <n v="7.25"/>
  </r>
  <r>
    <x v="49"/>
    <n v="22.5"/>
  </r>
  <r>
    <x v="49"/>
    <n v="17"/>
  </r>
  <r>
    <x v="49"/>
    <n v="12.7"/>
  </r>
  <r>
    <x v="49"/>
    <n v="15.9"/>
  </r>
  <r>
    <x v="49"/>
    <n v="15.9"/>
  </r>
  <r>
    <x v="49"/>
    <n v="33.9"/>
  </r>
  <r>
    <x v="49"/>
    <n v="13"/>
  </r>
  <r>
    <x v="49"/>
    <n v="11.8"/>
  </r>
  <r>
    <x v="49"/>
    <n v="25"/>
  </r>
  <r>
    <x v="49"/>
    <n v="9.9"/>
  </r>
  <r>
    <x v="49"/>
    <n v="9.9"/>
  </r>
  <r>
    <x v="49"/>
    <n v="9.9"/>
  </r>
  <r>
    <x v="49"/>
    <n v="9.9"/>
  </r>
  <r>
    <x v="49"/>
    <n v="9.9"/>
  </r>
  <r>
    <x v="49"/>
    <n v="8.75"/>
  </r>
  <r>
    <x v="49"/>
    <n v="11.7"/>
  </r>
  <r>
    <x v="49"/>
    <n v="13.65"/>
  </r>
  <r>
    <x v="49"/>
    <n v="49.9"/>
  </r>
  <r>
    <x v="49"/>
    <n v="29.880000000000003"/>
  </r>
  <r>
    <x v="49"/>
    <n v="17"/>
  </r>
  <r>
    <x v="49"/>
    <n v="14.850000000000001"/>
  </r>
  <r>
    <x v="49"/>
    <n v="8.5"/>
  </r>
  <r>
    <x v="49"/>
    <n v="23.6"/>
  </r>
  <r>
    <x v="49"/>
    <n v="23.6"/>
  </r>
  <r>
    <x v="49"/>
    <n v="8.6999999999999993"/>
  </r>
  <r>
    <x v="49"/>
    <n v="17"/>
  </r>
  <r>
    <x v="49"/>
    <n v="8.5"/>
  </r>
  <r>
    <x v="49"/>
    <n v="20.399999999999999"/>
  </r>
  <r>
    <x v="49"/>
    <n v="20.399999999999999"/>
  </r>
  <r>
    <x v="49"/>
    <n v="20.399999999999999"/>
  </r>
  <r>
    <x v="49"/>
    <n v="15"/>
  </r>
  <r>
    <x v="49"/>
    <n v="5.04"/>
  </r>
  <r>
    <x v="49"/>
    <n v="7.5"/>
  </r>
  <r>
    <x v="49"/>
    <n v="5.04"/>
  </r>
  <r>
    <x v="49"/>
    <n v="6.24"/>
  </r>
  <r>
    <x v="49"/>
    <n v="10.4"/>
  </r>
  <r>
    <x v="49"/>
    <n v="8.32"/>
  </r>
  <r>
    <x v="49"/>
    <n v="12.48"/>
  </r>
  <r>
    <x v="49"/>
    <n v="6.24"/>
  </r>
  <r>
    <x v="49"/>
    <n v="17.850000000000001"/>
  </r>
  <r>
    <x v="49"/>
    <n v="11.9"/>
  </r>
  <r>
    <x v="49"/>
    <n v="17.399999999999999"/>
  </r>
  <r>
    <x v="49"/>
    <n v="13.16"/>
  </r>
  <r>
    <x v="49"/>
    <n v="30"/>
  </r>
  <r>
    <x v="49"/>
    <n v="30"/>
  </r>
  <r>
    <x v="49"/>
    <n v="58.5"/>
  </r>
  <r>
    <x v="49"/>
    <n v="12.48"/>
  </r>
  <r>
    <x v="49"/>
    <n v="71.599999999999994"/>
  </r>
  <r>
    <x v="49"/>
    <n v="9.9499999999999993"/>
  </r>
  <r>
    <x v="49"/>
    <n v="9.9"/>
  </r>
  <r>
    <x v="49"/>
    <n v="19.8"/>
  </r>
  <r>
    <x v="49"/>
    <n v="17"/>
  </r>
  <r>
    <x v="49"/>
    <n v="9.9499999999999993"/>
  </r>
  <r>
    <x v="49"/>
    <n v="17"/>
  </r>
  <r>
    <x v="49"/>
    <n v="16.5"/>
  </r>
  <r>
    <x v="49"/>
    <n v="33"/>
  </r>
  <r>
    <x v="53"/>
    <n v="10.199999999999999"/>
  </r>
  <r>
    <x v="53"/>
    <n v="10.199999999999999"/>
  </r>
  <r>
    <x v="53"/>
    <n v="10.199999999999999"/>
  </r>
  <r>
    <x v="53"/>
    <n v="15"/>
  </r>
  <r>
    <x v="53"/>
    <n v="19.799999999999997"/>
  </r>
  <r>
    <x v="53"/>
    <n v="16.5"/>
  </r>
  <r>
    <x v="53"/>
    <n v="15.299999999999999"/>
  </r>
  <r>
    <x v="53"/>
    <n v="16.5"/>
  </r>
  <r>
    <x v="53"/>
    <n v="16.5"/>
  </r>
  <r>
    <x v="53"/>
    <n v="14.850000000000001"/>
  </r>
  <r>
    <x v="53"/>
    <n v="15"/>
  </r>
  <r>
    <x v="53"/>
    <n v="5.04"/>
  </r>
  <r>
    <x v="53"/>
    <n v="5.04"/>
  </r>
  <r>
    <x v="53"/>
    <n v="5.04"/>
  </r>
  <r>
    <x v="53"/>
    <n v="5.04"/>
  </r>
  <r>
    <x v="53"/>
    <n v="10.08"/>
  </r>
  <r>
    <x v="53"/>
    <n v="5.04"/>
  </r>
  <r>
    <x v="53"/>
    <n v="5.04"/>
  </r>
  <r>
    <x v="53"/>
    <n v="13.919999999999998"/>
  </r>
  <r>
    <x v="53"/>
    <n v="16.600000000000001"/>
  </r>
  <r>
    <x v="53"/>
    <n v="12.48"/>
  </r>
  <r>
    <x v="53"/>
    <n v="4.5600000000000005"/>
  </r>
  <r>
    <x v="53"/>
    <n v="13.919999999999998"/>
  </r>
  <r>
    <x v="53"/>
    <n v="6.9599999999999991"/>
  </r>
  <r>
    <x v="53"/>
    <n v="4.68"/>
  </r>
  <r>
    <x v="53"/>
    <n v="6"/>
  </r>
  <r>
    <x v="53"/>
    <n v="6"/>
  </r>
  <r>
    <x v="53"/>
    <n v="6"/>
  </r>
  <r>
    <x v="53"/>
    <n v="15.299999999999999"/>
  </r>
  <r>
    <x v="53"/>
    <n v="14.940000000000001"/>
  </r>
  <r>
    <x v="53"/>
    <n v="5.04"/>
  </r>
  <r>
    <x v="53"/>
    <n v="5.04"/>
  </r>
  <r>
    <x v="53"/>
    <n v="17.34"/>
  </r>
  <r>
    <x v="53"/>
    <n v="14.940000000000001"/>
  </r>
  <r>
    <x v="4"/>
    <n v="214.8"/>
  </r>
  <r>
    <x v="4"/>
    <n v="81.36"/>
  </r>
  <r>
    <x v="4"/>
    <n v="19.5"/>
  </r>
  <r>
    <x v="4"/>
    <n v="15"/>
  </r>
  <r>
    <x v="4"/>
    <n v="17.399999999999999"/>
  </r>
  <r>
    <x v="4"/>
    <n v="75.600000000000009"/>
  </r>
  <r>
    <x v="4"/>
    <n v="17"/>
  </r>
  <r>
    <x v="4"/>
    <n v="16.599999999999998"/>
  </r>
  <r>
    <x v="4"/>
    <n v="5.04"/>
  </r>
  <r>
    <x v="4"/>
    <n v="4.68"/>
  </r>
  <r>
    <x v="4"/>
    <n v="24.96"/>
  </r>
  <r>
    <x v="4"/>
    <n v="24.96"/>
  </r>
  <r>
    <x v="4"/>
    <n v="15.9"/>
  </r>
  <r>
    <x v="4"/>
    <n v="29.700000000000003"/>
  </r>
  <r>
    <x v="2"/>
    <n v="85.92"/>
  </r>
  <r>
    <x v="2"/>
    <n v="19.799999999999997"/>
  </r>
  <r>
    <x v="2"/>
    <n v="15"/>
  </r>
  <r>
    <x v="2"/>
    <n v="15"/>
  </r>
  <r>
    <x v="85"/>
    <n v="19.799999999999997"/>
  </r>
  <r>
    <x v="85"/>
    <n v="19.799999999999997"/>
  </r>
  <r>
    <x v="85"/>
    <n v="19.799999999999997"/>
  </r>
  <r>
    <x v="85"/>
    <n v="17.700000000000003"/>
  </r>
  <r>
    <x v="85"/>
    <n v="15.299999999999999"/>
  </r>
  <r>
    <x v="85"/>
    <n v="17.850000000000001"/>
  </r>
  <r>
    <x v="85"/>
    <n v="23.400000000000002"/>
  </r>
  <r>
    <x v="85"/>
    <n v="17.700000000000003"/>
  </r>
  <r>
    <x v="85"/>
    <n v="17.700000000000003"/>
  </r>
  <r>
    <x v="85"/>
    <n v="17.850000000000001"/>
  </r>
  <r>
    <x v="85"/>
    <n v="15"/>
  </r>
  <r>
    <x v="85"/>
    <n v="25.200000000000003"/>
  </r>
  <r>
    <x v="71"/>
    <n v="19.5"/>
  </r>
  <r>
    <x v="71"/>
    <n v="17"/>
  </r>
  <r>
    <x v="71"/>
    <n v="127.5"/>
  </r>
  <r>
    <x v="71"/>
    <n v="105"/>
  </r>
  <r>
    <x v="71"/>
    <n v="30.24"/>
  </r>
  <r>
    <x v="71"/>
    <n v="49.800000000000004"/>
  </r>
  <r>
    <x v="71"/>
    <n v="35.400000000000006"/>
  </r>
  <r>
    <x v="71"/>
    <n v="34.68"/>
  </r>
  <r>
    <x v="71"/>
    <n v="34.68"/>
  </r>
  <r>
    <x v="71"/>
    <n v="49.800000000000004"/>
  </r>
  <r>
    <x v="71"/>
    <n v="105"/>
  </r>
  <r>
    <x v="71"/>
    <n v="19.5"/>
  </r>
  <r>
    <x v="71"/>
    <n v="30.24"/>
  </r>
  <r>
    <x v="71"/>
    <n v="35.400000000000006"/>
  </r>
  <r>
    <x v="71"/>
    <n v="127.5"/>
  </r>
  <r>
    <x v="71"/>
    <n v="17"/>
  </r>
  <r>
    <x v="30"/>
    <n v="10.08"/>
  </r>
  <r>
    <x v="30"/>
    <n v="10.08"/>
  </r>
  <r>
    <x v="30"/>
    <n v="29.700000000000003"/>
  </r>
  <r>
    <x v="30"/>
    <n v="14.850000000000001"/>
  </r>
  <r>
    <x v="30"/>
    <n v="14.850000000000001"/>
  </r>
  <r>
    <x v="30"/>
    <n v="33"/>
  </r>
  <r>
    <x v="30"/>
    <n v="99"/>
  </r>
  <r>
    <x v="30"/>
    <n v="16.599999999999998"/>
  </r>
  <r>
    <x v="30"/>
    <n v="12.48"/>
  </r>
  <r>
    <x v="30"/>
    <n v="42.96"/>
  </r>
  <r>
    <x v="30"/>
    <n v="23.4"/>
  </r>
  <r>
    <x v="30"/>
    <n v="19.799999999999997"/>
  </r>
  <r>
    <x v="30"/>
    <n v="19.799999999999997"/>
  </r>
  <r>
    <x v="30"/>
    <n v="23.400000000000002"/>
  </r>
  <r>
    <x v="30"/>
    <n v="15.299999999999999"/>
  </r>
  <r>
    <x v="30"/>
    <n v="23.4"/>
  </r>
  <r>
    <x v="30"/>
    <n v="47.7"/>
  </r>
  <r>
    <x v="30"/>
    <n v="4.8"/>
  </r>
  <r>
    <x v="30"/>
    <n v="30"/>
  </r>
  <r>
    <x v="30"/>
    <n v="30"/>
  </r>
  <r>
    <x v="30"/>
    <n v="30"/>
  </r>
  <r>
    <x v="30"/>
    <n v="19.799999999999997"/>
  </r>
  <r>
    <x v="44"/>
    <n v="85.92"/>
  </r>
  <r>
    <x v="44"/>
    <n v="59.4"/>
  </r>
  <r>
    <x v="44"/>
    <n v="39.599999999999994"/>
  </r>
  <r>
    <x v="44"/>
    <n v="39.599999999999994"/>
  </r>
  <r>
    <x v="44"/>
    <n v="30"/>
  </r>
  <r>
    <x v="44"/>
    <n v="15"/>
  </r>
  <r>
    <x v="44"/>
    <n v="90"/>
  </r>
  <r>
    <x v="44"/>
    <n v="15"/>
  </r>
  <r>
    <x v="44"/>
    <n v="61.199999999999996"/>
  </r>
  <r>
    <x v="44"/>
    <n v="61.199999999999996"/>
  </r>
  <r>
    <x v="44"/>
    <n v="59.400000000000006"/>
  </r>
  <r>
    <x v="44"/>
    <n v="15"/>
  </r>
  <r>
    <x v="44"/>
    <n v="70.800000000000011"/>
  </r>
  <r>
    <x v="73"/>
    <n v="14.850000000000001"/>
  </r>
  <r>
    <x v="73"/>
    <n v="42.96"/>
  </r>
  <r>
    <x v="73"/>
    <n v="35.400000000000006"/>
  </r>
  <r>
    <x v="73"/>
    <n v="15.299999999999999"/>
  </r>
  <r>
    <x v="73"/>
    <n v="15.299999999999999"/>
  </r>
  <r>
    <x v="73"/>
    <n v="12.600000000000001"/>
  </r>
  <r>
    <x v="73"/>
    <n v="15.9"/>
  </r>
  <r>
    <x v="73"/>
    <n v="15.9"/>
  </r>
  <r>
    <x v="73"/>
    <n v="17.700000000000003"/>
  </r>
  <r>
    <x v="73"/>
    <n v="25.200000000000003"/>
  </r>
  <r>
    <x v="73"/>
    <n v="12.600000000000001"/>
  </r>
  <r>
    <x v="73"/>
    <n v="15.6"/>
  </r>
  <r>
    <x v="73"/>
    <n v="15.6"/>
  </r>
  <r>
    <x v="73"/>
    <n v="14.75"/>
  </r>
  <r>
    <x v="73"/>
    <n v="20"/>
  </r>
  <r>
    <x v="73"/>
    <n v="12.5"/>
  </r>
  <r>
    <x v="73"/>
    <n v="20"/>
  </r>
  <r>
    <x v="73"/>
    <n v="15.600000000000001"/>
  </r>
  <r>
    <x v="73"/>
    <n v="20"/>
  </r>
  <r>
    <x v="73"/>
    <n v="20"/>
  </r>
  <r>
    <x v="73"/>
    <n v="10.199999999999999"/>
  </r>
  <r>
    <x v="73"/>
    <n v="10.199999999999999"/>
  </r>
  <r>
    <x v="73"/>
    <n v="23.4"/>
  </r>
  <r>
    <x v="73"/>
    <n v="23.4"/>
  </r>
  <r>
    <x v="73"/>
    <n v="17.399999999999999"/>
  </r>
  <r>
    <x v="73"/>
    <n v="14.850000000000001"/>
  </r>
  <r>
    <x v="36"/>
    <n v="15.6"/>
  </r>
  <r>
    <x v="36"/>
    <n v="15.6"/>
  </r>
  <r>
    <x v="36"/>
    <n v="15.6"/>
  </r>
  <r>
    <x v="36"/>
    <n v="12.75"/>
  </r>
  <r>
    <x v="36"/>
    <n v="19.5"/>
  </r>
  <r>
    <x v="36"/>
    <n v="17.399999999999999"/>
  </r>
  <r>
    <x v="36"/>
    <n v="13.200000000000001"/>
  </r>
  <r>
    <x v="36"/>
    <n v="10.4"/>
  </r>
  <r>
    <x v="36"/>
    <n v="13.200000000000001"/>
  </r>
  <r>
    <x v="36"/>
    <n v="13.200000000000001"/>
  </r>
  <r>
    <x v="36"/>
    <n v="17.399999999999999"/>
  </r>
  <r>
    <x v="2"/>
    <n v="66"/>
  </r>
  <r>
    <x v="2"/>
    <n v="85.92"/>
  </r>
  <r>
    <x v="2"/>
    <n v="5.04"/>
  </r>
  <r>
    <x v="2"/>
    <n v="20.8"/>
  </r>
  <r>
    <x v="2"/>
    <n v="20.8"/>
  </r>
  <r>
    <x v="2"/>
    <n v="16.5"/>
  </r>
  <r>
    <x v="2"/>
    <n v="9.9599999999999991"/>
  </r>
  <r>
    <x v="2"/>
    <n v="35.700000000000003"/>
  </r>
  <r>
    <x v="2"/>
    <n v="19.799999999999997"/>
  </r>
  <r>
    <x v="2"/>
    <n v="17.399999999999999"/>
  </r>
  <r>
    <x v="2"/>
    <n v="16.5"/>
  </r>
  <r>
    <x v="2"/>
    <n v="16.5"/>
  </r>
  <r>
    <x v="2"/>
    <n v="15"/>
  </r>
  <r>
    <x v="2"/>
    <n v="16.5"/>
  </r>
  <r>
    <x v="2"/>
    <n v="24.900000000000002"/>
  </r>
  <r>
    <x v="2"/>
    <n v="24.900000000000002"/>
  </r>
  <r>
    <x v="2"/>
    <n v="17.700000000000003"/>
  </r>
  <r>
    <x v="2"/>
    <n v="5.04"/>
  </r>
  <r>
    <x v="34"/>
    <n v="13"/>
  </r>
  <r>
    <x v="34"/>
    <n v="17"/>
  </r>
  <r>
    <x v="34"/>
    <n v="30"/>
  </r>
  <r>
    <x v="34"/>
    <n v="15"/>
  </r>
  <r>
    <x v="34"/>
    <n v="9.9599999999999991"/>
  </r>
  <r>
    <x v="34"/>
    <n v="9.9599999999999991"/>
  </r>
  <r>
    <x v="34"/>
    <n v="15"/>
  </r>
  <r>
    <x v="34"/>
    <n v="9.9599999999999991"/>
  </r>
  <r>
    <x v="34"/>
    <n v="15"/>
  </r>
  <r>
    <x v="34"/>
    <n v="42.96"/>
  </r>
  <r>
    <x v="34"/>
    <n v="33"/>
  </r>
  <r>
    <x v="34"/>
    <n v="33"/>
  </r>
  <r>
    <x v="34"/>
    <n v="5.04"/>
  </r>
  <r>
    <x v="34"/>
    <n v="5.04"/>
  </r>
  <r>
    <x v="34"/>
    <n v="6.9599999999999991"/>
  </r>
  <r>
    <x v="34"/>
    <n v="10.199999999999999"/>
  </r>
  <r>
    <x v="34"/>
    <n v="10.199999999999999"/>
  </r>
  <r>
    <x v="34"/>
    <n v="10.199999999999999"/>
  </r>
  <r>
    <x v="34"/>
    <n v="30"/>
  </r>
  <r>
    <x v="34"/>
    <n v="30"/>
  </r>
  <r>
    <x v="34"/>
    <n v="15.299999999999999"/>
  </r>
  <r>
    <x v="34"/>
    <n v="10.199999999999999"/>
  </r>
  <r>
    <x v="34"/>
    <n v="10.199999999999999"/>
  </r>
  <r>
    <x v="34"/>
    <n v="20.399999999999999"/>
  </r>
  <r>
    <x v="34"/>
    <n v="10.199999999999999"/>
  </r>
  <r>
    <x v="34"/>
    <n v="10.199999999999999"/>
  </r>
  <r>
    <x v="34"/>
    <n v="10.199999999999999"/>
  </r>
  <r>
    <x v="34"/>
    <n v="15"/>
  </r>
  <r>
    <x v="34"/>
    <n v="10.08"/>
  </r>
  <r>
    <x v="34"/>
    <n v="4.68"/>
  </r>
  <r>
    <x v="34"/>
    <n v="4.68"/>
  </r>
  <r>
    <x v="34"/>
    <n v="4.68"/>
  </r>
  <r>
    <x v="34"/>
    <n v="4.68"/>
  </r>
  <r>
    <x v="34"/>
    <n v="4.68"/>
  </r>
  <r>
    <x v="34"/>
    <n v="15"/>
  </r>
  <r>
    <x v="34"/>
    <n v="10.199999999999999"/>
  </r>
  <r>
    <x v="34"/>
    <n v="10.199999999999999"/>
  </r>
  <r>
    <x v="34"/>
    <n v="15"/>
  </r>
  <r>
    <x v="34"/>
    <n v="15"/>
  </r>
  <r>
    <x v="34"/>
    <n v="10.199999999999999"/>
  </r>
  <r>
    <x v="34"/>
    <n v="68"/>
  </r>
  <r>
    <x v="34"/>
    <n v="17.850000000000001"/>
  </r>
  <r>
    <x v="34"/>
    <n v="17.850000000000001"/>
  </r>
  <r>
    <x v="34"/>
    <n v="30"/>
  </r>
  <r>
    <x v="34"/>
    <n v="34"/>
  </r>
  <r>
    <x v="34"/>
    <n v="17"/>
  </r>
  <r>
    <x v="34"/>
    <n v="12.600000000000001"/>
  </r>
  <r>
    <x v="34"/>
    <n v="35.400000000000006"/>
  </r>
  <r>
    <x v="34"/>
    <n v="17.700000000000003"/>
  </r>
  <r>
    <x v="34"/>
    <n v="16.5"/>
  </r>
  <r>
    <x v="34"/>
    <n v="16.5"/>
  </r>
  <r>
    <x v="34"/>
    <n v="19.799999999999997"/>
  </r>
  <r>
    <x v="34"/>
    <n v="10.199999999999999"/>
  </r>
  <r>
    <x v="34"/>
    <n v="10"/>
  </r>
  <r>
    <x v="34"/>
    <n v="10"/>
  </r>
  <r>
    <x v="34"/>
    <n v="10"/>
  </r>
  <r>
    <x v="34"/>
    <n v="39.799999999999997"/>
  </r>
  <r>
    <x v="34"/>
    <n v="59.699999999999996"/>
  </r>
  <r>
    <x v="34"/>
    <n v="33.200000000000003"/>
  </r>
  <r>
    <x v="34"/>
    <n v="33.200000000000003"/>
  </r>
  <r>
    <x v="34"/>
    <n v="33.200000000000003"/>
  </r>
  <r>
    <x v="34"/>
    <n v="33.200000000000003"/>
  </r>
  <r>
    <x v="34"/>
    <n v="29.700000000000003"/>
  </r>
  <r>
    <x v="34"/>
    <n v="29.700000000000003"/>
  </r>
  <r>
    <x v="34"/>
    <n v="15"/>
  </r>
  <r>
    <x v="34"/>
    <n v="8.4"/>
  </r>
  <r>
    <x v="34"/>
    <n v="8.4"/>
  </r>
  <r>
    <x v="24"/>
    <n v="19.799999999999997"/>
  </r>
  <r>
    <x v="24"/>
    <n v="42.96"/>
  </r>
  <r>
    <x v="24"/>
    <n v="13.5"/>
  </r>
  <r>
    <x v="24"/>
    <n v="17.399999999999999"/>
  </r>
  <r>
    <x v="24"/>
    <n v="16.5"/>
  </r>
  <r>
    <x v="24"/>
    <n v="16.5"/>
  </r>
  <r>
    <x v="24"/>
    <n v="25.5"/>
  </r>
  <r>
    <x v="24"/>
    <n v="12.75"/>
  </r>
  <r>
    <x v="24"/>
    <n v="19.899999999999999"/>
  </r>
  <r>
    <x v="24"/>
    <n v="17"/>
  </r>
  <r>
    <x v="24"/>
    <n v="15"/>
  </r>
  <r>
    <x v="24"/>
    <n v="19.799999999999997"/>
  </r>
  <r>
    <x v="24"/>
    <n v="19.799999999999997"/>
  </r>
  <r>
    <x v="28"/>
    <n v="85.92"/>
  </r>
  <r>
    <x v="28"/>
    <n v="39.599999999999994"/>
  </r>
  <r>
    <x v="28"/>
    <n v="8.5"/>
  </r>
  <r>
    <x v="28"/>
    <n v="33.200000000000003"/>
  </r>
  <r>
    <x v="28"/>
    <n v="20.8"/>
  </r>
  <r>
    <x v="28"/>
    <n v="41.6"/>
  </r>
  <r>
    <x v="28"/>
    <n v="15"/>
  </r>
  <r>
    <x v="28"/>
    <n v="5.04"/>
  </r>
  <r>
    <x v="28"/>
    <n v="9.36"/>
  </r>
  <r>
    <x v="54"/>
    <n v="29.880000000000003"/>
  </r>
  <r>
    <x v="54"/>
    <n v="29.880000000000003"/>
  </r>
  <r>
    <x v="54"/>
    <n v="7.8000000000000007"/>
  </r>
  <r>
    <x v="54"/>
    <n v="19.919999999999998"/>
  </r>
  <r>
    <x v="54"/>
    <n v="15"/>
  </r>
  <r>
    <x v="54"/>
    <n v="10.5"/>
  </r>
  <r>
    <x v="54"/>
    <n v="15"/>
  </r>
  <r>
    <x v="54"/>
    <n v="171.84"/>
  </r>
  <r>
    <x v="54"/>
    <n v="30"/>
  </r>
  <r>
    <x v="54"/>
    <n v="85"/>
  </r>
  <r>
    <x v="54"/>
    <n v="17.850000000000001"/>
  </r>
  <r>
    <x v="54"/>
    <n v="19.5"/>
  </r>
  <r>
    <x v="54"/>
    <n v="15"/>
  </r>
  <r>
    <x v="54"/>
    <n v="15"/>
  </r>
  <r>
    <x v="54"/>
    <n v="15"/>
  </r>
  <r>
    <x v="54"/>
    <n v="16.5"/>
  </r>
  <r>
    <x v="54"/>
    <n v="16.5"/>
  </r>
  <r>
    <x v="54"/>
    <n v="19.799999999999997"/>
  </r>
  <r>
    <x v="54"/>
    <n v="19.799999999999997"/>
  </r>
  <r>
    <x v="54"/>
    <n v="15.299999999999999"/>
  </r>
  <r>
    <x v="54"/>
    <n v="15.299999999999999"/>
  </r>
  <r>
    <x v="48"/>
    <n v="39.599999999999994"/>
  </r>
  <r>
    <x v="48"/>
    <n v="39.599999999999994"/>
  </r>
  <r>
    <x v="48"/>
    <n v="45"/>
  </r>
  <r>
    <x v="48"/>
    <n v="17.399999999999999"/>
  </r>
  <r>
    <x v="48"/>
    <n v="19.799999999999997"/>
  </r>
  <r>
    <x v="47"/>
    <n v="15"/>
  </r>
  <r>
    <x v="47"/>
    <n v="19.799999999999997"/>
  </r>
  <r>
    <x v="47"/>
    <n v="20.8"/>
  </r>
  <r>
    <x v="47"/>
    <n v="10.199999999999999"/>
  </r>
  <r>
    <x v="47"/>
    <n v="85.92"/>
  </r>
  <r>
    <x v="47"/>
    <n v="19.799999999999997"/>
  </r>
  <r>
    <x v="47"/>
    <n v="10.5"/>
  </r>
  <r>
    <x v="47"/>
    <n v="20.8"/>
  </r>
  <r>
    <x v="47"/>
    <n v="20.8"/>
  </r>
  <r>
    <x v="47"/>
    <n v="20.8"/>
  </r>
  <r>
    <x v="47"/>
    <n v="19.799999999999997"/>
  </r>
  <r>
    <x v="47"/>
    <n v="39.599999999999994"/>
  </r>
  <r>
    <x v="47"/>
    <n v="39.599999999999994"/>
  </r>
  <r>
    <x v="47"/>
    <n v="39.599999999999994"/>
  </r>
  <r>
    <x v="47"/>
    <n v="39.599999999999994"/>
  </r>
  <r>
    <x v="47"/>
    <n v="39.599999999999994"/>
  </r>
  <r>
    <x v="47"/>
    <n v="30"/>
  </r>
  <r>
    <x v="47"/>
    <n v="30"/>
  </r>
  <r>
    <x v="47"/>
    <n v="30"/>
  </r>
  <r>
    <x v="47"/>
    <n v="30"/>
  </r>
  <r>
    <x v="47"/>
    <n v="30"/>
  </r>
  <r>
    <x v="47"/>
    <n v="19.899999999999999"/>
  </r>
  <r>
    <x v="47"/>
    <n v="8.4"/>
  </r>
  <r>
    <x v="47"/>
    <n v="30"/>
  </r>
  <r>
    <x v="47"/>
    <n v="17"/>
  </r>
  <r>
    <x v="47"/>
    <n v="15.299999999999999"/>
  </r>
  <r>
    <x v="47"/>
    <n v="15.299999999999999"/>
  </r>
  <r>
    <x v="47"/>
    <n v="15.299999999999999"/>
  </r>
  <r>
    <x v="47"/>
    <n v="12.72"/>
  </r>
  <r>
    <x v="47"/>
    <n v="39.599999999999994"/>
  </r>
  <r>
    <x v="47"/>
    <n v="39.599999999999994"/>
  </r>
  <r>
    <x v="47"/>
    <n v="8.5"/>
  </r>
  <r>
    <x v="47"/>
    <n v="8.5"/>
  </r>
  <r>
    <x v="47"/>
    <n v="8.5"/>
  </r>
  <r>
    <x v="47"/>
    <n v="8.5"/>
  </r>
  <r>
    <x v="47"/>
    <n v="15.6"/>
  </r>
  <r>
    <x v="47"/>
    <n v="15.6"/>
  </r>
  <r>
    <x v="47"/>
    <n v="60"/>
  </r>
  <r>
    <x v="47"/>
    <n v="17.399999999999999"/>
  </r>
  <r>
    <x v="47"/>
    <n v="4.68"/>
  </r>
  <r>
    <x v="47"/>
    <n v="15"/>
  </r>
  <r>
    <x v="47"/>
    <n v="4.68"/>
  </r>
  <r>
    <x v="47"/>
    <n v="4.68"/>
  </r>
  <r>
    <x v="47"/>
    <n v="4.68"/>
  </r>
  <r>
    <x v="47"/>
    <n v="17.399999999999999"/>
  </r>
  <r>
    <x v="47"/>
    <n v="15.299999999999999"/>
  </r>
  <r>
    <x v="47"/>
    <n v="15.299999999999999"/>
  </r>
  <r>
    <x v="47"/>
    <n v="15.299999999999999"/>
  </r>
  <r>
    <x v="47"/>
    <n v="15.299999999999999"/>
  </r>
  <r>
    <x v="47"/>
    <n v="10"/>
  </r>
  <r>
    <x v="47"/>
    <n v="19.799999999999997"/>
  </r>
  <r>
    <x v="47"/>
    <n v="15"/>
  </r>
  <r>
    <x v="47"/>
    <n v="17.34"/>
  </r>
  <r>
    <x v="47"/>
    <n v="11.7"/>
  </r>
  <r>
    <x v="47"/>
    <n v="14.850000000000001"/>
  </r>
  <r>
    <x v="47"/>
    <n v="19.8"/>
  </r>
  <r>
    <x v="50"/>
    <n v="49.5"/>
  </r>
  <r>
    <x v="50"/>
    <n v="18.600000000000001"/>
  </r>
  <r>
    <x v="50"/>
    <n v="17"/>
  </r>
  <r>
    <x v="75"/>
    <n v="17"/>
  </r>
  <r>
    <x v="75"/>
    <n v="37.5"/>
  </r>
  <r>
    <x v="75"/>
    <n v="17.700000000000003"/>
  </r>
  <r>
    <x v="75"/>
    <n v="13.200000000000001"/>
  </r>
  <r>
    <x v="75"/>
    <n v="8.5"/>
  </r>
  <r>
    <x v="75"/>
    <n v="10.4"/>
  </r>
  <r>
    <x v="75"/>
    <n v="10.4"/>
  </r>
  <r>
    <x v="75"/>
    <n v="15"/>
  </r>
  <r>
    <x v="75"/>
    <n v="14.850000000000001"/>
  </r>
  <r>
    <x v="75"/>
    <n v="15"/>
  </r>
  <r>
    <x v="75"/>
    <n v="10.199999999999999"/>
  </r>
  <r>
    <x v="75"/>
    <n v="15"/>
  </r>
  <r>
    <x v="75"/>
    <n v="15"/>
  </r>
  <r>
    <x v="75"/>
    <n v="17.399999999999999"/>
  </r>
  <r>
    <x v="75"/>
    <n v="15"/>
  </r>
  <r>
    <x v="75"/>
    <n v="25"/>
  </r>
  <r>
    <x v="75"/>
    <n v="15.600000000000001"/>
  </r>
  <r>
    <x v="75"/>
    <n v="19.899999999999999"/>
  </r>
  <r>
    <x v="75"/>
    <n v="14.850000000000001"/>
  </r>
  <r>
    <x v="75"/>
    <n v="17.850000000000001"/>
  </r>
  <r>
    <x v="22"/>
    <n v="37.44"/>
  </r>
  <r>
    <x v="22"/>
    <n v="20.8"/>
  </r>
  <r>
    <x v="22"/>
    <n v="30"/>
  </r>
  <r>
    <x v="22"/>
    <n v="39.6"/>
  </r>
  <r>
    <x v="22"/>
    <n v="20.8"/>
  </r>
  <r>
    <x v="22"/>
    <n v="20.8"/>
  </r>
  <r>
    <x v="22"/>
    <n v="20.8"/>
  </r>
  <r>
    <x v="26"/>
    <n v="19.799999999999997"/>
  </r>
  <r>
    <x v="26"/>
    <n v="7.8000000000000007"/>
  </r>
  <r>
    <x v="26"/>
    <n v="8.5"/>
  </r>
  <r>
    <x v="26"/>
    <n v="15"/>
  </r>
  <r>
    <x v="26"/>
    <n v="41.6"/>
  </r>
  <r>
    <x v="26"/>
    <n v="20.8"/>
  </r>
  <r>
    <x v="26"/>
    <n v="20.8"/>
  </r>
  <r>
    <x v="26"/>
    <n v="20.8"/>
  </r>
  <r>
    <x v="26"/>
    <n v="29.700000000000003"/>
  </r>
  <r>
    <x v="26"/>
    <n v="8.5"/>
  </r>
  <r>
    <x v="26"/>
    <n v="8.5"/>
  </r>
  <r>
    <x v="26"/>
    <n v="8.5"/>
  </r>
  <r>
    <x v="26"/>
    <n v="10.5"/>
  </r>
  <r>
    <x v="26"/>
    <n v="10.5"/>
  </r>
  <r>
    <x v="26"/>
    <n v="10.5"/>
  </r>
  <r>
    <x v="26"/>
    <n v="10.5"/>
  </r>
  <r>
    <x v="26"/>
    <n v="15"/>
  </r>
  <r>
    <x v="26"/>
    <n v="15.6"/>
  </r>
  <r>
    <x v="26"/>
    <n v="15.299999999999999"/>
  </r>
  <r>
    <x v="26"/>
    <n v="29.700000000000003"/>
  </r>
  <r>
    <x v="26"/>
    <n v="19.5"/>
  </r>
  <r>
    <x v="26"/>
    <n v="15.6"/>
  </r>
  <r>
    <x v="26"/>
    <n v="7.8000000000000007"/>
  </r>
  <r>
    <x v="26"/>
    <n v="17.700000000000003"/>
  </r>
  <r>
    <x v="26"/>
    <n v="19.8"/>
  </r>
  <r>
    <x v="6"/>
    <n v="5.04"/>
  </r>
  <r>
    <x v="6"/>
    <n v="61.199999999999996"/>
  </r>
  <r>
    <x v="6"/>
    <n v="19.799999999999997"/>
  </r>
  <r>
    <x v="6"/>
    <n v="39"/>
  </r>
  <r>
    <x v="6"/>
    <n v="19.799999999999997"/>
  </r>
  <r>
    <x v="6"/>
    <n v="16.600000000000001"/>
  </r>
  <r>
    <x v="6"/>
    <n v="16.600000000000001"/>
  </r>
  <r>
    <x v="6"/>
    <n v="16.600000000000001"/>
  </r>
  <r>
    <x v="6"/>
    <n v="17.700000000000003"/>
  </r>
  <r>
    <x v="6"/>
    <n v="19.8"/>
  </r>
  <r>
    <x v="6"/>
    <n v="17.700000000000003"/>
  </r>
  <r>
    <x v="6"/>
    <n v="12.5"/>
  </r>
  <r>
    <x v="6"/>
    <n v="19.5"/>
  </r>
  <r>
    <x v="6"/>
    <n v="17"/>
  </r>
  <r>
    <x v="6"/>
    <n v="17"/>
  </r>
  <r>
    <x v="6"/>
    <n v="17"/>
  </r>
  <r>
    <x v="6"/>
    <n v="17"/>
  </r>
  <r>
    <x v="6"/>
    <n v="7.8000000000000007"/>
  </r>
  <r>
    <x v="6"/>
    <n v="7.8000000000000007"/>
  </r>
  <r>
    <x v="6"/>
    <n v="10.199999999999999"/>
  </r>
  <r>
    <x v="6"/>
    <n v="10.199999999999999"/>
  </r>
  <r>
    <x v="6"/>
    <n v="10.199999999999999"/>
  </r>
  <r>
    <x v="6"/>
    <n v="20.399999999999999"/>
  </r>
  <r>
    <x v="6"/>
    <n v="106"/>
  </r>
  <r>
    <x v="6"/>
    <n v="49.92"/>
  </r>
  <r>
    <x v="6"/>
    <n v="34"/>
  </r>
  <r>
    <x v="6"/>
    <n v="6.64"/>
  </r>
  <r>
    <x v="6"/>
    <n v="6.64"/>
  </r>
  <r>
    <x v="6"/>
    <n v="17.34"/>
  </r>
  <r>
    <x v="6"/>
    <n v="10.5"/>
  </r>
  <r>
    <x v="6"/>
    <n v="15"/>
  </r>
  <r>
    <x v="6"/>
    <n v="15"/>
  </r>
  <r>
    <x v="6"/>
    <n v="30"/>
  </r>
  <r>
    <x v="63"/>
    <n v="15.6"/>
  </r>
  <r>
    <x v="63"/>
    <n v="15"/>
  </r>
  <r>
    <x v="63"/>
    <n v="19.8"/>
  </r>
  <r>
    <x v="63"/>
    <n v="19.8"/>
  </r>
  <r>
    <x v="63"/>
    <n v="11.7"/>
  </r>
  <r>
    <x v="63"/>
    <n v="19.8"/>
  </r>
  <r>
    <x v="63"/>
    <n v="15.6"/>
  </r>
  <r>
    <x v="63"/>
    <n v="17.700000000000003"/>
  </r>
  <r>
    <x v="63"/>
    <n v="17.700000000000003"/>
  </r>
  <r>
    <x v="63"/>
    <n v="10.199999999999999"/>
  </r>
  <r>
    <x v="63"/>
    <n v="19.8"/>
  </r>
  <r>
    <x v="63"/>
    <n v="14.850000000000001"/>
  </r>
  <r>
    <x v="63"/>
    <n v="10"/>
  </r>
  <r>
    <x v="63"/>
    <n v="9.8999999999999986"/>
  </r>
  <r>
    <x v="63"/>
    <n v="17"/>
  </r>
  <r>
    <x v="63"/>
    <n v="15.299999999999999"/>
  </r>
  <r>
    <x v="63"/>
    <n v="15.299999999999999"/>
  </r>
  <r>
    <x v="63"/>
    <n v="15.299999999999999"/>
  </r>
  <r>
    <x v="63"/>
    <n v="17"/>
  </r>
  <r>
    <x v="63"/>
    <n v="10.199999999999999"/>
  </r>
  <r>
    <x v="63"/>
    <n v="10.199999999999999"/>
  </r>
  <r>
    <x v="63"/>
    <n v="6.84"/>
  </r>
  <r>
    <x v="63"/>
    <n v="15"/>
  </r>
  <r>
    <x v="2"/>
    <n v="31.8"/>
  </r>
  <r>
    <x v="2"/>
    <n v="20.8"/>
  </r>
  <r>
    <x v="2"/>
    <n v="20.8"/>
  </r>
  <r>
    <x v="2"/>
    <n v="12.75"/>
  </r>
  <r>
    <x v="2"/>
    <n v="13.52"/>
  </r>
  <r>
    <x v="2"/>
    <n v="13.52"/>
  </r>
  <r>
    <x v="2"/>
    <n v="6.8"/>
  </r>
  <r>
    <x v="2"/>
    <n v="6.8"/>
  </r>
  <r>
    <x v="2"/>
    <n v="17.25"/>
  </r>
  <r>
    <x v="2"/>
    <n v="9.36"/>
  </r>
  <r>
    <x v="2"/>
    <n v="14.850000000000001"/>
  </r>
  <r>
    <x v="2"/>
    <n v="16.5"/>
  </r>
  <r>
    <x v="2"/>
    <n v="9.9"/>
  </r>
  <r>
    <x v="2"/>
    <n v="13.200000000000001"/>
  </r>
  <r>
    <x v="2"/>
    <n v="13.200000000000001"/>
  </r>
  <r>
    <x v="2"/>
    <n v="25.200000000000003"/>
  </r>
  <r>
    <x v="2"/>
    <n v="19.920000000000002"/>
  </r>
  <r>
    <x v="2"/>
    <n v="17.399999999999999"/>
  </r>
  <r>
    <x v="2"/>
    <n v="12.5"/>
  </r>
  <r>
    <x v="2"/>
    <n v="15"/>
  </r>
  <r>
    <x v="2"/>
    <n v="42.96"/>
  </r>
  <r>
    <x v="2"/>
    <n v="19.799999999999997"/>
  </r>
  <r>
    <x v="2"/>
    <n v="39.599999999999994"/>
  </r>
  <r>
    <x v="2"/>
    <n v="19.799999999999997"/>
  </r>
  <r>
    <x v="2"/>
    <n v="39.6"/>
  </r>
  <r>
    <x v="2"/>
    <n v="19.799999999999997"/>
  </r>
  <r>
    <x v="2"/>
    <n v="29.700000000000003"/>
  </r>
  <r>
    <x v="2"/>
    <n v="29.700000000000003"/>
  </r>
  <r>
    <x v="2"/>
    <n v="30.599999999999998"/>
  </r>
  <r>
    <x v="76"/>
    <n v="9.48"/>
  </r>
  <r>
    <x v="76"/>
    <n v="16.600000000000001"/>
  </r>
  <r>
    <x v="76"/>
    <n v="16.600000000000001"/>
  </r>
  <r>
    <x v="76"/>
    <n v="16.600000000000001"/>
  </r>
  <r>
    <x v="86"/>
    <n v="4.68"/>
  </r>
  <r>
    <x v="86"/>
    <n v="5.04"/>
  </r>
  <r>
    <x v="86"/>
    <n v="4.68"/>
  </r>
  <r>
    <x v="86"/>
    <n v="5.04"/>
  </r>
  <r>
    <x v="86"/>
    <n v="4.68"/>
  </r>
  <r>
    <x v="86"/>
    <n v="5.04"/>
  </r>
  <r>
    <x v="86"/>
    <n v="94.800000000000011"/>
  </r>
  <r>
    <x v="86"/>
    <n v="4.68"/>
  </r>
  <r>
    <x v="86"/>
    <n v="17.700000000000003"/>
  </r>
  <r>
    <x v="86"/>
    <n v="12.600000000000001"/>
  </r>
  <r>
    <x v="86"/>
    <n v="8.5"/>
  </r>
  <r>
    <x v="86"/>
    <n v="16.5"/>
  </r>
  <r>
    <x v="86"/>
    <n v="5.04"/>
  </r>
  <r>
    <x v="86"/>
    <n v="5.04"/>
  </r>
  <r>
    <x v="86"/>
    <n v="5.04"/>
  </r>
  <r>
    <x v="86"/>
    <n v="5.04"/>
  </r>
  <r>
    <x v="86"/>
    <n v="5.04"/>
  </r>
  <r>
    <x v="86"/>
    <n v="15.6"/>
  </r>
  <r>
    <x v="86"/>
    <n v="17.700000000000003"/>
  </r>
  <r>
    <x v="0"/>
    <n v="17.34"/>
  </r>
  <r>
    <x v="0"/>
    <n v="9.120000000000001"/>
  </r>
  <r>
    <x v="0"/>
    <n v="9.120000000000001"/>
  </r>
  <r>
    <x v="0"/>
    <n v="120"/>
  </r>
  <r>
    <x v="0"/>
    <n v="42.96"/>
  </r>
  <r>
    <x v="0"/>
    <n v="59.400000000000006"/>
  </r>
  <r>
    <x v="0"/>
    <n v="10.199999999999999"/>
  </r>
  <r>
    <x v="0"/>
    <n v="10.199999999999999"/>
  </r>
  <r>
    <x v="0"/>
    <n v="14.850000000000001"/>
  </r>
  <r>
    <x v="0"/>
    <n v="12.48"/>
  </r>
  <r>
    <x v="0"/>
    <n v="15.6"/>
  </r>
  <r>
    <x v="0"/>
    <n v="15.6"/>
  </r>
  <r>
    <x v="0"/>
    <n v="30.599999999999998"/>
  </r>
  <r>
    <x v="0"/>
    <n v="30.599999999999998"/>
  </r>
  <r>
    <x v="0"/>
    <n v="35.400000000000006"/>
  </r>
  <r>
    <x v="0"/>
    <n v="49.800000000000004"/>
  </r>
  <r>
    <x v="0"/>
    <n v="67.5"/>
  </r>
  <r>
    <x v="0"/>
    <n v="90"/>
  </r>
  <r>
    <x v="60"/>
    <n v="15"/>
  </r>
  <r>
    <x v="60"/>
    <n v="30"/>
  </r>
  <r>
    <x v="60"/>
    <n v="47.7"/>
  </r>
  <r>
    <x v="60"/>
    <n v="17.850000000000001"/>
  </r>
  <r>
    <x v="60"/>
    <n v="39"/>
  </r>
  <r>
    <x v="60"/>
    <n v="30"/>
  </r>
  <r>
    <x v="60"/>
    <n v="15"/>
  </r>
  <r>
    <x v="60"/>
    <n v="5.04"/>
  </r>
  <r>
    <x v="60"/>
    <n v="5.04"/>
  </r>
  <r>
    <x v="60"/>
    <n v="5.04"/>
  </r>
  <r>
    <x v="60"/>
    <n v="5.04"/>
  </r>
  <r>
    <x v="60"/>
    <n v="25.5"/>
  </r>
  <r>
    <x v="60"/>
    <n v="13.919999999999998"/>
  </r>
  <r>
    <x v="60"/>
    <n v="24.96"/>
  </r>
  <r>
    <x v="60"/>
    <n v="15"/>
  </r>
  <r>
    <x v="60"/>
    <n v="17.399999999999999"/>
  </r>
  <r>
    <x v="60"/>
    <n v="17.399999999999999"/>
  </r>
  <r>
    <x v="60"/>
    <n v="15"/>
  </r>
  <r>
    <x v="60"/>
    <n v="42.96"/>
  </r>
  <r>
    <x v="24"/>
    <n v="35.400000000000006"/>
  </r>
  <r>
    <x v="24"/>
    <n v="76.5"/>
  </r>
  <r>
    <x v="67"/>
    <n v="23.4"/>
  </r>
  <r>
    <x v="67"/>
    <n v="19.799999999999997"/>
  </r>
  <r>
    <x v="67"/>
    <n v="19.799999999999997"/>
  </r>
  <r>
    <x v="67"/>
    <n v="15"/>
  </r>
  <r>
    <x v="67"/>
    <n v="15"/>
  </r>
  <r>
    <x v="67"/>
    <n v="15"/>
  </r>
  <r>
    <x v="67"/>
    <n v="15"/>
  </r>
  <r>
    <x v="67"/>
    <n v="15.6"/>
  </r>
  <r>
    <x v="67"/>
    <n v="23.4"/>
  </r>
  <r>
    <x v="67"/>
    <n v="16.600000000000001"/>
  </r>
  <r>
    <x v="67"/>
    <n v="10.199999999999999"/>
  </r>
  <r>
    <x v="67"/>
    <n v="12.600000000000001"/>
  </r>
  <r>
    <x v="67"/>
    <n v="16.600000000000001"/>
  </r>
  <r>
    <x v="67"/>
    <n v="16.600000000000001"/>
  </r>
  <r>
    <x v="67"/>
    <n v="14.85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9A415-F407-4A0A-9097-2C26F9BF67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1" firstHeaderRow="1" firstDataRow="1" firstDataCol="1"/>
  <pivotFields count="11">
    <pivotField showAll="0"/>
    <pivotField showAll="0"/>
    <pivotField showAll="0"/>
    <pivotField showAll="0"/>
    <pivotField showAll="0"/>
    <pivotField numFmtId="22" showAll="0"/>
    <pivotField showAll="0"/>
    <pivotField axis="axisRow" showAll="0">
      <items count="88">
        <item x="16"/>
        <item x="24"/>
        <item x="5"/>
        <item x="73"/>
        <item x="17"/>
        <item x="26"/>
        <item x="80"/>
        <item x="55"/>
        <item x="7"/>
        <item x="43"/>
        <item x="84"/>
        <item x="37"/>
        <item x="68"/>
        <item x="23"/>
        <item x="81"/>
        <item x="56"/>
        <item x="78"/>
        <item x="28"/>
        <item x="54"/>
        <item x="40"/>
        <item x="3"/>
        <item x="65"/>
        <item x="45"/>
        <item x="31"/>
        <item x="9"/>
        <item x="72"/>
        <item x="0"/>
        <item x="62"/>
        <item x="46"/>
        <item x="36"/>
        <item x="32"/>
        <item x="79"/>
        <item x="39"/>
        <item x="60"/>
        <item x="33"/>
        <item x="83"/>
        <item x="53"/>
        <item x="59"/>
        <item x="29"/>
        <item x="70"/>
        <item x="20"/>
        <item x="86"/>
        <item x="18"/>
        <item x="25"/>
        <item x="42"/>
        <item x="71"/>
        <item x="82"/>
        <item x="85"/>
        <item x="41"/>
        <item x="44"/>
        <item x="27"/>
        <item x="51"/>
        <item x="13"/>
        <item x="38"/>
        <item x="67"/>
        <item x="4"/>
        <item x="2"/>
        <item x="6"/>
        <item x="48"/>
        <item x="69"/>
        <item x="1"/>
        <item x="64"/>
        <item x="52"/>
        <item x="11"/>
        <item x="57"/>
        <item x="50"/>
        <item x="47"/>
        <item x="35"/>
        <item x="34"/>
        <item x="63"/>
        <item x="74"/>
        <item x="75"/>
        <item x="12"/>
        <item x="61"/>
        <item x="76"/>
        <item x="22"/>
        <item x="10"/>
        <item x="30"/>
        <item x="21"/>
        <item x="66"/>
        <item x="8"/>
        <item x="58"/>
        <item x="14"/>
        <item x="15"/>
        <item x="19"/>
        <item x="77"/>
        <item x="49"/>
        <item t="default"/>
      </items>
    </pivotField>
    <pivotField showAll="0"/>
    <pivotField showAll="0"/>
    <pivotField dataField="1" numFmtId="1" showAll="0"/>
  </pivotFields>
  <rowFields count="1">
    <field x="7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Min. of DAYDIFF" fld="10" subtotal="min" baseField="7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FA368-DD76-46DE-BF28-511FEF06D55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F90" firstHeaderRow="1" firstDataRow="1" firstDataCol="1"/>
  <pivotFields count="2">
    <pivotField dataField="1" showAll="0"/>
    <pivotField axis="axisRow" showAll="0">
      <items count="88">
        <item x="16"/>
        <item x="24"/>
        <item x="5"/>
        <item x="73"/>
        <item x="17"/>
        <item x="26"/>
        <item x="80"/>
        <item x="55"/>
        <item x="7"/>
        <item x="43"/>
        <item x="84"/>
        <item x="37"/>
        <item x="68"/>
        <item x="23"/>
        <item x="81"/>
        <item x="56"/>
        <item x="78"/>
        <item x="28"/>
        <item x="54"/>
        <item x="40"/>
        <item x="3"/>
        <item x="65"/>
        <item x="45"/>
        <item x="31"/>
        <item x="9"/>
        <item x="72"/>
        <item x="0"/>
        <item x="62"/>
        <item x="46"/>
        <item x="36"/>
        <item x="32"/>
        <item x="79"/>
        <item x="39"/>
        <item x="60"/>
        <item x="33"/>
        <item x="83"/>
        <item x="53"/>
        <item x="59"/>
        <item x="29"/>
        <item x="70"/>
        <item x="20"/>
        <item x="86"/>
        <item x="18"/>
        <item x="25"/>
        <item x="42"/>
        <item x="71"/>
        <item x="82"/>
        <item x="85"/>
        <item x="41"/>
        <item x="44"/>
        <item x="27"/>
        <item x="51"/>
        <item x="13"/>
        <item x="38"/>
        <item x="67"/>
        <item x="4"/>
        <item x="2"/>
        <item x="6"/>
        <item x="48"/>
        <item x="69"/>
        <item x="1"/>
        <item x="64"/>
        <item x="52"/>
        <item x="11"/>
        <item x="57"/>
        <item x="50"/>
        <item x="47"/>
        <item x="35"/>
        <item x="34"/>
        <item x="63"/>
        <item x="74"/>
        <item x="75"/>
        <item x="12"/>
        <item x="61"/>
        <item x="76"/>
        <item x="22"/>
        <item x="10"/>
        <item x="30"/>
        <item x="21"/>
        <item x="66"/>
        <item x="8"/>
        <item x="58"/>
        <item x="14"/>
        <item x="15"/>
        <item x="19"/>
        <item x="77"/>
        <item x="49"/>
        <item t="default"/>
      </items>
    </pivotField>
  </pivotFields>
  <rowFields count="1">
    <field x="1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Count of InvoiceN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72A13-DC16-4E36-9B0B-5F4F07E16672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G92" firstHeaderRow="1" firstDataRow="1" firstDataCol="1"/>
  <pivotFields count="2">
    <pivotField axis="axisRow" showAll="0">
      <items count="88">
        <item x="16"/>
        <item x="24"/>
        <item x="5"/>
        <item x="73"/>
        <item x="17"/>
        <item x="26"/>
        <item x="80"/>
        <item x="55"/>
        <item x="7"/>
        <item x="43"/>
        <item x="84"/>
        <item x="37"/>
        <item x="68"/>
        <item x="23"/>
        <item x="81"/>
        <item x="56"/>
        <item x="78"/>
        <item x="28"/>
        <item x="54"/>
        <item x="40"/>
        <item x="3"/>
        <item x="65"/>
        <item x="45"/>
        <item x="31"/>
        <item x="9"/>
        <item x="72"/>
        <item x="0"/>
        <item x="62"/>
        <item x="46"/>
        <item x="36"/>
        <item x="32"/>
        <item x="79"/>
        <item x="39"/>
        <item x="60"/>
        <item x="33"/>
        <item x="83"/>
        <item x="53"/>
        <item x="59"/>
        <item x="29"/>
        <item x="70"/>
        <item x="20"/>
        <item x="86"/>
        <item x="18"/>
        <item x="25"/>
        <item x="42"/>
        <item x="71"/>
        <item x="82"/>
        <item x="85"/>
        <item x="41"/>
        <item x="44"/>
        <item x="27"/>
        <item x="51"/>
        <item x="13"/>
        <item x="38"/>
        <item x="67"/>
        <item x="4"/>
        <item x="2"/>
        <item x="6"/>
        <item x="48"/>
        <item x="69"/>
        <item x="1"/>
        <item x="64"/>
        <item x="52"/>
        <item x="11"/>
        <item x="57"/>
        <item x="50"/>
        <item x="47"/>
        <item x="35"/>
        <item x="34"/>
        <item x="63"/>
        <item x="74"/>
        <item x="75"/>
        <item x="12"/>
        <item x="61"/>
        <item x="76"/>
        <item x="22"/>
        <item x="10"/>
        <item x="30"/>
        <item x="21"/>
        <item x="66"/>
        <item x="8"/>
        <item x="58"/>
        <item x="14"/>
        <item x="15"/>
        <item x="19"/>
        <item x="77"/>
        <item x="49"/>
        <item t="default"/>
      </items>
    </pivotField>
    <pivotField dataField="1" showAll="0"/>
  </pivotFields>
  <rowFields count="1">
    <field x="0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Sum of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DBA2-29BF-4285-9673-AA3C0B3F46E2}">
  <dimension ref="A3:B91"/>
  <sheetViews>
    <sheetView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14.6640625" style="11" bestFit="1" customWidth="1"/>
    <col min="4" max="5" width="8.88671875" customWidth="1"/>
  </cols>
  <sheetData>
    <row r="3" spans="1:2" x14ac:dyDescent="0.3">
      <c r="A3" s="7" t="s">
        <v>1683</v>
      </c>
      <c r="B3" s="11" t="s">
        <v>1685</v>
      </c>
    </row>
    <row r="4" spans="1:2" x14ac:dyDescent="0.3">
      <c r="A4" s="8">
        <v>12413</v>
      </c>
      <c r="B4" s="11">
        <v>67.624305555553292</v>
      </c>
    </row>
    <row r="5" spans="1:2" x14ac:dyDescent="0.3">
      <c r="A5" s="8">
        <v>12437</v>
      </c>
      <c r="B5" s="11">
        <v>2.5166666666627862</v>
      </c>
    </row>
    <row r="6" spans="1:2" x14ac:dyDescent="0.3">
      <c r="A6" s="8">
        <v>12441</v>
      </c>
      <c r="B6" s="11">
        <v>367.55138888888905</v>
      </c>
    </row>
    <row r="7" spans="1:2" x14ac:dyDescent="0.3">
      <c r="A7" s="8">
        <v>12488</v>
      </c>
      <c r="B7" s="11">
        <v>10.631249999998545</v>
      </c>
    </row>
    <row r="8" spans="1:2" x14ac:dyDescent="0.3">
      <c r="A8" s="8">
        <v>12489</v>
      </c>
      <c r="B8" s="11">
        <v>337.44861111111095</v>
      </c>
    </row>
    <row r="9" spans="1:2" x14ac:dyDescent="0.3">
      <c r="A9" s="8">
        <v>12490</v>
      </c>
      <c r="B9" s="11">
        <v>6.327777777776646</v>
      </c>
    </row>
    <row r="10" spans="1:2" x14ac:dyDescent="0.3">
      <c r="A10" s="8">
        <v>12491</v>
      </c>
      <c r="B10" s="11">
        <v>39.486805555556202</v>
      </c>
    </row>
    <row r="11" spans="1:2" x14ac:dyDescent="0.3">
      <c r="A11" s="8">
        <v>12493</v>
      </c>
      <c r="B11" s="11">
        <v>166.57083333333139</v>
      </c>
    </row>
    <row r="12" spans="1:2" x14ac:dyDescent="0.3">
      <c r="A12" s="8">
        <v>12494</v>
      </c>
      <c r="B12" s="11">
        <v>16.600694444445253</v>
      </c>
    </row>
    <row r="13" spans="1:2" x14ac:dyDescent="0.3">
      <c r="A13" s="8">
        <v>12506</v>
      </c>
      <c r="B13" s="11">
        <v>233.62847222221899</v>
      </c>
    </row>
    <row r="14" spans="1:2" x14ac:dyDescent="0.3">
      <c r="A14" s="8">
        <v>12508</v>
      </c>
      <c r="B14" s="11">
        <v>27.348611111112405</v>
      </c>
    </row>
    <row r="15" spans="1:2" x14ac:dyDescent="0.3">
      <c r="A15" s="8">
        <v>12509</v>
      </c>
      <c r="B15" s="11">
        <v>285.38472222221753</v>
      </c>
    </row>
    <row r="16" spans="1:2" x14ac:dyDescent="0.3">
      <c r="A16" s="8">
        <v>12513</v>
      </c>
      <c r="B16" s="11">
        <v>113.54722222222335</v>
      </c>
    </row>
    <row r="17" spans="1:2" x14ac:dyDescent="0.3">
      <c r="A17" s="8">
        <v>12523</v>
      </c>
      <c r="B17" s="11">
        <v>20.461111111108039</v>
      </c>
    </row>
    <row r="18" spans="1:2" x14ac:dyDescent="0.3">
      <c r="A18" s="8">
        <v>12532</v>
      </c>
      <c r="B18" s="11">
        <v>31.424999999995634</v>
      </c>
    </row>
    <row r="19" spans="1:2" x14ac:dyDescent="0.3">
      <c r="A19" s="8">
        <v>12535</v>
      </c>
      <c r="B19" s="11">
        <v>92.632638888884685</v>
      </c>
    </row>
    <row r="20" spans="1:2" x14ac:dyDescent="0.3">
      <c r="A20" s="8">
        <v>12536</v>
      </c>
      <c r="B20" s="11">
        <v>60.379861111112405</v>
      </c>
    </row>
    <row r="21" spans="1:2" x14ac:dyDescent="0.3">
      <c r="A21" s="8">
        <v>12553</v>
      </c>
      <c r="B21" s="11">
        <v>9.3062499999941792</v>
      </c>
    </row>
    <row r="22" spans="1:2" x14ac:dyDescent="0.3">
      <c r="A22" s="8">
        <v>12562</v>
      </c>
      <c r="B22" s="11">
        <v>9.2770833333343035</v>
      </c>
    </row>
    <row r="23" spans="1:2" x14ac:dyDescent="0.3">
      <c r="A23" s="8">
        <v>12564</v>
      </c>
      <c r="B23" s="11">
        <v>262.37777777777228</v>
      </c>
    </row>
    <row r="24" spans="1:2" x14ac:dyDescent="0.3">
      <c r="A24" s="8">
        <v>12567</v>
      </c>
      <c r="B24" s="11">
        <v>23.539583333331393</v>
      </c>
    </row>
    <row r="25" spans="1:2" x14ac:dyDescent="0.3">
      <c r="A25" s="8">
        <v>12571</v>
      </c>
      <c r="B25" s="11">
        <v>40.569444444445253</v>
      </c>
    </row>
    <row r="26" spans="1:2" x14ac:dyDescent="0.3">
      <c r="A26" s="8">
        <v>12573</v>
      </c>
      <c r="B26" s="11">
        <v>228.33819444444089</v>
      </c>
    </row>
    <row r="27" spans="1:2" x14ac:dyDescent="0.3">
      <c r="A27" s="8">
        <v>12574</v>
      </c>
      <c r="B27" s="11">
        <v>316.61041666666279</v>
      </c>
    </row>
    <row r="28" spans="1:2" x14ac:dyDescent="0.3">
      <c r="A28" s="8">
        <v>12577</v>
      </c>
      <c r="B28" s="11">
        <v>36.440972222218988</v>
      </c>
    </row>
    <row r="29" spans="1:2" x14ac:dyDescent="0.3">
      <c r="A29" s="8">
        <v>12579</v>
      </c>
      <c r="B29" s="11">
        <v>79.280555555553292</v>
      </c>
    </row>
    <row r="30" spans="1:2" x14ac:dyDescent="0.3">
      <c r="A30" s="8">
        <v>12583</v>
      </c>
      <c r="B30" s="11">
        <v>3.6611111111124046</v>
      </c>
    </row>
    <row r="31" spans="1:2" x14ac:dyDescent="0.3">
      <c r="A31" s="8">
        <v>12589</v>
      </c>
      <c r="B31" s="11">
        <v>29.569444444445253</v>
      </c>
    </row>
    <row r="32" spans="1:2" x14ac:dyDescent="0.3">
      <c r="A32" s="8">
        <v>12593</v>
      </c>
      <c r="B32" s="11">
        <v>109.46944444443943</v>
      </c>
    </row>
    <row r="33" spans="1:2" x14ac:dyDescent="0.3">
      <c r="A33" s="8">
        <v>12598</v>
      </c>
      <c r="B33" s="11">
        <v>10.486805555556202</v>
      </c>
    </row>
    <row r="34" spans="1:2" x14ac:dyDescent="0.3">
      <c r="A34" s="8">
        <v>12599</v>
      </c>
      <c r="B34" s="11">
        <v>30.434027777773736</v>
      </c>
    </row>
    <row r="35" spans="1:2" x14ac:dyDescent="0.3">
      <c r="A35" s="8">
        <v>12602</v>
      </c>
      <c r="B35" s="11">
        <v>59.525694444440887</v>
      </c>
    </row>
    <row r="36" spans="1:2" x14ac:dyDescent="0.3">
      <c r="A36" s="8">
        <v>12604</v>
      </c>
      <c r="B36" s="11">
        <v>80.410416666665697</v>
      </c>
    </row>
    <row r="37" spans="1:2" x14ac:dyDescent="0.3">
      <c r="A37" s="8">
        <v>12615</v>
      </c>
      <c r="B37" s="11">
        <v>3.3729166666671517</v>
      </c>
    </row>
    <row r="38" spans="1:2" x14ac:dyDescent="0.3">
      <c r="A38" s="8">
        <v>12616</v>
      </c>
      <c r="B38" s="11">
        <v>96.362499999995634</v>
      </c>
    </row>
    <row r="39" spans="1:2" x14ac:dyDescent="0.3">
      <c r="A39" s="8">
        <v>12617</v>
      </c>
      <c r="B39" s="11">
        <v>30.38888888888323</v>
      </c>
    </row>
    <row r="40" spans="1:2" x14ac:dyDescent="0.3">
      <c r="A40" s="8">
        <v>12620</v>
      </c>
      <c r="B40" s="11">
        <v>15.568749999998545</v>
      </c>
    </row>
    <row r="41" spans="1:2" x14ac:dyDescent="0.3">
      <c r="A41" s="8">
        <v>12624</v>
      </c>
      <c r="B41" s="11">
        <v>107.37152777777374</v>
      </c>
    </row>
    <row r="42" spans="1:2" x14ac:dyDescent="0.3">
      <c r="A42" s="8">
        <v>12637</v>
      </c>
      <c r="B42" s="11">
        <v>68.425694444442343</v>
      </c>
    </row>
    <row r="43" spans="1:2" x14ac:dyDescent="0.3">
      <c r="A43" s="8">
        <v>12640</v>
      </c>
      <c r="B43" s="11">
        <v>24.504861111112405</v>
      </c>
    </row>
    <row r="44" spans="1:2" x14ac:dyDescent="0.3">
      <c r="A44" s="8">
        <v>12643</v>
      </c>
      <c r="B44" s="11">
        <v>129.46041666666133</v>
      </c>
    </row>
    <row r="45" spans="1:2" x14ac:dyDescent="0.3">
      <c r="A45" s="8">
        <v>12650</v>
      </c>
      <c r="B45" s="11">
        <v>4.3090277777737356</v>
      </c>
    </row>
    <row r="46" spans="1:2" x14ac:dyDescent="0.3">
      <c r="A46" s="8">
        <v>12651</v>
      </c>
      <c r="B46" s="11">
        <v>335.46736111110658</v>
      </c>
    </row>
    <row r="47" spans="1:2" x14ac:dyDescent="0.3">
      <c r="A47" s="8">
        <v>12652</v>
      </c>
      <c r="B47" s="11">
        <v>332.37430555555329</v>
      </c>
    </row>
    <row r="48" spans="1:2" x14ac:dyDescent="0.3">
      <c r="A48" s="8">
        <v>12656</v>
      </c>
      <c r="B48" s="11">
        <v>18.428472222221899</v>
      </c>
    </row>
    <row r="49" spans="1:2" x14ac:dyDescent="0.3">
      <c r="A49" s="8">
        <v>12657</v>
      </c>
      <c r="B49" s="11">
        <v>12.341666666667152</v>
      </c>
    </row>
    <row r="50" spans="1:2" x14ac:dyDescent="0.3">
      <c r="A50" s="8">
        <v>12659</v>
      </c>
      <c r="B50" s="11">
        <v>30.504166666665697</v>
      </c>
    </row>
    <row r="51" spans="1:2" x14ac:dyDescent="0.3">
      <c r="A51" s="8">
        <v>12660</v>
      </c>
      <c r="B51" s="11">
        <v>12.439583333332848</v>
      </c>
    </row>
    <row r="52" spans="1:2" x14ac:dyDescent="0.3">
      <c r="A52" s="8">
        <v>12669</v>
      </c>
      <c r="B52" s="11">
        <v>151.58680555555475</v>
      </c>
    </row>
    <row r="53" spans="1:2" x14ac:dyDescent="0.3">
      <c r="A53" s="8">
        <v>12670</v>
      </c>
      <c r="B53" s="11">
        <v>11.358333333329938</v>
      </c>
    </row>
    <row r="54" spans="1:2" x14ac:dyDescent="0.3">
      <c r="A54" s="8">
        <v>12672</v>
      </c>
      <c r="B54" s="11">
        <v>330.61041666666279</v>
      </c>
    </row>
    <row r="55" spans="1:2" x14ac:dyDescent="0.3">
      <c r="A55" s="8">
        <v>12674</v>
      </c>
      <c r="B55" s="11">
        <v>39.490972222221899</v>
      </c>
    </row>
    <row r="56" spans="1:2" x14ac:dyDescent="0.3">
      <c r="A56" s="8">
        <v>12678</v>
      </c>
      <c r="B56" s="11">
        <v>43.454861111109494</v>
      </c>
    </row>
    <row r="57" spans="1:2" x14ac:dyDescent="0.3">
      <c r="A57" s="8">
        <v>12679</v>
      </c>
      <c r="B57" s="11">
        <v>59.478472222217533</v>
      </c>
    </row>
    <row r="58" spans="1:2" x14ac:dyDescent="0.3">
      <c r="A58" s="8">
        <v>12680</v>
      </c>
      <c r="B58" s="11">
        <v>1.4645833333343035</v>
      </c>
    </row>
    <row r="59" spans="1:2" x14ac:dyDescent="0.3">
      <c r="A59" s="8">
        <v>12681</v>
      </c>
      <c r="B59" s="11">
        <v>15.518055555556202</v>
      </c>
    </row>
    <row r="60" spans="1:2" x14ac:dyDescent="0.3">
      <c r="A60" s="8">
        <v>12682</v>
      </c>
      <c r="B60" s="11">
        <v>4.5826388888890506</v>
      </c>
    </row>
    <row r="61" spans="1:2" x14ac:dyDescent="0.3">
      <c r="A61" s="8">
        <v>12683</v>
      </c>
      <c r="B61" s="11">
        <v>5.3131944444394321</v>
      </c>
    </row>
    <row r="62" spans="1:2" x14ac:dyDescent="0.3">
      <c r="A62" s="8">
        <v>12684</v>
      </c>
      <c r="B62" s="11">
        <v>8.5874999999941792</v>
      </c>
    </row>
    <row r="63" spans="1:2" x14ac:dyDescent="0.3">
      <c r="A63" s="8">
        <v>12685</v>
      </c>
      <c r="B63" s="11">
        <v>29.425694444442343</v>
      </c>
    </row>
    <row r="64" spans="1:2" x14ac:dyDescent="0.3">
      <c r="A64" s="8">
        <v>12686</v>
      </c>
      <c r="B64" s="11">
        <v>372.5888888888876</v>
      </c>
    </row>
    <row r="65" spans="1:2" x14ac:dyDescent="0.3">
      <c r="A65" s="8">
        <v>12689</v>
      </c>
      <c r="B65" s="11">
        <v>26.644444444442343</v>
      </c>
    </row>
    <row r="66" spans="1:2" x14ac:dyDescent="0.3">
      <c r="A66" s="8">
        <v>12690</v>
      </c>
      <c r="B66" s="11">
        <v>206.61805555555475</v>
      </c>
    </row>
    <row r="67" spans="1:2" x14ac:dyDescent="0.3">
      <c r="A67" s="8">
        <v>12691</v>
      </c>
      <c r="B67" s="11">
        <v>29.298611111109494</v>
      </c>
    </row>
    <row r="68" spans="1:2" x14ac:dyDescent="0.3">
      <c r="A68" s="8">
        <v>12694</v>
      </c>
      <c r="B68" s="11">
        <v>71.453472222223354</v>
      </c>
    </row>
    <row r="69" spans="1:2" x14ac:dyDescent="0.3">
      <c r="A69" s="8">
        <v>12695</v>
      </c>
      <c r="B69" s="11">
        <v>8.4423611111124046</v>
      </c>
    </row>
    <row r="70" spans="1:2" x14ac:dyDescent="0.3">
      <c r="A70" s="8">
        <v>12700</v>
      </c>
      <c r="B70" s="11">
        <v>8.5499999999956344</v>
      </c>
    </row>
    <row r="71" spans="1:2" x14ac:dyDescent="0.3">
      <c r="A71" s="8">
        <v>12707</v>
      </c>
      <c r="B71" s="11">
        <v>292.63958333332994</v>
      </c>
    </row>
    <row r="72" spans="1:2" x14ac:dyDescent="0.3">
      <c r="A72" s="8">
        <v>12714</v>
      </c>
      <c r="B72" s="11">
        <v>10.344444444439432</v>
      </c>
    </row>
    <row r="73" spans="1:2" x14ac:dyDescent="0.3">
      <c r="A73" s="8">
        <v>12716</v>
      </c>
      <c r="B73" s="11">
        <v>4.6277777777722804</v>
      </c>
    </row>
    <row r="74" spans="1:2" x14ac:dyDescent="0.3">
      <c r="A74" s="8">
        <v>12718</v>
      </c>
      <c r="B74" s="11">
        <v>72.306249999994179</v>
      </c>
    </row>
    <row r="75" spans="1:2" x14ac:dyDescent="0.3">
      <c r="A75" s="8">
        <v>12719</v>
      </c>
      <c r="B75" s="11">
        <v>6.4263888888890506</v>
      </c>
    </row>
    <row r="76" spans="1:2" x14ac:dyDescent="0.3">
      <c r="A76" s="8">
        <v>12721</v>
      </c>
      <c r="B76" s="11">
        <v>32.490277777775191</v>
      </c>
    </row>
    <row r="77" spans="1:2" x14ac:dyDescent="0.3">
      <c r="A77" s="8">
        <v>12722</v>
      </c>
      <c r="B77" s="11">
        <v>86.381249999998545</v>
      </c>
    </row>
    <row r="78" spans="1:2" x14ac:dyDescent="0.3">
      <c r="A78" s="8">
        <v>12723</v>
      </c>
      <c r="B78" s="11">
        <v>4.5694444444452529</v>
      </c>
    </row>
    <row r="79" spans="1:2" x14ac:dyDescent="0.3">
      <c r="A79" s="8">
        <v>12724</v>
      </c>
      <c r="B79" s="11">
        <v>6.3312499999956344</v>
      </c>
    </row>
    <row r="80" spans="1:2" x14ac:dyDescent="0.3">
      <c r="A80" s="8">
        <v>12726</v>
      </c>
      <c r="B80" s="11">
        <v>29.433333333334303</v>
      </c>
    </row>
    <row r="81" spans="1:2" x14ac:dyDescent="0.3">
      <c r="A81" s="8">
        <v>12727</v>
      </c>
      <c r="B81" s="11">
        <v>11.509027777778101</v>
      </c>
    </row>
    <row r="82" spans="1:2" x14ac:dyDescent="0.3">
      <c r="A82" s="8">
        <v>12728</v>
      </c>
      <c r="B82" s="11">
        <v>72.352777777778101</v>
      </c>
    </row>
    <row r="83" spans="1:2" x14ac:dyDescent="0.3">
      <c r="A83" s="8">
        <v>12729</v>
      </c>
      <c r="B83" s="11">
        <v>114.5131944444438</v>
      </c>
    </row>
    <row r="84" spans="1:2" x14ac:dyDescent="0.3">
      <c r="A84" s="8">
        <v>12731</v>
      </c>
      <c r="B84" s="11">
        <v>24.5</v>
      </c>
    </row>
    <row r="85" spans="1:2" x14ac:dyDescent="0.3">
      <c r="A85" s="8">
        <v>12732</v>
      </c>
      <c r="B85" s="11">
        <v>180.5180555555562</v>
      </c>
    </row>
    <row r="86" spans="1:2" x14ac:dyDescent="0.3">
      <c r="A86" s="8">
        <v>12734</v>
      </c>
      <c r="B86" s="11">
        <v>353.46666666666715</v>
      </c>
    </row>
    <row r="87" spans="1:2" x14ac:dyDescent="0.3">
      <c r="A87" s="8">
        <v>12735</v>
      </c>
      <c r="B87" s="11">
        <v>316.43194444444089</v>
      </c>
    </row>
    <row r="88" spans="1:2" x14ac:dyDescent="0.3">
      <c r="A88" s="8">
        <v>12736</v>
      </c>
      <c r="B88" s="11">
        <v>333.66805555555038</v>
      </c>
    </row>
    <row r="89" spans="1:2" x14ac:dyDescent="0.3">
      <c r="A89" s="8">
        <v>12740</v>
      </c>
      <c r="B89" s="11">
        <v>64.552083333328483</v>
      </c>
    </row>
    <row r="90" spans="1:2" x14ac:dyDescent="0.3">
      <c r="A90" s="8">
        <v>14277</v>
      </c>
      <c r="B90" s="11">
        <v>16.373611111106584</v>
      </c>
    </row>
    <row r="91" spans="1:2" x14ac:dyDescent="0.3">
      <c r="A91" s="8" t="s">
        <v>1684</v>
      </c>
      <c r="B91" s="11">
        <v>1.4645833333343035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4271-FD65-4DA3-AD4D-71A15A678090}">
  <dimension ref="A1:F380"/>
  <sheetViews>
    <sheetView workbookViewId="0">
      <selection activeCell="I12" sqref="I12"/>
    </sheetView>
  </sheetViews>
  <sheetFormatPr defaultRowHeight="14.4" x14ac:dyDescent="0.3"/>
  <cols>
    <col min="1" max="1" width="10.21875" bestFit="1" customWidth="1"/>
    <col min="2" max="2" width="11.88671875" bestFit="1" customWidth="1"/>
    <col min="5" max="5" width="12.5546875" bestFit="1" customWidth="1"/>
    <col min="6" max="6" width="17.5546875" bestFit="1" customWidth="1"/>
  </cols>
  <sheetData>
    <row r="1" spans="1:6" ht="15.6" x14ac:dyDescent="0.3">
      <c r="A1" s="1" t="s">
        <v>0</v>
      </c>
      <c r="B1" s="1" t="s">
        <v>6</v>
      </c>
    </row>
    <row r="2" spans="1:6" x14ac:dyDescent="0.3">
      <c r="A2">
        <v>536370</v>
      </c>
      <c r="B2">
        <v>12583</v>
      </c>
      <c r="E2" s="7" t="s">
        <v>1683</v>
      </c>
      <c r="F2" t="s">
        <v>1686</v>
      </c>
    </row>
    <row r="3" spans="1:6" x14ac:dyDescent="0.3">
      <c r="A3">
        <v>536852</v>
      </c>
      <c r="B3">
        <v>12686</v>
      </c>
      <c r="E3" s="8">
        <v>12413</v>
      </c>
      <c r="F3" s="9">
        <v>3</v>
      </c>
    </row>
    <row r="4" spans="1:6" x14ac:dyDescent="0.3">
      <c r="A4">
        <v>536974</v>
      </c>
      <c r="B4">
        <v>12682</v>
      </c>
      <c r="E4" s="8">
        <v>12437</v>
      </c>
      <c r="F4" s="9">
        <v>18</v>
      </c>
    </row>
    <row r="5" spans="1:6" x14ac:dyDescent="0.3">
      <c r="A5">
        <v>537065</v>
      </c>
      <c r="B5">
        <v>12567</v>
      </c>
      <c r="E5" s="8">
        <v>12441</v>
      </c>
      <c r="F5" s="9">
        <v>1</v>
      </c>
    </row>
    <row r="6" spans="1:6" x14ac:dyDescent="0.3">
      <c r="A6">
        <v>537463</v>
      </c>
      <c r="B6">
        <v>12681</v>
      </c>
      <c r="E6" s="8">
        <v>12488</v>
      </c>
      <c r="F6" s="9">
        <v>3</v>
      </c>
    </row>
    <row r="7" spans="1:6" x14ac:dyDescent="0.3">
      <c r="A7">
        <v>537468</v>
      </c>
      <c r="B7">
        <v>12567</v>
      </c>
      <c r="E7" s="8">
        <v>12489</v>
      </c>
      <c r="F7" s="9">
        <v>1</v>
      </c>
    </row>
    <row r="8" spans="1:6" x14ac:dyDescent="0.3">
      <c r="A8">
        <v>537693</v>
      </c>
      <c r="B8">
        <v>12441</v>
      </c>
      <c r="E8" s="8">
        <v>12490</v>
      </c>
      <c r="F8" s="9">
        <v>10</v>
      </c>
    </row>
    <row r="9" spans="1:6" x14ac:dyDescent="0.3">
      <c r="A9">
        <v>537897</v>
      </c>
      <c r="B9">
        <v>12683</v>
      </c>
      <c r="E9" s="8">
        <v>12491</v>
      </c>
      <c r="F9" s="9">
        <v>1</v>
      </c>
    </row>
    <row r="10" spans="1:6" x14ac:dyDescent="0.3">
      <c r="A10">
        <v>537967</v>
      </c>
      <c r="B10">
        <v>12494</v>
      </c>
      <c r="E10" s="8">
        <v>12493</v>
      </c>
      <c r="F10" s="9">
        <v>2</v>
      </c>
    </row>
    <row r="11" spans="1:6" x14ac:dyDescent="0.3">
      <c r="A11">
        <v>538008</v>
      </c>
      <c r="B11">
        <v>12683</v>
      </c>
      <c r="E11" s="8">
        <v>12494</v>
      </c>
      <c r="F11" s="9">
        <v>7</v>
      </c>
    </row>
    <row r="12" spans="1:6" x14ac:dyDescent="0.3">
      <c r="A12">
        <v>538093</v>
      </c>
      <c r="B12">
        <v>12682</v>
      </c>
      <c r="E12" s="8">
        <v>12506</v>
      </c>
      <c r="F12" s="9">
        <v>1</v>
      </c>
    </row>
    <row r="13" spans="1:6" x14ac:dyDescent="0.3">
      <c r="A13">
        <v>538196</v>
      </c>
      <c r="B13">
        <v>12731</v>
      </c>
      <c r="E13" s="8">
        <v>12508</v>
      </c>
      <c r="F13" s="9">
        <v>2</v>
      </c>
    </row>
    <row r="14" spans="1:6" x14ac:dyDescent="0.3">
      <c r="A14">
        <v>539050</v>
      </c>
      <c r="B14">
        <v>12577</v>
      </c>
      <c r="E14" s="8">
        <v>12509</v>
      </c>
      <c r="F14" s="9">
        <v>1</v>
      </c>
    </row>
    <row r="15" spans="1:6" x14ac:dyDescent="0.3">
      <c r="A15">
        <v>539113</v>
      </c>
      <c r="B15">
        <v>12494</v>
      </c>
      <c r="E15" s="8">
        <v>12513</v>
      </c>
      <c r="F15" s="9">
        <v>1</v>
      </c>
    </row>
    <row r="16" spans="1:6" x14ac:dyDescent="0.3">
      <c r="A16">
        <v>539407</v>
      </c>
      <c r="B16">
        <v>12726</v>
      </c>
      <c r="E16" s="8">
        <v>12523</v>
      </c>
      <c r="F16" s="9">
        <v>11</v>
      </c>
    </row>
    <row r="17" spans="1:6" x14ac:dyDescent="0.3">
      <c r="A17">
        <v>539435</v>
      </c>
      <c r="B17">
        <v>12691</v>
      </c>
      <c r="E17" s="8">
        <v>12532</v>
      </c>
      <c r="F17" s="9">
        <v>1</v>
      </c>
    </row>
    <row r="18" spans="1:6" x14ac:dyDescent="0.3">
      <c r="A18">
        <v>539551</v>
      </c>
      <c r="B18">
        <v>12721</v>
      </c>
      <c r="E18" s="8">
        <v>12535</v>
      </c>
      <c r="F18" s="9">
        <v>2</v>
      </c>
    </row>
    <row r="19" spans="1:6" x14ac:dyDescent="0.3">
      <c r="A19">
        <v>539607</v>
      </c>
      <c r="B19">
        <v>12681</v>
      </c>
      <c r="E19" s="8">
        <v>12536</v>
      </c>
      <c r="F19" s="9">
        <v>1</v>
      </c>
    </row>
    <row r="20" spans="1:6" x14ac:dyDescent="0.3">
      <c r="A20">
        <v>539727</v>
      </c>
      <c r="B20">
        <v>12678</v>
      </c>
      <c r="E20" s="8">
        <v>12553</v>
      </c>
      <c r="F20" s="9">
        <v>10</v>
      </c>
    </row>
    <row r="21" spans="1:6" x14ac:dyDescent="0.3">
      <c r="A21">
        <v>539829</v>
      </c>
      <c r="B21">
        <v>12734</v>
      </c>
      <c r="E21" s="8">
        <v>12562</v>
      </c>
      <c r="F21" s="9">
        <v>7</v>
      </c>
    </row>
    <row r="22" spans="1:6" x14ac:dyDescent="0.3">
      <c r="A22">
        <v>540178</v>
      </c>
      <c r="B22">
        <v>12681</v>
      </c>
      <c r="E22" s="8">
        <v>12564</v>
      </c>
      <c r="F22" s="9">
        <v>1</v>
      </c>
    </row>
    <row r="23" spans="1:6" x14ac:dyDescent="0.3">
      <c r="A23">
        <v>540239</v>
      </c>
      <c r="B23">
        <v>12682</v>
      </c>
      <c r="E23" s="8">
        <v>12567</v>
      </c>
      <c r="F23" s="9">
        <v>10</v>
      </c>
    </row>
    <row r="24" spans="1:6" x14ac:dyDescent="0.3">
      <c r="A24">
        <v>540351</v>
      </c>
      <c r="B24">
        <v>12735</v>
      </c>
      <c r="E24" s="8">
        <v>12571</v>
      </c>
      <c r="F24" s="9">
        <v>2</v>
      </c>
    </row>
    <row r="25" spans="1:6" x14ac:dyDescent="0.3">
      <c r="A25">
        <v>540365</v>
      </c>
      <c r="B25">
        <v>12413</v>
      </c>
      <c r="E25" s="8">
        <v>12573</v>
      </c>
      <c r="F25" s="9">
        <v>1</v>
      </c>
    </row>
    <row r="26" spans="1:6" x14ac:dyDescent="0.3">
      <c r="A26">
        <v>540455</v>
      </c>
      <c r="B26">
        <v>12583</v>
      </c>
      <c r="E26" s="8">
        <v>12574</v>
      </c>
      <c r="F26" s="9">
        <v>1</v>
      </c>
    </row>
    <row r="27" spans="1:6" x14ac:dyDescent="0.3">
      <c r="A27">
        <v>540463</v>
      </c>
      <c r="B27">
        <v>12489</v>
      </c>
      <c r="E27" s="8">
        <v>12577</v>
      </c>
      <c r="F27" s="9">
        <v>3</v>
      </c>
    </row>
    <row r="28" spans="1:6" x14ac:dyDescent="0.3">
      <c r="A28">
        <v>540521</v>
      </c>
      <c r="B28">
        <v>12651</v>
      </c>
      <c r="E28" s="8">
        <v>12579</v>
      </c>
      <c r="F28" s="9">
        <v>1</v>
      </c>
    </row>
    <row r="29" spans="1:6" x14ac:dyDescent="0.3">
      <c r="A29">
        <v>540642</v>
      </c>
      <c r="B29">
        <v>12681</v>
      </c>
      <c r="E29" s="8">
        <v>12583</v>
      </c>
      <c r="F29" s="9">
        <v>15</v>
      </c>
    </row>
    <row r="30" spans="1:6" x14ac:dyDescent="0.3">
      <c r="A30">
        <v>540688</v>
      </c>
      <c r="B30">
        <v>12736</v>
      </c>
      <c r="E30" s="8">
        <v>12589</v>
      </c>
      <c r="F30" s="9">
        <v>2</v>
      </c>
    </row>
    <row r="31" spans="1:6" x14ac:dyDescent="0.3">
      <c r="A31">
        <v>540789</v>
      </c>
      <c r="B31">
        <v>12643</v>
      </c>
      <c r="E31" s="8">
        <v>12593</v>
      </c>
      <c r="F31" s="9">
        <v>3</v>
      </c>
    </row>
    <row r="32" spans="1:6" x14ac:dyDescent="0.3">
      <c r="A32">
        <v>540824</v>
      </c>
      <c r="B32">
        <v>12728</v>
      </c>
      <c r="E32" s="8">
        <v>12598</v>
      </c>
      <c r="F32" s="9">
        <v>7</v>
      </c>
    </row>
    <row r="33" spans="1:6" x14ac:dyDescent="0.3">
      <c r="A33">
        <v>540835</v>
      </c>
      <c r="B33">
        <v>12724</v>
      </c>
      <c r="E33" s="8">
        <v>12599</v>
      </c>
      <c r="F33" s="9">
        <v>7</v>
      </c>
    </row>
    <row r="34" spans="1:6" x14ac:dyDescent="0.3">
      <c r="A34">
        <v>540851</v>
      </c>
      <c r="B34">
        <v>12523</v>
      </c>
      <c r="E34" s="8">
        <v>12602</v>
      </c>
      <c r="F34" s="9">
        <v>1</v>
      </c>
    </row>
    <row r="35" spans="1:6" x14ac:dyDescent="0.3">
      <c r="A35">
        <v>540972</v>
      </c>
      <c r="B35">
        <v>12437</v>
      </c>
      <c r="E35" s="8">
        <v>12604</v>
      </c>
      <c r="F35" s="9">
        <v>2</v>
      </c>
    </row>
    <row r="36" spans="1:6" x14ac:dyDescent="0.3">
      <c r="A36">
        <v>540976</v>
      </c>
      <c r="B36">
        <v>12652</v>
      </c>
      <c r="E36" s="8">
        <v>12615</v>
      </c>
      <c r="F36" s="9">
        <v>4</v>
      </c>
    </row>
    <row r="37" spans="1:6" x14ac:dyDescent="0.3">
      <c r="A37">
        <v>541120</v>
      </c>
      <c r="B37">
        <v>12490</v>
      </c>
      <c r="E37" s="8">
        <v>12616</v>
      </c>
      <c r="F37" s="9">
        <v>2</v>
      </c>
    </row>
    <row r="38" spans="1:6" x14ac:dyDescent="0.3">
      <c r="A38">
        <v>541121</v>
      </c>
      <c r="B38">
        <v>12672</v>
      </c>
      <c r="E38" s="8">
        <v>12617</v>
      </c>
      <c r="F38" s="9">
        <v>1</v>
      </c>
    </row>
    <row r="39" spans="1:6" x14ac:dyDescent="0.3">
      <c r="A39">
        <v>541138</v>
      </c>
      <c r="B39">
        <v>12553</v>
      </c>
      <c r="E39" s="8">
        <v>12620</v>
      </c>
      <c r="F39" s="9">
        <v>3</v>
      </c>
    </row>
    <row r="40" spans="1:6" x14ac:dyDescent="0.3">
      <c r="A40">
        <v>541405</v>
      </c>
      <c r="B40">
        <v>12683</v>
      </c>
      <c r="E40" s="8">
        <v>12624</v>
      </c>
      <c r="F40" s="9">
        <v>2</v>
      </c>
    </row>
    <row r="41" spans="1:6" x14ac:dyDescent="0.3">
      <c r="A41">
        <v>541567</v>
      </c>
      <c r="B41">
        <v>12681</v>
      </c>
      <c r="E41" s="8">
        <v>12637</v>
      </c>
      <c r="F41" s="9">
        <v>8</v>
      </c>
    </row>
    <row r="42" spans="1:6" x14ac:dyDescent="0.3">
      <c r="A42">
        <v>541631</v>
      </c>
      <c r="B42">
        <v>12637</v>
      </c>
      <c r="E42" s="8">
        <v>12640</v>
      </c>
      <c r="F42" s="9">
        <v>3</v>
      </c>
    </row>
    <row r="43" spans="1:6" x14ac:dyDescent="0.3">
      <c r="A43">
        <v>541857</v>
      </c>
      <c r="B43">
        <v>12727</v>
      </c>
      <c r="E43" s="8">
        <v>12643</v>
      </c>
      <c r="F43" s="9">
        <v>6</v>
      </c>
    </row>
    <row r="44" spans="1:6" x14ac:dyDescent="0.3">
      <c r="A44">
        <v>541981</v>
      </c>
      <c r="B44">
        <v>12691</v>
      </c>
      <c r="E44" s="8">
        <v>12650</v>
      </c>
      <c r="F44" s="9">
        <v>1</v>
      </c>
    </row>
    <row r="45" spans="1:6" x14ac:dyDescent="0.3">
      <c r="A45">
        <v>542425</v>
      </c>
      <c r="B45">
        <v>12574</v>
      </c>
      <c r="E45" s="8">
        <v>12651</v>
      </c>
      <c r="F45" s="9">
        <v>1</v>
      </c>
    </row>
    <row r="46" spans="1:6" x14ac:dyDescent="0.3">
      <c r="A46">
        <v>542433</v>
      </c>
      <c r="B46">
        <v>12726</v>
      </c>
      <c r="E46" s="8">
        <v>12652</v>
      </c>
      <c r="F46" s="9">
        <v>1</v>
      </c>
    </row>
    <row r="47" spans="1:6" x14ac:dyDescent="0.3">
      <c r="A47">
        <v>542535</v>
      </c>
      <c r="B47">
        <v>12735</v>
      </c>
      <c r="E47" s="8">
        <v>12656</v>
      </c>
      <c r="F47" s="9">
        <v>5</v>
      </c>
    </row>
    <row r="48" spans="1:6" x14ac:dyDescent="0.3">
      <c r="A48">
        <v>542629</v>
      </c>
      <c r="B48">
        <v>12731</v>
      </c>
      <c r="E48" s="8">
        <v>12657</v>
      </c>
      <c r="F48" s="9">
        <v>4</v>
      </c>
    </row>
    <row r="49" spans="1:6" x14ac:dyDescent="0.3">
      <c r="A49">
        <v>542735</v>
      </c>
      <c r="B49">
        <v>12681</v>
      </c>
      <c r="E49" s="8">
        <v>12659</v>
      </c>
      <c r="F49" s="9">
        <v>1</v>
      </c>
    </row>
    <row r="50" spans="1:6" x14ac:dyDescent="0.3">
      <c r="A50">
        <v>542904</v>
      </c>
      <c r="B50">
        <v>12682</v>
      </c>
      <c r="E50" s="8">
        <v>12660</v>
      </c>
      <c r="F50" s="9">
        <v>1</v>
      </c>
    </row>
    <row r="51" spans="1:6" x14ac:dyDescent="0.3">
      <c r="A51">
        <v>542922</v>
      </c>
      <c r="B51">
        <v>12682</v>
      </c>
      <c r="E51" s="8">
        <v>12669</v>
      </c>
      <c r="F51" s="9">
        <v>2</v>
      </c>
    </row>
    <row r="52" spans="1:6" x14ac:dyDescent="0.3">
      <c r="A52">
        <v>543030</v>
      </c>
      <c r="B52">
        <v>12437</v>
      </c>
      <c r="E52" s="8">
        <v>12670</v>
      </c>
      <c r="F52" s="9">
        <v>5</v>
      </c>
    </row>
    <row r="53" spans="1:6" x14ac:dyDescent="0.3">
      <c r="A53">
        <v>543188</v>
      </c>
      <c r="B53">
        <v>12567</v>
      </c>
      <c r="E53" s="8">
        <v>12672</v>
      </c>
      <c r="F53" s="9">
        <v>1</v>
      </c>
    </row>
    <row r="54" spans="1:6" x14ac:dyDescent="0.3">
      <c r="A54">
        <v>543459</v>
      </c>
      <c r="B54">
        <v>12599</v>
      </c>
      <c r="E54" s="8">
        <v>12674</v>
      </c>
      <c r="F54" s="9">
        <v>4</v>
      </c>
    </row>
    <row r="55" spans="1:6" x14ac:dyDescent="0.3">
      <c r="A55">
        <v>543484</v>
      </c>
      <c r="B55">
        <v>12721</v>
      </c>
      <c r="E55" s="8">
        <v>12678</v>
      </c>
      <c r="F55" s="9">
        <v>9</v>
      </c>
    </row>
    <row r="56" spans="1:6" x14ac:dyDescent="0.3">
      <c r="A56">
        <v>543625</v>
      </c>
      <c r="B56">
        <v>12583</v>
      </c>
      <c r="E56" s="8">
        <v>12679</v>
      </c>
      <c r="F56" s="9">
        <v>4</v>
      </c>
    </row>
    <row r="57" spans="1:6" x14ac:dyDescent="0.3">
      <c r="A57">
        <v>544069</v>
      </c>
      <c r="B57">
        <v>12616</v>
      </c>
      <c r="E57" s="8">
        <v>12680</v>
      </c>
      <c r="F57" s="9">
        <v>4</v>
      </c>
    </row>
    <row r="58" spans="1:6" x14ac:dyDescent="0.3">
      <c r="A58">
        <v>544115</v>
      </c>
      <c r="B58">
        <v>12727</v>
      </c>
      <c r="E58" s="8">
        <v>12681</v>
      </c>
      <c r="F58" s="9">
        <v>22</v>
      </c>
    </row>
    <row r="59" spans="1:6" x14ac:dyDescent="0.3">
      <c r="A59">
        <v>544200</v>
      </c>
      <c r="B59">
        <v>12494</v>
      </c>
      <c r="E59" s="8">
        <v>12682</v>
      </c>
      <c r="F59" s="9">
        <v>31</v>
      </c>
    </row>
    <row r="60" spans="1:6" x14ac:dyDescent="0.3">
      <c r="A60">
        <v>544355</v>
      </c>
      <c r="B60">
        <v>12714</v>
      </c>
      <c r="E60" s="8">
        <v>12683</v>
      </c>
      <c r="F60" s="9">
        <v>14</v>
      </c>
    </row>
    <row r="61" spans="1:6" x14ac:dyDescent="0.3">
      <c r="A61">
        <v>544423</v>
      </c>
      <c r="B61">
        <v>12553</v>
      </c>
      <c r="E61" s="8">
        <v>12684</v>
      </c>
      <c r="F61" s="9">
        <v>6</v>
      </c>
    </row>
    <row r="62" spans="1:6" x14ac:dyDescent="0.3">
      <c r="A62">
        <v>544470</v>
      </c>
      <c r="B62">
        <v>12707</v>
      </c>
      <c r="E62" s="8">
        <v>12685</v>
      </c>
      <c r="F62" s="9">
        <v>6</v>
      </c>
    </row>
    <row r="63" spans="1:6" x14ac:dyDescent="0.3">
      <c r="A63">
        <v>544585</v>
      </c>
      <c r="B63">
        <v>12523</v>
      </c>
      <c r="E63" s="8">
        <v>12686</v>
      </c>
      <c r="F63" s="9">
        <v>1</v>
      </c>
    </row>
    <row r="64" spans="1:6" x14ac:dyDescent="0.3">
      <c r="A64">
        <v>544817</v>
      </c>
      <c r="B64">
        <v>12437</v>
      </c>
      <c r="E64" s="8">
        <v>12689</v>
      </c>
      <c r="F64" s="9">
        <v>2</v>
      </c>
    </row>
    <row r="65" spans="1:6" x14ac:dyDescent="0.3">
      <c r="A65">
        <v>544818</v>
      </c>
      <c r="B65">
        <v>12437</v>
      </c>
      <c r="E65" s="8">
        <v>12690</v>
      </c>
      <c r="F65" s="9">
        <v>1</v>
      </c>
    </row>
    <row r="66" spans="1:6" x14ac:dyDescent="0.3">
      <c r="A66">
        <v>545051</v>
      </c>
      <c r="B66">
        <v>12599</v>
      </c>
      <c r="E66" s="8">
        <v>12691</v>
      </c>
      <c r="F66" s="9">
        <v>5</v>
      </c>
    </row>
    <row r="67" spans="1:6" x14ac:dyDescent="0.3">
      <c r="A67">
        <v>545086</v>
      </c>
      <c r="B67">
        <v>12678</v>
      </c>
      <c r="E67" s="8">
        <v>12694</v>
      </c>
      <c r="F67" s="9">
        <v>2</v>
      </c>
    </row>
    <row r="68" spans="1:6" x14ac:dyDescent="0.3">
      <c r="A68">
        <v>545105</v>
      </c>
      <c r="B68">
        <v>12598</v>
      </c>
      <c r="E68" s="8">
        <v>12695</v>
      </c>
      <c r="F68" s="9">
        <v>4</v>
      </c>
    </row>
    <row r="69" spans="1:6" x14ac:dyDescent="0.3">
      <c r="A69">
        <v>545180</v>
      </c>
      <c r="B69">
        <v>12728</v>
      </c>
      <c r="E69" s="8">
        <v>12700</v>
      </c>
      <c r="F69" s="9">
        <v>4</v>
      </c>
    </row>
    <row r="70" spans="1:6" x14ac:dyDescent="0.3">
      <c r="A70">
        <v>545181</v>
      </c>
      <c r="B70">
        <v>12509</v>
      </c>
      <c r="E70" s="8">
        <v>12707</v>
      </c>
      <c r="F70" s="9">
        <v>1</v>
      </c>
    </row>
    <row r="71" spans="1:6" x14ac:dyDescent="0.3">
      <c r="A71">
        <v>545235</v>
      </c>
      <c r="B71">
        <v>12683</v>
      </c>
      <c r="E71" s="8">
        <v>12714</v>
      </c>
      <c r="F71" s="9">
        <v>5</v>
      </c>
    </row>
    <row r="72" spans="1:6" x14ac:dyDescent="0.3">
      <c r="A72">
        <v>545301</v>
      </c>
      <c r="B72">
        <v>12679</v>
      </c>
      <c r="E72" s="8">
        <v>12716</v>
      </c>
      <c r="F72" s="9">
        <v>2</v>
      </c>
    </row>
    <row r="73" spans="1:6" x14ac:dyDescent="0.3">
      <c r="A73">
        <v>545515</v>
      </c>
      <c r="B73">
        <v>12727</v>
      </c>
      <c r="E73" s="8">
        <v>12718</v>
      </c>
      <c r="F73" s="9">
        <v>1</v>
      </c>
    </row>
    <row r="74" spans="1:6" x14ac:dyDescent="0.3">
      <c r="A74">
        <v>545517</v>
      </c>
      <c r="B74">
        <v>12727</v>
      </c>
      <c r="E74" s="8">
        <v>12719</v>
      </c>
      <c r="F74" s="9">
        <v>2</v>
      </c>
    </row>
    <row r="75" spans="1:6" x14ac:dyDescent="0.3">
      <c r="A75">
        <v>545583</v>
      </c>
      <c r="B75">
        <v>12553</v>
      </c>
      <c r="E75" s="8">
        <v>12721</v>
      </c>
      <c r="F75" s="9">
        <v>6</v>
      </c>
    </row>
    <row r="76" spans="1:6" x14ac:dyDescent="0.3">
      <c r="A76">
        <v>546373</v>
      </c>
      <c r="B76">
        <v>12583</v>
      </c>
      <c r="E76" s="8">
        <v>12722</v>
      </c>
      <c r="F76" s="9">
        <v>4</v>
      </c>
    </row>
    <row r="77" spans="1:6" x14ac:dyDescent="0.3">
      <c r="A77">
        <v>546428</v>
      </c>
      <c r="B77">
        <v>12681</v>
      </c>
      <c r="E77" s="8">
        <v>12723</v>
      </c>
      <c r="F77" s="9">
        <v>5</v>
      </c>
    </row>
    <row r="78" spans="1:6" x14ac:dyDescent="0.3">
      <c r="A78">
        <v>546479</v>
      </c>
      <c r="B78">
        <v>12682</v>
      </c>
      <c r="E78" s="8">
        <v>12724</v>
      </c>
      <c r="F78" s="9">
        <v>4</v>
      </c>
    </row>
    <row r="79" spans="1:6" x14ac:dyDescent="0.3">
      <c r="A79">
        <v>546678</v>
      </c>
      <c r="B79">
        <v>12681</v>
      </c>
      <c r="E79" s="8">
        <v>12726</v>
      </c>
      <c r="F79" s="9">
        <v>7</v>
      </c>
    </row>
    <row r="80" spans="1:6" x14ac:dyDescent="0.3">
      <c r="A80">
        <v>546765</v>
      </c>
      <c r="B80">
        <v>12437</v>
      </c>
      <c r="E80" s="8">
        <v>12727</v>
      </c>
      <c r="F80" s="9">
        <v>7</v>
      </c>
    </row>
    <row r="81" spans="1:6" x14ac:dyDescent="0.3">
      <c r="A81">
        <v>546770</v>
      </c>
      <c r="B81">
        <v>12523</v>
      </c>
      <c r="E81" s="8">
        <v>12728</v>
      </c>
      <c r="F81" s="9">
        <v>4</v>
      </c>
    </row>
    <row r="82" spans="1:6" x14ac:dyDescent="0.3">
      <c r="A82">
        <v>547087</v>
      </c>
      <c r="B82">
        <v>12726</v>
      </c>
      <c r="E82" s="8">
        <v>12729</v>
      </c>
      <c r="F82" s="9">
        <v>1</v>
      </c>
    </row>
    <row r="83" spans="1:6" x14ac:dyDescent="0.3">
      <c r="A83">
        <v>547194</v>
      </c>
      <c r="B83">
        <v>12637</v>
      </c>
      <c r="E83" s="8">
        <v>12731</v>
      </c>
      <c r="F83" s="9">
        <v>12</v>
      </c>
    </row>
    <row r="84" spans="1:6" x14ac:dyDescent="0.3">
      <c r="A84">
        <v>547196</v>
      </c>
      <c r="B84">
        <v>12637</v>
      </c>
      <c r="E84" s="8">
        <v>12732</v>
      </c>
      <c r="F84" s="9">
        <v>1</v>
      </c>
    </row>
    <row r="85" spans="1:6" x14ac:dyDescent="0.3">
      <c r="A85">
        <v>547327</v>
      </c>
      <c r="B85">
        <v>12681</v>
      </c>
      <c r="E85" s="8">
        <v>12734</v>
      </c>
      <c r="F85" s="9">
        <v>1</v>
      </c>
    </row>
    <row r="86" spans="1:6" x14ac:dyDescent="0.3">
      <c r="A86">
        <v>547492</v>
      </c>
      <c r="B86">
        <v>12604</v>
      </c>
      <c r="E86" s="8">
        <v>12735</v>
      </c>
      <c r="F86" s="9">
        <v>2</v>
      </c>
    </row>
    <row r="87" spans="1:6" x14ac:dyDescent="0.3">
      <c r="A87">
        <v>547504</v>
      </c>
      <c r="B87">
        <v>12683</v>
      </c>
      <c r="E87" s="8">
        <v>12736</v>
      </c>
      <c r="F87" s="9">
        <v>1</v>
      </c>
    </row>
    <row r="88" spans="1:6" x14ac:dyDescent="0.3">
      <c r="A88">
        <v>547508</v>
      </c>
      <c r="B88">
        <v>12683</v>
      </c>
      <c r="E88" s="8">
        <v>12740</v>
      </c>
      <c r="F88" s="9">
        <v>1</v>
      </c>
    </row>
    <row r="89" spans="1:6" x14ac:dyDescent="0.3">
      <c r="A89">
        <v>547520</v>
      </c>
      <c r="B89">
        <v>12564</v>
      </c>
      <c r="E89" s="8">
        <v>14277</v>
      </c>
      <c r="F89" s="9">
        <v>3</v>
      </c>
    </row>
    <row r="90" spans="1:6" x14ac:dyDescent="0.3">
      <c r="A90">
        <v>547722</v>
      </c>
      <c r="B90">
        <v>12553</v>
      </c>
      <c r="E90" s="8" t="s">
        <v>1684</v>
      </c>
      <c r="F90" s="9">
        <v>379</v>
      </c>
    </row>
    <row r="91" spans="1:6" x14ac:dyDescent="0.3">
      <c r="A91">
        <v>547863</v>
      </c>
      <c r="B91">
        <v>12728</v>
      </c>
    </row>
    <row r="92" spans="1:6" x14ac:dyDescent="0.3">
      <c r="A92">
        <v>547892</v>
      </c>
      <c r="B92">
        <v>12669</v>
      </c>
    </row>
    <row r="93" spans="1:6" x14ac:dyDescent="0.3">
      <c r="A93">
        <v>548409</v>
      </c>
      <c r="B93">
        <v>12731</v>
      </c>
    </row>
    <row r="94" spans="1:6" x14ac:dyDescent="0.3">
      <c r="A94">
        <v>548410</v>
      </c>
      <c r="B94">
        <v>12731</v>
      </c>
    </row>
    <row r="95" spans="1:6" x14ac:dyDescent="0.3">
      <c r="A95">
        <v>548496</v>
      </c>
      <c r="B95">
        <v>12678</v>
      </c>
    </row>
    <row r="96" spans="1:6" x14ac:dyDescent="0.3">
      <c r="A96">
        <v>548553</v>
      </c>
      <c r="B96">
        <v>12523</v>
      </c>
    </row>
    <row r="97" spans="1:2" x14ac:dyDescent="0.3">
      <c r="A97">
        <v>548606</v>
      </c>
      <c r="B97">
        <v>12731</v>
      </c>
    </row>
    <row r="98" spans="1:2" x14ac:dyDescent="0.3">
      <c r="A98">
        <v>548737</v>
      </c>
      <c r="B98">
        <v>12682</v>
      </c>
    </row>
    <row r="99" spans="1:2" x14ac:dyDescent="0.3">
      <c r="A99">
        <v>549274</v>
      </c>
      <c r="B99">
        <v>12721</v>
      </c>
    </row>
    <row r="100" spans="1:2" x14ac:dyDescent="0.3">
      <c r="A100">
        <v>550145</v>
      </c>
      <c r="B100">
        <v>12637</v>
      </c>
    </row>
    <row r="101" spans="1:2" x14ac:dyDescent="0.3">
      <c r="A101">
        <v>550313</v>
      </c>
      <c r="B101">
        <v>12681</v>
      </c>
    </row>
    <row r="102" spans="1:2" x14ac:dyDescent="0.3">
      <c r="A102">
        <v>550338</v>
      </c>
      <c r="B102">
        <v>12413</v>
      </c>
    </row>
    <row r="103" spans="1:2" x14ac:dyDescent="0.3">
      <c r="A103">
        <v>550661</v>
      </c>
      <c r="B103">
        <v>12656</v>
      </c>
    </row>
    <row r="104" spans="1:2" x14ac:dyDescent="0.3">
      <c r="A104">
        <v>550821</v>
      </c>
      <c r="B104">
        <v>12506</v>
      </c>
    </row>
    <row r="105" spans="1:2" x14ac:dyDescent="0.3">
      <c r="A105">
        <v>550827</v>
      </c>
      <c r="B105">
        <v>12670</v>
      </c>
    </row>
    <row r="106" spans="1:2" x14ac:dyDescent="0.3">
      <c r="A106">
        <v>551163</v>
      </c>
      <c r="B106">
        <v>12573</v>
      </c>
    </row>
    <row r="107" spans="1:2" x14ac:dyDescent="0.3">
      <c r="A107">
        <v>551389</v>
      </c>
      <c r="B107">
        <v>12437</v>
      </c>
    </row>
    <row r="108" spans="1:2" x14ac:dyDescent="0.3">
      <c r="A108">
        <v>551539</v>
      </c>
      <c r="B108">
        <v>12598</v>
      </c>
    </row>
    <row r="109" spans="1:2" x14ac:dyDescent="0.3">
      <c r="A109">
        <v>551544</v>
      </c>
      <c r="B109">
        <v>12683</v>
      </c>
    </row>
    <row r="110" spans="1:2" x14ac:dyDescent="0.3">
      <c r="A110">
        <v>551545</v>
      </c>
      <c r="B110">
        <v>12683</v>
      </c>
    </row>
    <row r="111" spans="1:2" x14ac:dyDescent="0.3">
      <c r="A111">
        <v>551649</v>
      </c>
      <c r="B111">
        <v>12643</v>
      </c>
    </row>
    <row r="112" spans="1:2" x14ac:dyDescent="0.3">
      <c r="A112">
        <v>551652</v>
      </c>
      <c r="B112">
        <v>12643</v>
      </c>
    </row>
    <row r="113" spans="1:2" x14ac:dyDescent="0.3">
      <c r="A113">
        <v>551887</v>
      </c>
      <c r="B113">
        <v>12593</v>
      </c>
    </row>
    <row r="114" spans="1:2" x14ac:dyDescent="0.3">
      <c r="A114">
        <v>552315</v>
      </c>
      <c r="B114">
        <v>12700</v>
      </c>
    </row>
    <row r="115" spans="1:2" x14ac:dyDescent="0.3">
      <c r="A115">
        <v>552325</v>
      </c>
      <c r="B115">
        <v>12490</v>
      </c>
    </row>
    <row r="116" spans="1:2" x14ac:dyDescent="0.3">
      <c r="A116">
        <v>552464</v>
      </c>
      <c r="B116">
        <v>12726</v>
      </c>
    </row>
    <row r="117" spans="1:2" x14ac:dyDescent="0.3">
      <c r="A117">
        <v>552631</v>
      </c>
      <c r="B117">
        <v>12684</v>
      </c>
    </row>
    <row r="118" spans="1:2" x14ac:dyDescent="0.3">
      <c r="A118">
        <v>552826</v>
      </c>
      <c r="B118">
        <v>14277</v>
      </c>
    </row>
    <row r="119" spans="1:2" x14ac:dyDescent="0.3">
      <c r="A119">
        <v>552851</v>
      </c>
      <c r="B119">
        <v>12731</v>
      </c>
    </row>
    <row r="120" spans="1:2" x14ac:dyDescent="0.3">
      <c r="A120">
        <v>552946</v>
      </c>
      <c r="B120">
        <v>12683</v>
      </c>
    </row>
    <row r="121" spans="1:2" x14ac:dyDescent="0.3">
      <c r="A121">
        <v>553044</v>
      </c>
      <c r="B121">
        <v>12682</v>
      </c>
    </row>
    <row r="122" spans="1:2" x14ac:dyDescent="0.3">
      <c r="A122">
        <v>553143</v>
      </c>
      <c r="B122">
        <v>12695</v>
      </c>
    </row>
    <row r="123" spans="1:2" x14ac:dyDescent="0.3">
      <c r="A123">
        <v>553161</v>
      </c>
      <c r="B123">
        <v>12681</v>
      </c>
    </row>
    <row r="124" spans="1:2" x14ac:dyDescent="0.3">
      <c r="A124">
        <v>553195</v>
      </c>
      <c r="B124">
        <v>12599</v>
      </c>
    </row>
    <row r="125" spans="1:2" x14ac:dyDescent="0.3">
      <c r="A125">
        <v>553208</v>
      </c>
      <c r="B125">
        <v>12674</v>
      </c>
    </row>
    <row r="126" spans="1:2" x14ac:dyDescent="0.3">
      <c r="A126">
        <v>553316</v>
      </c>
      <c r="B126">
        <v>12682</v>
      </c>
    </row>
    <row r="127" spans="1:2" x14ac:dyDescent="0.3">
      <c r="A127">
        <v>553411</v>
      </c>
      <c r="B127">
        <v>12714</v>
      </c>
    </row>
    <row r="128" spans="1:2" x14ac:dyDescent="0.3">
      <c r="A128">
        <v>553566</v>
      </c>
      <c r="B128">
        <v>12690</v>
      </c>
    </row>
    <row r="129" spans="1:2" x14ac:dyDescent="0.3">
      <c r="A129">
        <v>553577</v>
      </c>
      <c r="B129">
        <v>12437</v>
      </c>
    </row>
    <row r="130" spans="1:2" x14ac:dyDescent="0.3">
      <c r="A130">
        <v>553666</v>
      </c>
      <c r="B130">
        <v>12679</v>
      </c>
    </row>
    <row r="131" spans="1:2" x14ac:dyDescent="0.3">
      <c r="A131">
        <v>553838</v>
      </c>
      <c r="B131">
        <v>12620</v>
      </c>
    </row>
    <row r="132" spans="1:2" x14ac:dyDescent="0.3">
      <c r="A132">
        <v>553843</v>
      </c>
      <c r="B132">
        <v>12553</v>
      </c>
    </row>
    <row r="133" spans="1:2" x14ac:dyDescent="0.3">
      <c r="A133">
        <v>553997</v>
      </c>
      <c r="B133">
        <v>12656</v>
      </c>
    </row>
    <row r="134" spans="1:2" x14ac:dyDescent="0.3">
      <c r="A134">
        <v>554097</v>
      </c>
      <c r="B134">
        <v>12567</v>
      </c>
    </row>
    <row r="135" spans="1:2" x14ac:dyDescent="0.3">
      <c r="A135">
        <v>554109</v>
      </c>
      <c r="B135">
        <v>12682</v>
      </c>
    </row>
    <row r="136" spans="1:2" x14ac:dyDescent="0.3">
      <c r="A136">
        <v>554134</v>
      </c>
      <c r="B136">
        <v>12583</v>
      </c>
    </row>
    <row r="137" spans="1:2" x14ac:dyDescent="0.3">
      <c r="A137">
        <v>554356</v>
      </c>
      <c r="B137">
        <v>12670</v>
      </c>
    </row>
    <row r="138" spans="1:2" x14ac:dyDescent="0.3">
      <c r="A138">
        <v>554555</v>
      </c>
      <c r="B138">
        <v>12437</v>
      </c>
    </row>
    <row r="139" spans="1:2" x14ac:dyDescent="0.3">
      <c r="A139">
        <v>554648</v>
      </c>
      <c r="B139">
        <v>12562</v>
      </c>
    </row>
    <row r="140" spans="1:2" x14ac:dyDescent="0.3">
      <c r="A140">
        <v>554650</v>
      </c>
      <c r="B140">
        <v>12681</v>
      </c>
    </row>
    <row r="141" spans="1:2" x14ac:dyDescent="0.3">
      <c r="A141">
        <v>554826</v>
      </c>
      <c r="B141">
        <v>12493</v>
      </c>
    </row>
    <row r="142" spans="1:2" x14ac:dyDescent="0.3">
      <c r="A142">
        <v>554840</v>
      </c>
      <c r="B142">
        <v>12684</v>
      </c>
    </row>
    <row r="143" spans="1:2" x14ac:dyDescent="0.3">
      <c r="A143">
        <v>554940</v>
      </c>
      <c r="B143">
        <v>12494</v>
      </c>
    </row>
    <row r="144" spans="1:2" x14ac:dyDescent="0.3">
      <c r="A144">
        <v>555096</v>
      </c>
      <c r="B144">
        <v>12682</v>
      </c>
    </row>
    <row r="145" spans="1:2" x14ac:dyDescent="0.3">
      <c r="A145">
        <v>555531</v>
      </c>
      <c r="B145">
        <v>12678</v>
      </c>
    </row>
    <row r="146" spans="1:2" x14ac:dyDescent="0.3">
      <c r="A146">
        <v>555547</v>
      </c>
      <c r="B146">
        <v>12681</v>
      </c>
    </row>
    <row r="147" spans="1:2" x14ac:dyDescent="0.3">
      <c r="A147">
        <v>555569</v>
      </c>
      <c r="B147">
        <v>12727</v>
      </c>
    </row>
    <row r="148" spans="1:2" x14ac:dyDescent="0.3">
      <c r="A148">
        <v>555637</v>
      </c>
      <c r="B148">
        <v>12535</v>
      </c>
    </row>
    <row r="149" spans="1:2" x14ac:dyDescent="0.3">
      <c r="A149">
        <v>555933</v>
      </c>
      <c r="B149">
        <v>12567</v>
      </c>
    </row>
    <row r="150" spans="1:2" x14ac:dyDescent="0.3">
      <c r="A150">
        <v>555936</v>
      </c>
      <c r="B150">
        <v>12567</v>
      </c>
    </row>
    <row r="151" spans="1:2" x14ac:dyDescent="0.3">
      <c r="A151">
        <v>555937</v>
      </c>
      <c r="B151">
        <v>12683</v>
      </c>
    </row>
    <row r="152" spans="1:2" x14ac:dyDescent="0.3">
      <c r="A152">
        <v>555941</v>
      </c>
      <c r="B152">
        <v>12726</v>
      </c>
    </row>
    <row r="153" spans="1:2" x14ac:dyDescent="0.3">
      <c r="A153">
        <v>556258</v>
      </c>
      <c r="B153">
        <v>12694</v>
      </c>
    </row>
    <row r="154" spans="1:2" x14ac:dyDescent="0.3">
      <c r="A154">
        <v>556259</v>
      </c>
      <c r="B154">
        <v>12721</v>
      </c>
    </row>
    <row r="155" spans="1:2" x14ac:dyDescent="0.3">
      <c r="A155">
        <v>556305</v>
      </c>
      <c r="B155">
        <v>12643</v>
      </c>
    </row>
    <row r="156" spans="1:2" x14ac:dyDescent="0.3">
      <c r="A156">
        <v>556463</v>
      </c>
      <c r="B156">
        <v>12583</v>
      </c>
    </row>
    <row r="157" spans="1:2" x14ac:dyDescent="0.3">
      <c r="A157">
        <v>556507</v>
      </c>
      <c r="B157">
        <v>12567</v>
      </c>
    </row>
    <row r="158" spans="1:2" x14ac:dyDescent="0.3">
      <c r="A158">
        <v>556526</v>
      </c>
      <c r="B158">
        <v>12732</v>
      </c>
    </row>
    <row r="159" spans="1:2" x14ac:dyDescent="0.3">
      <c r="A159">
        <v>556529</v>
      </c>
      <c r="B159">
        <v>12714</v>
      </c>
    </row>
    <row r="160" spans="1:2" x14ac:dyDescent="0.3">
      <c r="A160">
        <v>556816</v>
      </c>
      <c r="B160">
        <v>12437</v>
      </c>
    </row>
    <row r="161" spans="1:2" x14ac:dyDescent="0.3">
      <c r="A161">
        <v>556819</v>
      </c>
      <c r="B161">
        <v>12682</v>
      </c>
    </row>
    <row r="162" spans="1:2" x14ac:dyDescent="0.3">
      <c r="A162">
        <v>556820</v>
      </c>
      <c r="B162">
        <v>12682</v>
      </c>
    </row>
    <row r="163" spans="1:2" x14ac:dyDescent="0.3">
      <c r="A163">
        <v>556886</v>
      </c>
      <c r="B163">
        <v>12624</v>
      </c>
    </row>
    <row r="164" spans="1:2" x14ac:dyDescent="0.3">
      <c r="A164">
        <v>557069</v>
      </c>
      <c r="B164">
        <v>12562</v>
      </c>
    </row>
    <row r="165" spans="1:2" x14ac:dyDescent="0.3">
      <c r="A165">
        <v>557247</v>
      </c>
      <c r="B165">
        <v>12731</v>
      </c>
    </row>
    <row r="166" spans="1:2" x14ac:dyDescent="0.3">
      <c r="A166">
        <v>557295</v>
      </c>
      <c r="B166">
        <v>12724</v>
      </c>
    </row>
    <row r="167" spans="1:2" x14ac:dyDescent="0.3">
      <c r="A167">
        <v>557483</v>
      </c>
      <c r="B167">
        <v>12643</v>
      </c>
    </row>
    <row r="168" spans="1:2" x14ac:dyDescent="0.3">
      <c r="A168">
        <v>557489</v>
      </c>
      <c r="B168">
        <v>12490</v>
      </c>
    </row>
    <row r="169" spans="1:2" x14ac:dyDescent="0.3">
      <c r="A169">
        <v>557627</v>
      </c>
      <c r="B169">
        <v>12583</v>
      </c>
    </row>
    <row r="170" spans="1:2" x14ac:dyDescent="0.3">
      <c r="A170">
        <v>557669</v>
      </c>
      <c r="B170">
        <v>12674</v>
      </c>
    </row>
    <row r="171" spans="1:2" x14ac:dyDescent="0.3">
      <c r="A171">
        <v>557734</v>
      </c>
      <c r="B171">
        <v>12684</v>
      </c>
    </row>
    <row r="172" spans="1:2" x14ac:dyDescent="0.3">
      <c r="A172">
        <v>558045</v>
      </c>
      <c r="B172">
        <v>12615</v>
      </c>
    </row>
    <row r="173" spans="1:2" x14ac:dyDescent="0.3">
      <c r="A173">
        <v>558124</v>
      </c>
      <c r="B173">
        <v>12493</v>
      </c>
    </row>
    <row r="174" spans="1:2" x14ac:dyDescent="0.3">
      <c r="A174">
        <v>558334</v>
      </c>
      <c r="B174">
        <v>12599</v>
      </c>
    </row>
    <row r="175" spans="1:2" x14ac:dyDescent="0.3">
      <c r="A175">
        <v>558687</v>
      </c>
      <c r="B175">
        <v>12598</v>
      </c>
    </row>
    <row r="176" spans="1:2" x14ac:dyDescent="0.3">
      <c r="A176">
        <v>558699</v>
      </c>
      <c r="B176">
        <v>12494</v>
      </c>
    </row>
    <row r="177" spans="1:2" x14ac:dyDescent="0.3">
      <c r="A177">
        <v>558813</v>
      </c>
      <c r="B177">
        <v>12682</v>
      </c>
    </row>
    <row r="178" spans="1:2" x14ac:dyDescent="0.3">
      <c r="A178">
        <v>559036</v>
      </c>
      <c r="B178">
        <v>12637</v>
      </c>
    </row>
    <row r="179" spans="1:2" x14ac:dyDescent="0.3">
      <c r="A179">
        <v>559134</v>
      </c>
      <c r="B179">
        <v>12700</v>
      </c>
    </row>
    <row r="180" spans="1:2" x14ac:dyDescent="0.3">
      <c r="A180">
        <v>559418</v>
      </c>
      <c r="B180">
        <v>12681</v>
      </c>
    </row>
    <row r="181" spans="1:2" x14ac:dyDescent="0.3">
      <c r="A181">
        <v>559422</v>
      </c>
      <c r="B181">
        <v>12553</v>
      </c>
    </row>
    <row r="182" spans="1:2" x14ac:dyDescent="0.3">
      <c r="A182">
        <v>559441</v>
      </c>
      <c r="B182">
        <v>12583</v>
      </c>
    </row>
    <row r="183" spans="1:2" x14ac:dyDescent="0.3">
      <c r="A183">
        <v>559607</v>
      </c>
      <c r="B183">
        <v>12681</v>
      </c>
    </row>
    <row r="184" spans="1:2" x14ac:dyDescent="0.3">
      <c r="A184">
        <v>559685</v>
      </c>
      <c r="B184">
        <v>12599</v>
      </c>
    </row>
    <row r="185" spans="1:2" x14ac:dyDescent="0.3">
      <c r="A185">
        <v>559699</v>
      </c>
      <c r="B185">
        <v>12682</v>
      </c>
    </row>
    <row r="186" spans="1:2" x14ac:dyDescent="0.3">
      <c r="A186">
        <v>559704</v>
      </c>
      <c r="B186">
        <v>12669</v>
      </c>
    </row>
    <row r="187" spans="1:2" x14ac:dyDescent="0.3">
      <c r="A187">
        <v>559782</v>
      </c>
      <c r="B187">
        <v>12722</v>
      </c>
    </row>
    <row r="188" spans="1:2" x14ac:dyDescent="0.3">
      <c r="A188">
        <v>559819</v>
      </c>
      <c r="B188">
        <v>12682</v>
      </c>
    </row>
    <row r="189" spans="1:2" x14ac:dyDescent="0.3">
      <c r="A189">
        <v>559889</v>
      </c>
      <c r="B189">
        <v>12678</v>
      </c>
    </row>
    <row r="190" spans="1:2" x14ac:dyDescent="0.3">
      <c r="A190">
        <v>560272</v>
      </c>
      <c r="B190">
        <v>12691</v>
      </c>
    </row>
    <row r="191" spans="1:2" x14ac:dyDescent="0.3">
      <c r="A191">
        <v>560363</v>
      </c>
      <c r="B191">
        <v>12589</v>
      </c>
    </row>
    <row r="192" spans="1:2" x14ac:dyDescent="0.3">
      <c r="A192">
        <v>560398</v>
      </c>
      <c r="B192">
        <v>12731</v>
      </c>
    </row>
    <row r="193" spans="1:2" x14ac:dyDescent="0.3">
      <c r="A193">
        <v>560452</v>
      </c>
      <c r="B193">
        <v>12682</v>
      </c>
    </row>
    <row r="194" spans="1:2" x14ac:dyDescent="0.3">
      <c r="A194">
        <v>561029</v>
      </c>
      <c r="B194">
        <v>12490</v>
      </c>
    </row>
    <row r="195" spans="1:2" x14ac:dyDescent="0.3">
      <c r="A195">
        <v>561470</v>
      </c>
      <c r="B195">
        <v>12523</v>
      </c>
    </row>
    <row r="196" spans="1:2" x14ac:dyDescent="0.3">
      <c r="A196">
        <v>561795</v>
      </c>
      <c r="B196">
        <v>12716</v>
      </c>
    </row>
    <row r="197" spans="1:2" x14ac:dyDescent="0.3">
      <c r="A197">
        <v>562039</v>
      </c>
      <c r="B197">
        <v>12593</v>
      </c>
    </row>
    <row r="198" spans="1:2" x14ac:dyDescent="0.3">
      <c r="A198">
        <v>562207</v>
      </c>
      <c r="B198">
        <v>12643</v>
      </c>
    </row>
    <row r="199" spans="1:2" x14ac:dyDescent="0.3">
      <c r="A199">
        <v>562275</v>
      </c>
      <c r="B199">
        <v>12689</v>
      </c>
    </row>
    <row r="200" spans="1:2" x14ac:dyDescent="0.3">
      <c r="A200">
        <v>562450</v>
      </c>
      <c r="B200">
        <v>12562</v>
      </c>
    </row>
    <row r="201" spans="1:2" x14ac:dyDescent="0.3">
      <c r="A201">
        <v>562520</v>
      </c>
      <c r="B201">
        <v>12599</v>
      </c>
    </row>
    <row r="202" spans="1:2" x14ac:dyDescent="0.3">
      <c r="A202">
        <v>562894</v>
      </c>
      <c r="B202">
        <v>12571</v>
      </c>
    </row>
    <row r="203" spans="1:2" x14ac:dyDescent="0.3">
      <c r="A203">
        <v>563189</v>
      </c>
      <c r="B203">
        <v>12682</v>
      </c>
    </row>
    <row r="204" spans="1:2" x14ac:dyDescent="0.3">
      <c r="A204">
        <v>563202</v>
      </c>
      <c r="B204">
        <v>12722</v>
      </c>
    </row>
    <row r="205" spans="1:2" x14ac:dyDescent="0.3">
      <c r="A205">
        <v>563288</v>
      </c>
      <c r="B205">
        <v>12656</v>
      </c>
    </row>
    <row r="206" spans="1:2" x14ac:dyDescent="0.3">
      <c r="A206">
        <v>563502</v>
      </c>
      <c r="B206">
        <v>12722</v>
      </c>
    </row>
    <row r="207" spans="1:2" x14ac:dyDescent="0.3">
      <c r="A207">
        <v>563662</v>
      </c>
      <c r="B207">
        <v>12729</v>
      </c>
    </row>
    <row r="208" spans="1:2" x14ac:dyDescent="0.3">
      <c r="A208">
        <v>563712</v>
      </c>
      <c r="B208">
        <v>12680</v>
      </c>
    </row>
    <row r="209" spans="1:2" x14ac:dyDescent="0.3">
      <c r="A209">
        <v>563753</v>
      </c>
      <c r="B209">
        <v>12513</v>
      </c>
    </row>
    <row r="210" spans="1:2" x14ac:dyDescent="0.3">
      <c r="A210">
        <v>563897</v>
      </c>
      <c r="B210">
        <v>12523</v>
      </c>
    </row>
    <row r="211" spans="1:2" x14ac:dyDescent="0.3">
      <c r="A211">
        <v>563926</v>
      </c>
      <c r="B211">
        <v>12553</v>
      </c>
    </row>
    <row r="212" spans="1:2" x14ac:dyDescent="0.3">
      <c r="A212">
        <v>564159</v>
      </c>
      <c r="B212">
        <v>12593</v>
      </c>
    </row>
    <row r="213" spans="1:2" x14ac:dyDescent="0.3">
      <c r="A213">
        <v>564173</v>
      </c>
      <c r="B213">
        <v>12567</v>
      </c>
    </row>
    <row r="214" spans="1:2" x14ac:dyDescent="0.3">
      <c r="A214">
        <v>564226</v>
      </c>
      <c r="B214">
        <v>12523</v>
      </c>
    </row>
    <row r="215" spans="1:2" x14ac:dyDescent="0.3">
      <c r="A215">
        <v>564314</v>
      </c>
      <c r="B215">
        <v>12695</v>
      </c>
    </row>
    <row r="216" spans="1:2" x14ac:dyDescent="0.3">
      <c r="A216">
        <v>564372</v>
      </c>
      <c r="B216">
        <v>12714</v>
      </c>
    </row>
    <row r="217" spans="1:2" x14ac:dyDescent="0.3">
      <c r="A217">
        <v>564471</v>
      </c>
      <c r="B217">
        <v>12583</v>
      </c>
    </row>
    <row r="218" spans="1:2" x14ac:dyDescent="0.3">
      <c r="A218">
        <v>564479</v>
      </c>
      <c r="B218">
        <v>12682</v>
      </c>
    </row>
    <row r="219" spans="1:2" x14ac:dyDescent="0.3">
      <c r="A219">
        <v>564531</v>
      </c>
      <c r="B219">
        <v>12624</v>
      </c>
    </row>
    <row r="220" spans="1:2" x14ac:dyDescent="0.3">
      <c r="A220">
        <v>564670</v>
      </c>
      <c r="B220">
        <v>12683</v>
      </c>
    </row>
    <row r="221" spans="1:2" x14ac:dyDescent="0.3">
      <c r="A221">
        <v>564897</v>
      </c>
      <c r="B221">
        <v>12678</v>
      </c>
    </row>
    <row r="222" spans="1:2" x14ac:dyDescent="0.3">
      <c r="A222">
        <v>564906</v>
      </c>
      <c r="B222">
        <v>12682</v>
      </c>
    </row>
    <row r="223" spans="1:2" x14ac:dyDescent="0.3">
      <c r="A223">
        <v>564912</v>
      </c>
      <c r="B223">
        <v>12490</v>
      </c>
    </row>
    <row r="224" spans="1:2" x14ac:dyDescent="0.3">
      <c r="A224">
        <v>565239</v>
      </c>
      <c r="B224">
        <v>12670</v>
      </c>
    </row>
    <row r="225" spans="1:2" x14ac:dyDescent="0.3">
      <c r="A225">
        <v>565321</v>
      </c>
      <c r="B225">
        <v>12437</v>
      </c>
    </row>
    <row r="226" spans="1:2" x14ac:dyDescent="0.3">
      <c r="A226">
        <v>565322</v>
      </c>
      <c r="B226">
        <v>12437</v>
      </c>
    </row>
    <row r="227" spans="1:2" x14ac:dyDescent="0.3">
      <c r="A227">
        <v>565443</v>
      </c>
      <c r="B227">
        <v>12567</v>
      </c>
    </row>
    <row r="228" spans="1:2" x14ac:dyDescent="0.3">
      <c r="A228">
        <v>565587</v>
      </c>
      <c r="B228">
        <v>12727</v>
      </c>
    </row>
    <row r="229" spans="1:2" x14ac:dyDescent="0.3">
      <c r="A229">
        <v>565612</v>
      </c>
      <c r="B229">
        <v>12616</v>
      </c>
    </row>
    <row r="230" spans="1:2" x14ac:dyDescent="0.3">
      <c r="A230">
        <v>565801</v>
      </c>
      <c r="B230">
        <v>12685</v>
      </c>
    </row>
    <row r="231" spans="1:2" x14ac:dyDescent="0.3">
      <c r="A231">
        <v>565854</v>
      </c>
      <c r="B231">
        <v>12490</v>
      </c>
    </row>
    <row r="232" spans="1:2" x14ac:dyDescent="0.3">
      <c r="A232">
        <v>565865</v>
      </c>
      <c r="B232">
        <v>12637</v>
      </c>
    </row>
    <row r="233" spans="1:2" x14ac:dyDescent="0.3">
      <c r="A233">
        <v>565930</v>
      </c>
      <c r="B233">
        <v>12685</v>
      </c>
    </row>
    <row r="234" spans="1:2" x14ac:dyDescent="0.3">
      <c r="A234">
        <v>565931</v>
      </c>
      <c r="B234">
        <v>12683</v>
      </c>
    </row>
    <row r="235" spans="1:2" x14ac:dyDescent="0.3">
      <c r="A235">
        <v>566074</v>
      </c>
      <c r="B235">
        <v>12535</v>
      </c>
    </row>
    <row r="236" spans="1:2" x14ac:dyDescent="0.3">
      <c r="A236">
        <v>566115</v>
      </c>
      <c r="B236">
        <v>12674</v>
      </c>
    </row>
    <row r="237" spans="1:2" x14ac:dyDescent="0.3">
      <c r="A237">
        <v>566163</v>
      </c>
      <c r="B237">
        <v>12637</v>
      </c>
    </row>
    <row r="238" spans="1:2" x14ac:dyDescent="0.3">
      <c r="A238">
        <v>566256</v>
      </c>
      <c r="B238">
        <v>12680</v>
      </c>
    </row>
    <row r="239" spans="1:2" x14ac:dyDescent="0.3">
      <c r="A239">
        <v>566492</v>
      </c>
      <c r="B239">
        <v>12679</v>
      </c>
    </row>
    <row r="240" spans="1:2" x14ac:dyDescent="0.3">
      <c r="A240">
        <v>566736</v>
      </c>
      <c r="B240">
        <v>12726</v>
      </c>
    </row>
    <row r="241" spans="1:2" x14ac:dyDescent="0.3">
      <c r="A241">
        <v>566816</v>
      </c>
      <c r="B241">
        <v>12731</v>
      </c>
    </row>
    <row r="242" spans="1:2" x14ac:dyDescent="0.3">
      <c r="A242">
        <v>566873</v>
      </c>
      <c r="B242">
        <v>12682</v>
      </c>
    </row>
    <row r="243" spans="1:2" x14ac:dyDescent="0.3">
      <c r="A243">
        <v>566918</v>
      </c>
      <c r="B243">
        <v>12722</v>
      </c>
    </row>
    <row r="244" spans="1:2" x14ac:dyDescent="0.3">
      <c r="A244">
        <v>567191</v>
      </c>
      <c r="B244">
        <v>12562</v>
      </c>
    </row>
    <row r="245" spans="1:2" x14ac:dyDescent="0.3">
      <c r="A245">
        <v>567293</v>
      </c>
      <c r="B245">
        <v>12640</v>
      </c>
    </row>
    <row r="246" spans="1:2" x14ac:dyDescent="0.3">
      <c r="A246">
        <v>567296</v>
      </c>
      <c r="B246">
        <v>12682</v>
      </c>
    </row>
    <row r="247" spans="1:2" x14ac:dyDescent="0.3">
      <c r="A247">
        <v>567300</v>
      </c>
      <c r="B247">
        <v>12724</v>
      </c>
    </row>
    <row r="248" spans="1:2" x14ac:dyDescent="0.3">
      <c r="A248">
        <v>567380</v>
      </c>
      <c r="B248">
        <v>12620</v>
      </c>
    </row>
    <row r="249" spans="1:2" x14ac:dyDescent="0.3">
      <c r="A249">
        <v>567552</v>
      </c>
      <c r="B249">
        <v>12583</v>
      </c>
    </row>
    <row r="250" spans="1:2" x14ac:dyDescent="0.3">
      <c r="A250">
        <v>567618</v>
      </c>
      <c r="B250">
        <v>12721</v>
      </c>
    </row>
    <row r="251" spans="1:2" x14ac:dyDescent="0.3">
      <c r="A251">
        <v>567640</v>
      </c>
      <c r="B251">
        <v>12604</v>
      </c>
    </row>
    <row r="252" spans="1:2" x14ac:dyDescent="0.3">
      <c r="A252">
        <v>567657</v>
      </c>
      <c r="B252">
        <v>12523</v>
      </c>
    </row>
    <row r="253" spans="1:2" x14ac:dyDescent="0.3">
      <c r="A253">
        <v>567756</v>
      </c>
      <c r="B253">
        <v>12678</v>
      </c>
    </row>
    <row r="254" spans="1:2" x14ac:dyDescent="0.3">
      <c r="A254">
        <v>567793</v>
      </c>
      <c r="B254">
        <v>12657</v>
      </c>
    </row>
    <row r="255" spans="1:2" x14ac:dyDescent="0.3">
      <c r="A255">
        <v>567910</v>
      </c>
      <c r="B255">
        <v>12437</v>
      </c>
    </row>
    <row r="256" spans="1:2" x14ac:dyDescent="0.3">
      <c r="A256">
        <v>567915</v>
      </c>
      <c r="B256">
        <v>12579</v>
      </c>
    </row>
    <row r="257" spans="1:2" x14ac:dyDescent="0.3">
      <c r="A257">
        <v>568040</v>
      </c>
      <c r="B257">
        <v>12681</v>
      </c>
    </row>
    <row r="258" spans="1:2" x14ac:dyDescent="0.3">
      <c r="A258">
        <v>568137</v>
      </c>
      <c r="B258">
        <v>12488</v>
      </c>
    </row>
    <row r="259" spans="1:2" x14ac:dyDescent="0.3">
      <c r="A259">
        <v>568176</v>
      </c>
      <c r="B259">
        <v>12685</v>
      </c>
    </row>
    <row r="260" spans="1:2" x14ac:dyDescent="0.3">
      <c r="A260">
        <v>568518</v>
      </c>
      <c r="B260">
        <v>12680</v>
      </c>
    </row>
    <row r="261" spans="1:2" x14ac:dyDescent="0.3">
      <c r="A261">
        <v>568645</v>
      </c>
      <c r="B261">
        <v>12656</v>
      </c>
    </row>
    <row r="262" spans="1:2" x14ac:dyDescent="0.3">
      <c r="A262">
        <v>568798</v>
      </c>
      <c r="B262">
        <v>12615</v>
      </c>
    </row>
    <row r="263" spans="1:2" x14ac:dyDescent="0.3">
      <c r="A263">
        <v>568953</v>
      </c>
      <c r="B263">
        <v>12728</v>
      </c>
    </row>
    <row r="264" spans="1:2" x14ac:dyDescent="0.3">
      <c r="A264">
        <v>568988</v>
      </c>
      <c r="B264">
        <v>12718</v>
      </c>
    </row>
    <row r="265" spans="1:2" x14ac:dyDescent="0.3">
      <c r="A265">
        <v>568994</v>
      </c>
      <c r="B265">
        <v>12598</v>
      </c>
    </row>
    <row r="266" spans="1:2" x14ac:dyDescent="0.3">
      <c r="A266">
        <v>569097</v>
      </c>
      <c r="B266">
        <v>12731</v>
      </c>
    </row>
    <row r="267" spans="1:2" x14ac:dyDescent="0.3">
      <c r="A267">
        <v>569120</v>
      </c>
      <c r="B267">
        <v>12583</v>
      </c>
    </row>
    <row r="268" spans="1:2" x14ac:dyDescent="0.3">
      <c r="A268">
        <v>569122</v>
      </c>
      <c r="B268">
        <v>12694</v>
      </c>
    </row>
    <row r="269" spans="1:2" x14ac:dyDescent="0.3">
      <c r="A269">
        <v>569332</v>
      </c>
      <c r="B269">
        <v>12637</v>
      </c>
    </row>
    <row r="270" spans="1:2" x14ac:dyDescent="0.3">
      <c r="A270">
        <v>569402</v>
      </c>
      <c r="B270">
        <v>12413</v>
      </c>
    </row>
    <row r="271" spans="1:2" x14ac:dyDescent="0.3">
      <c r="A271">
        <v>569531</v>
      </c>
      <c r="B271">
        <v>12695</v>
      </c>
    </row>
    <row r="272" spans="1:2" x14ac:dyDescent="0.3">
      <c r="A272">
        <v>569568</v>
      </c>
      <c r="B272">
        <v>12700</v>
      </c>
    </row>
    <row r="273" spans="1:2" x14ac:dyDescent="0.3">
      <c r="A273">
        <v>569686</v>
      </c>
      <c r="B273">
        <v>12719</v>
      </c>
    </row>
    <row r="274" spans="1:2" x14ac:dyDescent="0.3">
      <c r="A274">
        <v>569699</v>
      </c>
      <c r="B274">
        <v>12723</v>
      </c>
    </row>
    <row r="275" spans="1:2" x14ac:dyDescent="0.3">
      <c r="A275">
        <v>569701</v>
      </c>
      <c r="B275">
        <v>12723</v>
      </c>
    </row>
    <row r="276" spans="1:2" x14ac:dyDescent="0.3">
      <c r="A276">
        <v>569921</v>
      </c>
      <c r="B276">
        <v>12523</v>
      </c>
    </row>
    <row r="277" spans="1:2" x14ac:dyDescent="0.3">
      <c r="A277">
        <v>570020</v>
      </c>
      <c r="B277">
        <v>12684</v>
      </c>
    </row>
    <row r="278" spans="1:2" x14ac:dyDescent="0.3">
      <c r="A278">
        <v>570030</v>
      </c>
      <c r="B278">
        <v>12740</v>
      </c>
    </row>
    <row r="279" spans="1:2" x14ac:dyDescent="0.3">
      <c r="A279">
        <v>570267</v>
      </c>
      <c r="B279">
        <v>12682</v>
      </c>
    </row>
    <row r="280" spans="1:2" x14ac:dyDescent="0.3">
      <c r="A280">
        <v>570409</v>
      </c>
      <c r="B280">
        <v>12682</v>
      </c>
    </row>
    <row r="281" spans="1:2" x14ac:dyDescent="0.3">
      <c r="A281">
        <v>570672</v>
      </c>
      <c r="B281">
        <v>12536</v>
      </c>
    </row>
    <row r="282" spans="1:2" x14ac:dyDescent="0.3">
      <c r="A282">
        <v>570724</v>
      </c>
      <c r="B282">
        <v>12602</v>
      </c>
    </row>
    <row r="283" spans="1:2" x14ac:dyDescent="0.3">
      <c r="A283">
        <v>570798</v>
      </c>
      <c r="B283">
        <v>12679</v>
      </c>
    </row>
    <row r="284" spans="1:2" x14ac:dyDescent="0.3">
      <c r="A284">
        <v>570823</v>
      </c>
      <c r="B284">
        <v>12691</v>
      </c>
    </row>
    <row r="285" spans="1:2" x14ac:dyDescent="0.3">
      <c r="A285">
        <v>570841</v>
      </c>
      <c r="B285">
        <v>12553</v>
      </c>
    </row>
    <row r="286" spans="1:2" x14ac:dyDescent="0.3">
      <c r="A286">
        <v>570851</v>
      </c>
      <c r="B286">
        <v>12583</v>
      </c>
    </row>
    <row r="287" spans="1:2" x14ac:dyDescent="0.3">
      <c r="A287">
        <v>570879</v>
      </c>
      <c r="B287">
        <v>12685</v>
      </c>
    </row>
    <row r="288" spans="1:2" x14ac:dyDescent="0.3">
      <c r="A288">
        <v>571240</v>
      </c>
      <c r="B288">
        <v>12562</v>
      </c>
    </row>
    <row r="289" spans="1:2" x14ac:dyDescent="0.3">
      <c r="A289">
        <v>571864</v>
      </c>
      <c r="B289">
        <v>12731</v>
      </c>
    </row>
    <row r="290" spans="1:2" x14ac:dyDescent="0.3">
      <c r="A290">
        <v>571923</v>
      </c>
      <c r="B290">
        <v>12685</v>
      </c>
    </row>
    <row r="291" spans="1:2" x14ac:dyDescent="0.3">
      <c r="A291">
        <v>572087</v>
      </c>
      <c r="B291">
        <v>12683</v>
      </c>
    </row>
    <row r="292" spans="1:2" x14ac:dyDescent="0.3">
      <c r="A292">
        <v>572925</v>
      </c>
      <c r="B292">
        <v>12523</v>
      </c>
    </row>
    <row r="293" spans="1:2" x14ac:dyDescent="0.3">
      <c r="A293">
        <v>572986</v>
      </c>
      <c r="B293">
        <v>12681</v>
      </c>
    </row>
    <row r="294" spans="1:2" x14ac:dyDescent="0.3">
      <c r="A294">
        <v>572992</v>
      </c>
      <c r="B294">
        <v>12681</v>
      </c>
    </row>
    <row r="295" spans="1:2" x14ac:dyDescent="0.3">
      <c r="A295">
        <v>573036</v>
      </c>
      <c r="B295">
        <v>12437</v>
      </c>
    </row>
    <row r="296" spans="1:2" x14ac:dyDescent="0.3">
      <c r="A296">
        <v>573153</v>
      </c>
      <c r="B296">
        <v>12678</v>
      </c>
    </row>
    <row r="297" spans="1:2" x14ac:dyDescent="0.3">
      <c r="A297">
        <v>573273</v>
      </c>
      <c r="B297">
        <v>12678</v>
      </c>
    </row>
    <row r="298" spans="1:2" x14ac:dyDescent="0.3">
      <c r="A298">
        <v>573316</v>
      </c>
      <c r="B298">
        <v>12657</v>
      </c>
    </row>
    <row r="299" spans="1:2" x14ac:dyDescent="0.3">
      <c r="A299">
        <v>573402</v>
      </c>
      <c r="B299">
        <v>12494</v>
      </c>
    </row>
    <row r="300" spans="1:2" x14ac:dyDescent="0.3">
      <c r="A300">
        <v>573428</v>
      </c>
      <c r="B300">
        <v>12571</v>
      </c>
    </row>
    <row r="301" spans="1:2" x14ac:dyDescent="0.3">
      <c r="A301">
        <v>573442</v>
      </c>
      <c r="B301">
        <v>12488</v>
      </c>
    </row>
    <row r="302" spans="1:2" x14ac:dyDescent="0.3">
      <c r="A302">
        <v>573867</v>
      </c>
      <c r="B302">
        <v>12674</v>
      </c>
    </row>
    <row r="303" spans="1:2" x14ac:dyDescent="0.3">
      <c r="A303">
        <v>573868</v>
      </c>
      <c r="B303">
        <v>12491</v>
      </c>
    </row>
    <row r="304" spans="1:2" x14ac:dyDescent="0.3">
      <c r="A304">
        <v>573891</v>
      </c>
      <c r="B304">
        <v>12682</v>
      </c>
    </row>
    <row r="305" spans="1:2" x14ac:dyDescent="0.3">
      <c r="A305">
        <v>574068</v>
      </c>
      <c r="B305">
        <v>12490</v>
      </c>
    </row>
    <row r="306" spans="1:2" x14ac:dyDescent="0.3">
      <c r="A306">
        <v>574093</v>
      </c>
      <c r="B306">
        <v>12437</v>
      </c>
    </row>
    <row r="307" spans="1:2" x14ac:dyDescent="0.3">
      <c r="A307">
        <v>574104</v>
      </c>
      <c r="B307">
        <v>12615</v>
      </c>
    </row>
    <row r="308" spans="1:2" x14ac:dyDescent="0.3">
      <c r="A308">
        <v>574252</v>
      </c>
      <c r="B308">
        <v>12437</v>
      </c>
    </row>
    <row r="309" spans="1:2" x14ac:dyDescent="0.3">
      <c r="A309">
        <v>574501</v>
      </c>
      <c r="B309">
        <v>12577</v>
      </c>
    </row>
    <row r="310" spans="1:2" x14ac:dyDescent="0.3">
      <c r="A310">
        <v>574506</v>
      </c>
      <c r="B310">
        <v>12577</v>
      </c>
    </row>
    <row r="311" spans="1:2" x14ac:dyDescent="0.3">
      <c r="A311">
        <v>575049</v>
      </c>
      <c r="B311">
        <v>12721</v>
      </c>
    </row>
    <row r="312" spans="1:2" x14ac:dyDescent="0.3">
      <c r="A312">
        <v>575067</v>
      </c>
      <c r="B312">
        <v>12583</v>
      </c>
    </row>
    <row r="313" spans="1:2" x14ac:dyDescent="0.3">
      <c r="A313">
        <v>575193</v>
      </c>
      <c r="B313">
        <v>12681</v>
      </c>
    </row>
    <row r="314" spans="1:2" x14ac:dyDescent="0.3">
      <c r="A314">
        <v>575326</v>
      </c>
      <c r="B314">
        <v>12532</v>
      </c>
    </row>
    <row r="315" spans="1:2" x14ac:dyDescent="0.3">
      <c r="A315">
        <v>575519</v>
      </c>
      <c r="B315">
        <v>12682</v>
      </c>
    </row>
    <row r="316" spans="1:2" x14ac:dyDescent="0.3">
      <c r="A316">
        <v>575581</v>
      </c>
      <c r="B316">
        <v>12659</v>
      </c>
    </row>
    <row r="317" spans="1:2" x14ac:dyDescent="0.3">
      <c r="A317">
        <v>575584</v>
      </c>
      <c r="B317">
        <v>12682</v>
      </c>
    </row>
    <row r="318" spans="1:2" x14ac:dyDescent="0.3">
      <c r="A318">
        <v>575629</v>
      </c>
      <c r="B318">
        <v>12599</v>
      </c>
    </row>
    <row r="319" spans="1:2" x14ac:dyDescent="0.3">
      <c r="A319">
        <v>575661</v>
      </c>
      <c r="B319">
        <v>12617</v>
      </c>
    </row>
    <row r="320" spans="1:2" x14ac:dyDescent="0.3">
      <c r="A320">
        <v>575671</v>
      </c>
      <c r="B320">
        <v>12670</v>
      </c>
    </row>
    <row r="321" spans="1:2" x14ac:dyDescent="0.3">
      <c r="A321">
        <v>575692</v>
      </c>
      <c r="B321">
        <v>12508</v>
      </c>
    </row>
    <row r="322" spans="1:2" x14ac:dyDescent="0.3">
      <c r="A322">
        <v>575747</v>
      </c>
      <c r="B322">
        <v>12589</v>
      </c>
    </row>
    <row r="323" spans="1:2" x14ac:dyDescent="0.3">
      <c r="A323">
        <v>575845</v>
      </c>
      <c r="B323">
        <v>12598</v>
      </c>
    </row>
    <row r="324" spans="1:2" x14ac:dyDescent="0.3">
      <c r="A324">
        <v>575880</v>
      </c>
      <c r="B324">
        <v>12726</v>
      </c>
    </row>
    <row r="325" spans="1:2" x14ac:dyDescent="0.3">
      <c r="A325">
        <v>575884</v>
      </c>
      <c r="B325">
        <v>12685</v>
      </c>
    </row>
    <row r="326" spans="1:2" x14ac:dyDescent="0.3">
      <c r="A326">
        <v>575916</v>
      </c>
      <c r="B326">
        <v>12691</v>
      </c>
    </row>
    <row r="327" spans="1:2" x14ac:dyDescent="0.3">
      <c r="A327">
        <v>576064</v>
      </c>
      <c r="B327">
        <v>12508</v>
      </c>
    </row>
    <row r="328" spans="1:2" x14ac:dyDescent="0.3">
      <c r="A328">
        <v>576087</v>
      </c>
      <c r="B328">
        <v>12689</v>
      </c>
    </row>
    <row r="329" spans="1:2" x14ac:dyDescent="0.3">
      <c r="A329">
        <v>576222</v>
      </c>
      <c r="B329">
        <v>12490</v>
      </c>
    </row>
    <row r="330" spans="1:2" x14ac:dyDescent="0.3">
      <c r="A330">
        <v>576245</v>
      </c>
      <c r="B330">
        <v>12553</v>
      </c>
    </row>
    <row r="331" spans="1:2" x14ac:dyDescent="0.3">
      <c r="A331">
        <v>576373</v>
      </c>
      <c r="B331">
        <v>12640</v>
      </c>
    </row>
    <row r="332" spans="1:2" x14ac:dyDescent="0.3">
      <c r="A332">
        <v>576399</v>
      </c>
      <c r="B332">
        <v>12684</v>
      </c>
    </row>
    <row r="333" spans="1:2" x14ac:dyDescent="0.3">
      <c r="A333">
        <v>576669</v>
      </c>
      <c r="B333">
        <v>12640</v>
      </c>
    </row>
    <row r="334" spans="1:2" x14ac:dyDescent="0.3">
      <c r="A334">
        <v>576672</v>
      </c>
      <c r="B334">
        <v>12731</v>
      </c>
    </row>
    <row r="335" spans="1:2" x14ac:dyDescent="0.3">
      <c r="A335">
        <v>576894</v>
      </c>
      <c r="B335">
        <v>12681</v>
      </c>
    </row>
    <row r="336" spans="1:2" x14ac:dyDescent="0.3">
      <c r="A336">
        <v>576927</v>
      </c>
      <c r="B336">
        <v>12567</v>
      </c>
    </row>
    <row r="337" spans="1:2" x14ac:dyDescent="0.3">
      <c r="A337">
        <v>576941</v>
      </c>
      <c r="B337">
        <v>12562</v>
      </c>
    </row>
    <row r="338" spans="1:2" x14ac:dyDescent="0.3">
      <c r="A338">
        <v>577121</v>
      </c>
      <c r="B338">
        <v>12681</v>
      </c>
    </row>
    <row r="339" spans="1:2" x14ac:dyDescent="0.3">
      <c r="A339">
        <v>577152</v>
      </c>
      <c r="B339">
        <v>14277</v>
      </c>
    </row>
    <row r="340" spans="1:2" x14ac:dyDescent="0.3">
      <c r="A340">
        <v>577295</v>
      </c>
      <c r="B340">
        <v>12682</v>
      </c>
    </row>
    <row r="341" spans="1:2" x14ac:dyDescent="0.3">
      <c r="A341">
        <v>577344</v>
      </c>
      <c r="B341">
        <v>12437</v>
      </c>
    </row>
    <row r="342" spans="1:2" x14ac:dyDescent="0.3">
      <c r="A342">
        <v>577502</v>
      </c>
      <c r="B342">
        <v>12598</v>
      </c>
    </row>
    <row r="343" spans="1:2" x14ac:dyDescent="0.3">
      <c r="A343">
        <v>577512</v>
      </c>
      <c r="B343">
        <v>12523</v>
      </c>
    </row>
    <row r="344" spans="1:2" x14ac:dyDescent="0.3">
      <c r="A344">
        <v>577687</v>
      </c>
      <c r="B344">
        <v>12583</v>
      </c>
    </row>
    <row r="345" spans="1:2" x14ac:dyDescent="0.3">
      <c r="A345">
        <v>577856</v>
      </c>
      <c r="B345">
        <v>12490</v>
      </c>
    </row>
    <row r="346" spans="1:2" x14ac:dyDescent="0.3">
      <c r="A346">
        <v>578033</v>
      </c>
      <c r="B346">
        <v>12656</v>
      </c>
    </row>
    <row r="347" spans="1:2" x14ac:dyDescent="0.3">
      <c r="A347">
        <v>578277</v>
      </c>
      <c r="B347">
        <v>12723</v>
      </c>
    </row>
    <row r="348" spans="1:2" x14ac:dyDescent="0.3">
      <c r="A348">
        <v>578287</v>
      </c>
      <c r="B348">
        <v>12723</v>
      </c>
    </row>
    <row r="349" spans="1:2" x14ac:dyDescent="0.3">
      <c r="A349">
        <v>578348</v>
      </c>
      <c r="B349">
        <v>12494</v>
      </c>
    </row>
    <row r="350" spans="1:2" x14ac:dyDescent="0.3">
      <c r="A350">
        <v>578541</v>
      </c>
      <c r="B350">
        <v>14277</v>
      </c>
    </row>
    <row r="351" spans="1:2" x14ac:dyDescent="0.3">
      <c r="A351">
        <v>578698</v>
      </c>
      <c r="B351">
        <v>12620</v>
      </c>
    </row>
    <row r="352" spans="1:2" x14ac:dyDescent="0.3">
      <c r="A352">
        <v>578736</v>
      </c>
      <c r="B352">
        <v>12681</v>
      </c>
    </row>
    <row r="353" spans="1:2" x14ac:dyDescent="0.3">
      <c r="A353">
        <v>578835</v>
      </c>
      <c r="B353">
        <v>12682</v>
      </c>
    </row>
    <row r="354" spans="1:2" x14ac:dyDescent="0.3">
      <c r="A354">
        <v>579153</v>
      </c>
      <c r="B354">
        <v>12660</v>
      </c>
    </row>
    <row r="355" spans="1:2" x14ac:dyDescent="0.3">
      <c r="A355">
        <v>579190</v>
      </c>
      <c r="B355">
        <v>12657</v>
      </c>
    </row>
    <row r="356" spans="1:2" x14ac:dyDescent="0.3">
      <c r="A356">
        <v>579193</v>
      </c>
      <c r="B356">
        <v>12657</v>
      </c>
    </row>
    <row r="357" spans="1:2" x14ac:dyDescent="0.3">
      <c r="A357">
        <v>579345</v>
      </c>
      <c r="B357">
        <v>12727</v>
      </c>
    </row>
    <row r="358" spans="1:2" x14ac:dyDescent="0.3">
      <c r="A358">
        <v>579492</v>
      </c>
      <c r="B358">
        <v>12670</v>
      </c>
    </row>
    <row r="359" spans="1:2" x14ac:dyDescent="0.3">
      <c r="A359">
        <v>579529</v>
      </c>
      <c r="B359">
        <v>12488</v>
      </c>
    </row>
    <row r="360" spans="1:2" x14ac:dyDescent="0.3">
      <c r="A360">
        <v>579634</v>
      </c>
      <c r="B360">
        <v>12598</v>
      </c>
    </row>
    <row r="361" spans="1:2" x14ac:dyDescent="0.3">
      <c r="A361">
        <v>579708</v>
      </c>
      <c r="B361">
        <v>12682</v>
      </c>
    </row>
    <row r="362" spans="1:2" x14ac:dyDescent="0.3">
      <c r="A362">
        <v>579792</v>
      </c>
      <c r="B362">
        <v>12714</v>
      </c>
    </row>
    <row r="363" spans="1:2" x14ac:dyDescent="0.3">
      <c r="A363">
        <v>579870</v>
      </c>
      <c r="B363">
        <v>12437</v>
      </c>
    </row>
    <row r="364" spans="1:2" x14ac:dyDescent="0.3">
      <c r="A364">
        <v>580120</v>
      </c>
      <c r="B364">
        <v>12553</v>
      </c>
    </row>
    <row r="365" spans="1:2" x14ac:dyDescent="0.3">
      <c r="A365">
        <v>580126</v>
      </c>
      <c r="B365">
        <v>12562</v>
      </c>
    </row>
    <row r="366" spans="1:2" x14ac:dyDescent="0.3">
      <c r="A366">
        <v>580144</v>
      </c>
      <c r="B366">
        <v>12684</v>
      </c>
    </row>
    <row r="367" spans="1:2" x14ac:dyDescent="0.3">
      <c r="A367">
        <v>580160</v>
      </c>
      <c r="B367">
        <v>12700</v>
      </c>
    </row>
    <row r="368" spans="1:2" x14ac:dyDescent="0.3">
      <c r="A368">
        <v>580285</v>
      </c>
      <c r="B368">
        <v>12695</v>
      </c>
    </row>
    <row r="369" spans="1:2" x14ac:dyDescent="0.3">
      <c r="A369">
        <v>580509</v>
      </c>
      <c r="B369">
        <v>12719</v>
      </c>
    </row>
    <row r="370" spans="1:2" x14ac:dyDescent="0.3">
      <c r="A370">
        <v>580534</v>
      </c>
      <c r="B370">
        <v>12724</v>
      </c>
    </row>
    <row r="371" spans="1:2" x14ac:dyDescent="0.3">
      <c r="A371">
        <v>580536</v>
      </c>
      <c r="B371">
        <v>12490</v>
      </c>
    </row>
    <row r="372" spans="1:2" x14ac:dyDescent="0.3">
      <c r="A372">
        <v>580705</v>
      </c>
      <c r="B372">
        <v>12683</v>
      </c>
    </row>
    <row r="373" spans="1:2" x14ac:dyDescent="0.3">
      <c r="A373">
        <v>580736</v>
      </c>
      <c r="B373">
        <v>12716</v>
      </c>
    </row>
    <row r="374" spans="1:2" x14ac:dyDescent="0.3">
      <c r="A374">
        <v>580753</v>
      </c>
      <c r="B374">
        <v>12682</v>
      </c>
    </row>
    <row r="375" spans="1:2" x14ac:dyDescent="0.3">
      <c r="A375">
        <v>580756</v>
      </c>
      <c r="B375">
        <v>12723</v>
      </c>
    </row>
    <row r="376" spans="1:2" x14ac:dyDescent="0.3">
      <c r="A376">
        <v>580986</v>
      </c>
      <c r="B376">
        <v>12650</v>
      </c>
    </row>
    <row r="377" spans="1:2" x14ac:dyDescent="0.3">
      <c r="A377">
        <v>581001</v>
      </c>
      <c r="B377">
        <v>12583</v>
      </c>
    </row>
    <row r="378" spans="1:2" x14ac:dyDescent="0.3">
      <c r="A378">
        <v>581171</v>
      </c>
      <c r="B378">
        <v>12615</v>
      </c>
    </row>
    <row r="379" spans="1:2" x14ac:dyDescent="0.3">
      <c r="A379">
        <v>581279</v>
      </c>
      <c r="B379">
        <v>12437</v>
      </c>
    </row>
    <row r="380" spans="1:2" x14ac:dyDescent="0.3">
      <c r="A380">
        <v>581587</v>
      </c>
      <c r="B380">
        <v>12680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9416-46A3-4674-8C64-FBB216C9146E}">
  <dimension ref="A1:G8035"/>
  <sheetViews>
    <sheetView workbookViewId="0">
      <selection activeCell="K11" sqref="K11"/>
    </sheetView>
  </sheetViews>
  <sheetFormatPr defaultRowHeight="14.4" x14ac:dyDescent="0.3"/>
  <cols>
    <col min="1" max="1" width="11.88671875" bestFit="1" customWidth="1"/>
    <col min="2" max="2" width="9.6640625" bestFit="1" customWidth="1"/>
    <col min="6" max="6" width="12.5546875" bestFit="1" customWidth="1"/>
    <col min="7" max="7" width="15.5546875" bestFit="1" customWidth="1"/>
  </cols>
  <sheetData>
    <row r="1" spans="1:7" ht="15.6" x14ac:dyDescent="0.3">
      <c r="A1" s="1" t="s">
        <v>6</v>
      </c>
      <c r="B1" s="1" t="s">
        <v>1681</v>
      </c>
    </row>
    <row r="2" spans="1:7" x14ac:dyDescent="0.3">
      <c r="A2">
        <v>12583</v>
      </c>
      <c r="B2">
        <v>90</v>
      </c>
    </row>
    <row r="3" spans="1:7" x14ac:dyDescent="0.3">
      <c r="A3">
        <v>12583</v>
      </c>
      <c r="B3">
        <v>90</v>
      </c>
    </row>
    <row r="4" spans="1:7" x14ac:dyDescent="0.3">
      <c r="A4">
        <v>12583</v>
      </c>
      <c r="B4">
        <v>45</v>
      </c>
      <c r="F4" s="7" t="s">
        <v>1683</v>
      </c>
      <c r="G4" t="s">
        <v>1687</v>
      </c>
    </row>
    <row r="5" spans="1:7" x14ac:dyDescent="0.3">
      <c r="A5">
        <v>12583</v>
      </c>
      <c r="B5">
        <v>10.199999999999999</v>
      </c>
      <c r="F5" s="8">
        <v>12413</v>
      </c>
      <c r="G5" s="9">
        <v>686.1</v>
      </c>
    </row>
    <row r="6" spans="1:7" x14ac:dyDescent="0.3">
      <c r="A6">
        <v>12583</v>
      </c>
      <c r="B6">
        <v>15.600000000000001</v>
      </c>
      <c r="F6" s="8">
        <v>12437</v>
      </c>
      <c r="G6" s="9">
        <v>4447.4099999999989</v>
      </c>
    </row>
    <row r="7" spans="1:7" x14ac:dyDescent="0.3">
      <c r="A7">
        <v>12583</v>
      </c>
      <c r="B7">
        <v>40.799999999999997</v>
      </c>
      <c r="F7" s="8">
        <v>12441</v>
      </c>
      <c r="G7" s="9">
        <v>155.55000000000001</v>
      </c>
    </row>
    <row r="8" spans="1:7" x14ac:dyDescent="0.3">
      <c r="A8">
        <v>12583</v>
      </c>
      <c r="B8">
        <v>30</v>
      </c>
      <c r="F8" s="8">
        <v>12488</v>
      </c>
      <c r="G8" s="9">
        <v>1244.6600000000003</v>
      </c>
    </row>
    <row r="9" spans="1:7" x14ac:dyDescent="0.3">
      <c r="A9">
        <v>12583</v>
      </c>
      <c r="B9">
        <v>53.1</v>
      </c>
      <c r="F9" s="8">
        <v>12489</v>
      </c>
      <c r="G9" s="9">
        <v>298.93</v>
      </c>
    </row>
    <row r="10" spans="1:7" x14ac:dyDescent="0.3">
      <c r="A10">
        <v>12583</v>
      </c>
      <c r="B10">
        <v>70.800000000000011</v>
      </c>
      <c r="F10" s="8">
        <v>12490</v>
      </c>
      <c r="G10" s="9">
        <v>4859.9300000000012</v>
      </c>
    </row>
    <row r="11" spans="1:7" x14ac:dyDescent="0.3">
      <c r="A11">
        <v>12583</v>
      </c>
      <c r="B11">
        <v>46.8</v>
      </c>
      <c r="F11" s="8">
        <v>12491</v>
      </c>
      <c r="G11" s="9">
        <v>424.40000000000009</v>
      </c>
    </row>
    <row r="12" spans="1:7" x14ac:dyDescent="0.3">
      <c r="A12">
        <v>12583</v>
      </c>
      <c r="B12">
        <v>46.8</v>
      </c>
      <c r="F12" s="8">
        <v>12493</v>
      </c>
      <c r="G12" s="9">
        <v>379.74</v>
      </c>
    </row>
    <row r="13" spans="1:7" x14ac:dyDescent="0.3">
      <c r="A13">
        <v>12583</v>
      </c>
      <c r="B13">
        <v>46.8</v>
      </c>
      <c r="F13" s="8">
        <v>12494</v>
      </c>
      <c r="G13" s="9">
        <v>1084.1000000000006</v>
      </c>
    </row>
    <row r="14" spans="1:7" x14ac:dyDescent="0.3">
      <c r="A14">
        <v>12583</v>
      </c>
      <c r="B14">
        <v>17</v>
      </c>
      <c r="F14" s="8">
        <v>12506</v>
      </c>
      <c r="G14" s="9">
        <v>73.500000000000028</v>
      </c>
    </row>
    <row r="15" spans="1:7" x14ac:dyDescent="0.3">
      <c r="A15">
        <v>12583</v>
      </c>
      <c r="B15">
        <v>39.599999999999994</v>
      </c>
      <c r="F15" s="8">
        <v>12508</v>
      </c>
      <c r="G15" s="9">
        <v>398.27000000000004</v>
      </c>
    </row>
    <row r="16" spans="1:7" x14ac:dyDescent="0.3">
      <c r="A16">
        <v>12583</v>
      </c>
      <c r="B16">
        <v>70.800000000000011</v>
      </c>
      <c r="F16" s="8">
        <v>12509</v>
      </c>
      <c r="G16" s="9">
        <v>158.5</v>
      </c>
    </row>
    <row r="17" spans="1:7" x14ac:dyDescent="0.3">
      <c r="A17">
        <v>12583</v>
      </c>
      <c r="B17">
        <v>45</v>
      </c>
      <c r="F17" s="8">
        <v>12513</v>
      </c>
      <c r="G17" s="9">
        <v>558.29000000000008</v>
      </c>
    </row>
    <row r="18" spans="1:7" x14ac:dyDescent="0.3">
      <c r="A18">
        <v>12583</v>
      </c>
      <c r="B18">
        <v>10.08</v>
      </c>
      <c r="F18" s="8">
        <v>12523</v>
      </c>
      <c r="G18" s="9">
        <v>1699.7700000000004</v>
      </c>
    </row>
    <row r="19" spans="1:7" x14ac:dyDescent="0.3">
      <c r="A19">
        <v>12583</v>
      </c>
      <c r="B19">
        <v>10.08</v>
      </c>
      <c r="F19" s="8">
        <v>12532</v>
      </c>
      <c r="G19" s="9">
        <v>313.83</v>
      </c>
    </row>
    <row r="20" spans="1:7" x14ac:dyDescent="0.3">
      <c r="A20">
        <v>12583</v>
      </c>
      <c r="B20">
        <v>23.400000000000002</v>
      </c>
      <c r="F20" s="8">
        <v>12535</v>
      </c>
      <c r="G20" s="9">
        <v>716.35000000000014</v>
      </c>
    </row>
    <row r="21" spans="1:7" x14ac:dyDescent="0.3">
      <c r="A21">
        <v>12686</v>
      </c>
      <c r="B21">
        <v>17.399999999999999</v>
      </c>
      <c r="F21" s="8">
        <v>12536</v>
      </c>
      <c r="G21" s="9">
        <v>4279.7100000000037</v>
      </c>
    </row>
    <row r="22" spans="1:7" x14ac:dyDescent="0.3">
      <c r="A22">
        <v>12686</v>
      </c>
      <c r="B22">
        <v>10.08</v>
      </c>
      <c r="F22" s="8">
        <v>12553</v>
      </c>
      <c r="G22" s="9">
        <v>3278.2799999999997</v>
      </c>
    </row>
    <row r="23" spans="1:7" x14ac:dyDescent="0.3">
      <c r="A23">
        <v>12686</v>
      </c>
      <c r="B23">
        <v>10.08</v>
      </c>
      <c r="F23" s="8">
        <v>12562</v>
      </c>
      <c r="G23" s="9">
        <v>3385.7400000000021</v>
      </c>
    </row>
    <row r="24" spans="1:7" x14ac:dyDescent="0.3">
      <c r="A24">
        <v>12686</v>
      </c>
      <c r="B24">
        <v>8.5</v>
      </c>
      <c r="F24" s="8">
        <v>12564</v>
      </c>
      <c r="G24" s="9">
        <v>402.90000000000009</v>
      </c>
    </row>
    <row r="25" spans="1:7" x14ac:dyDescent="0.3">
      <c r="A25">
        <v>12686</v>
      </c>
      <c r="B25">
        <v>15</v>
      </c>
      <c r="F25" s="8">
        <v>12567</v>
      </c>
      <c r="G25" s="9">
        <v>8609.2799999999952</v>
      </c>
    </row>
    <row r="26" spans="1:7" x14ac:dyDescent="0.3">
      <c r="A26">
        <v>12686</v>
      </c>
      <c r="B26">
        <v>10.08</v>
      </c>
      <c r="F26" s="8">
        <v>12571</v>
      </c>
      <c r="G26" s="9">
        <v>519.6099999999999</v>
      </c>
    </row>
    <row r="27" spans="1:7" x14ac:dyDescent="0.3">
      <c r="A27">
        <v>12682</v>
      </c>
      <c r="B27">
        <v>53.550000000000004</v>
      </c>
      <c r="F27" s="8">
        <v>12573</v>
      </c>
      <c r="G27" s="9">
        <v>160.54</v>
      </c>
    </row>
    <row r="28" spans="1:7" x14ac:dyDescent="0.3">
      <c r="A28">
        <v>12682</v>
      </c>
      <c r="B28">
        <v>17.850000000000001</v>
      </c>
      <c r="F28" s="8">
        <v>12574</v>
      </c>
      <c r="G28" s="9">
        <v>182.45000000000002</v>
      </c>
    </row>
    <row r="29" spans="1:7" x14ac:dyDescent="0.3">
      <c r="A29">
        <v>12682</v>
      </c>
      <c r="B29">
        <v>35.700000000000003</v>
      </c>
      <c r="F29" s="8">
        <v>12577</v>
      </c>
      <c r="G29" s="9">
        <v>653.85000000000025</v>
      </c>
    </row>
    <row r="30" spans="1:7" x14ac:dyDescent="0.3">
      <c r="A30">
        <v>12682</v>
      </c>
      <c r="B30">
        <v>15</v>
      </c>
      <c r="F30" s="8">
        <v>12579</v>
      </c>
      <c r="G30" s="9">
        <v>386.41999999999996</v>
      </c>
    </row>
    <row r="31" spans="1:7" x14ac:dyDescent="0.3">
      <c r="A31">
        <v>12682</v>
      </c>
      <c r="B31">
        <v>23.4</v>
      </c>
      <c r="F31" s="8">
        <v>12583</v>
      </c>
      <c r="G31" s="9">
        <v>6705.3799999999937</v>
      </c>
    </row>
    <row r="32" spans="1:7" x14ac:dyDescent="0.3">
      <c r="A32">
        <v>12682</v>
      </c>
      <c r="B32">
        <v>30.599999999999998</v>
      </c>
      <c r="F32" s="8">
        <v>12589</v>
      </c>
      <c r="G32" s="9">
        <v>574.68000000000006</v>
      </c>
    </row>
    <row r="33" spans="1:7" x14ac:dyDescent="0.3">
      <c r="A33">
        <v>12682</v>
      </c>
      <c r="B33">
        <v>15</v>
      </c>
      <c r="F33" s="8">
        <v>12593</v>
      </c>
      <c r="G33" s="9">
        <v>382.09999999999997</v>
      </c>
    </row>
    <row r="34" spans="1:7" x14ac:dyDescent="0.3">
      <c r="A34">
        <v>12682</v>
      </c>
      <c r="B34">
        <v>5.04</v>
      </c>
      <c r="F34" s="8">
        <v>12598</v>
      </c>
      <c r="G34" s="9">
        <v>2807.0799999999981</v>
      </c>
    </row>
    <row r="35" spans="1:7" x14ac:dyDescent="0.3">
      <c r="A35">
        <v>12682</v>
      </c>
      <c r="B35">
        <v>15.9</v>
      </c>
      <c r="F35" s="8">
        <v>12599</v>
      </c>
      <c r="G35" s="9">
        <v>888.58000000000038</v>
      </c>
    </row>
    <row r="36" spans="1:7" x14ac:dyDescent="0.3">
      <c r="A36">
        <v>12682</v>
      </c>
      <c r="B36">
        <v>15.9</v>
      </c>
      <c r="F36" s="8">
        <v>12602</v>
      </c>
      <c r="G36" s="9">
        <v>153.12000000000003</v>
      </c>
    </row>
    <row r="37" spans="1:7" x14ac:dyDescent="0.3">
      <c r="A37">
        <v>12682</v>
      </c>
      <c r="B37">
        <v>10.199999999999999</v>
      </c>
      <c r="F37" s="8">
        <v>12604</v>
      </c>
      <c r="G37" s="9">
        <v>236.17999999999995</v>
      </c>
    </row>
    <row r="38" spans="1:7" x14ac:dyDescent="0.3">
      <c r="A38">
        <v>12682</v>
      </c>
      <c r="B38">
        <v>12.600000000000001</v>
      </c>
      <c r="F38" s="8">
        <v>12615</v>
      </c>
      <c r="G38" s="9">
        <v>2093.1900000000005</v>
      </c>
    </row>
    <row r="39" spans="1:7" x14ac:dyDescent="0.3">
      <c r="A39">
        <v>12682</v>
      </c>
      <c r="B39">
        <v>16.5</v>
      </c>
      <c r="F39" s="8">
        <v>12616</v>
      </c>
      <c r="G39" s="9">
        <v>641.30000000000007</v>
      </c>
    </row>
    <row r="40" spans="1:7" x14ac:dyDescent="0.3">
      <c r="A40">
        <v>12682</v>
      </c>
      <c r="B40">
        <v>16.5</v>
      </c>
      <c r="F40" s="8">
        <v>12617</v>
      </c>
      <c r="G40" s="9">
        <v>355.5300000000002</v>
      </c>
    </row>
    <row r="41" spans="1:7" x14ac:dyDescent="0.3">
      <c r="A41">
        <v>12682</v>
      </c>
      <c r="B41">
        <v>16.5</v>
      </c>
      <c r="F41" s="8">
        <v>12620</v>
      </c>
      <c r="G41" s="9">
        <v>1303.4099999999999</v>
      </c>
    </row>
    <row r="42" spans="1:7" x14ac:dyDescent="0.3">
      <c r="A42">
        <v>12567</v>
      </c>
      <c r="B42">
        <v>37.200000000000003</v>
      </c>
      <c r="F42" s="8">
        <v>12624</v>
      </c>
      <c r="G42" s="9">
        <v>569.13000000000011</v>
      </c>
    </row>
    <row r="43" spans="1:7" x14ac:dyDescent="0.3">
      <c r="A43">
        <v>12567</v>
      </c>
      <c r="B43">
        <v>16.95</v>
      </c>
      <c r="F43" s="8">
        <v>12637</v>
      </c>
      <c r="G43" s="9">
        <v>5823.9000000000005</v>
      </c>
    </row>
    <row r="44" spans="1:7" x14ac:dyDescent="0.3">
      <c r="A44">
        <v>12567</v>
      </c>
      <c r="B44">
        <v>15</v>
      </c>
      <c r="F44" s="8">
        <v>12640</v>
      </c>
      <c r="G44" s="9">
        <v>994.57999999999993</v>
      </c>
    </row>
    <row r="45" spans="1:7" x14ac:dyDescent="0.3">
      <c r="A45">
        <v>12567</v>
      </c>
      <c r="B45">
        <v>68</v>
      </c>
      <c r="F45" s="8">
        <v>12643</v>
      </c>
      <c r="G45" s="9">
        <v>3041.6400000000003</v>
      </c>
    </row>
    <row r="46" spans="1:7" x14ac:dyDescent="0.3">
      <c r="A46">
        <v>12567</v>
      </c>
      <c r="B46">
        <v>15.299999999999999</v>
      </c>
      <c r="F46" s="8">
        <v>12650</v>
      </c>
      <c r="G46" s="9">
        <v>242.44</v>
      </c>
    </row>
    <row r="47" spans="1:7" x14ac:dyDescent="0.3">
      <c r="A47">
        <v>12567</v>
      </c>
      <c r="B47">
        <v>17.700000000000003</v>
      </c>
      <c r="F47" s="8">
        <v>12651</v>
      </c>
      <c r="G47" s="9">
        <v>114.00000000000003</v>
      </c>
    </row>
    <row r="48" spans="1:7" x14ac:dyDescent="0.3">
      <c r="A48">
        <v>12567</v>
      </c>
      <c r="B48">
        <v>10.08</v>
      </c>
      <c r="F48" s="8">
        <v>12652</v>
      </c>
      <c r="G48" s="9">
        <v>793.97999999999979</v>
      </c>
    </row>
    <row r="49" spans="1:7" x14ac:dyDescent="0.3">
      <c r="A49">
        <v>12567</v>
      </c>
      <c r="B49">
        <v>20.399999999999999</v>
      </c>
      <c r="F49" s="8">
        <v>12656</v>
      </c>
      <c r="G49" s="9">
        <v>3619.1700000000019</v>
      </c>
    </row>
    <row r="50" spans="1:7" x14ac:dyDescent="0.3">
      <c r="A50">
        <v>12567</v>
      </c>
      <c r="B50">
        <v>47.7</v>
      </c>
      <c r="F50" s="8">
        <v>12657</v>
      </c>
      <c r="G50" s="9">
        <v>1427.1799999999998</v>
      </c>
    </row>
    <row r="51" spans="1:7" x14ac:dyDescent="0.3">
      <c r="A51">
        <v>12567</v>
      </c>
      <c r="B51">
        <v>15.9</v>
      </c>
      <c r="F51" s="8">
        <v>12659</v>
      </c>
      <c r="G51" s="9">
        <v>73.680000000000007</v>
      </c>
    </row>
    <row r="52" spans="1:7" x14ac:dyDescent="0.3">
      <c r="A52">
        <v>12567</v>
      </c>
      <c r="B52">
        <v>15</v>
      </c>
      <c r="F52" s="8">
        <v>12660</v>
      </c>
      <c r="G52" s="9">
        <v>227.10000000000002</v>
      </c>
    </row>
    <row r="53" spans="1:7" x14ac:dyDescent="0.3">
      <c r="A53">
        <v>12567</v>
      </c>
      <c r="B53">
        <v>30</v>
      </c>
      <c r="F53" s="8">
        <v>12669</v>
      </c>
      <c r="G53" s="9">
        <v>1427.73</v>
      </c>
    </row>
    <row r="54" spans="1:7" x14ac:dyDescent="0.3">
      <c r="A54">
        <v>12567</v>
      </c>
      <c r="B54">
        <v>15</v>
      </c>
      <c r="F54" s="8">
        <v>12670</v>
      </c>
      <c r="G54" s="9">
        <v>2744.0499999999997</v>
      </c>
    </row>
    <row r="55" spans="1:7" x14ac:dyDescent="0.3">
      <c r="A55">
        <v>12567</v>
      </c>
      <c r="B55">
        <v>23.25</v>
      </c>
      <c r="F55" s="8">
        <v>12672</v>
      </c>
      <c r="G55" s="9">
        <v>225.9</v>
      </c>
    </row>
    <row r="56" spans="1:7" x14ac:dyDescent="0.3">
      <c r="A56">
        <v>12567</v>
      </c>
      <c r="B56">
        <v>15</v>
      </c>
      <c r="F56" s="8">
        <v>12674</v>
      </c>
      <c r="G56" s="9">
        <v>1844.6000000000006</v>
      </c>
    </row>
    <row r="57" spans="1:7" x14ac:dyDescent="0.3">
      <c r="A57">
        <v>12567</v>
      </c>
      <c r="B57">
        <v>15</v>
      </c>
      <c r="F57" s="8">
        <v>12678</v>
      </c>
      <c r="G57" s="9">
        <v>16331.460000000001</v>
      </c>
    </row>
    <row r="58" spans="1:7" x14ac:dyDescent="0.3">
      <c r="A58">
        <v>12567</v>
      </c>
      <c r="B58">
        <v>15</v>
      </c>
      <c r="F58" s="8">
        <v>12679</v>
      </c>
      <c r="G58" s="9">
        <v>951.02000000000032</v>
      </c>
    </row>
    <row r="59" spans="1:7" x14ac:dyDescent="0.3">
      <c r="A59">
        <v>12567</v>
      </c>
      <c r="B59">
        <v>15</v>
      </c>
      <c r="F59" s="8">
        <v>12680</v>
      </c>
      <c r="G59" s="9">
        <v>790.81</v>
      </c>
    </row>
    <row r="60" spans="1:7" x14ac:dyDescent="0.3">
      <c r="A60">
        <v>12567</v>
      </c>
      <c r="B60">
        <v>19.799999999999997</v>
      </c>
      <c r="F60" s="8">
        <v>12681</v>
      </c>
      <c r="G60" s="9">
        <v>12365.54</v>
      </c>
    </row>
    <row r="61" spans="1:7" x14ac:dyDescent="0.3">
      <c r="A61">
        <v>12567</v>
      </c>
      <c r="B61">
        <v>15.299999999999999</v>
      </c>
      <c r="F61" s="8">
        <v>12682</v>
      </c>
      <c r="G61" s="9">
        <v>11028.219999999998</v>
      </c>
    </row>
    <row r="62" spans="1:7" x14ac:dyDescent="0.3">
      <c r="A62">
        <v>12567</v>
      </c>
      <c r="B62">
        <v>17.700000000000003</v>
      </c>
      <c r="F62" s="8">
        <v>12683</v>
      </c>
      <c r="G62" s="9">
        <v>7612.5699999999979</v>
      </c>
    </row>
    <row r="63" spans="1:7" x14ac:dyDescent="0.3">
      <c r="A63">
        <v>12567</v>
      </c>
      <c r="B63">
        <v>12.600000000000001</v>
      </c>
      <c r="F63" s="8">
        <v>12684</v>
      </c>
      <c r="G63" s="9">
        <v>2073.6299999999997</v>
      </c>
    </row>
    <row r="64" spans="1:7" x14ac:dyDescent="0.3">
      <c r="A64">
        <v>12567</v>
      </c>
      <c r="B64">
        <v>16.5</v>
      </c>
      <c r="F64" s="8">
        <v>12685</v>
      </c>
      <c r="G64" s="9">
        <v>2575.0800000000004</v>
      </c>
    </row>
    <row r="65" spans="1:7" x14ac:dyDescent="0.3">
      <c r="A65">
        <v>12567</v>
      </c>
      <c r="B65">
        <v>33</v>
      </c>
      <c r="F65" s="8">
        <v>12686</v>
      </c>
      <c r="G65" s="9">
        <v>71.14</v>
      </c>
    </row>
    <row r="66" spans="1:7" x14ac:dyDescent="0.3">
      <c r="A66">
        <v>12567</v>
      </c>
      <c r="B66">
        <v>16.5</v>
      </c>
      <c r="F66" s="8">
        <v>12689</v>
      </c>
      <c r="G66" s="9">
        <v>1139.6100000000001</v>
      </c>
    </row>
    <row r="67" spans="1:7" x14ac:dyDescent="0.3">
      <c r="A67">
        <v>12567</v>
      </c>
      <c r="B67">
        <v>15.299999999999999</v>
      </c>
      <c r="F67" s="8">
        <v>12690</v>
      </c>
      <c r="G67" s="9">
        <v>335.00999999999993</v>
      </c>
    </row>
    <row r="68" spans="1:7" x14ac:dyDescent="0.3">
      <c r="A68">
        <v>12567</v>
      </c>
      <c r="B68">
        <v>17.700000000000003</v>
      </c>
      <c r="F68" s="8">
        <v>12691</v>
      </c>
      <c r="G68" s="9">
        <v>927.8</v>
      </c>
    </row>
    <row r="69" spans="1:7" x14ac:dyDescent="0.3">
      <c r="A69">
        <v>12567</v>
      </c>
      <c r="B69">
        <v>15.299999999999999</v>
      </c>
      <c r="F69" s="8">
        <v>12694</v>
      </c>
      <c r="G69" s="9">
        <v>761.66999999999985</v>
      </c>
    </row>
    <row r="70" spans="1:7" x14ac:dyDescent="0.3">
      <c r="A70">
        <v>12567</v>
      </c>
      <c r="B70">
        <v>15.299999999999999</v>
      </c>
      <c r="F70" s="8">
        <v>12695</v>
      </c>
      <c r="G70" s="9">
        <v>582.1</v>
      </c>
    </row>
    <row r="71" spans="1:7" x14ac:dyDescent="0.3">
      <c r="A71">
        <v>12567</v>
      </c>
      <c r="B71">
        <v>14.850000000000001</v>
      </c>
      <c r="F71" s="8">
        <v>12700</v>
      </c>
      <c r="G71" s="9">
        <v>4525.9900000000061</v>
      </c>
    </row>
    <row r="72" spans="1:7" x14ac:dyDescent="0.3">
      <c r="A72">
        <v>12567</v>
      </c>
      <c r="B72">
        <v>14.850000000000001</v>
      </c>
      <c r="F72" s="8">
        <v>12707</v>
      </c>
      <c r="G72" s="9">
        <v>603.41999999999996</v>
      </c>
    </row>
    <row r="73" spans="1:7" x14ac:dyDescent="0.3">
      <c r="A73">
        <v>12567</v>
      </c>
      <c r="B73">
        <v>25.5</v>
      </c>
      <c r="F73" s="8">
        <v>12714</v>
      </c>
      <c r="G73" s="9">
        <v>4294.8599999999942</v>
      </c>
    </row>
    <row r="74" spans="1:7" x14ac:dyDescent="0.3">
      <c r="A74">
        <v>12567</v>
      </c>
      <c r="B74">
        <v>22.5</v>
      </c>
      <c r="F74" s="8">
        <v>12716</v>
      </c>
      <c r="G74" s="9">
        <v>963.48999999999955</v>
      </c>
    </row>
    <row r="75" spans="1:7" x14ac:dyDescent="0.3">
      <c r="A75">
        <v>12567</v>
      </c>
      <c r="B75">
        <v>22.5</v>
      </c>
      <c r="F75" s="8">
        <v>12718</v>
      </c>
      <c r="G75" s="9">
        <v>202.25000000000003</v>
      </c>
    </row>
    <row r="76" spans="1:7" x14ac:dyDescent="0.3">
      <c r="A76">
        <v>12567</v>
      </c>
      <c r="B76">
        <v>22.5</v>
      </c>
      <c r="F76" s="8">
        <v>12719</v>
      </c>
      <c r="G76" s="9">
        <v>572.94999999999993</v>
      </c>
    </row>
    <row r="77" spans="1:7" x14ac:dyDescent="0.3">
      <c r="A77">
        <v>12567</v>
      </c>
      <c r="B77">
        <v>15</v>
      </c>
      <c r="F77" s="8">
        <v>12721</v>
      </c>
      <c r="G77" s="9">
        <v>2386.1300000000006</v>
      </c>
    </row>
    <row r="78" spans="1:7" x14ac:dyDescent="0.3">
      <c r="A78">
        <v>12567</v>
      </c>
      <c r="B78">
        <v>19.899999999999999</v>
      </c>
      <c r="F78" s="8">
        <v>12722</v>
      </c>
      <c r="G78" s="9">
        <v>979.62999999999988</v>
      </c>
    </row>
    <row r="79" spans="1:7" x14ac:dyDescent="0.3">
      <c r="A79">
        <v>12567</v>
      </c>
      <c r="B79">
        <v>19.899999999999999</v>
      </c>
      <c r="F79" s="8">
        <v>12723</v>
      </c>
      <c r="G79" s="9">
        <v>707.06999999999982</v>
      </c>
    </row>
    <row r="80" spans="1:7" x14ac:dyDescent="0.3">
      <c r="A80">
        <v>12567</v>
      </c>
      <c r="B80">
        <v>17</v>
      </c>
      <c r="F80" s="8">
        <v>12724</v>
      </c>
      <c r="G80" s="9">
        <v>923.41</v>
      </c>
    </row>
    <row r="81" spans="1:7" x14ac:dyDescent="0.3">
      <c r="A81">
        <v>12567</v>
      </c>
      <c r="B81">
        <v>39.799999999999997</v>
      </c>
      <c r="F81" s="8">
        <v>12726</v>
      </c>
      <c r="G81" s="9">
        <v>2411.1000000000004</v>
      </c>
    </row>
    <row r="82" spans="1:7" x14ac:dyDescent="0.3">
      <c r="A82">
        <v>12567</v>
      </c>
      <c r="B82">
        <v>6.9599999999999991</v>
      </c>
      <c r="F82" s="8">
        <v>12727</v>
      </c>
      <c r="G82" s="9">
        <v>3440.7000000000007</v>
      </c>
    </row>
    <row r="83" spans="1:7" x14ac:dyDescent="0.3">
      <c r="A83">
        <v>12567</v>
      </c>
      <c r="B83">
        <v>6.9599999999999991</v>
      </c>
      <c r="F83" s="8">
        <v>12728</v>
      </c>
      <c r="G83" s="9">
        <v>728.32999999999981</v>
      </c>
    </row>
    <row r="84" spans="1:7" x14ac:dyDescent="0.3">
      <c r="A84">
        <v>12567</v>
      </c>
      <c r="B84">
        <v>6.9599999999999991</v>
      </c>
      <c r="F84" s="8">
        <v>12729</v>
      </c>
      <c r="G84" s="9">
        <v>417.0100000000001</v>
      </c>
    </row>
    <row r="85" spans="1:7" x14ac:dyDescent="0.3">
      <c r="A85">
        <v>12567</v>
      </c>
      <c r="B85">
        <v>6.9599999999999991</v>
      </c>
      <c r="F85" s="8">
        <v>12731</v>
      </c>
      <c r="G85" s="9">
        <v>18751.910000000007</v>
      </c>
    </row>
    <row r="86" spans="1:7" x14ac:dyDescent="0.3">
      <c r="A86">
        <v>12567</v>
      </c>
      <c r="B86">
        <v>6.9599999999999991</v>
      </c>
      <c r="F86" s="8">
        <v>12732</v>
      </c>
      <c r="G86" s="9">
        <v>218.2600000000001</v>
      </c>
    </row>
    <row r="87" spans="1:7" x14ac:dyDescent="0.3">
      <c r="A87">
        <v>12567</v>
      </c>
      <c r="B87">
        <v>15</v>
      </c>
      <c r="F87" s="8">
        <v>12734</v>
      </c>
      <c r="G87" s="9">
        <v>110.39999999999999</v>
      </c>
    </row>
    <row r="88" spans="1:7" x14ac:dyDescent="0.3">
      <c r="A88">
        <v>12567</v>
      </c>
      <c r="B88">
        <v>15</v>
      </c>
      <c r="F88" s="8">
        <v>12735</v>
      </c>
      <c r="G88" s="9">
        <v>689.56999999999982</v>
      </c>
    </row>
    <row r="89" spans="1:7" x14ac:dyDescent="0.3">
      <c r="A89">
        <v>12567</v>
      </c>
      <c r="B89">
        <v>19.799999999999997</v>
      </c>
      <c r="F89" s="8">
        <v>12736</v>
      </c>
      <c r="G89" s="9">
        <v>144</v>
      </c>
    </row>
    <row r="90" spans="1:7" x14ac:dyDescent="0.3">
      <c r="A90">
        <v>12567</v>
      </c>
      <c r="B90">
        <v>19.799999999999997</v>
      </c>
      <c r="F90" s="8">
        <v>12740</v>
      </c>
      <c r="G90" s="9">
        <v>427.59999999999991</v>
      </c>
    </row>
    <row r="91" spans="1:7" x14ac:dyDescent="0.3">
      <c r="A91">
        <v>12567</v>
      </c>
      <c r="B91">
        <v>5.88</v>
      </c>
      <c r="F91" s="8">
        <v>14277</v>
      </c>
      <c r="G91" s="9">
        <v>4180.2000000000007</v>
      </c>
    </row>
    <row r="92" spans="1:7" x14ac:dyDescent="0.3">
      <c r="A92">
        <v>12567</v>
      </c>
      <c r="B92">
        <v>10.199999999999999</v>
      </c>
      <c r="F92" s="8" t="s">
        <v>1684</v>
      </c>
      <c r="G92" s="9">
        <v>183891.68000000011</v>
      </c>
    </row>
    <row r="93" spans="1:7" x14ac:dyDescent="0.3">
      <c r="A93">
        <v>12567</v>
      </c>
      <c r="B93">
        <v>25.200000000000003</v>
      </c>
    </row>
    <row r="94" spans="1:7" x14ac:dyDescent="0.3">
      <c r="A94">
        <v>12567</v>
      </c>
      <c r="B94">
        <v>7.56</v>
      </c>
    </row>
    <row r="95" spans="1:7" x14ac:dyDescent="0.3">
      <c r="A95">
        <v>12567</v>
      </c>
      <c r="B95">
        <v>15.299999999999999</v>
      </c>
    </row>
    <row r="96" spans="1:7" x14ac:dyDescent="0.3">
      <c r="A96">
        <v>12567</v>
      </c>
      <c r="B96">
        <v>17.399999999999999</v>
      </c>
    </row>
    <row r="97" spans="1:2" x14ac:dyDescent="0.3">
      <c r="A97">
        <v>12567</v>
      </c>
      <c r="B97">
        <v>15.299999999999999</v>
      </c>
    </row>
    <row r="98" spans="1:2" x14ac:dyDescent="0.3">
      <c r="A98">
        <v>12567</v>
      </c>
      <c r="B98">
        <v>17.700000000000003</v>
      </c>
    </row>
    <row r="99" spans="1:2" x14ac:dyDescent="0.3">
      <c r="A99">
        <v>12567</v>
      </c>
      <c r="B99">
        <v>53.699999999999996</v>
      </c>
    </row>
    <row r="100" spans="1:2" x14ac:dyDescent="0.3">
      <c r="A100">
        <v>12567</v>
      </c>
      <c r="B100">
        <v>53.699999999999996</v>
      </c>
    </row>
    <row r="101" spans="1:2" x14ac:dyDescent="0.3">
      <c r="A101">
        <v>12567</v>
      </c>
      <c r="B101">
        <v>15</v>
      </c>
    </row>
    <row r="102" spans="1:2" x14ac:dyDescent="0.3">
      <c r="A102">
        <v>12567</v>
      </c>
      <c r="B102">
        <v>15</v>
      </c>
    </row>
    <row r="103" spans="1:2" x14ac:dyDescent="0.3">
      <c r="A103">
        <v>12567</v>
      </c>
      <c r="B103">
        <v>171.8</v>
      </c>
    </row>
    <row r="104" spans="1:2" x14ac:dyDescent="0.3">
      <c r="A104">
        <v>12681</v>
      </c>
      <c r="B104">
        <v>17.399999999999999</v>
      </c>
    </row>
    <row r="105" spans="1:2" x14ac:dyDescent="0.3">
      <c r="A105">
        <v>12681</v>
      </c>
      <c r="B105">
        <v>12.5</v>
      </c>
    </row>
    <row r="106" spans="1:2" x14ac:dyDescent="0.3">
      <c r="A106">
        <v>12681</v>
      </c>
      <c r="B106">
        <v>53.1</v>
      </c>
    </row>
    <row r="107" spans="1:2" x14ac:dyDescent="0.3">
      <c r="A107">
        <v>12681</v>
      </c>
      <c r="B107">
        <v>30</v>
      </c>
    </row>
    <row r="108" spans="1:2" x14ac:dyDescent="0.3">
      <c r="A108">
        <v>12681</v>
      </c>
      <c r="B108">
        <v>30</v>
      </c>
    </row>
    <row r="109" spans="1:2" x14ac:dyDescent="0.3">
      <c r="A109">
        <v>12681</v>
      </c>
      <c r="B109">
        <v>15</v>
      </c>
    </row>
    <row r="110" spans="1:2" x14ac:dyDescent="0.3">
      <c r="A110">
        <v>12681</v>
      </c>
      <c r="B110">
        <v>15.299999999999999</v>
      </c>
    </row>
    <row r="111" spans="1:2" x14ac:dyDescent="0.3">
      <c r="A111">
        <v>12681</v>
      </c>
      <c r="B111">
        <v>5.04</v>
      </c>
    </row>
    <row r="112" spans="1:2" x14ac:dyDescent="0.3">
      <c r="A112">
        <v>12681</v>
      </c>
      <c r="B112">
        <v>5.04</v>
      </c>
    </row>
    <row r="113" spans="1:2" x14ac:dyDescent="0.3">
      <c r="A113">
        <v>12681</v>
      </c>
      <c r="B113">
        <v>5.04</v>
      </c>
    </row>
    <row r="114" spans="1:2" x14ac:dyDescent="0.3">
      <c r="A114">
        <v>12681</v>
      </c>
      <c r="B114">
        <v>23.8</v>
      </c>
    </row>
    <row r="115" spans="1:2" x14ac:dyDescent="0.3">
      <c r="A115">
        <v>12681</v>
      </c>
      <c r="B115">
        <v>13.6</v>
      </c>
    </row>
    <row r="116" spans="1:2" x14ac:dyDescent="0.3">
      <c r="A116">
        <v>12681</v>
      </c>
      <c r="B116">
        <v>17</v>
      </c>
    </row>
    <row r="117" spans="1:2" x14ac:dyDescent="0.3">
      <c r="A117">
        <v>12681</v>
      </c>
      <c r="B117">
        <v>15.299999999999999</v>
      </c>
    </row>
    <row r="118" spans="1:2" x14ac:dyDescent="0.3">
      <c r="A118">
        <v>12681</v>
      </c>
      <c r="B118">
        <v>15.299999999999999</v>
      </c>
    </row>
    <row r="119" spans="1:2" x14ac:dyDescent="0.3">
      <c r="A119">
        <v>12681</v>
      </c>
      <c r="B119">
        <v>10.199999999999999</v>
      </c>
    </row>
    <row r="120" spans="1:2" x14ac:dyDescent="0.3">
      <c r="A120">
        <v>12681</v>
      </c>
      <c r="B120">
        <v>10.199999999999999</v>
      </c>
    </row>
    <row r="121" spans="1:2" x14ac:dyDescent="0.3">
      <c r="A121">
        <v>12681</v>
      </c>
      <c r="B121">
        <v>8.5</v>
      </c>
    </row>
    <row r="122" spans="1:2" x14ac:dyDescent="0.3">
      <c r="A122">
        <v>12681</v>
      </c>
      <c r="B122">
        <v>10.199999999999999</v>
      </c>
    </row>
    <row r="123" spans="1:2" x14ac:dyDescent="0.3">
      <c r="A123">
        <v>12681</v>
      </c>
      <c r="B123">
        <v>19.799999999999997</v>
      </c>
    </row>
    <row r="124" spans="1:2" x14ac:dyDescent="0.3">
      <c r="A124">
        <v>12681</v>
      </c>
      <c r="B124">
        <v>13.200000000000001</v>
      </c>
    </row>
    <row r="125" spans="1:2" x14ac:dyDescent="0.3">
      <c r="A125">
        <v>12681</v>
      </c>
      <c r="B125">
        <v>70.800000000000011</v>
      </c>
    </row>
    <row r="126" spans="1:2" x14ac:dyDescent="0.3">
      <c r="A126">
        <v>12681</v>
      </c>
      <c r="B126">
        <v>53.1</v>
      </c>
    </row>
    <row r="127" spans="1:2" x14ac:dyDescent="0.3">
      <c r="A127">
        <v>12681</v>
      </c>
      <c r="B127">
        <v>45.9</v>
      </c>
    </row>
    <row r="128" spans="1:2" x14ac:dyDescent="0.3">
      <c r="A128">
        <v>12681</v>
      </c>
      <c r="B128">
        <v>30.599999999999998</v>
      </c>
    </row>
    <row r="129" spans="1:2" x14ac:dyDescent="0.3">
      <c r="A129">
        <v>12681</v>
      </c>
      <c r="B129">
        <v>34</v>
      </c>
    </row>
    <row r="130" spans="1:2" x14ac:dyDescent="0.3">
      <c r="A130">
        <v>12681</v>
      </c>
      <c r="B130">
        <v>15.9</v>
      </c>
    </row>
    <row r="131" spans="1:2" x14ac:dyDescent="0.3">
      <c r="A131">
        <v>12681</v>
      </c>
      <c r="B131">
        <v>19.5</v>
      </c>
    </row>
    <row r="132" spans="1:2" x14ac:dyDescent="0.3">
      <c r="A132">
        <v>12681</v>
      </c>
      <c r="B132">
        <v>19.5</v>
      </c>
    </row>
    <row r="133" spans="1:2" x14ac:dyDescent="0.3">
      <c r="A133">
        <v>12681</v>
      </c>
      <c r="B133">
        <v>10.5</v>
      </c>
    </row>
    <row r="134" spans="1:2" x14ac:dyDescent="0.3">
      <c r="A134">
        <v>12681</v>
      </c>
      <c r="B134">
        <v>75.600000000000009</v>
      </c>
    </row>
    <row r="135" spans="1:2" x14ac:dyDescent="0.3">
      <c r="A135">
        <v>12681</v>
      </c>
      <c r="B135">
        <v>17.700000000000003</v>
      </c>
    </row>
    <row r="136" spans="1:2" x14ac:dyDescent="0.3">
      <c r="A136">
        <v>12681</v>
      </c>
      <c r="B136">
        <v>15</v>
      </c>
    </row>
    <row r="137" spans="1:2" x14ac:dyDescent="0.3">
      <c r="A137">
        <v>12681</v>
      </c>
      <c r="B137">
        <v>10.199999999999999</v>
      </c>
    </row>
    <row r="138" spans="1:2" x14ac:dyDescent="0.3">
      <c r="A138">
        <v>12681</v>
      </c>
      <c r="B138">
        <v>30.599999999999998</v>
      </c>
    </row>
    <row r="139" spans="1:2" x14ac:dyDescent="0.3">
      <c r="A139">
        <v>12681</v>
      </c>
      <c r="B139">
        <v>10.199999999999999</v>
      </c>
    </row>
    <row r="140" spans="1:2" x14ac:dyDescent="0.3">
      <c r="A140">
        <v>12681</v>
      </c>
      <c r="B140">
        <v>10.199999999999999</v>
      </c>
    </row>
    <row r="141" spans="1:2" x14ac:dyDescent="0.3">
      <c r="A141">
        <v>12681</v>
      </c>
      <c r="B141">
        <v>10.199999999999999</v>
      </c>
    </row>
    <row r="142" spans="1:2" x14ac:dyDescent="0.3">
      <c r="A142">
        <v>12681</v>
      </c>
      <c r="B142">
        <v>17.700000000000003</v>
      </c>
    </row>
    <row r="143" spans="1:2" x14ac:dyDescent="0.3">
      <c r="A143">
        <v>12681</v>
      </c>
      <c r="B143">
        <v>118.8</v>
      </c>
    </row>
    <row r="144" spans="1:2" x14ac:dyDescent="0.3">
      <c r="A144">
        <v>12567</v>
      </c>
      <c r="B144">
        <v>15.8</v>
      </c>
    </row>
    <row r="145" spans="1:2" x14ac:dyDescent="0.3">
      <c r="A145">
        <v>12567</v>
      </c>
      <c r="B145">
        <v>29.700000000000003</v>
      </c>
    </row>
    <row r="146" spans="1:2" x14ac:dyDescent="0.3">
      <c r="A146">
        <v>12567</v>
      </c>
      <c r="B146">
        <v>18.600000000000001</v>
      </c>
    </row>
    <row r="147" spans="1:2" x14ac:dyDescent="0.3">
      <c r="A147">
        <v>12567</v>
      </c>
      <c r="B147">
        <v>15</v>
      </c>
    </row>
    <row r="148" spans="1:2" x14ac:dyDescent="0.3">
      <c r="A148">
        <v>12567</v>
      </c>
      <c r="B148">
        <v>14.850000000000001</v>
      </c>
    </row>
    <row r="149" spans="1:2" x14ac:dyDescent="0.3">
      <c r="A149">
        <v>12567</v>
      </c>
      <c r="B149">
        <v>30.599999999999998</v>
      </c>
    </row>
    <row r="150" spans="1:2" x14ac:dyDescent="0.3">
      <c r="A150">
        <v>12567</v>
      </c>
      <c r="B150">
        <v>17.88</v>
      </c>
    </row>
    <row r="151" spans="1:2" x14ac:dyDescent="0.3">
      <c r="A151">
        <v>12567</v>
      </c>
      <c r="B151">
        <v>15</v>
      </c>
    </row>
    <row r="152" spans="1:2" x14ac:dyDescent="0.3">
      <c r="A152">
        <v>12567</v>
      </c>
      <c r="B152">
        <v>15</v>
      </c>
    </row>
    <row r="153" spans="1:2" x14ac:dyDescent="0.3">
      <c r="A153">
        <v>12567</v>
      </c>
      <c r="B153">
        <v>17.700000000000003</v>
      </c>
    </row>
    <row r="154" spans="1:2" x14ac:dyDescent="0.3">
      <c r="A154">
        <v>12567</v>
      </c>
      <c r="B154">
        <v>16.5</v>
      </c>
    </row>
    <row r="155" spans="1:2" x14ac:dyDescent="0.3">
      <c r="A155">
        <v>12567</v>
      </c>
      <c r="B155">
        <v>16.5</v>
      </c>
    </row>
    <row r="156" spans="1:2" x14ac:dyDescent="0.3">
      <c r="A156">
        <v>12567</v>
      </c>
      <c r="B156">
        <v>16.5</v>
      </c>
    </row>
    <row r="157" spans="1:2" x14ac:dyDescent="0.3">
      <c r="A157">
        <v>12567</v>
      </c>
      <c r="B157">
        <v>20.399999999999999</v>
      </c>
    </row>
    <row r="158" spans="1:2" x14ac:dyDescent="0.3">
      <c r="A158">
        <v>12567</v>
      </c>
      <c r="B158">
        <v>12.600000000000001</v>
      </c>
    </row>
    <row r="159" spans="1:2" x14ac:dyDescent="0.3">
      <c r="A159">
        <v>12567</v>
      </c>
      <c r="B159">
        <v>12.600000000000001</v>
      </c>
    </row>
    <row r="160" spans="1:2" x14ac:dyDescent="0.3">
      <c r="A160">
        <v>12567</v>
      </c>
      <c r="B160">
        <v>12.600000000000001</v>
      </c>
    </row>
    <row r="161" spans="1:2" x14ac:dyDescent="0.3">
      <c r="A161">
        <v>12567</v>
      </c>
      <c r="B161">
        <v>10.08</v>
      </c>
    </row>
    <row r="162" spans="1:2" x14ac:dyDescent="0.3">
      <c r="A162">
        <v>12567</v>
      </c>
      <c r="B162">
        <v>53.550000000000004</v>
      </c>
    </row>
    <row r="163" spans="1:2" x14ac:dyDescent="0.3">
      <c r="A163">
        <v>12441</v>
      </c>
      <c r="B163">
        <v>10.5</v>
      </c>
    </row>
    <row r="164" spans="1:2" x14ac:dyDescent="0.3">
      <c r="A164">
        <v>12441</v>
      </c>
      <c r="B164">
        <v>10.5</v>
      </c>
    </row>
    <row r="165" spans="1:2" x14ac:dyDescent="0.3">
      <c r="A165">
        <v>12441</v>
      </c>
      <c r="B165">
        <v>10.5</v>
      </c>
    </row>
    <row r="166" spans="1:2" x14ac:dyDescent="0.3">
      <c r="A166">
        <v>12441</v>
      </c>
      <c r="B166">
        <v>17.700000000000003</v>
      </c>
    </row>
    <row r="167" spans="1:2" x14ac:dyDescent="0.3">
      <c r="A167">
        <v>12441</v>
      </c>
      <c r="B167">
        <v>17.700000000000003</v>
      </c>
    </row>
    <row r="168" spans="1:2" x14ac:dyDescent="0.3">
      <c r="A168">
        <v>12441</v>
      </c>
      <c r="B168">
        <v>17.700000000000003</v>
      </c>
    </row>
    <row r="169" spans="1:2" x14ac:dyDescent="0.3">
      <c r="A169">
        <v>12441</v>
      </c>
      <c r="B169">
        <v>17.700000000000003</v>
      </c>
    </row>
    <row r="170" spans="1:2" x14ac:dyDescent="0.3">
      <c r="A170">
        <v>12441</v>
      </c>
      <c r="B170">
        <v>15</v>
      </c>
    </row>
    <row r="171" spans="1:2" x14ac:dyDescent="0.3">
      <c r="A171">
        <v>12441</v>
      </c>
      <c r="B171">
        <v>23.25</v>
      </c>
    </row>
    <row r="172" spans="1:2" x14ac:dyDescent="0.3">
      <c r="A172">
        <v>12441</v>
      </c>
      <c r="B172">
        <v>15</v>
      </c>
    </row>
    <row r="173" spans="1:2" x14ac:dyDescent="0.3">
      <c r="A173">
        <v>12683</v>
      </c>
      <c r="B173">
        <v>10.199999999999999</v>
      </c>
    </row>
    <row r="174" spans="1:2" x14ac:dyDescent="0.3">
      <c r="A174">
        <v>12683</v>
      </c>
      <c r="B174">
        <v>17</v>
      </c>
    </row>
    <row r="175" spans="1:2" x14ac:dyDescent="0.3">
      <c r="A175">
        <v>12683</v>
      </c>
      <c r="B175">
        <v>10.199999999999999</v>
      </c>
    </row>
    <row r="176" spans="1:2" x14ac:dyDescent="0.3">
      <c r="A176">
        <v>12683</v>
      </c>
      <c r="B176">
        <v>19.799999999999997</v>
      </c>
    </row>
    <row r="177" spans="1:2" x14ac:dyDescent="0.3">
      <c r="A177">
        <v>12683</v>
      </c>
      <c r="B177">
        <v>17</v>
      </c>
    </row>
    <row r="178" spans="1:2" x14ac:dyDescent="0.3">
      <c r="A178">
        <v>12683</v>
      </c>
      <c r="B178">
        <v>15</v>
      </c>
    </row>
    <row r="179" spans="1:2" x14ac:dyDescent="0.3">
      <c r="A179">
        <v>12683</v>
      </c>
      <c r="B179">
        <v>17.700000000000003</v>
      </c>
    </row>
    <row r="180" spans="1:2" x14ac:dyDescent="0.3">
      <c r="A180">
        <v>12683</v>
      </c>
      <c r="B180">
        <v>17.700000000000003</v>
      </c>
    </row>
    <row r="181" spans="1:2" x14ac:dyDescent="0.3">
      <c r="A181">
        <v>12683</v>
      </c>
      <c r="B181">
        <v>17.88</v>
      </c>
    </row>
    <row r="182" spans="1:2" x14ac:dyDescent="0.3">
      <c r="A182">
        <v>12683</v>
      </c>
      <c r="B182">
        <v>19.799999999999997</v>
      </c>
    </row>
    <row r="183" spans="1:2" x14ac:dyDescent="0.3">
      <c r="A183">
        <v>12683</v>
      </c>
      <c r="B183">
        <v>15.9</v>
      </c>
    </row>
    <row r="184" spans="1:2" x14ac:dyDescent="0.3">
      <c r="A184">
        <v>12683</v>
      </c>
      <c r="B184">
        <v>17.700000000000003</v>
      </c>
    </row>
    <row r="185" spans="1:2" x14ac:dyDescent="0.3">
      <c r="A185">
        <v>12494</v>
      </c>
      <c r="B185">
        <v>21.9</v>
      </c>
    </row>
    <row r="186" spans="1:2" x14ac:dyDescent="0.3">
      <c r="A186">
        <v>12494</v>
      </c>
      <c r="B186">
        <v>17.700000000000003</v>
      </c>
    </row>
    <row r="187" spans="1:2" x14ac:dyDescent="0.3">
      <c r="A187">
        <v>12683</v>
      </c>
      <c r="B187">
        <v>26.4</v>
      </c>
    </row>
    <row r="188" spans="1:2" x14ac:dyDescent="0.3">
      <c r="A188">
        <v>12683</v>
      </c>
      <c r="B188">
        <v>20.399999999999999</v>
      </c>
    </row>
    <row r="189" spans="1:2" x14ac:dyDescent="0.3">
      <c r="A189">
        <v>12683</v>
      </c>
      <c r="B189">
        <v>20.399999999999999</v>
      </c>
    </row>
    <row r="190" spans="1:2" x14ac:dyDescent="0.3">
      <c r="A190">
        <v>12683</v>
      </c>
      <c r="B190">
        <v>10.199999999999999</v>
      </c>
    </row>
    <row r="191" spans="1:2" x14ac:dyDescent="0.3">
      <c r="A191">
        <v>12683</v>
      </c>
      <c r="B191">
        <v>15</v>
      </c>
    </row>
    <row r="192" spans="1:2" x14ac:dyDescent="0.3">
      <c r="A192">
        <v>12683</v>
      </c>
      <c r="B192">
        <v>23.4</v>
      </c>
    </row>
    <row r="193" spans="1:2" x14ac:dyDescent="0.3">
      <c r="A193">
        <v>12683</v>
      </c>
      <c r="B193">
        <v>25.200000000000003</v>
      </c>
    </row>
    <row r="194" spans="1:2" x14ac:dyDescent="0.3">
      <c r="A194">
        <v>12683</v>
      </c>
      <c r="B194">
        <v>25.200000000000003</v>
      </c>
    </row>
    <row r="195" spans="1:2" x14ac:dyDescent="0.3">
      <c r="A195">
        <v>12683</v>
      </c>
      <c r="B195">
        <v>10.5</v>
      </c>
    </row>
    <row r="196" spans="1:2" x14ac:dyDescent="0.3">
      <c r="A196">
        <v>12683</v>
      </c>
      <c r="B196">
        <v>17</v>
      </c>
    </row>
    <row r="197" spans="1:2" x14ac:dyDescent="0.3">
      <c r="A197">
        <v>12683</v>
      </c>
      <c r="B197">
        <v>17.700000000000003</v>
      </c>
    </row>
    <row r="198" spans="1:2" x14ac:dyDescent="0.3">
      <c r="A198">
        <v>12683</v>
      </c>
      <c r="B198">
        <v>14.5</v>
      </c>
    </row>
    <row r="199" spans="1:2" x14ac:dyDescent="0.3">
      <c r="A199">
        <v>12683</v>
      </c>
      <c r="B199">
        <v>15.6</v>
      </c>
    </row>
    <row r="200" spans="1:2" x14ac:dyDescent="0.3">
      <c r="A200">
        <v>12683</v>
      </c>
      <c r="B200">
        <v>10.5</v>
      </c>
    </row>
    <row r="201" spans="1:2" x14ac:dyDescent="0.3">
      <c r="A201">
        <v>12683</v>
      </c>
      <c r="B201">
        <v>34</v>
      </c>
    </row>
    <row r="202" spans="1:2" x14ac:dyDescent="0.3">
      <c r="A202">
        <v>12683</v>
      </c>
      <c r="B202">
        <v>23.4</v>
      </c>
    </row>
    <row r="203" spans="1:2" x14ac:dyDescent="0.3">
      <c r="A203">
        <v>12683</v>
      </c>
      <c r="B203">
        <v>25.200000000000003</v>
      </c>
    </row>
    <row r="204" spans="1:2" x14ac:dyDescent="0.3">
      <c r="A204">
        <v>12683</v>
      </c>
      <c r="B204">
        <v>26.4</v>
      </c>
    </row>
    <row r="205" spans="1:2" x14ac:dyDescent="0.3">
      <c r="A205">
        <v>12683</v>
      </c>
      <c r="B205">
        <v>22.5</v>
      </c>
    </row>
    <row r="206" spans="1:2" x14ac:dyDescent="0.3">
      <c r="A206">
        <v>12683</v>
      </c>
      <c r="B206">
        <v>15.299999999999999</v>
      </c>
    </row>
    <row r="207" spans="1:2" x14ac:dyDescent="0.3">
      <c r="A207">
        <v>12683</v>
      </c>
      <c r="B207">
        <v>15.299999999999999</v>
      </c>
    </row>
    <row r="208" spans="1:2" x14ac:dyDescent="0.3">
      <c r="A208">
        <v>12683</v>
      </c>
      <c r="B208">
        <v>9.8999999999999986</v>
      </c>
    </row>
    <row r="209" spans="1:2" x14ac:dyDescent="0.3">
      <c r="A209">
        <v>12683</v>
      </c>
      <c r="B209">
        <v>13.200000000000001</v>
      </c>
    </row>
    <row r="210" spans="1:2" x14ac:dyDescent="0.3">
      <c r="A210">
        <v>12683</v>
      </c>
      <c r="B210">
        <v>13.200000000000001</v>
      </c>
    </row>
    <row r="211" spans="1:2" x14ac:dyDescent="0.3">
      <c r="A211">
        <v>12683</v>
      </c>
      <c r="B211">
        <v>7.8000000000000007</v>
      </c>
    </row>
    <row r="212" spans="1:2" x14ac:dyDescent="0.3">
      <c r="A212">
        <v>12683</v>
      </c>
      <c r="B212">
        <v>10.199999999999999</v>
      </c>
    </row>
    <row r="213" spans="1:2" x14ac:dyDescent="0.3">
      <c r="A213">
        <v>12683</v>
      </c>
      <c r="B213">
        <v>12.5</v>
      </c>
    </row>
    <row r="214" spans="1:2" x14ac:dyDescent="0.3">
      <c r="A214">
        <v>12683</v>
      </c>
      <c r="B214">
        <v>21.9</v>
      </c>
    </row>
    <row r="215" spans="1:2" x14ac:dyDescent="0.3">
      <c r="A215">
        <v>12683</v>
      </c>
      <c r="B215">
        <v>15</v>
      </c>
    </row>
    <row r="216" spans="1:2" x14ac:dyDescent="0.3">
      <c r="A216">
        <v>12683</v>
      </c>
      <c r="B216">
        <v>17</v>
      </c>
    </row>
    <row r="217" spans="1:2" x14ac:dyDescent="0.3">
      <c r="A217">
        <v>12683</v>
      </c>
      <c r="B217">
        <v>19.799999999999997</v>
      </c>
    </row>
    <row r="218" spans="1:2" x14ac:dyDescent="0.3">
      <c r="A218">
        <v>12683</v>
      </c>
      <c r="B218">
        <v>19.799999999999997</v>
      </c>
    </row>
    <row r="219" spans="1:2" x14ac:dyDescent="0.3">
      <c r="A219">
        <v>12683</v>
      </c>
      <c r="B219">
        <v>19.799999999999997</v>
      </c>
    </row>
    <row r="220" spans="1:2" x14ac:dyDescent="0.3">
      <c r="A220">
        <v>12683</v>
      </c>
      <c r="B220">
        <v>15</v>
      </c>
    </row>
    <row r="221" spans="1:2" x14ac:dyDescent="0.3">
      <c r="A221">
        <v>12683</v>
      </c>
      <c r="B221">
        <v>15</v>
      </c>
    </row>
    <row r="222" spans="1:2" x14ac:dyDescent="0.3">
      <c r="A222">
        <v>12683</v>
      </c>
      <c r="B222">
        <v>15</v>
      </c>
    </row>
    <row r="223" spans="1:2" x14ac:dyDescent="0.3">
      <c r="A223">
        <v>12683</v>
      </c>
      <c r="B223">
        <v>30</v>
      </c>
    </row>
    <row r="224" spans="1:2" x14ac:dyDescent="0.3">
      <c r="A224">
        <v>12683</v>
      </c>
      <c r="B224">
        <v>30</v>
      </c>
    </row>
    <row r="225" spans="1:2" x14ac:dyDescent="0.3">
      <c r="A225">
        <v>12683</v>
      </c>
      <c r="B225">
        <v>30</v>
      </c>
    </row>
    <row r="226" spans="1:2" x14ac:dyDescent="0.3">
      <c r="A226">
        <v>12683</v>
      </c>
      <c r="B226">
        <v>30</v>
      </c>
    </row>
    <row r="227" spans="1:2" x14ac:dyDescent="0.3">
      <c r="A227">
        <v>12682</v>
      </c>
      <c r="B227">
        <v>16.5</v>
      </c>
    </row>
    <row r="228" spans="1:2" x14ac:dyDescent="0.3">
      <c r="A228">
        <v>12682</v>
      </c>
      <c r="B228">
        <v>16.5</v>
      </c>
    </row>
    <row r="229" spans="1:2" x14ac:dyDescent="0.3">
      <c r="A229">
        <v>12682</v>
      </c>
      <c r="B229">
        <v>71.400000000000006</v>
      </c>
    </row>
    <row r="230" spans="1:2" x14ac:dyDescent="0.3">
      <c r="A230">
        <v>12682</v>
      </c>
      <c r="B230">
        <v>71.400000000000006</v>
      </c>
    </row>
    <row r="231" spans="1:2" x14ac:dyDescent="0.3">
      <c r="A231">
        <v>12682</v>
      </c>
      <c r="B231">
        <v>19.799999999999997</v>
      </c>
    </row>
    <row r="232" spans="1:2" x14ac:dyDescent="0.3">
      <c r="A232">
        <v>12682</v>
      </c>
      <c r="B232">
        <v>19.799999999999997</v>
      </c>
    </row>
    <row r="233" spans="1:2" x14ac:dyDescent="0.3">
      <c r="A233">
        <v>12682</v>
      </c>
      <c r="B233">
        <v>15</v>
      </c>
    </row>
    <row r="234" spans="1:2" x14ac:dyDescent="0.3">
      <c r="A234">
        <v>12682</v>
      </c>
      <c r="B234">
        <v>15</v>
      </c>
    </row>
    <row r="235" spans="1:2" x14ac:dyDescent="0.3">
      <c r="A235">
        <v>12682</v>
      </c>
      <c r="B235">
        <v>19.799999999999997</v>
      </c>
    </row>
    <row r="236" spans="1:2" x14ac:dyDescent="0.3">
      <c r="A236">
        <v>12682</v>
      </c>
      <c r="B236">
        <v>19.799999999999997</v>
      </c>
    </row>
    <row r="237" spans="1:2" x14ac:dyDescent="0.3">
      <c r="A237">
        <v>12682</v>
      </c>
      <c r="B237">
        <v>19.5</v>
      </c>
    </row>
    <row r="238" spans="1:2" x14ac:dyDescent="0.3">
      <c r="A238">
        <v>12682</v>
      </c>
      <c r="B238">
        <v>19.5</v>
      </c>
    </row>
    <row r="239" spans="1:2" x14ac:dyDescent="0.3">
      <c r="A239">
        <v>12682</v>
      </c>
      <c r="B239">
        <v>16.5</v>
      </c>
    </row>
    <row r="240" spans="1:2" x14ac:dyDescent="0.3">
      <c r="A240">
        <v>12682</v>
      </c>
      <c r="B240">
        <v>16.5</v>
      </c>
    </row>
    <row r="241" spans="1:2" x14ac:dyDescent="0.3">
      <c r="A241">
        <v>12682</v>
      </c>
      <c r="B241">
        <v>16.5</v>
      </c>
    </row>
    <row r="242" spans="1:2" x14ac:dyDescent="0.3">
      <c r="A242">
        <v>12682</v>
      </c>
      <c r="B242">
        <v>16.5</v>
      </c>
    </row>
    <row r="243" spans="1:2" x14ac:dyDescent="0.3">
      <c r="A243">
        <v>12682</v>
      </c>
      <c r="B243">
        <v>30.599999999999998</v>
      </c>
    </row>
    <row r="244" spans="1:2" x14ac:dyDescent="0.3">
      <c r="A244">
        <v>12682</v>
      </c>
      <c r="B244">
        <v>15.299999999999999</v>
      </c>
    </row>
    <row r="245" spans="1:2" x14ac:dyDescent="0.3">
      <c r="A245">
        <v>12682</v>
      </c>
      <c r="B245">
        <v>17.399999999999999</v>
      </c>
    </row>
    <row r="246" spans="1:2" x14ac:dyDescent="0.3">
      <c r="A246">
        <v>12682</v>
      </c>
      <c r="B246">
        <v>17.700000000000003</v>
      </c>
    </row>
    <row r="247" spans="1:2" x14ac:dyDescent="0.3">
      <c r="A247">
        <v>12682</v>
      </c>
      <c r="B247">
        <v>14.850000000000001</v>
      </c>
    </row>
    <row r="248" spans="1:2" x14ac:dyDescent="0.3">
      <c r="A248">
        <v>12682</v>
      </c>
      <c r="B248">
        <v>15.9</v>
      </c>
    </row>
    <row r="249" spans="1:2" x14ac:dyDescent="0.3">
      <c r="A249">
        <v>12682</v>
      </c>
      <c r="B249">
        <v>31.8</v>
      </c>
    </row>
    <row r="250" spans="1:2" x14ac:dyDescent="0.3">
      <c r="A250">
        <v>12682</v>
      </c>
      <c r="B250">
        <v>19.799999999999997</v>
      </c>
    </row>
    <row r="251" spans="1:2" x14ac:dyDescent="0.3">
      <c r="A251">
        <v>12682</v>
      </c>
      <c r="B251">
        <v>10.199999999999999</v>
      </c>
    </row>
    <row r="252" spans="1:2" x14ac:dyDescent="0.3">
      <c r="A252">
        <v>12682</v>
      </c>
      <c r="B252">
        <v>10.199999999999999</v>
      </c>
    </row>
    <row r="253" spans="1:2" x14ac:dyDescent="0.3">
      <c r="A253">
        <v>12682</v>
      </c>
      <c r="B253">
        <v>7.8000000000000007</v>
      </c>
    </row>
    <row r="254" spans="1:2" x14ac:dyDescent="0.3">
      <c r="A254">
        <v>12682</v>
      </c>
      <c r="B254">
        <v>10.199999999999999</v>
      </c>
    </row>
    <row r="255" spans="1:2" x14ac:dyDescent="0.3">
      <c r="A255">
        <v>12682</v>
      </c>
      <c r="B255">
        <v>10.199999999999999</v>
      </c>
    </row>
    <row r="256" spans="1:2" x14ac:dyDescent="0.3">
      <c r="A256">
        <v>12682</v>
      </c>
      <c r="B256">
        <v>20.399999999999999</v>
      </c>
    </row>
    <row r="257" spans="1:2" x14ac:dyDescent="0.3">
      <c r="A257">
        <v>12682</v>
      </c>
      <c r="B257">
        <v>10.199999999999999</v>
      </c>
    </row>
    <row r="258" spans="1:2" x14ac:dyDescent="0.3">
      <c r="A258">
        <v>12682</v>
      </c>
      <c r="B258">
        <v>16.5</v>
      </c>
    </row>
    <row r="259" spans="1:2" x14ac:dyDescent="0.3">
      <c r="A259">
        <v>12731</v>
      </c>
      <c r="B259">
        <v>202.79999999999998</v>
      </c>
    </row>
    <row r="260" spans="1:2" x14ac:dyDescent="0.3">
      <c r="A260">
        <v>12731</v>
      </c>
      <c r="B260">
        <v>30.599999999999998</v>
      </c>
    </row>
    <row r="261" spans="1:2" x14ac:dyDescent="0.3">
      <c r="A261">
        <v>12731</v>
      </c>
      <c r="B261">
        <v>16.5</v>
      </c>
    </row>
    <row r="262" spans="1:2" x14ac:dyDescent="0.3">
      <c r="A262">
        <v>12731</v>
      </c>
      <c r="B262">
        <v>34.799999999999997</v>
      </c>
    </row>
    <row r="263" spans="1:2" x14ac:dyDescent="0.3">
      <c r="A263">
        <v>12731</v>
      </c>
      <c r="B263">
        <v>30</v>
      </c>
    </row>
    <row r="264" spans="1:2" x14ac:dyDescent="0.3">
      <c r="A264">
        <v>12731</v>
      </c>
      <c r="B264">
        <v>30</v>
      </c>
    </row>
    <row r="265" spans="1:2" x14ac:dyDescent="0.3">
      <c r="A265">
        <v>12731</v>
      </c>
      <c r="B265">
        <v>30</v>
      </c>
    </row>
    <row r="266" spans="1:2" x14ac:dyDescent="0.3">
      <c r="A266">
        <v>12731</v>
      </c>
      <c r="B266">
        <v>30</v>
      </c>
    </row>
    <row r="267" spans="1:2" x14ac:dyDescent="0.3">
      <c r="A267">
        <v>12731</v>
      </c>
      <c r="B267">
        <v>35.76</v>
      </c>
    </row>
    <row r="268" spans="1:2" x14ac:dyDescent="0.3">
      <c r="A268">
        <v>12731</v>
      </c>
      <c r="B268">
        <v>83.4</v>
      </c>
    </row>
    <row r="269" spans="1:2" x14ac:dyDescent="0.3">
      <c r="A269">
        <v>12731</v>
      </c>
      <c r="B269">
        <v>51</v>
      </c>
    </row>
    <row r="270" spans="1:2" x14ac:dyDescent="0.3">
      <c r="A270">
        <v>12731</v>
      </c>
      <c r="B270">
        <v>5.04</v>
      </c>
    </row>
    <row r="271" spans="1:2" x14ac:dyDescent="0.3">
      <c r="A271">
        <v>12731</v>
      </c>
      <c r="B271">
        <v>78</v>
      </c>
    </row>
    <row r="272" spans="1:2" x14ac:dyDescent="0.3">
      <c r="A272">
        <v>12731</v>
      </c>
      <c r="B272">
        <v>135</v>
      </c>
    </row>
    <row r="273" spans="1:2" x14ac:dyDescent="0.3">
      <c r="A273">
        <v>12731</v>
      </c>
      <c r="B273">
        <v>135</v>
      </c>
    </row>
    <row r="274" spans="1:2" x14ac:dyDescent="0.3">
      <c r="A274">
        <v>12577</v>
      </c>
      <c r="B274">
        <v>1.25</v>
      </c>
    </row>
    <row r="275" spans="1:2" x14ac:dyDescent="0.3">
      <c r="A275">
        <v>12577</v>
      </c>
      <c r="B275">
        <v>1.65</v>
      </c>
    </row>
    <row r="276" spans="1:2" x14ac:dyDescent="0.3">
      <c r="A276">
        <v>12577</v>
      </c>
      <c r="B276">
        <v>1.95</v>
      </c>
    </row>
    <row r="277" spans="1:2" x14ac:dyDescent="0.3">
      <c r="A277">
        <v>12577</v>
      </c>
      <c r="B277">
        <v>2.1</v>
      </c>
    </row>
    <row r="278" spans="1:2" x14ac:dyDescent="0.3">
      <c r="A278">
        <v>12577</v>
      </c>
      <c r="B278">
        <v>1.7</v>
      </c>
    </row>
    <row r="279" spans="1:2" x14ac:dyDescent="0.3">
      <c r="A279">
        <v>12577</v>
      </c>
      <c r="B279">
        <v>1.45</v>
      </c>
    </row>
    <row r="280" spans="1:2" x14ac:dyDescent="0.3">
      <c r="A280">
        <v>12577</v>
      </c>
      <c r="B280">
        <v>1.25</v>
      </c>
    </row>
    <row r="281" spans="1:2" x14ac:dyDescent="0.3">
      <c r="A281">
        <v>12577</v>
      </c>
      <c r="B281">
        <v>1.25</v>
      </c>
    </row>
    <row r="282" spans="1:2" x14ac:dyDescent="0.3">
      <c r="A282">
        <v>12577</v>
      </c>
      <c r="B282">
        <v>2.5</v>
      </c>
    </row>
    <row r="283" spans="1:2" x14ac:dyDescent="0.3">
      <c r="A283">
        <v>12577</v>
      </c>
      <c r="B283">
        <v>0.85</v>
      </c>
    </row>
    <row r="284" spans="1:2" x14ac:dyDescent="0.3">
      <c r="A284">
        <v>12577</v>
      </c>
      <c r="B284">
        <v>1.95</v>
      </c>
    </row>
    <row r="285" spans="1:2" x14ac:dyDescent="0.3">
      <c r="A285">
        <v>12577</v>
      </c>
      <c r="B285">
        <v>3.3</v>
      </c>
    </row>
    <row r="286" spans="1:2" x14ac:dyDescent="0.3">
      <c r="A286">
        <v>12577</v>
      </c>
      <c r="B286">
        <v>1.25</v>
      </c>
    </row>
    <row r="287" spans="1:2" x14ac:dyDescent="0.3">
      <c r="A287">
        <v>12577</v>
      </c>
      <c r="B287">
        <v>1.25</v>
      </c>
    </row>
    <row r="288" spans="1:2" x14ac:dyDescent="0.3">
      <c r="A288">
        <v>12577</v>
      </c>
      <c r="B288">
        <v>6.3000000000000007</v>
      </c>
    </row>
    <row r="289" spans="1:2" x14ac:dyDescent="0.3">
      <c r="A289">
        <v>12577</v>
      </c>
      <c r="B289">
        <v>0.65</v>
      </c>
    </row>
    <row r="290" spans="1:2" x14ac:dyDescent="0.3">
      <c r="A290">
        <v>12577</v>
      </c>
      <c r="B290">
        <v>0.65</v>
      </c>
    </row>
    <row r="291" spans="1:2" x14ac:dyDescent="0.3">
      <c r="A291">
        <v>12577</v>
      </c>
      <c r="B291">
        <v>5</v>
      </c>
    </row>
    <row r="292" spans="1:2" x14ac:dyDescent="0.3">
      <c r="A292">
        <v>12577</v>
      </c>
      <c r="B292">
        <v>1.65</v>
      </c>
    </row>
    <row r="293" spans="1:2" x14ac:dyDescent="0.3">
      <c r="A293">
        <v>12577</v>
      </c>
      <c r="B293">
        <v>1.25</v>
      </c>
    </row>
    <row r="294" spans="1:2" x14ac:dyDescent="0.3">
      <c r="A294">
        <v>12577</v>
      </c>
      <c r="B294">
        <v>1.25</v>
      </c>
    </row>
    <row r="295" spans="1:2" x14ac:dyDescent="0.3">
      <c r="A295">
        <v>12577</v>
      </c>
      <c r="B295">
        <v>5.0999999999999996</v>
      </c>
    </row>
    <row r="296" spans="1:2" x14ac:dyDescent="0.3">
      <c r="A296">
        <v>12577</v>
      </c>
      <c r="B296">
        <v>2.5499999999999998</v>
      </c>
    </row>
    <row r="297" spans="1:2" x14ac:dyDescent="0.3">
      <c r="A297">
        <v>12577</v>
      </c>
      <c r="B297">
        <v>2.5499999999999998</v>
      </c>
    </row>
    <row r="298" spans="1:2" x14ac:dyDescent="0.3">
      <c r="A298">
        <v>12577</v>
      </c>
      <c r="B298">
        <v>0.28999999999999998</v>
      </c>
    </row>
    <row r="299" spans="1:2" x14ac:dyDescent="0.3">
      <c r="A299">
        <v>12577</v>
      </c>
      <c r="B299">
        <v>0.28999999999999998</v>
      </c>
    </row>
    <row r="300" spans="1:2" x14ac:dyDescent="0.3">
      <c r="A300">
        <v>12577</v>
      </c>
      <c r="B300">
        <v>0.28999999999999998</v>
      </c>
    </row>
    <row r="301" spans="1:2" x14ac:dyDescent="0.3">
      <c r="A301">
        <v>12577</v>
      </c>
      <c r="B301">
        <v>0.28999999999999998</v>
      </c>
    </row>
    <row r="302" spans="1:2" x14ac:dyDescent="0.3">
      <c r="A302">
        <v>12577</v>
      </c>
      <c r="B302">
        <v>0.57999999999999996</v>
      </c>
    </row>
    <row r="303" spans="1:2" x14ac:dyDescent="0.3">
      <c r="A303">
        <v>12577</v>
      </c>
      <c r="B303">
        <v>3.3</v>
      </c>
    </row>
    <row r="304" spans="1:2" x14ac:dyDescent="0.3">
      <c r="A304">
        <v>12577</v>
      </c>
      <c r="B304">
        <v>4.2</v>
      </c>
    </row>
    <row r="305" spans="1:2" x14ac:dyDescent="0.3">
      <c r="A305">
        <v>12577</v>
      </c>
      <c r="B305">
        <v>1.25</v>
      </c>
    </row>
    <row r="306" spans="1:2" x14ac:dyDescent="0.3">
      <c r="A306">
        <v>12577</v>
      </c>
      <c r="B306">
        <v>1.65</v>
      </c>
    </row>
    <row r="307" spans="1:2" x14ac:dyDescent="0.3">
      <c r="A307">
        <v>12577</v>
      </c>
      <c r="B307">
        <v>1.65</v>
      </c>
    </row>
    <row r="308" spans="1:2" x14ac:dyDescent="0.3">
      <c r="A308">
        <v>12577</v>
      </c>
      <c r="B308">
        <v>2.1</v>
      </c>
    </row>
    <row r="309" spans="1:2" x14ac:dyDescent="0.3">
      <c r="A309">
        <v>12577</v>
      </c>
      <c r="B309">
        <v>1.65</v>
      </c>
    </row>
    <row r="310" spans="1:2" x14ac:dyDescent="0.3">
      <c r="A310">
        <v>12577</v>
      </c>
      <c r="B310">
        <v>1.25</v>
      </c>
    </row>
    <row r="311" spans="1:2" x14ac:dyDescent="0.3">
      <c r="A311">
        <v>12577</v>
      </c>
      <c r="B311">
        <v>1.25</v>
      </c>
    </row>
    <row r="312" spans="1:2" x14ac:dyDescent="0.3">
      <c r="A312">
        <v>12577</v>
      </c>
      <c r="B312">
        <v>0.85</v>
      </c>
    </row>
    <row r="313" spans="1:2" x14ac:dyDescent="0.3">
      <c r="A313">
        <v>12577</v>
      </c>
      <c r="B313">
        <v>2.95</v>
      </c>
    </row>
    <row r="314" spans="1:2" x14ac:dyDescent="0.3">
      <c r="A314">
        <v>12577</v>
      </c>
      <c r="B314">
        <v>1.25</v>
      </c>
    </row>
    <row r="315" spans="1:2" x14ac:dyDescent="0.3">
      <c r="A315">
        <v>12577</v>
      </c>
      <c r="B315">
        <v>2.95</v>
      </c>
    </row>
    <row r="316" spans="1:2" x14ac:dyDescent="0.3">
      <c r="A316">
        <v>12577</v>
      </c>
      <c r="B316">
        <v>1.25</v>
      </c>
    </row>
    <row r="317" spans="1:2" x14ac:dyDescent="0.3">
      <c r="A317">
        <v>12577</v>
      </c>
      <c r="B317">
        <v>1.25</v>
      </c>
    </row>
    <row r="318" spans="1:2" x14ac:dyDescent="0.3">
      <c r="A318">
        <v>12577</v>
      </c>
      <c r="B318">
        <v>4.2</v>
      </c>
    </row>
    <row r="319" spans="1:2" x14ac:dyDescent="0.3">
      <c r="A319">
        <v>12577</v>
      </c>
      <c r="B319">
        <v>4.95</v>
      </c>
    </row>
    <row r="320" spans="1:2" x14ac:dyDescent="0.3">
      <c r="A320">
        <v>12577</v>
      </c>
      <c r="B320">
        <v>4.25</v>
      </c>
    </row>
    <row r="321" spans="1:2" x14ac:dyDescent="0.3">
      <c r="A321">
        <v>12577</v>
      </c>
      <c r="B321">
        <v>4.25</v>
      </c>
    </row>
    <row r="322" spans="1:2" x14ac:dyDescent="0.3">
      <c r="A322">
        <v>12577</v>
      </c>
      <c r="B322">
        <v>2.25</v>
      </c>
    </row>
    <row r="323" spans="1:2" x14ac:dyDescent="0.3">
      <c r="A323">
        <v>12577</v>
      </c>
      <c r="B323">
        <v>4.5</v>
      </c>
    </row>
    <row r="324" spans="1:2" x14ac:dyDescent="0.3">
      <c r="A324">
        <v>12577</v>
      </c>
      <c r="B324">
        <v>1.25</v>
      </c>
    </row>
    <row r="325" spans="1:2" x14ac:dyDescent="0.3">
      <c r="A325">
        <v>12577</v>
      </c>
      <c r="B325">
        <v>1.95</v>
      </c>
    </row>
    <row r="326" spans="1:2" x14ac:dyDescent="0.3">
      <c r="A326">
        <v>12577</v>
      </c>
      <c r="B326">
        <v>1.95</v>
      </c>
    </row>
    <row r="327" spans="1:2" x14ac:dyDescent="0.3">
      <c r="A327">
        <v>12577</v>
      </c>
      <c r="B327">
        <v>2.5</v>
      </c>
    </row>
    <row r="328" spans="1:2" x14ac:dyDescent="0.3">
      <c r="A328">
        <v>12577</v>
      </c>
      <c r="B328">
        <v>2.5</v>
      </c>
    </row>
    <row r="329" spans="1:2" x14ac:dyDescent="0.3">
      <c r="A329">
        <v>12577</v>
      </c>
      <c r="B329">
        <v>1.25</v>
      </c>
    </row>
    <row r="330" spans="1:2" x14ac:dyDescent="0.3">
      <c r="A330">
        <v>12577</v>
      </c>
      <c r="B330">
        <v>3.75</v>
      </c>
    </row>
    <row r="331" spans="1:2" x14ac:dyDescent="0.3">
      <c r="A331">
        <v>12577</v>
      </c>
      <c r="B331">
        <v>9.8999999999999986</v>
      </c>
    </row>
    <row r="332" spans="1:2" x14ac:dyDescent="0.3">
      <c r="A332">
        <v>12577</v>
      </c>
      <c r="B332">
        <v>15</v>
      </c>
    </row>
    <row r="333" spans="1:2" x14ac:dyDescent="0.3">
      <c r="A333">
        <v>12577</v>
      </c>
      <c r="B333">
        <v>15</v>
      </c>
    </row>
    <row r="334" spans="1:2" x14ac:dyDescent="0.3">
      <c r="A334">
        <v>12577</v>
      </c>
      <c r="B334">
        <v>7.8000000000000007</v>
      </c>
    </row>
    <row r="335" spans="1:2" x14ac:dyDescent="0.3">
      <c r="A335">
        <v>12577</v>
      </c>
      <c r="B335">
        <v>3.75</v>
      </c>
    </row>
    <row r="336" spans="1:2" x14ac:dyDescent="0.3">
      <c r="A336">
        <v>12577</v>
      </c>
      <c r="B336">
        <v>3.75</v>
      </c>
    </row>
    <row r="337" spans="1:2" x14ac:dyDescent="0.3">
      <c r="A337">
        <v>12577</v>
      </c>
      <c r="B337">
        <v>4.25</v>
      </c>
    </row>
    <row r="338" spans="1:2" x14ac:dyDescent="0.3">
      <c r="A338">
        <v>12577</v>
      </c>
      <c r="B338">
        <v>1.25</v>
      </c>
    </row>
    <row r="339" spans="1:2" x14ac:dyDescent="0.3">
      <c r="A339">
        <v>12577</v>
      </c>
      <c r="B339">
        <v>13.5</v>
      </c>
    </row>
    <row r="340" spans="1:2" x14ac:dyDescent="0.3">
      <c r="A340">
        <v>12577</v>
      </c>
      <c r="B340">
        <v>0.95</v>
      </c>
    </row>
    <row r="341" spans="1:2" x14ac:dyDescent="0.3">
      <c r="A341">
        <v>12494</v>
      </c>
      <c r="B341">
        <v>4.9499999999999993</v>
      </c>
    </row>
    <row r="342" spans="1:2" x14ac:dyDescent="0.3">
      <c r="A342">
        <v>12726</v>
      </c>
      <c r="B342">
        <v>36.480000000000004</v>
      </c>
    </row>
    <row r="343" spans="1:2" x14ac:dyDescent="0.3">
      <c r="A343">
        <v>12726</v>
      </c>
      <c r="B343">
        <v>46.800000000000004</v>
      </c>
    </row>
    <row r="344" spans="1:2" x14ac:dyDescent="0.3">
      <c r="A344">
        <v>12726</v>
      </c>
      <c r="B344">
        <v>40.799999999999997</v>
      </c>
    </row>
    <row r="345" spans="1:2" x14ac:dyDescent="0.3">
      <c r="A345">
        <v>12726</v>
      </c>
      <c r="B345">
        <v>15</v>
      </c>
    </row>
    <row r="346" spans="1:2" x14ac:dyDescent="0.3">
      <c r="A346">
        <v>12726</v>
      </c>
      <c r="B346">
        <v>13.2</v>
      </c>
    </row>
    <row r="347" spans="1:2" x14ac:dyDescent="0.3">
      <c r="A347">
        <v>12691</v>
      </c>
      <c r="B347">
        <v>59.4</v>
      </c>
    </row>
    <row r="348" spans="1:2" x14ac:dyDescent="0.3">
      <c r="A348">
        <v>12691</v>
      </c>
      <c r="B348">
        <v>35.400000000000006</v>
      </c>
    </row>
    <row r="349" spans="1:2" x14ac:dyDescent="0.3">
      <c r="A349">
        <v>12691</v>
      </c>
      <c r="B349">
        <v>31.8</v>
      </c>
    </row>
    <row r="350" spans="1:2" x14ac:dyDescent="0.3">
      <c r="A350">
        <v>12691</v>
      </c>
      <c r="B350">
        <v>35.400000000000006</v>
      </c>
    </row>
    <row r="351" spans="1:2" x14ac:dyDescent="0.3">
      <c r="A351">
        <v>12721</v>
      </c>
      <c r="B351">
        <v>19.799999999999997</v>
      </c>
    </row>
    <row r="352" spans="1:2" x14ac:dyDescent="0.3">
      <c r="A352">
        <v>12721</v>
      </c>
      <c r="B352">
        <v>46.8</v>
      </c>
    </row>
    <row r="353" spans="1:2" x14ac:dyDescent="0.3">
      <c r="A353">
        <v>12721</v>
      </c>
      <c r="B353">
        <v>8.5</v>
      </c>
    </row>
    <row r="354" spans="1:2" x14ac:dyDescent="0.3">
      <c r="A354">
        <v>12721</v>
      </c>
      <c r="B354">
        <v>19.799999999999997</v>
      </c>
    </row>
    <row r="355" spans="1:2" x14ac:dyDescent="0.3">
      <c r="A355">
        <v>12721</v>
      </c>
      <c r="B355">
        <v>15</v>
      </c>
    </row>
    <row r="356" spans="1:2" x14ac:dyDescent="0.3">
      <c r="A356">
        <v>12721</v>
      </c>
      <c r="B356">
        <v>16.5</v>
      </c>
    </row>
    <row r="357" spans="1:2" x14ac:dyDescent="0.3">
      <c r="A357">
        <v>12721</v>
      </c>
      <c r="B357">
        <v>13.2</v>
      </c>
    </row>
    <row r="358" spans="1:2" x14ac:dyDescent="0.3">
      <c r="A358">
        <v>12721</v>
      </c>
      <c r="B358">
        <v>13.2</v>
      </c>
    </row>
    <row r="359" spans="1:2" x14ac:dyDescent="0.3">
      <c r="A359">
        <v>12721</v>
      </c>
      <c r="B359">
        <v>19.5</v>
      </c>
    </row>
    <row r="360" spans="1:2" x14ac:dyDescent="0.3">
      <c r="A360">
        <v>12721</v>
      </c>
      <c r="B360">
        <v>19.5</v>
      </c>
    </row>
    <row r="361" spans="1:2" x14ac:dyDescent="0.3">
      <c r="A361">
        <v>12721</v>
      </c>
      <c r="B361">
        <v>17.850000000000001</v>
      </c>
    </row>
    <row r="362" spans="1:2" x14ac:dyDescent="0.3">
      <c r="A362">
        <v>12721</v>
      </c>
      <c r="B362">
        <v>17.850000000000001</v>
      </c>
    </row>
    <row r="363" spans="1:2" x14ac:dyDescent="0.3">
      <c r="A363">
        <v>12721</v>
      </c>
      <c r="B363">
        <v>15.9</v>
      </c>
    </row>
    <row r="364" spans="1:2" x14ac:dyDescent="0.3">
      <c r="A364">
        <v>12721</v>
      </c>
      <c r="B364">
        <v>25.200000000000003</v>
      </c>
    </row>
    <row r="365" spans="1:2" x14ac:dyDescent="0.3">
      <c r="A365">
        <v>12681</v>
      </c>
      <c r="B365">
        <v>22.5</v>
      </c>
    </row>
    <row r="366" spans="1:2" x14ac:dyDescent="0.3">
      <c r="A366">
        <v>12681</v>
      </c>
      <c r="B366">
        <v>17.700000000000003</v>
      </c>
    </row>
    <row r="367" spans="1:2" x14ac:dyDescent="0.3">
      <c r="A367">
        <v>12681</v>
      </c>
      <c r="B367">
        <v>39.599999999999994</v>
      </c>
    </row>
    <row r="368" spans="1:2" x14ac:dyDescent="0.3">
      <c r="A368">
        <v>12681</v>
      </c>
      <c r="B368">
        <v>15</v>
      </c>
    </row>
    <row r="369" spans="1:2" x14ac:dyDescent="0.3">
      <c r="A369">
        <v>12681</v>
      </c>
      <c r="B369">
        <v>15</v>
      </c>
    </row>
    <row r="370" spans="1:2" x14ac:dyDescent="0.3">
      <c r="A370">
        <v>12681</v>
      </c>
      <c r="B370">
        <v>45.9</v>
      </c>
    </row>
    <row r="371" spans="1:2" x14ac:dyDescent="0.3">
      <c r="A371">
        <v>12681</v>
      </c>
      <c r="B371">
        <v>39.599999999999994</v>
      </c>
    </row>
    <row r="372" spans="1:2" x14ac:dyDescent="0.3">
      <c r="A372">
        <v>12681</v>
      </c>
      <c r="B372">
        <v>23.8</v>
      </c>
    </row>
    <row r="373" spans="1:2" x14ac:dyDescent="0.3">
      <c r="A373">
        <v>12681</v>
      </c>
      <c r="B373">
        <v>38.25</v>
      </c>
    </row>
    <row r="374" spans="1:2" x14ac:dyDescent="0.3">
      <c r="A374">
        <v>12681</v>
      </c>
      <c r="B374">
        <v>12.5</v>
      </c>
    </row>
    <row r="375" spans="1:2" x14ac:dyDescent="0.3">
      <c r="A375">
        <v>12681</v>
      </c>
      <c r="B375">
        <v>8.5</v>
      </c>
    </row>
    <row r="376" spans="1:2" x14ac:dyDescent="0.3">
      <c r="A376">
        <v>12681</v>
      </c>
      <c r="B376">
        <v>15</v>
      </c>
    </row>
    <row r="377" spans="1:2" x14ac:dyDescent="0.3">
      <c r="A377">
        <v>12681</v>
      </c>
      <c r="B377">
        <v>15.299999999999999</v>
      </c>
    </row>
    <row r="378" spans="1:2" x14ac:dyDescent="0.3">
      <c r="A378">
        <v>12681</v>
      </c>
      <c r="B378">
        <v>5.04</v>
      </c>
    </row>
    <row r="379" spans="1:2" x14ac:dyDescent="0.3">
      <c r="A379">
        <v>12681</v>
      </c>
      <c r="B379">
        <v>5.04</v>
      </c>
    </row>
    <row r="380" spans="1:2" x14ac:dyDescent="0.3">
      <c r="A380">
        <v>12681</v>
      </c>
      <c r="B380">
        <v>17.399999999999999</v>
      </c>
    </row>
    <row r="381" spans="1:2" x14ac:dyDescent="0.3">
      <c r="A381">
        <v>12681</v>
      </c>
      <c r="B381">
        <v>6.8</v>
      </c>
    </row>
    <row r="382" spans="1:2" x14ac:dyDescent="0.3">
      <c r="A382">
        <v>12681</v>
      </c>
      <c r="B382">
        <v>7.8000000000000007</v>
      </c>
    </row>
    <row r="383" spans="1:2" x14ac:dyDescent="0.3">
      <c r="A383">
        <v>12681</v>
      </c>
      <c r="B383">
        <v>7.8000000000000007</v>
      </c>
    </row>
    <row r="384" spans="1:2" x14ac:dyDescent="0.3">
      <c r="A384">
        <v>12681</v>
      </c>
      <c r="B384">
        <v>15.9</v>
      </c>
    </row>
    <row r="385" spans="1:2" x14ac:dyDescent="0.3">
      <c r="A385">
        <v>12681</v>
      </c>
      <c r="B385">
        <v>19.799999999999997</v>
      </c>
    </row>
    <row r="386" spans="1:2" x14ac:dyDescent="0.3">
      <c r="A386">
        <v>12681</v>
      </c>
      <c r="B386">
        <v>39.599999999999994</v>
      </c>
    </row>
    <row r="387" spans="1:2" x14ac:dyDescent="0.3">
      <c r="A387">
        <v>12681</v>
      </c>
      <c r="B387">
        <v>39.599999999999994</v>
      </c>
    </row>
    <row r="388" spans="1:2" x14ac:dyDescent="0.3">
      <c r="A388">
        <v>12681</v>
      </c>
      <c r="B388">
        <v>25.200000000000003</v>
      </c>
    </row>
    <row r="389" spans="1:2" x14ac:dyDescent="0.3">
      <c r="A389">
        <v>12681</v>
      </c>
      <c r="B389">
        <v>17.700000000000003</v>
      </c>
    </row>
    <row r="390" spans="1:2" x14ac:dyDescent="0.3">
      <c r="A390">
        <v>12681</v>
      </c>
      <c r="B390">
        <v>20.399999999999999</v>
      </c>
    </row>
    <row r="391" spans="1:2" x14ac:dyDescent="0.3">
      <c r="A391">
        <v>12681</v>
      </c>
      <c r="B391">
        <v>19.799999999999997</v>
      </c>
    </row>
    <row r="392" spans="1:2" x14ac:dyDescent="0.3">
      <c r="A392">
        <v>12681</v>
      </c>
      <c r="B392">
        <v>12.600000000000001</v>
      </c>
    </row>
    <row r="393" spans="1:2" x14ac:dyDescent="0.3">
      <c r="A393">
        <v>12681</v>
      </c>
      <c r="B393">
        <v>12.600000000000001</v>
      </c>
    </row>
    <row r="394" spans="1:2" x14ac:dyDescent="0.3">
      <c r="A394">
        <v>12681</v>
      </c>
      <c r="B394">
        <v>12.600000000000001</v>
      </c>
    </row>
    <row r="395" spans="1:2" x14ac:dyDescent="0.3">
      <c r="A395">
        <v>12681</v>
      </c>
      <c r="B395">
        <v>15</v>
      </c>
    </row>
    <row r="396" spans="1:2" x14ac:dyDescent="0.3">
      <c r="A396">
        <v>12681</v>
      </c>
      <c r="B396">
        <v>4.5600000000000005</v>
      </c>
    </row>
    <row r="397" spans="1:2" x14ac:dyDescent="0.3">
      <c r="A397">
        <v>12681</v>
      </c>
      <c r="B397">
        <v>49.5</v>
      </c>
    </row>
    <row r="398" spans="1:2" x14ac:dyDescent="0.3">
      <c r="A398">
        <v>12681</v>
      </c>
      <c r="B398">
        <v>20.399999999999999</v>
      </c>
    </row>
    <row r="399" spans="1:2" x14ac:dyDescent="0.3">
      <c r="A399">
        <v>12681</v>
      </c>
      <c r="B399">
        <v>15.299999999999999</v>
      </c>
    </row>
    <row r="400" spans="1:2" x14ac:dyDescent="0.3">
      <c r="A400">
        <v>12681</v>
      </c>
      <c r="B400">
        <v>15.299999999999999</v>
      </c>
    </row>
    <row r="401" spans="1:2" x14ac:dyDescent="0.3">
      <c r="A401">
        <v>12681</v>
      </c>
      <c r="B401">
        <v>20.399999999999999</v>
      </c>
    </row>
    <row r="402" spans="1:2" x14ac:dyDescent="0.3">
      <c r="A402">
        <v>12681</v>
      </c>
      <c r="B402">
        <v>10.199999999999999</v>
      </c>
    </row>
    <row r="403" spans="1:2" x14ac:dyDescent="0.3">
      <c r="A403">
        <v>12681</v>
      </c>
      <c r="B403">
        <v>31.8</v>
      </c>
    </row>
    <row r="404" spans="1:2" x14ac:dyDescent="0.3">
      <c r="A404">
        <v>12681</v>
      </c>
      <c r="B404">
        <v>13.200000000000001</v>
      </c>
    </row>
    <row r="405" spans="1:2" x14ac:dyDescent="0.3">
      <c r="A405">
        <v>12681</v>
      </c>
      <c r="B405">
        <v>13.200000000000001</v>
      </c>
    </row>
    <row r="406" spans="1:2" x14ac:dyDescent="0.3">
      <c r="A406">
        <v>12681</v>
      </c>
      <c r="B406">
        <v>17.700000000000003</v>
      </c>
    </row>
    <row r="407" spans="1:2" x14ac:dyDescent="0.3">
      <c r="A407">
        <v>12681</v>
      </c>
      <c r="B407">
        <v>35.400000000000006</v>
      </c>
    </row>
    <row r="408" spans="1:2" x14ac:dyDescent="0.3">
      <c r="A408">
        <v>12681</v>
      </c>
      <c r="B408">
        <v>61.199999999999996</v>
      </c>
    </row>
    <row r="409" spans="1:2" x14ac:dyDescent="0.3">
      <c r="A409">
        <v>12681</v>
      </c>
      <c r="B409">
        <v>61.199999999999996</v>
      </c>
    </row>
    <row r="410" spans="1:2" x14ac:dyDescent="0.3">
      <c r="A410">
        <v>12681</v>
      </c>
      <c r="B410">
        <v>15.9</v>
      </c>
    </row>
    <row r="411" spans="1:2" x14ac:dyDescent="0.3">
      <c r="A411">
        <v>12678</v>
      </c>
      <c r="B411">
        <v>17.700000000000003</v>
      </c>
    </row>
    <row r="412" spans="1:2" x14ac:dyDescent="0.3">
      <c r="A412">
        <v>12678</v>
      </c>
      <c r="B412">
        <v>17.700000000000003</v>
      </c>
    </row>
    <row r="413" spans="1:2" x14ac:dyDescent="0.3">
      <c r="A413">
        <v>12678</v>
      </c>
      <c r="B413">
        <v>17.88</v>
      </c>
    </row>
    <row r="414" spans="1:2" x14ac:dyDescent="0.3">
      <c r="A414">
        <v>12734</v>
      </c>
      <c r="B414">
        <v>8.4</v>
      </c>
    </row>
    <row r="415" spans="1:2" x14ac:dyDescent="0.3">
      <c r="A415">
        <v>12734</v>
      </c>
      <c r="B415">
        <v>8.4</v>
      </c>
    </row>
    <row r="416" spans="1:2" x14ac:dyDescent="0.3">
      <c r="A416">
        <v>12734</v>
      </c>
      <c r="B416">
        <v>46.8</v>
      </c>
    </row>
    <row r="417" spans="1:2" x14ac:dyDescent="0.3">
      <c r="A417">
        <v>12734</v>
      </c>
      <c r="B417">
        <v>46.8</v>
      </c>
    </row>
    <row r="418" spans="1:2" x14ac:dyDescent="0.3">
      <c r="A418">
        <v>12681</v>
      </c>
      <c r="B418">
        <v>15</v>
      </c>
    </row>
    <row r="419" spans="1:2" x14ac:dyDescent="0.3">
      <c r="A419">
        <v>12681</v>
      </c>
      <c r="B419">
        <v>4.5600000000000005</v>
      </c>
    </row>
    <row r="420" spans="1:2" x14ac:dyDescent="0.3">
      <c r="A420">
        <v>12681</v>
      </c>
      <c r="B420">
        <v>38.25</v>
      </c>
    </row>
    <row r="421" spans="1:2" x14ac:dyDescent="0.3">
      <c r="A421">
        <v>12681</v>
      </c>
      <c r="B421">
        <v>15.600000000000001</v>
      </c>
    </row>
    <row r="422" spans="1:2" x14ac:dyDescent="0.3">
      <c r="A422">
        <v>12681</v>
      </c>
      <c r="B422">
        <v>15.600000000000001</v>
      </c>
    </row>
    <row r="423" spans="1:2" x14ac:dyDescent="0.3">
      <c r="A423">
        <v>12681</v>
      </c>
      <c r="B423">
        <v>17.700000000000003</v>
      </c>
    </row>
    <row r="424" spans="1:2" x14ac:dyDescent="0.3">
      <c r="A424">
        <v>12681</v>
      </c>
      <c r="B424">
        <v>20.399999999999999</v>
      </c>
    </row>
    <row r="425" spans="1:2" x14ac:dyDescent="0.3">
      <c r="A425">
        <v>12681</v>
      </c>
      <c r="B425">
        <v>10.199999999999999</v>
      </c>
    </row>
    <row r="426" spans="1:2" x14ac:dyDescent="0.3">
      <c r="A426">
        <v>12681</v>
      </c>
      <c r="B426">
        <v>15</v>
      </c>
    </row>
    <row r="427" spans="1:2" x14ac:dyDescent="0.3">
      <c r="A427">
        <v>12681</v>
      </c>
      <c r="B427">
        <v>15.299999999999999</v>
      </c>
    </row>
    <row r="428" spans="1:2" x14ac:dyDescent="0.3">
      <c r="A428">
        <v>12681</v>
      </c>
      <c r="B428">
        <v>19.8</v>
      </c>
    </row>
    <row r="429" spans="1:2" x14ac:dyDescent="0.3">
      <c r="A429">
        <v>12681</v>
      </c>
      <c r="B429">
        <v>19.5</v>
      </c>
    </row>
    <row r="430" spans="1:2" x14ac:dyDescent="0.3">
      <c r="A430">
        <v>12681</v>
      </c>
      <c r="B430">
        <v>19.5</v>
      </c>
    </row>
    <row r="431" spans="1:2" x14ac:dyDescent="0.3">
      <c r="A431">
        <v>12681</v>
      </c>
      <c r="B431">
        <v>19.8</v>
      </c>
    </row>
    <row r="432" spans="1:2" x14ac:dyDescent="0.3">
      <c r="A432">
        <v>12681</v>
      </c>
      <c r="B432">
        <v>19.799999999999997</v>
      </c>
    </row>
    <row r="433" spans="1:2" x14ac:dyDescent="0.3">
      <c r="A433">
        <v>12681</v>
      </c>
      <c r="B433">
        <v>19.799999999999997</v>
      </c>
    </row>
    <row r="434" spans="1:2" x14ac:dyDescent="0.3">
      <c r="A434">
        <v>12681</v>
      </c>
      <c r="B434">
        <v>17</v>
      </c>
    </row>
    <row r="435" spans="1:2" x14ac:dyDescent="0.3">
      <c r="A435">
        <v>12681</v>
      </c>
      <c r="B435">
        <v>15.9</v>
      </c>
    </row>
    <row r="436" spans="1:2" x14ac:dyDescent="0.3">
      <c r="A436">
        <v>12681</v>
      </c>
      <c r="B436">
        <v>17.700000000000003</v>
      </c>
    </row>
    <row r="437" spans="1:2" x14ac:dyDescent="0.3">
      <c r="A437">
        <v>12681</v>
      </c>
      <c r="B437">
        <v>17.700000000000003</v>
      </c>
    </row>
    <row r="438" spans="1:2" x14ac:dyDescent="0.3">
      <c r="A438">
        <v>12681</v>
      </c>
      <c r="B438">
        <v>13.200000000000001</v>
      </c>
    </row>
    <row r="439" spans="1:2" x14ac:dyDescent="0.3">
      <c r="A439">
        <v>12681</v>
      </c>
      <c r="B439">
        <v>15.299999999999999</v>
      </c>
    </row>
    <row r="440" spans="1:2" x14ac:dyDescent="0.3">
      <c r="A440">
        <v>12681</v>
      </c>
      <c r="B440">
        <v>7.8000000000000007</v>
      </c>
    </row>
    <row r="441" spans="1:2" x14ac:dyDescent="0.3">
      <c r="A441">
        <v>12681</v>
      </c>
      <c r="B441">
        <v>6.8</v>
      </c>
    </row>
    <row r="442" spans="1:2" x14ac:dyDescent="0.3">
      <c r="A442">
        <v>12681</v>
      </c>
      <c r="B442">
        <v>11.9</v>
      </c>
    </row>
    <row r="443" spans="1:2" x14ac:dyDescent="0.3">
      <c r="A443">
        <v>12681</v>
      </c>
      <c r="B443">
        <v>17.399999999999999</v>
      </c>
    </row>
    <row r="444" spans="1:2" x14ac:dyDescent="0.3">
      <c r="A444">
        <v>12681</v>
      </c>
      <c r="B444">
        <v>10.08</v>
      </c>
    </row>
    <row r="445" spans="1:2" x14ac:dyDescent="0.3">
      <c r="A445">
        <v>12681</v>
      </c>
      <c r="B445">
        <v>5.04</v>
      </c>
    </row>
    <row r="446" spans="1:2" x14ac:dyDescent="0.3">
      <c r="A446">
        <v>12681</v>
      </c>
      <c r="B446">
        <v>5.04</v>
      </c>
    </row>
    <row r="447" spans="1:2" x14ac:dyDescent="0.3">
      <c r="A447">
        <v>12681</v>
      </c>
      <c r="B447">
        <v>12.5</v>
      </c>
    </row>
    <row r="448" spans="1:2" x14ac:dyDescent="0.3">
      <c r="A448">
        <v>12681</v>
      </c>
      <c r="B448">
        <v>17.700000000000003</v>
      </c>
    </row>
    <row r="449" spans="1:2" x14ac:dyDescent="0.3">
      <c r="A449">
        <v>12681</v>
      </c>
      <c r="B449">
        <v>10.199999999999999</v>
      </c>
    </row>
    <row r="450" spans="1:2" x14ac:dyDescent="0.3">
      <c r="A450">
        <v>12681</v>
      </c>
      <c r="B450">
        <v>15</v>
      </c>
    </row>
    <row r="451" spans="1:2" x14ac:dyDescent="0.3">
      <c r="A451">
        <v>12682</v>
      </c>
      <c r="B451">
        <v>13.200000000000001</v>
      </c>
    </row>
    <row r="452" spans="1:2" x14ac:dyDescent="0.3">
      <c r="A452">
        <v>12682</v>
      </c>
      <c r="B452">
        <v>13.200000000000001</v>
      </c>
    </row>
    <row r="453" spans="1:2" x14ac:dyDescent="0.3">
      <c r="A453">
        <v>12682</v>
      </c>
      <c r="B453">
        <v>53.550000000000004</v>
      </c>
    </row>
    <row r="454" spans="1:2" x14ac:dyDescent="0.3">
      <c r="A454">
        <v>12682</v>
      </c>
      <c r="B454">
        <v>20.100000000000001</v>
      </c>
    </row>
    <row r="455" spans="1:2" x14ac:dyDescent="0.3">
      <c r="A455">
        <v>12682</v>
      </c>
      <c r="B455">
        <v>15</v>
      </c>
    </row>
    <row r="456" spans="1:2" x14ac:dyDescent="0.3">
      <c r="A456">
        <v>12682</v>
      </c>
      <c r="B456">
        <v>13.2</v>
      </c>
    </row>
    <row r="457" spans="1:2" x14ac:dyDescent="0.3">
      <c r="A457">
        <v>12682</v>
      </c>
      <c r="B457">
        <v>17.700000000000003</v>
      </c>
    </row>
    <row r="458" spans="1:2" x14ac:dyDescent="0.3">
      <c r="A458">
        <v>12682</v>
      </c>
      <c r="B458">
        <v>15</v>
      </c>
    </row>
    <row r="459" spans="1:2" x14ac:dyDescent="0.3">
      <c r="A459">
        <v>12682</v>
      </c>
      <c r="B459">
        <v>19.799999999999997</v>
      </c>
    </row>
    <row r="460" spans="1:2" x14ac:dyDescent="0.3">
      <c r="A460">
        <v>12682</v>
      </c>
      <c r="B460">
        <v>17.88</v>
      </c>
    </row>
    <row r="461" spans="1:2" x14ac:dyDescent="0.3">
      <c r="A461">
        <v>12682</v>
      </c>
      <c r="B461">
        <v>17.700000000000003</v>
      </c>
    </row>
    <row r="462" spans="1:2" x14ac:dyDescent="0.3">
      <c r="A462">
        <v>12682</v>
      </c>
      <c r="B462">
        <v>15</v>
      </c>
    </row>
    <row r="463" spans="1:2" x14ac:dyDescent="0.3">
      <c r="A463">
        <v>12682</v>
      </c>
      <c r="B463">
        <v>15</v>
      </c>
    </row>
    <row r="464" spans="1:2" x14ac:dyDescent="0.3">
      <c r="A464">
        <v>12682</v>
      </c>
      <c r="B464">
        <v>15.299999999999999</v>
      </c>
    </row>
    <row r="465" spans="1:2" x14ac:dyDescent="0.3">
      <c r="A465">
        <v>12682</v>
      </c>
      <c r="B465">
        <v>10.199999999999999</v>
      </c>
    </row>
    <row r="466" spans="1:2" x14ac:dyDescent="0.3">
      <c r="A466">
        <v>12682</v>
      </c>
      <c r="B466">
        <v>15.299999999999999</v>
      </c>
    </row>
    <row r="467" spans="1:2" x14ac:dyDescent="0.3">
      <c r="A467">
        <v>12682</v>
      </c>
      <c r="B467">
        <v>15.299999999999999</v>
      </c>
    </row>
    <row r="468" spans="1:2" x14ac:dyDescent="0.3">
      <c r="A468">
        <v>12682</v>
      </c>
      <c r="B468">
        <v>5.04</v>
      </c>
    </row>
    <row r="469" spans="1:2" x14ac:dyDescent="0.3">
      <c r="A469">
        <v>12682</v>
      </c>
      <c r="B469">
        <v>15</v>
      </c>
    </row>
    <row r="470" spans="1:2" x14ac:dyDescent="0.3">
      <c r="A470">
        <v>12682</v>
      </c>
      <c r="B470">
        <v>15</v>
      </c>
    </row>
    <row r="471" spans="1:2" x14ac:dyDescent="0.3">
      <c r="A471">
        <v>12682</v>
      </c>
      <c r="B471">
        <v>25.5</v>
      </c>
    </row>
    <row r="472" spans="1:2" x14ac:dyDescent="0.3">
      <c r="A472">
        <v>12682</v>
      </c>
      <c r="B472">
        <v>10.199999999999999</v>
      </c>
    </row>
    <row r="473" spans="1:2" x14ac:dyDescent="0.3">
      <c r="A473">
        <v>12682</v>
      </c>
      <c r="B473">
        <v>47.7</v>
      </c>
    </row>
    <row r="474" spans="1:2" x14ac:dyDescent="0.3">
      <c r="A474">
        <v>12682</v>
      </c>
      <c r="B474">
        <v>31.8</v>
      </c>
    </row>
    <row r="475" spans="1:2" x14ac:dyDescent="0.3">
      <c r="A475">
        <v>12682</v>
      </c>
      <c r="B475">
        <v>17.399999999999999</v>
      </c>
    </row>
    <row r="476" spans="1:2" x14ac:dyDescent="0.3">
      <c r="A476">
        <v>12682</v>
      </c>
      <c r="B476">
        <v>19.799999999999997</v>
      </c>
    </row>
    <row r="477" spans="1:2" x14ac:dyDescent="0.3">
      <c r="A477">
        <v>12682</v>
      </c>
      <c r="B477">
        <v>19.799999999999997</v>
      </c>
    </row>
    <row r="478" spans="1:2" x14ac:dyDescent="0.3">
      <c r="A478">
        <v>12682</v>
      </c>
      <c r="B478">
        <v>19.799999999999997</v>
      </c>
    </row>
    <row r="479" spans="1:2" x14ac:dyDescent="0.3">
      <c r="A479">
        <v>12682</v>
      </c>
      <c r="B479">
        <v>19.799999999999997</v>
      </c>
    </row>
    <row r="480" spans="1:2" x14ac:dyDescent="0.3">
      <c r="A480">
        <v>12682</v>
      </c>
      <c r="B480">
        <v>17.700000000000003</v>
      </c>
    </row>
    <row r="481" spans="1:2" x14ac:dyDescent="0.3">
      <c r="A481">
        <v>12682</v>
      </c>
      <c r="B481">
        <v>17.700000000000003</v>
      </c>
    </row>
    <row r="482" spans="1:2" x14ac:dyDescent="0.3">
      <c r="A482">
        <v>12682</v>
      </c>
      <c r="B482">
        <v>38.25</v>
      </c>
    </row>
    <row r="483" spans="1:2" x14ac:dyDescent="0.3">
      <c r="A483">
        <v>12682</v>
      </c>
      <c r="B483">
        <v>17.850000000000001</v>
      </c>
    </row>
    <row r="484" spans="1:2" x14ac:dyDescent="0.3">
      <c r="A484">
        <v>12682</v>
      </c>
      <c r="B484">
        <v>17.850000000000001</v>
      </c>
    </row>
    <row r="485" spans="1:2" x14ac:dyDescent="0.3">
      <c r="A485">
        <v>12682</v>
      </c>
      <c r="B485">
        <v>53.550000000000004</v>
      </c>
    </row>
    <row r="486" spans="1:2" x14ac:dyDescent="0.3">
      <c r="A486">
        <v>12682</v>
      </c>
      <c r="B486">
        <v>15</v>
      </c>
    </row>
    <row r="487" spans="1:2" x14ac:dyDescent="0.3">
      <c r="A487">
        <v>12682</v>
      </c>
      <c r="B487">
        <v>5.04</v>
      </c>
    </row>
    <row r="488" spans="1:2" x14ac:dyDescent="0.3">
      <c r="A488">
        <v>12682</v>
      </c>
      <c r="B488">
        <v>17.700000000000003</v>
      </c>
    </row>
    <row r="489" spans="1:2" x14ac:dyDescent="0.3">
      <c r="A489">
        <v>12682</v>
      </c>
      <c r="B489">
        <v>13.2</v>
      </c>
    </row>
    <row r="490" spans="1:2" x14ac:dyDescent="0.3">
      <c r="A490">
        <v>12735</v>
      </c>
      <c r="B490">
        <v>17.399999999999999</v>
      </c>
    </row>
    <row r="491" spans="1:2" x14ac:dyDescent="0.3">
      <c r="A491">
        <v>12735</v>
      </c>
      <c r="B491">
        <v>17.399999999999999</v>
      </c>
    </row>
    <row r="492" spans="1:2" x14ac:dyDescent="0.3">
      <c r="A492">
        <v>12735</v>
      </c>
      <c r="B492">
        <v>17.399999999999999</v>
      </c>
    </row>
    <row r="493" spans="1:2" x14ac:dyDescent="0.3">
      <c r="A493">
        <v>12735</v>
      </c>
      <c r="B493">
        <v>12.600000000000001</v>
      </c>
    </row>
    <row r="494" spans="1:2" x14ac:dyDescent="0.3">
      <c r="A494">
        <v>12735</v>
      </c>
      <c r="B494">
        <v>19.799999999999997</v>
      </c>
    </row>
    <row r="495" spans="1:2" x14ac:dyDescent="0.3">
      <c r="A495">
        <v>12735</v>
      </c>
      <c r="B495">
        <v>8.4</v>
      </c>
    </row>
    <row r="496" spans="1:2" x14ac:dyDescent="0.3">
      <c r="A496">
        <v>12735</v>
      </c>
      <c r="B496">
        <v>19.799999999999997</v>
      </c>
    </row>
    <row r="497" spans="1:2" x14ac:dyDescent="0.3">
      <c r="A497">
        <v>12735</v>
      </c>
      <c r="B497">
        <v>19.799999999999997</v>
      </c>
    </row>
    <row r="498" spans="1:2" x14ac:dyDescent="0.3">
      <c r="A498">
        <v>12735</v>
      </c>
      <c r="B498">
        <v>6.9599999999999991</v>
      </c>
    </row>
    <row r="499" spans="1:2" x14ac:dyDescent="0.3">
      <c r="A499">
        <v>12735</v>
      </c>
      <c r="B499">
        <v>16.5</v>
      </c>
    </row>
    <row r="500" spans="1:2" x14ac:dyDescent="0.3">
      <c r="A500">
        <v>12735</v>
      </c>
      <c r="B500">
        <v>13.200000000000001</v>
      </c>
    </row>
    <row r="501" spans="1:2" x14ac:dyDescent="0.3">
      <c r="A501">
        <v>12735</v>
      </c>
      <c r="B501">
        <v>13.200000000000001</v>
      </c>
    </row>
    <row r="502" spans="1:2" x14ac:dyDescent="0.3">
      <c r="A502">
        <v>12735</v>
      </c>
      <c r="B502">
        <v>13.200000000000001</v>
      </c>
    </row>
    <row r="503" spans="1:2" x14ac:dyDescent="0.3">
      <c r="A503">
        <v>12735</v>
      </c>
      <c r="B503">
        <v>15.95</v>
      </c>
    </row>
    <row r="504" spans="1:2" x14ac:dyDescent="0.3">
      <c r="A504">
        <v>12735</v>
      </c>
      <c r="B504">
        <v>14.95</v>
      </c>
    </row>
    <row r="505" spans="1:2" x14ac:dyDescent="0.3">
      <c r="A505">
        <v>12735</v>
      </c>
      <c r="B505">
        <v>10.08</v>
      </c>
    </row>
    <row r="506" spans="1:2" x14ac:dyDescent="0.3">
      <c r="A506">
        <v>12735</v>
      </c>
      <c r="B506">
        <v>10.08</v>
      </c>
    </row>
    <row r="507" spans="1:2" x14ac:dyDescent="0.3">
      <c r="A507">
        <v>12735</v>
      </c>
      <c r="B507">
        <v>8.9499999999999993</v>
      </c>
    </row>
    <row r="508" spans="1:2" x14ac:dyDescent="0.3">
      <c r="A508">
        <v>12735</v>
      </c>
      <c r="B508">
        <v>8.9499999999999993</v>
      </c>
    </row>
    <row r="509" spans="1:2" x14ac:dyDescent="0.3">
      <c r="A509">
        <v>12735</v>
      </c>
      <c r="B509">
        <v>8.9499999999999993</v>
      </c>
    </row>
    <row r="510" spans="1:2" x14ac:dyDescent="0.3">
      <c r="A510">
        <v>12735</v>
      </c>
      <c r="B510">
        <v>10.199999999999999</v>
      </c>
    </row>
    <row r="511" spans="1:2" x14ac:dyDescent="0.3">
      <c r="A511">
        <v>12413</v>
      </c>
      <c r="B511">
        <v>12.600000000000001</v>
      </c>
    </row>
    <row r="512" spans="1:2" x14ac:dyDescent="0.3">
      <c r="A512">
        <v>12413</v>
      </c>
      <c r="B512">
        <v>26.849999999999998</v>
      </c>
    </row>
    <row r="513" spans="1:2" x14ac:dyDescent="0.3">
      <c r="A513">
        <v>12413</v>
      </c>
      <c r="B513">
        <v>19.799999999999997</v>
      </c>
    </row>
    <row r="514" spans="1:2" x14ac:dyDescent="0.3">
      <c r="A514">
        <v>12413</v>
      </c>
      <c r="B514">
        <v>20.399999999999999</v>
      </c>
    </row>
    <row r="515" spans="1:2" x14ac:dyDescent="0.3">
      <c r="A515">
        <v>12413</v>
      </c>
      <c r="B515">
        <v>7.8000000000000007</v>
      </c>
    </row>
    <row r="516" spans="1:2" x14ac:dyDescent="0.3">
      <c r="A516">
        <v>12413</v>
      </c>
      <c r="B516">
        <v>29.700000000000003</v>
      </c>
    </row>
    <row r="517" spans="1:2" x14ac:dyDescent="0.3">
      <c r="A517">
        <v>12413</v>
      </c>
      <c r="B517">
        <v>29.700000000000003</v>
      </c>
    </row>
    <row r="518" spans="1:2" x14ac:dyDescent="0.3">
      <c r="A518">
        <v>12413</v>
      </c>
      <c r="B518">
        <v>17.700000000000003</v>
      </c>
    </row>
    <row r="519" spans="1:2" x14ac:dyDescent="0.3">
      <c r="A519">
        <v>12413</v>
      </c>
      <c r="B519">
        <v>10.199999999999999</v>
      </c>
    </row>
    <row r="520" spans="1:2" x14ac:dyDescent="0.3">
      <c r="A520">
        <v>12413</v>
      </c>
      <c r="B520">
        <v>7.8000000000000007</v>
      </c>
    </row>
    <row r="521" spans="1:2" x14ac:dyDescent="0.3">
      <c r="A521">
        <v>12413</v>
      </c>
      <c r="B521">
        <v>10.199999999999999</v>
      </c>
    </row>
    <row r="522" spans="1:2" x14ac:dyDescent="0.3">
      <c r="A522">
        <v>12413</v>
      </c>
      <c r="B522">
        <v>14.75</v>
      </c>
    </row>
    <row r="523" spans="1:2" x14ac:dyDescent="0.3">
      <c r="A523">
        <v>12413</v>
      </c>
      <c r="B523">
        <v>19.899999999999999</v>
      </c>
    </row>
    <row r="524" spans="1:2" x14ac:dyDescent="0.3">
      <c r="A524">
        <v>12413</v>
      </c>
      <c r="B524">
        <v>17.700000000000003</v>
      </c>
    </row>
    <row r="525" spans="1:2" x14ac:dyDescent="0.3">
      <c r="A525">
        <v>12413</v>
      </c>
      <c r="B525">
        <v>15</v>
      </c>
    </row>
    <row r="526" spans="1:2" x14ac:dyDescent="0.3">
      <c r="A526">
        <v>12413</v>
      </c>
      <c r="B526">
        <v>17.850000000000001</v>
      </c>
    </row>
    <row r="527" spans="1:2" x14ac:dyDescent="0.3">
      <c r="A527">
        <v>12413</v>
      </c>
      <c r="B527">
        <v>17.850000000000001</v>
      </c>
    </row>
    <row r="528" spans="1:2" x14ac:dyDescent="0.3">
      <c r="A528">
        <v>12413</v>
      </c>
      <c r="B528">
        <v>47.7</v>
      </c>
    </row>
    <row r="529" spans="1:2" x14ac:dyDescent="0.3">
      <c r="A529">
        <v>12413</v>
      </c>
      <c r="B529">
        <v>19.5</v>
      </c>
    </row>
    <row r="530" spans="1:2" x14ac:dyDescent="0.3">
      <c r="A530">
        <v>12413</v>
      </c>
      <c r="B530">
        <v>15.299999999999999</v>
      </c>
    </row>
    <row r="531" spans="1:2" x14ac:dyDescent="0.3">
      <c r="A531">
        <v>12413</v>
      </c>
      <c r="B531">
        <v>8.5</v>
      </c>
    </row>
    <row r="532" spans="1:2" x14ac:dyDescent="0.3">
      <c r="A532">
        <v>12413</v>
      </c>
      <c r="B532">
        <v>8.5</v>
      </c>
    </row>
    <row r="533" spans="1:2" x14ac:dyDescent="0.3">
      <c r="A533">
        <v>12413</v>
      </c>
      <c r="B533">
        <v>29.95</v>
      </c>
    </row>
    <row r="534" spans="1:2" x14ac:dyDescent="0.3">
      <c r="A534">
        <v>12583</v>
      </c>
      <c r="B534">
        <v>7.8000000000000007</v>
      </c>
    </row>
    <row r="535" spans="1:2" x14ac:dyDescent="0.3">
      <c r="A535">
        <v>12583</v>
      </c>
      <c r="B535">
        <v>10.199999999999999</v>
      </c>
    </row>
    <row r="536" spans="1:2" x14ac:dyDescent="0.3">
      <c r="A536">
        <v>12583</v>
      </c>
      <c r="B536">
        <v>60</v>
      </c>
    </row>
    <row r="537" spans="1:2" x14ac:dyDescent="0.3">
      <c r="A537">
        <v>12583</v>
      </c>
      <c r="B537">
        <v>45</v>
      </c>
    </row>
    <row r="538" spans="1:2" x14ac:dyDescent="0.3">
      <c r="A538">
        <v>12583</v>
      </c>
      <c r="B538">
        <v>45</v>
      </c>
    </row>
    <row r="539" spans="1:2" x14ac:dyDescent="0.3">
      <c r="A539">
        <v>12583</v>
      </c>
      <c r="B539">
        <v>45</v>
      </c>
    </row>
    <row r="540" spans="1:2" x14ac:dyDescent="0.3">
      <c r="A540">
        <v>12583</v>
      </c>
      <c r="B540">
        <v>30</v>
      </c>
    </row>
    <row r="541" spans="1:2" x14ac:dyDescent="0.3">
      <c r="A541">
        <v>12583</v>
      </c>
      <c r="B541">
        <v>53.1</v>
      </c>
    </row>
    <row r="542" spans="1:2" x14ac:dyDescent="0.3">
      <c r="A542">
        <v>12583</v>
      </c>
      <c r="B542">
        <v>31.8</v>
      </c>
    </row>
    <row r="543" spans="1:2" x14ac:dyDescent="0.3">
      <c r="A543">
        <v>12583</v>
      </c>
      <c r="B543">
        <v>39.599999999999994</v>
      </c>
    </row>
    <row r="544" spans="1:2" x14ac:dyDescent="0.3">
      <c r="A544">
        <v>12583</v>
      </c>
      <c r="B544">
        <v>39.599999999999994</v>
      </c>
    </row>
    <row r="545" spans="1:2" x14ac:dyDescent="0.3">
      <c r="A545">
        <v>12583</v>
      </c>
      <c r="B545">
        <v>39.599999999999994</v>
      </c>
    </row>
    <row r="546" spans="1:2" x14ac:dyDescent="0.3">
      <c r="A546">
        <v>12583</v>
      </c>
      <c r="B546">
        <v>19.799999999999997</v>
      </c>
    </row>
    <row r="547" spans="1:2" x14ac:dyDescent="0.3">
      <c r="A547">
        <v>12583</v>
      </c>
      <c r="B547">
        <v>51</v>
      </c>
    </row>
    <row r="548" spans="1:2" x14ac:dyDescent="0.3">
      <c r="A548">
        <v>12583</v>
      </c>
      <c r="B548">
        <v>26.4</v>
      </c>
    </row>
    <row r="549" spans="1:2" x14ac:dyDescent="0.3">
      <c r="A549">
        <v>12583</v>
      </c>
      <c r="B549">
        <v>26.4</v>
      </c>
    </row>
    <row r="550" spans="1:2" x14ac:dyDescent="0.3">
      <c r="A550">
        <v>12583</v>
      </c>
      <c r="B550">
        <v>17</v>
      </c>
    </row>
    <row r="551" spans="1:2" x14ac:dyDescent="0.3">
      <c r="A551">
        <v>12583</v>
      </c>
      <c r="B551">
        <v>27.36</v>
      </c>
    </row>
    <row r="552" spans="1:2" x14ac:dyDescent="0.3">
      <c r="A552">
        <v>12583</v>
      </c>
      <c r="B552">
        <v>35.700000000000003</v>
      </c>
    </row>
    <row r="553" spans="1:2" x14ac:dyDescent="0.3">
      <c r="A553">
        <v>12583</v>
      </c>
      <c r="B553">
        <v>15.6</v>
      </c>
    </row>
    <row r="554" spans="1:2" x14ac:dyDescent="0.3">
      <c r="A554">
        <v>12583</v>
      </c>
      <c r="B554">
        <v>10.199999999999999</v>
      </c>
    </row>
    <row r="555" spans="1:2" x14ac:dyDescent="0.3">
      <c r="A555">
        <v>12489</v>
      </c>
      <c r="B555">
        <v>19.799999999999997</v>
      </c>
    </row>
    <row r="556" spans="1:2" x14ac:dyDescent="0.3">
      <c r="A556">
        <v>12489</v>
      </c>
      <c r="B556">
        <v>25.200000000000003</v>
      </c>
    </row>
    <row r="557" spans="1:2" x14ac:dyDescent="0.3">
      <c r="A557">
        <v>12489</v>
      </c>
      <c r="B557">
        <v>14.850000000000001</v>
      </c>
    </row>
    <row r="558" spans="1:2" x14ac:dyDescent="0.3">
      <c r="A558">
        <v>12489</v>
      </c>
      <c r="B558">
        <v>30.599999999999998</v>
      </c>
    </row>
    <row r="559" spans="1:2" x14ac:dyDescent="0.3">
      <c r="A559">
        <v>12489</v>
      </c>
      <c r="B559">
        <v>17.700000000000003</v>
      </c>
    </row>
    <row r="560" spans="1:2" x14ac:dyDescent="0.3">
      <c r="A560">
        <v>12489</v>
      </c>
      <c r="B560">
        <v>31.9</v>
      </c>
    </row>
    <row r="561" spans="1:2" x14ac:dyDescent="0.3">
      <c r="A561">
        <v>12489</v>
      </c>
      <c r="B561">
        <v>13.5</v>
      </c>
    </row>
    <row r="562" spans="1:2" x14ac:dyDescent="0.3">
      <c r="A562">
        <v>12489</v>
      </c>
      <c r="B562">
        <v>20.100000000000001</v>
      </c>
    </row>
    <row r="563" spans="1:2" x14ac:dyDescent="0.3">
      <c r="A563">
        <v>12489</v>
      </c>
      <c r="B563">
        <v>15.9</v>
      </c>
    </row>
    <row r="564" spans="1:2" x14ac:dyDescent="0.3">
      <c r="A564">
        <v>12489</v>
      </c>
      <c r="B564">
        <v>9.8999999999999986</v>
      </c>
    </row>
    <row r="565" spans="1:2" x14ac:dyDescent="0.3">
      <c r="A565">
        <v>12489</v>
      </c>
      <c r="B565">
        <v>32.849999999999994</v>
      </c>
    </row>
    <row r="566" spans="1:2" x14ac:dyDescent="0.3">
      <c r="A566">
        <v>12489</v>
      </c>
      <c r="B566">
        <v>29.700000000000003</v>
      </c>
    </row>
    <row r="567" spans="1:2" x14ac:dyDescent="0.3">
      <c r="A567">
        <v>12489</v>
      </c>
      <c r="B567">
        <v>26.849999999999998</v>
      </c>
    </row>
    <row r="568" spans="1:2" x14ac:dyDescent="0.3">
      <c r="A568">
        <v>12489</v>
      </c>
      <c r="B568">
        <v>10.08</v>
      </c>
    </row>
    <row r="569" spans="1:2" x14ac:dyDescent="0.3">
      <c r="A569">
        <v>12651</v>
      </c>
      <c r="B569">
        <v>7.8000000000000007</v>
      </c>
    </row>
    <row r="570" spans="1:2" x14ac:dyDescent="0.3">
      <c r="A570">
        <v>12651</v>
      </c>
      <c r="B570">
        <v>7.8000000000000007</v>
      </c>
    </row>
    <row r="571" spans="1:2" x14ac:dyDescent="0.3">
      <c r="A571">
        <v>12651</v>
      </c>
      <c r="B571">
        <v>10.199999999999999</v>
      </c>
    </row>
    <row r="572" spans="1:2" x14ac:dyDescent="0.3">
      <c r="A572">
        <v>12651</v>
      </c>
      <c r="B572">
        <v>14.850000000000001</v>
      </c>
    </row>
    <row r="573" spans="1:2" x14ac:dyDescent="0.3">
      <c r="A573">
        <v>12651</v>
      </c>
      <c r="B573">
        <v>10.199999999999999</v>
      </c>
    </row>
    <row r="574" spans="1:2" x14ac:dyDescent="0.3">
      <c r="A574">
        <v>12651</v>
      </c>
      <c r="B574">
        <v>15</v>
      </c>
    </row>
    <row r="575" spans="1:2" x14ac:dyDescent="0.3">
      <c r="A575">
        <v>12651</v>
      </c>
      <c r="B575">
        <v>12.600000000000001</v>
      </c>
    </row>
    <row r="576" spans="1:2" x14ac:dyDescent="0.3">
      <c r="A576">
        <v>12651</v>
      </c>
      <c r="B576">
        <v>17.700000000000003</v>
      </c>
    </row>
    <row r="577" spans="1:2" x14ac:dyDescent="0.3">
      <c r="A577">
        <v>12651</v>
      </c>
      <c r="B577">
        <v>17.850000000000001</v>
      </c>
    </row>
    <row r="578" spans="1:2" x14ac:dyDescent="0.3">
      <c r="A578">
        <v>12681</v>
      </c>
      <c r="B578">
        <v>15</v>
      </c>
    </row>
    <row r="579" spans="1:2" x14ac:dyDescent="0.3">
      <c r="A579">
        <v>12681</v>
      </c>
      <c r="B579">
        <v>15</v>
      </c>
    </row>
    <row r="580" spans="1:2" x14ac:dyDescent="0.3">
      <c r="A580">
        <v>12681</v>
      </c>
      <c r="B580">
        <v>12.75</v>
      </c>
    </row>
    <row r="581" spans="1:2" x14ac:dyDescent="0.3">
      <c r="A581">
        <v>12681</v>
      </c>
      <c r="B581">
        <v>17</v>
      </c>
    </row>
    <row r="582" spans="1:2" x14ac:dyDescent="0.3">
      <c r="A582">
        <v>12681</v>
      </c>
      <c r="B582">
        <v>15</v>
      </c>
    </row>
    <row r="583" spans="1:2" x14ac:dyDescent="0.3">
      <c r="A583">
        <v>12681</v>
      </c>
      <c r="B583">
        <v>19.799999999999997</v>
      </c>
    </row>
    <row r="584" spans="1:2" x14ac:dyDescent="0.3">
      <c r="A584">
        <v>12681</v>
      </c>
      <c r="B584">
        <v>19.5</v>
      </c>
    </row>
    <row r="585" spans="1:2" x14ac:dyDescent="0.3">
      <c r="A585">
        <v>12681</v>
      </c>
      <c r="B585">
        <v>19.5</v>
      </c>
    </row>
    <row r="586" spans="1:2" x14ac:dyDescent="0.3">
      <c r="A586">
        <v>12681</v>
      </c>
      <c r="B586">
        <v>11.7</v>
      </c>
    </row>
    <row r="587" spans="1:2" x14ac:dyDescent="0.3">
      <c r="A587">
        <v>12681</v>
      </c>
      <c r="B587">
        <v>15</v>
      </c>
    </row>
    <row r="588" spans="1:2" x14ac:dyDescent="0.3">
      <c r="A588">
        <v>12681</v>
      </c>
      <c r="B588">
        <v>15</v>
      </c>
    </row>
    <row r="589" spans="1:2" x14ac:dyDescent="0.3">
      <c r="A589">
        <v>12681</v>
      </c>
      <c r="B589">
        <v>15</v>
      </c>
    </row>
    <row r="590" spans="1:2" x14ac:dyDescent="0.3">
      <c r="A590">
        <v>12681</v>
      </c>
      <c r="B590">
        <v>30</v>
      </c>
    </row>
    <row r="591" spans="1:2" x14ac:dyDescent="0.3">
      <c r="A591">
        <v>12681</v>
      </c>
      <c r="B591">
        <v>30</v>
      </c>
    </row>
    <row r="592" spans="1:2" x14ac:dyDescent="0.3">
      <c r="A592">
        <v>12681</v>
      </c>
      <c r="B592">
        <v>30</v>
      </c>
    </row>
    <row r="593" spans="1:2" x14ac:dyDescent="0.3">
      <c r="A593">
        <v>12681</v>
      </c>
      <c r="B593">
        <v>30</v>
      </c>
    </row>
    <row r="594" spans="1:2" x14ac:dyDescent="0.3">
      <c r="A594">
        <v>12681</v>
      </c>
      <c r="B594">
        <v>30</v>
      </c>
    </row>
    <row r="595" spans="1:2" x14ac:dyDescent="0.3">
      <c r="A595">
        <v>12681</v>
      </c>
      <c r="B595">
        <v>30</v>
      </c>
    </row>
    <row r="596" spans="1:2" x14ac:dyDescent="0.3">
      <c r="A596">
        <v>12681</v>
      </c>
      <c r="B596">
        <v>15.9</v>
      </c>
    </row>
    <row r="597" spans="1:2" x14ac:dyDescent="0.3">
      <c r="A597">
        <v>12681</v>
      </c>
      <c r="B597">
        <v>5.88</v>
      </c>
    </row>
    <row r="598" spans="1:2" x14ac:dyDescent="0.3">
      <c r="A598">
        <v>12681</v>
      </c>
      <c r="B598">
        <v>5.88</v>
      </c>
    </row>
    <row r="599" spans="1:2" x14ac:dyDescent="0.3">
      <c r="A599">
        <v>12681</v>
      </c>
      <c r="B599">
        <v>6.3</v>
      </c>
    </row>
    <row r="600" spans="1:2" x14ac:dyDescent="0.3">
      <c r="A600">
        <v>12681</v>
      </c>
      <c r="B600">
        <v>10.199999999999999</v>
      </c>
    </row>
    <row r="601" spans="1:2" x14ac:dyDescent="0.3">
      <c r="A601">
        <v>12681</v>
      </c>
      <c r="B601">
        <v>19.799999999999997</v>
      </c>
    </row>
    <row r="602" spans="1:2" x14ac:dyDescent="0.3">
      <c r="A602">
        <v>12681</v>
      </c>
      <c r="B602">
        <v>23.4</v>
      </c>
    </row>
    <row r="603" spans="1:2" x14ac:dyDescent="0.3">
      <c r="A603">
        <v>12681</v>
      </c>
      <c r="B603">
        <v>14.850000000000001</v>
      </c>
    </row>
    <row r="604" spans="1:2" x14ac:dyDescent="0.3">
      <c r="A604">
        <v>12681</v>
      </c>
      <c r="B604">
        <v>13.2</v>
      </c>
    </row>
    <row r="605" spans="1:2" x14ac:dyDescent="0.3">
      <c r="A605">
        <v>12681</v>
      </c>
      <c r="B605">
        <v>45.900000000000006</v>
      </c>
    </row>
    <row r="606" spans="1:2" x14ac:dyDescent="0.3">
      <c r="A606">
        <v>12681</v>
      </c>
      <c r="B606">
        <v>30.599999999999998</v>
      </c>
    </row>
    <row r="607" spans="1:2" x14ac:dyDescent="0.3">
      <c r="A607">
        <v>12681</v>
      </c>
      <c r="B607">
        <v>39.599999999999994</v>
      </c>
    </row>
    <row r="608" spans="1:2" x14ac:dyDescent="0.3">
      <c r="A608">
        <v>12681</v>
      </c>
      <c r="B608">
        <v>19.799999999999997</v>
      </c>
    </row>
    <row r="609" spans="1:2" x14ac:dyDescent="0.3">
      <c r="A609">
        <v>12681</v>
      </c>
      <c r="B609">
        <v>39.599999999999994</v>
      </c>
    </row>
    <row r="610" spans="1:2" x14ac:dyDescent="0.3">
      <c r="A610">
        <v>12681</v>
      </c>
      <c r="B610">
        <v>19.799999999999997</v>
      </c>
    </row>
    <row r="611" spans="1:2" x14ac:dyDescent="0.3">
      <c r="A611">
        <v>12681</v>
      </c>
      <c r="B611">
        <v>30</v>
      </c>
    </row>
    <row r="612" spans="1:2" x14ac:dyDescent="0.3">
      <c r="A612">
        <v>12681</v>
      </c>
      <c r="B612">
        <v>39.599999999999994</v>
      </c>
    </row>
    <row r="613" spans="1:2" x14ac:dyDescent="0.3">
      <c r="A613">
        <v>12681</v>
      </c>
      <c r="B613">
        <v>39.599999999999994</v>
      </c>
    </row>
    <row r="614" spans="1:2" x14ac:dyDescent="0.3">
      <c r="A614">
        <v>12681</v>
      </c>
      <c r="B614">
        <v>39.599999999999994</v>
      </c>
    </row>
    <row r="615" spans="1:2" x14ac:dyDescent="0.3">
      <c r="A615">
        <v>12681</v>
      </c>
      <c r="B615">
        <v>30</v>
      </c>
    </row>
    <row r="616" spans="1:2" x14ac:dyDescent="0.3">
      <c r="A616">
        <v>12681</v>
      </c>
      <c r="B616">
        <v>30</v>
      </c>
    </row>
    <row r="617" spans="1:2" x14ac:dyDescent="0.3">
      <c r="A617">
        <v>12681</v>
      </c>
      <c r="B617">
        <v>30</v>
      </c>
    </row>
    <row r="618" spans="1:2" x14ac:dyDescent="0.3">
      <c r="A618">
        <v>12681</v>
      </c>
      <c r="B618">
        <v>8.5</v>
      </c>
    </row>
    <row r="619" spans="1:2" x14ac:dyDescent="0.3">
      <c r="A619">
        <v>12681</v>
      </c>
      <c r="B619">
        <v>23.25</v>
      </c>
    </row>
    <row r="620" spans="1:2" x14ac:dyDescent="0.3">
      <c r="A620">
        <v>12681</v>
      </c>
      <c r="B620">
        <v>14.75</v>
      </c>
    </row>
    <row r="621" spans="1:2" x14ac:dyDescent="0.3">
      <c r="A621">
        <v>12681</v>
      </c>
      <c r="B621">
        <v>15.299999999999999</v>
      </c>
    </row>
    <row r="622" spans="1:2" x14ac:dyDescent="0.3">
      <c r="A622">
        <v>12681</v>
      </c>
      <c r="B622">
        <v>30.599999999999998</v>
      </c>
    </row>
    <row r="623" spans="1:2" x14ac:dyDescent="0.3">
      <c r="A623">
        <v>12681</v>
      </c>
      <c r="B623">
        <v>23.4</v>
      </c>
    </row>
    <row r="624" spans="1:2" x14ac:dyDescent="0.3">
      <c r="A624">
        <v>12681</v>
      </c>
      <c r="B624">
        <v>46.8</v>
      </c>
    </row>
    <row r="625" spans="1:2" x14ac:dyDescent="0.3">
      <c r="A625">
        <v>12681</v>
      </c>
      <c r="B625">
        <v>14.850000000000001</v>
      </c>
    </row>
    <row r="626" spans="1:2" x14ac:dyDescent="0.3">
      <c r="A626">
        <v>12681</v>
      </c>
      <c r="B626">
        <v>14.850000000000001</v>
      </c>
    </row>
    <row r="627" spans="1:2" x14ac:dyDescent="0.3">
      <c r="A627">
        <v>12736</v>
      </c>
      <c r="B627">
        <v>46.8</v>
      </c>
    </row>
    <row r="628" spans="1:2" x14ac:dyDescent="0.3">
      <c r="A628">
        <v>12736</v>
      </c>
      <c r="B628">
        <v>46.8</v>
      </c>
    </row>
    <row r="629" spans="1:2" x14ac:dyDescent="0.3">
      <c r="A629">
        <v>12736</v>
      </c>
      <c r="B629">
        <v>50.4</v>
      </c>
    </row>
    <row r="630" spans="1:2" x14ac:dyDescent="0.3">
      <c r="A630">
        <v>12643</v>
      </c>
      <c r="B630">
        <v>835.19999999999993</v>
      </c>
    </row>
    <row r="631" spans="1:2" x14ac:dyDescent="0.3">
      <c r="A631">
        <v>12728</v>
      </c>
      <c r="B631">
        <v>22.95</v>
      </c>
    </row>
    <row r="632" spans="1:2" x14ac:dyDescent="0.3">
      <c r="A632">
        <v>12728</v>
      </c>
      <c r="B632">
        <v>19.799999999999997</v>
      </c>
    </row>
    <row r="633" spans="1:2" x14ac:dyDescent="0.3">
      <c r="A633">
        <v>12728</v>
      </c>
      <c r="B633">
        <v>15</v>
      </c>
    </row>
    <row r="634" spans="1:2" x14ac:dyDescent="0.3">
      <c r="A634">
        <v>12728</v>
      </c>
      <c r="B634">
        <v>19.799999999999997</v>
      </c>
    </row>
    <row r="635" spans="1:2" x14ac:dyDescent="0.3">
      <c r="A635">
        <v>12728</v>
      </c>
      <c r="B635">
        <v>5.04</v>
      </c>
    </row>
    <row r="636" spans="1:2" x14ac:dyDescent="0.3">
      <c r="A636">
        <v>12728</v>
      </c>
      <c r="B636">
        <v>17.700000000000003</v>
      </c>
    </row>
    <row r="637" spans="1:2" x14ac:dyDescent="0.3">
      <c r="A637">
        <v>12728</v>
      </c>
      <c r="B637">
        <v>12.75</v>
      </c>
    </row>
    <row r="638" spans="1:2" x14ac:dyDescent="0.3">
      <c r="A638">
        <v>12728</v>
      </c>
      <c r="B638">
        <v>15.9</v>
      </c>
    </row>
    <row r="639" spans="1:2" x14ac:dyDescent="0.3">
      <c r="A639">
        <v>12728</v>
      </c>
      <c r="B639">
        <v>39.599999999999994</v>
      </c>
    </row>
    <row r="640" spans="1:2" x14ac:dyDescent="0.3">
      <c r="A640">
        <v>12728</v>
      </c>
      <c r="B640">
        <v>12.600000000000001</v>
      </c>
    </row>
    <row r="641" spans="1:2" x14ac:dyDescent="0.3">
      <c r="A641">
        <v>12728</v>
      </c>
      <c r="B641">
        <v>10.199999999999999</v>
      </c>
    </row>
    <row r="642" spans="1:2" x14ac:dyDescent="0.3">
      <c r="A642">
        <v>12728</v>
      </c>
      <c r="B642">
        <v>25.200000000000003</v>
      </c>
    </row>
    <row r="643" spans="1:2" x14ac:dyDescent="0.3">
      <c r="A643">
        <v>12724</v>
      </c>
      <c r="B643">
        <v>8.5</v>
      </c>
    </row>
    <row r="644" spans="1:2" x14ac:dyDescent="0.3">
      <c r="A644">
        <v>12724</v>
      </c>
      <c r="B644">
        <v>8.5</v>
      </c>
    </row>
    <row r="645" spans="1:2" x14ac:dyDescent="0.3">
      <c r="A645">
        <v>12724</v>
      </c>
      <c r="B645">
        <v>8.5</v>
      </c>
    </row>
    <row r="646" spans="1:2" x14ac:dyDescent="0.3">
      <c r="A646">
        <v>12724</v>
      </c>
      <c r="B646">
        <v>8.5</v>
      </c>
    </row>
    <row r="647" spans="1:2" x14ac:dyDescent="0.3">
      <c r="A647">
        <v>12724</v>
      </c>
      <c r="B647">
        <v>16.5</v>
      </c>
    </row>
    <row r="648" spans="1:2" x14ac:dyDescent="0.3">
      <c r="A648">
        <v>12724</v>
      </c>
      <c r="B648">
        <v>16.5</v>
      </c>
    </row>
    <row r="649" spans="1:2" x14ac:dyDescent="0.3">
      <c r="A649">
        <v>12724</v>
      </c>
      <c r="B649">
        <v>16.5</v>
      </c>
    </row>
    <row r="650" spans="1:2" x14ac:dyDescent="0.3">
      <c r="A650">
        <v>12724</v>
      </c>
      <c r="B650">
        <v>16.5</v>
      </c>
    </row>
    <row r="651" spans="1:2" x14ac:dyDescent="0.3">
      <c r="A651">
        <v>12724</v>
      </c>
      <c r="B651">
        <v>16.5</v>
      </c>
    </row>
    <row r="652" spans="1:2" x14ac:dyDescent="0.3">
      <c r="A652">
        <v>12724</v>
      </c>
      <c r="B652">
        <v>20.399999999999999</v>
      </c>
    </row>
    <row r="653" spans="1:2" x14ac:dyDescent="0.3">
      <c r="A653">
        <v>12523</v>
      </c>
      <c r="B653">
        <v>12.75</v>
      </c>
    </row>
    <row r="654" spans="1:2" x14ac:dyDescent="0.3">
      <c r="A654">
        <v>12523</v>
      </c>
      <c r="B654">
        <v>14.850000000000001</v>
      </c>
    </row>
    <row r="655" spans="1:2" x14ac:dyDescent="0.3">
      <c r="A655">
        <v>12523</v>
      </c>
      <c r="B655">
        <v>17.399999999999999</v>
      </c>
    </row>
    <row r="656" spans="1:2" x14ac:dyDescent="0.3">
      <c r="A656">
        <v>12523</v>
      </c>
      <c r="B656">
        <v>17</v>
      </c>
    </row>
    <row r="657" spans="1:2" x14ac:dyDescent="0.3">
      <c r="A657">
        <v>12523</v>
      </c>
      <c r="B657">
        <v>10.95</v>
      </c>
    </row>
    <row r="658" spans="1:2" x14ac:dyDescent="0.3">
      <c r="A658">
        <v>12523</v>
      </c>
      <c r="B658">
        <v>15</v>
      </c>
    </row>
    <row r="659" spans="1:2" x14ac:dyDescent="0.3">
      <c r="A659">
        <v>12523</v>
      </c>
      <c r="B659">
        <v>15</v>
      </c>
    </row>
    <row r="660" spans="1:2" x14ac:dyDescent="0.3">
      <c r="A660">
        <v>12437</v>
      </c>
      <c r="B660">
        <v>131.39999999999998</v>
      </c>
    </row>
    <row r="661" spans="1:2" x14ac:dyDescent="0.3">
      <c r="A661">
        <v>12437</v>
      </c>
      <c r="B661">
        <v>40.799999999999997</v>
      </c>
    </row>
    <row r="662" spans="1:2" x14ac:dyDescent="0.3">
      <c r="A662">
        <v>12437</v>
      </c>
      <c r="B662">
        <v>23.400000000000002</v>
      </c>
    </row>
    <row r="663" spans="1:2" x14ac:dyDescent="0.3">
      <c r="A663">
        <v>12437</v>
      </c>
      <c r="B663">
        <v>30</v>
      </c>
    </row>
    <row r="664" spans="1:2" x14ac:dyDescent="0.3">
      <c r="A664">
        <v>12437</v>
      </c>
      <c r="B664">
        <v>87.6</v>
      </c>
    </row>
    <row r="665" spans="1:2" x14ac:dyDescent="0.3">
      <c r="A665">
        <v>12437</v>
      </c>
      <c r="B665">
        <v>25.5</v>
      </c>
    </row>
    <row r="666" spans="1:2" x14ac:dyDescent="0.3">
      <c r="A666">
        <v>12652</v>
      </c>
      <c r="B666">
        <v>10.199999999999999</v>
      </c>
    </row>
    <row r="667" spans="1:2" x14ac:dyDescent="0.3">
      <c r="A667">
        <v>12652</v>
      </c>
      <c r="B667">
        <v>17.700000000000003</v>
      </c>
    </row>
    <row r="668" spans="1:2" x14ac:dyDescent="0.3">
      <c r="A668">
        <v>12652</v>
      </c>
      <c r="B668">
        <v>10.08</v>
      </c>
    </row>
    <row r="669" spans="1:2" x14ac:dyDescent="0.3">
      <c r="A669">
        <v>12652</v>
      </c>
      <c r="B669">
        <v>15.299999999999999</v>
      </c>
    </row>
    <row r="670" spans="1:2" x14ac:dyDescent="0.3">
      <c r="A670">
        <v>12652</v>
      </c>
      <c r="B670">
        <v>17.700000000000003</v>
      </c>
    </row>
    <row r="671" spans="1:2" x14ac:dyDescent="0.3">
      <c r="A671">
        <v>12652</v>
      </c>
      <c r="B671">
        <v>10.08</v>
      </c>
    </row>
    <row r="672" spans="1:2" x14ac:dyDescent="0.3">
      <c r="A672">
        <v>12652</v>
      </c>
      <c r="B672">
        <v>15.299999999999999</v>
      </c>
    </row>
    <row r="673" spans="1:2" x14ac:dyDescent="0.3">
      <c r="A673">
        <v>12652</v>
      </c>
      <c r="B673">
        <v>23.4</v>
      </c>
    </row>
    <row r="674" spans="1:2" x14ac:dyDescent="0.3">
      <c r="A674">
        <v>12652</v>
      </c>
      <c r="B674">
        <v>19.8</v>
      </c>
    </row>
    <row r="675" spans="1:2" x14ac:dyDescent="0.3">
      <c r="A675">
        <v>12652</v>
      </c>
      <c r="B675">
        <v>15</v>
      </c>
    </row>
    <row r="676" spans="1:2" x14ac:dyDescent="0.3">
      <c r="A676">
        <v>12652</v>
      </c>
      <c r="B676">
        <v>13.200000000000001</v>
      </c>
    </row>
    <row r="677" spans="1:2" x14ac:dyDescent="0.3">
      <c r="A677">
        <v>12652</v>
      </c>
      <c r="B677">
        <v>19.799999999999997</v>
      </c>
    </row>
    <row r="678" spans="1:2" x14ac:dyDescent="0.3">
      <c r="A678">
        <v>12652</v>
      </c>
      <c r="B678">
        <v>29.9</v>
      </c>
    </row>
    <row r="679" spans="1:2" x14ac:dyDescent="0.3">
      <c r="A679">
        <v>12652</v>
      </c>
      <c r="B679">
        <v>15.9</v>
      </c>
    </row>
    <row r="680" spans="1:2" x14ac:dyDescent="0.3">
      <c r="A680">
        <v>12652</v>
      </c>
      <c r="B680">
        <v>17.700000000000003</v>
      </c>
    </row>
    <row r="681" spans="1:2" x14ac:dyDescent="0.3">
      <c r="A681">
        <v>12652</v>
      </c>
      <c r="B681">
        <v>25.200000000000003</v>
      </c>
    </row>
    <row r="682" spans="1:2" x14ac:dyDescent="0.3">
      <c r="A682">
        <v>12652</v>
      </c>
      <c r="B682">
        <v>25.200000000000003</v>
      </c>
    </row>
    <row r="683" spans="1:2" x14ac:dyDescent="0.3">
      <c r="A683">
        <v>12652</v>
      </c>
      <c r="B683">
        <v>17.700000000000003</v>
      </c>
    </row>
    <row r="684" spans="1:2" x14ac:dyDescent="0.3">
      <c r="A684">
        <v>12652</v>
      </c>
      <c r="B684">
        <v>17.700000000000003</v>
      </c>
    </row>
    <row r="685" spans="1:2" x14ac:dyDescent="0.3">
      <c r="A685">
        <v>12652</v>
      </c>
      <c r="B685">
        <v>17.700000000000003</v>
      </c>
    </row>
    <row r="686" spans="1:2" x14ac:dyDescent="0.3">
      <c r="A686">
        <v>12652</v>
      </c>
      <c r="B686">
        <v>15.9</v>
      </c>
    </row>
    <row r="687" spans="1:2" x14ac:dyDescent="0.3">
      <c r="A687">
        <v>12652</v>
      </c>
      <c r="B687">
        <v>10.199999999999999</v>
      </c>
    </row>
    <row r="688" spans="1:2" x14ac:dyDescent="0.3">
      <c r="A688">
        <v>12652</v>
      </c>
      <c r="B688">
        <v>15</v>
      </c>
    </row>
    <row r="689" spans="1:2" x14ac:dyDescent="0.3">
      <c r="A689">
        <v>12652</v>
      </c>
      <c r="B689">
        <v>15</v>
      </c>
    </row>
    <row r="690" spans="1:2" x14ac:dyDescent="0.3">
      <c r="A690">
        <v>12652</v>
      </c>
      <c r="B690">
        <v>10.08</v>
      </c>
    </row>
    <row r="691" spans="1:2" x14ac:dyDescent="0.3">
      <c r="A691">
        <v>12652</v>
      </c>
      <c r="B691">
        <v>16.5</v>
      </c>
    </row>
    <row r="692" spans="1:2" x14ac:dyDescent="0.3">
      <c r="A692">
        <v>12652</v>
      </c>
      <c r="B692">
        <v>8.5</v>
      </c>
    </row>
    <row r="693" spans="1:2" x14ac:dyDescent="0.3">
      <c r="A693">
        <v>12652</v>
      </c>
      <c r="B693">
        <v>17.700000000000003</v>
      </c>
    </row>
    <row r="694" spans="1:2" x14ac:dyDescent="0.3">
      <c r="A694">
        <v>12652</v>
      </c>
      <c r="B694">
        <v>8.5</v>
      </c>
    </row>
    <row r="695" spans="1:2" x14ac:dyDescent="0.3">
      <c r="A695">
        <v>12652</v>
      </c>
      <c r="B695">
        <v>17.700000000000003</v>
      </c>
    </row>
    <row r="696" spans="1:2" x14ac:dyDescent="0.3">
      <c r="A696">
        <v>12652</v>
      </c>
      <c r="B696">
        <v>14.850000000000001</v>
      </c>
    </row>
    <row r="697" spans="1:2" x14ac:dyDescent="0.3">
      <c r="A697">
        <v>12652</v>
      </c>
      <c r="B697">
        <v>14.850000000000001</v>
      </c>
    </row>
    <row r="698" spans="1:2" x14ac:dyDescent="0.3">
      <c r="A698">
        <v>12652</v>
      </c>
      <c r="B698">
        <v>15</v>
      </c>
    </row>
    <row r="699" spans="1:2" x14ac:dyDescent="0.3">
      <c r="A699">
        <v>12652</v>
      </c>
      <c r="B699">
        <v>17</v>
      </c>
    </row>
    <row r="700" spans="1:2" x14ac:dyDescent="0.3">
      <c r="A700">
        <v>12652</v>
      </c>
      <c r="B700">
        <v>15</v>
      </c>
    </row>
    <row r="701" spans="1:2" x14ac:dyDescent="0.3">
      <c r="A701">
        <v>12652</v>
      </c>
      <c r="B701">
        <v>19.799999999999997</v>
      </c>
    </row>
    <row r="702" spans="1:2" x14ac:dyDescent="0.3">
      <c r="A702">
        <v>12652</v>
      </c>
      <c r="B702">
        <v>17.700000000000003</v>
      </c>
    </row>
    <row r="703" spans="1:2" x14ac:dyDescent="0.3">
      <c r="A703">
        <v>12652</v>
      </c>
      <c r="B703">
        <v>19.799999999999997</v>
      </c>
    </row>
    <row r="704" spans="1:2" x14ac:dyDescent="0.3">
      <c r="A704">
        <v>12652</v>
      </c>
      <c r="B704">
        <v>13.200000000000001</v>
      </c>
    </row>
    <row r="705" spans="1:2" x14ac:dyDescent="0.3">
      <c r="A705">
        <v>12652</v>
      </c>
      <c r="B705">
        <v>19.799999999999997</v>
      </c>
    </row>
    <row r="706" spans="1:2" x14ac:dyDescent="0.3">
      <c r="A706">
        <v>12652</v>
      </c>
      <c r="B706">
        <v>15</v>
      </c>
    </row>
    <row r="707" spans="1:2" x14ac:dyDescent="0.3">
      <c r="A707">
        <v>12652</v>
      </c>
      <c r="B707">
        <v>25.200000000000003</v>
      </c>
    </row>
    <row r="708" spans="1:2" x14ac:dyDescent="0.3">
      <c r="A708">
        <v>12652</v>
      </c>
      <c r="B708">
        <v>15</v>
      </c>
    </row>
    <row r="709" spans="1:2" x14ac:dyDescent="0.3">
      <c r="A709">
        <v>12652</v>
      </c>
      <c r="B709">
        <v>15</v>
      </c>
    </row>
    <row r="710" spans="1:2" x14ac:dyDescent="0.3">
      <c r="A710">
        <v>12652</v>
      </c>
      <c r="B710">
        <v>15.299999999999999</v>
      </c>
    </row>
    <row r="711" spans="1:2" x14ac:dyDescent="0.3">
      <c r="A711">
        <v>12652</v>
      </c>
      <c r="B711">
        <v>5.04</v>
      </c>
    </row>
    <row r="712" spans="1:2" x14ac:dyDescent="0.3">
      <c r="A712">
        <v>12652</v>
      </c>
      <c r="B712">
        <v>46.8</v>
      </c>
    </row>
    <row r="713" spans="1:2" x14ac:dyDescent="0.3">
      <c r="A713">
        <v>12490</v>
      </c>
      <c r="B713">
        <v>31.200000000000003</v>
      </c>
    </row>
    <row r="714" spans="1:2" x14ac:dyDescent="0.3">
      <c r="A714">
        <v>12490</v>
      </c>
      <c r="B714">
        <v>4.5600000000000005</v>
      </c>
    </row>
    <row r="715" spans="1:2" x14ac:dyDescent="0.3">
      <c r="A715">
        <v>12490</v>
      </c>
      <c r="B715">
        <v>4.5600000000000005</v>
      </c>
    </row>
    <row r="716" spans="1:2" x14ac:dyDescent="0.3">
      <c r="A716">
        <v>12490</v>
      </c>
      <c r="B716">
        <v>17</v>
      </c>
    </row>
    <row r="717" spans="1:2" x14ac:dyDescent="0.3">
      <c r="A717">
        <v>12490</v>
      </c>
      <c r="B717">
        <v>23.4</v>
      </c>
    </row>
    <row r="718" spans="1:2" x14ac:dyDescent="0.3">
      <c r="A718">
        <v>12490</v>
      </c>
      <c r="B718">
        <v>61.199999999999996</v>
      </c>
    </row>
    <row r="719" spans="1:2" x14ac:dyDescent="0.3">
      <c r="A719">
        <v>12490</v>
      </c>
      <c r="B719">
        <v>15.6</v>
      </c>
    </row>
    <row r="720" spans="1:2" x14ac:dyDescent="0.3">
      <c r="A720">
        <v>12490</v>
      </c>
      <c r="B720">
        <v>30.599999999999998</v>
      </c>
    </row>
    <row r="721" spans="1:2" x14ac:dyDescent="0.3">
      <c r="A721">
        <v>12490</v>
      </c>
      <c r="B721">
        <v>34</v>
      </c>
    </row>
    <row r="722" spans="1:2" x14ac:dyDescent="0.3">
      <c r="A722">
        <v>12490</v>
      </c>
      <c r="B722">
        <v>17.700000000000003</v>
      </c>
    </row>
    <row r="723" spans="1:2" x14ac:dyDescent="0.3">
      <c r="A723">
        <v>12490</v>
      </c>
      <c r="B723">
        <v>15.299999999999999</v>
      </c>
    </row>
    <row r="724" spans="1:2" x14ac:dyDescent="0.3">
      <c r="A724">
        <v>12490</v>
      </c>
      <c r="B724">
        <v>10.199999999999999</v>
      </c>
    </row>
    <row r="725" spans="1:2" x14ac:dyDescent="0.3">
      <c r="A725">
        <v>12490</v>
      </c>
      <c r="B725">
        <v>15.299999999999999</v>
      </c>
    </row>
    <row r="726" spans="1:2" x14ac:dyDescent="0.3">
      <c r="A726">
        <v>12490</v>
      </c>
      <c r="B726">
        <v>13.200000000000001</v>
      </c>
    </row>
    <row r="727" spans="1:2" x14ac:dyDescent="0.3">
      <c r="A727">
        <v>12490</v>
      </c>
      <c r="B727">
        <v>23.4</v>
      </c>
    </row>
    <row r="728" spans="1:2" x14ac:dyDescent="0.3">
      <c r="A728">
        <v>12490</v>
      </c>
      <c r="B728">
        <v>15.299999999999999</v>
      </c>
    </row>
    <row r="729" spans="1:2" x14ac:dyDescent="0.3">
      <c r="A729">
        <v>12490</v>
      </c>
      <c r="B729">
        <v>15</v>
      </c>
    </row>
    <row r="730" spans="1:2" x14ac:dyDescent="0.3">
      <c r="A730">
        <v>12490</v>
      </c>
      <c r="B730">
        <v>15</v>
      </c>
    </row>
    <row r="731" spans="1:2" x14ac:dyDescent="0.3">
      <c r="A731">
        <v>12490</v>
      </c>
      <c r="B731">
        <v>23.4</v>
      </c>
    </row>
    <row r="732" spans="1:2" x14ac:dyDescent="0.3">
      <c r="A732">
        <v>12490</v>
      </c>
      <c r="B732">
        <v>15</v>
      </c>
    </row>
    <row r="733" spans="1:2" x14ac:dyDescent="0.3">
      <c r="A733">
        <v>12490</v>
      </c>
      <c r="B733">
        <v>12.600000000000001</v>
      </c>
    </row>
    <row r="734" spans="1:2" x14ac:dyDescent="0.3">
      <c r="A734">
        <v>12490</v>
      </c>
      <c r="B734">
        <v>15</v>
      </c>
    </row>
    <row r="735" spans="1:2" x14ac:dyDescent="0.3">
      <c r="A735">
        <v>12490</v>
      </c>
      <c r="B735">
        <v>15.600000000000001</v>
      </c>
    </row>
    <row r="736" spans="1:2" x14ac:dyDescent="0.3">
      <c r="A736">
        <v>12490</v>
      </c>
      <c r="B736">
        <v>31.8</v>
      </c>
    </row>
    <row r="737" spans="1:2" x14ac:dyDescent="0.3">
      <c r="A737">
        <v>12490</v>
      </c>
      <c r="B737">
        <v>35.400000000000006</v>
      </c>
    </row>
    <row r="738" spans="1:2" x14ac:dyDescent="0.3">
      <c r="A738">
        <v>12490</v>
      </c>
      <c r="B738">
        <v>8.5</v>
      </c>
    </row>
    <row r="739" spans="1:2" x14ac:dyDescent="0.3">
      <c r="A739">
        <v>12490</v>
      </c>
      <c r="B739">
        <v>8.5</v>
      </c>
    </row>
    <row r="740" spans="1:2" x14ac:dyDescent="0.3">
      <c r="A740">
        <v>12490</v>
      </c>
      <c r="B740">
        <v>19.5</v>
      </c>
    </row>
    <row r="741" spans="1:2" x14ac:dyDescent="0.3">
      <c r="A741">
        <v>12490</v>
      </c>
      <c r="B741">
        <v>10.199999999999999</v>
      </c>
    </row>
    <row r="742" spans="1:2" x14ac:dyDescent="0.3">
      <c r="A742">
        <v>12490</v>
      </c>
      <c r="B742">
        <v>6.8</v>
      </c>
    </row>
    <row r="743" spans="1:2" x14ac:dyDescent="0.3">
      <c r="A743">
        <v>12490</v>
      </c>
      <c r="B743">
        <v>16.5</v>
      </c>
    </row>
    <row r="744" spans="1:2" x14ac:dyDescent="0.3">
      <c r="A744">
        <v>12490</v>
      </c>
      <c r="B744">
        <v>10.5</v>
      </c>
    </row>
    <row r="745" spans="1:2" x14ac:dyDescent="0.3">
      <c r="A745">
        <v>12490</v>
      </c>
      <c r="B745">
        <v>15</v>
      </c>
    </row>
    <row r="746" spans="1:2" x14ac:dyDescent="0.3">
      <c r="A746">
        <v>12490</v>
      </c>
      <c r="B746">
        <v>15</v>
      </c>
    </row>
    <row r="747" spans="1:2" x14ac:dyDescent="0.3">
      <c r="A747">
        <v>12490</v>
      </c>
      <c r="B747">
        <v>15</v>
      </c>
    </row>
    <row r="748" spans="1:2" x14ac:dyDescent="0.3">
      <c r="A748">
        <v>12490</v>
      </c>
      <c r="B748">
        <v>23.4</v>
      </c>
    </row>
    <row r="749" spans="1:2" x14ac:dyDescent="0.3">
      <c r="A749">
        <v>12490</v>
      </c>
      <c r="B749">
        <v>19.799999999999997</v>
      </c>
    </row>
    <row r="750" spans="1:2" x14ac:dyDescent="0.3">
      <c r="A750">
        <v>12490</v>
      </c>
      <c r="B750">
        <v>19.799999999999997</v>
      </c>
    </row>
    <row r="751" spans="1:2" x14ac:dyDescent="0.3">
      <c r="A751">
        <v>12490</v>
      </c>
      <c r="B751">
        <v>15.6</v>
      </c>
    </row>
    <row r="752" spans="1:2" x14ac:dyDescent="0.3">
      <c r="A752">
        <v>12490</v>
      </c>
      <c r="B752">
        <v>19.799999999999997</v>
      </c>
    </row>
    <row r="753" spans="1:2" x14ac:dyDescent="0.3">
      <c r="A753">
        <v>12490</v>
      </c>
      <c r="B753">
        <v>19.5</v>
      </c>
    </row>
    <row r="754" spans="1:2" x14ac:dyDescent="0.3">
      <c r="A754">
        <v>12490</v>
      </c>
      <c r="B754">
        <v>19.5</v>
      </c>
    </row>
    <row r="755" spans="1:2" x14ac:dyDescent="0.3">
      <c r="A755">
        <v>12672</v>
      </c>
      <c r="B755">
        <v>19.5</v>
      </c>
    </row>
    <row r="756" spans="1:2" x14ac:dyDescent="0.3">
      <c r="A756">
        <v>12672</v>
      </c>
      <c r="B756">
        <v>15.299999999999999</v>
      </c>
    </row>
    <row r="757" spans="1:2" x14ac:dyDescent="0.3">
      <c r="A757">
        <v>12672</v>
      </c>
      <c r="B757">
        <v>17.850000000000001</v>
      </c>
    </row>
    <row r="758" spans="1:2" x14ac:dyDescent="0.3">
      <c r="A758">
        <v>12672</v>
      </c>
      <c r="B758">
        <v>10.199999999999999</v>
      </c>
    </row>
    <row r="759" spans="1:2" x14ac:dyDescent="0.3">
      <c r="A759">
        <v>12672</v>
      </c>
      <c r="B759">
        <v>44.25</v>
      </c>
    </row>
    <row r="760" spans="1:2" x14ac:dyDescent="0.3">
      <c r="A760">
        <v>12672</v>
      </c>
      <c r="B760">
        <v>15.299999999999999</v>
      </c>
    </row>
    <row r="761" spans="1:2" x14ac:dyDescent="0.3">
      <c r="A761">
        <v>12672</v>
      </c>
      <c r="B761">
        <v>47.7</v>
      </c>
    </row>
    <row r="762" spans="1:2" x14ac:dyDescent="0.3">
      <c r="A762">
        <v>12672</v>
      </c>
      <c r="B762">
        <v>15.9</v>
      </c>
    </row>
    <row r="763" spans="1:2" x14ac:dyDescent="0.3">
      <c r="A763">
        <v>12672</v>
      </c>
      <c r="B763">
        <v>22.5</v>
      </c>
    </row>
    <row r="764" spans="1:2" x14ac:dyDescent="0.3">
      <c r="A764">
        <v>12672</v>
      </c>
      <c r="B764">
        <v>17.399999999999999</v>
      </c>
    </row>
    <row r="765" spans="1:2" x14ac:dyDescent="0.3">
      <c r="A765">
        <v>12553</v>
      </c>
      <c r="B765">
        <v>19.5</v>
      </c>
    </row>
    <row r="766" spans="1:2" x14ac:dyDescent="0.3">
      <c r="A766">
        <v>12553</v>
      </c>
      <c r="B766">
        <v>17</v>
      </c>
    </row>
    <row r="767" spans="1:2" x14ac:dyDescent="0.3">
      <c r="A767">
        <v>12553</v>
      </c>
      <c r="B767">
        <v>19.5</v>
      </c>
    </row>
    <row r="768" spans="1:2" x14ac:dyDescent="0.3">
      <c r="A768">
        <v>12553</v>
      </c>
      <c r="B768">
        <v>19.5</v>
      </c>
    </row>
    <row r="769" spans="1:2" x14ac:dyDescent="0.3">
      <c r="A769">
        <v>12553</v>
      </c>
      <c r="B769">
        <v>19.5</v>
      </c>
    </row>
    <row r="770" spans="1:2" x14ac:dyDescent="0.3">
      <c r="A770">
        <v>12553</v>
      </c>
      <c r="B770">
        <v>19.5</v>
      </c>
    </row>
    <row r="771" spans="1:2" x14ac:dyDescent="0.3">
      <c r="A771">
        <v>12553</v>
      </c>
      <c r="B771">
        <v>15</v>
      </c>
    </row>
    <row r="772" spans="1:2" x14ac:dyDescent="0.3">
      <c r="A772">
        <v>12553</v>
      </c>
      <c r="B772">
        <v>17.700000000000003</v>
      </c>
    </row>
    <row r="773" spans="1:2" x14ac:dyDescent="0.3">
      <c r="A773">
        <v>12553</v>
      </c>
      <c r="B773">
        <v>16.5</v>
      </c>
    </row>
    <row r="774" spans="1:2" x14ac:dyDescent="0.3">
      <c r="A774">
        <v>12553</v>
      </c>
      <c r="B774">
        <v>10.199999999999999</v>
      </c>
    </row>
    <row r="775" spans="1:2" x14ac:dyDescent="0.3">
      <c r="A775">
        <v>12553</v>
      </c>
      <c r="B775">
        <v>6.3</v>
      </c>
    </row>
    <row r="776" spans="1:2" x14ac:dyDescent="0.3">
      <c r="A776">
        <v>12553</v>
      </c>
      <c r="B776">
        <v>19.799999999999997</v>
      </c>
    </row>
    <row r="777" spans="1:2" x14ac:dyDescent="0.3">
      <c r="A777">
        <v>12553</v>
      </c>
      <c r="B777">
        <v>19.799999999999997</v>
      </c>
    </row>
    <row r="778" spans="1:2" x14ac:dyDescent="0.3">
      <c r="A778">
        <v>12553</v>
      </c>
      <c r="B778">
        <v>19.799999999999997</v>
      </c>
    </row>
    <row r="779" spans="1:2" x14ac:dyDescent="0.3">
      <c r="A779">
        <v>12553</v>
      </c>
      <c r="B779">
        <v>5.04</v>
      </c>
    </row>
    <row r="780" spans="1:2" x14ac:dyDescent="0.3">
      <c r="A780">
        <v>12553</v>
      </c>
      <c r="B780">
        <v>15.600000000000001</v>
      </c>
    </row>
    <row r="781" spans="1:2" x14ac:dyDescent="0.3">
      <c r="A781">
        <v>12553</v>
      </c>
      <c r="B781">
        <v>20.399999999999999</v>
      </c>
    </row>
    <row r="782" spans="1:2" x14ac:dyDescent="0.3">
      <c r="A782">
        <v>12553</v>
      </c>
      <c r="B782">
        <v>10.199999999999999</v>
      </c>
    </row>
    <row r="783" spans="1:2" x14ac:dyDescent="0.3">
      <c r="A783">
        <v>12553</v>
      </c>
      <c r="B783">
        <v>7.8000000000000007</v>
      </c>
    </row>
    <row r="784" spans="1:2" x14ac:dyDescent="0.3">
      <c r="A784">
        <v>12553</v>
      </c>
      <c r="B784">
        <v>13.2</v>
      </c>
    </row>
    <row r="785" spans="1:2" x14ac:dyDescent="0.3">
      <c r="A785">
        <v>12553</v>
      </c>
      <c r="B785">
        <v>17.399999999999999</v>
      </c>
    </row>
    <row r="786" spans="1:2" x14ac:dyDescent="0.3">
      <c r="A786">
        <v>12553</v>
      </c>
      <c r="B786">
        <v>12.600000000000001</v>
      </c>
    </row>
    <row r="787" spans="1:2" x14ac:dyDescent="0.3">
      <c r="A787">
        <v>12553</v>
      </c>
      <c r="B787">
        <v>12.600000000000001</v>
      </c>
    </row>
    <row r="788" spans="1:2" x14ac:dyDescent="0.3">
      <c r="A788">
        <v>12553</v>
      </c>
      <c r="B788">
        <v>12.600000000000001</v>
      </c>
    </row>
    <row r="789" spans="1:2" x14ac:dyDescent="0.3">
      <c r="A789">
        <v>12553</v>
      </c>
      <c r="B789">
        <v>15</v>
      </c>
    </row>
    <row r="790" spans="1:2" x14ac:dyDescent="0.3">
      <c r="A790">
        <v>12553</v>
      </c>
      <c r="B790">
        <v>15</v>
      </c>
    </row>
    <row r="791" spans="1:2" x14ac:dyDescent="0.3">
      <c r="A791">
        <v>12553</v>
      </c>
      <c r="B791">
        <v>15</v>
      </c>
    </row>
    <row r="792" spans="1:2" x14ac:dyDescent="0.3">
      <c r="A792">
        <v>12553</v>
      </c>
      <c r="B792">
        <v>17.700000000000003</v>
      </c>
    </row>
    <row r="793" spans="1:2" x14ac:dyDescent="0.3">
      <c r="A793">
        <v>12553</v>
      </c>
      <c r="B793">
        <v>23.400000000000002</v>
      </c>
    </row>
    <row r="794" spans="1:2" x14ac:dyDescent="0.3">
      <c r="A794">
        <v>12553</v>
      </c>
      <c r="B794">
        <v>14.850000000000001</v>
      </c>
    </row>
    <row r="795" spans="1:2" x14ac:dyDescent="0.3">
      <c r="A795">
        <v>12553</v>
      </c>
      <c r="B795">
        <v>22.5</v>
      </c>
    </row>
    <row r="796" spans="1:2" x14ac:dyDescent="0.3">
      <c r="A796">
        <v>12553</v>
      </c>
      <c r="B796">
        <v>22.5</v>
      </c>
    </row>
    <row r="797" spans="1:2" x14ac:dyDescent="0.3">
      <c r="A797">
        <v>12553</v>
      </c>
      <c r="B797">
        <v>13.919999999999998</v>
      </c>
    </row>
    <row r="798" spans="1:2" x14ac:dyDescent="0.3">
      <c r="A798">
        <v>12553</v>
      </c>
      <c r="B798">
        <v>19.799999999999997</v>
      </c>
    </row>
    <row r="799" spans="1:2" x14ac:dyDescent="0.3">
      <c r="A799">
        <v>12553</v>
      </c>
      <c r="B799">
        <v>10.199999999999999</v>
      </c>
    </row>
    <row r="800" spans="1:2" x14ac:dyDescent="0.3">
      <c r="A800">
        <v>12553</v>
      </c>
      <c r="B800">
        <v>17.700000000000003</v>
      </c>
    </row>
    <row r="801" spans="1:2" x14ac:dyDescent="0.3">
      <c r="A801">
        <v>12553</v>
      </c>
      <c r="B801">
        <v>17.700000000000003</v>
      </c>
    </row>
    <row r="802" spans="1:2" x14ac:dyDescent="0.3">
      <c r="A802">
        <v>12683</v>
      </c>
      <c r="B802">
        <v>61.2</v>
      </c>
    </row>
    <row r="803" spans="1:2" x14ac:dyDescent="0.3">
      <c r="A803">
        <v>12683</v>
      </c>
      <c r="B803">
        <v>25.200000000000003</v>
      </c>
    </row>
    <row r="804" spans="1:2" x14ac:dyDescent="0.3">
      <c r="A804">
        <v>12683</v>
      </c>
      <c r="B804">
        <v>14.5</v>
      </c>
    </row>
    <row r="805" spans="1:2" x14ac:dyDescent="0.3">
      <c r="A805">
        <v>12683</v>
      </c>
      <c r="B805">
        <v>17.700000000000003</v>
      </c>
    </row>
    <row r="806" spans="1:2" x14ac:dyDescent="0.3">
      <c r="A806">
        <v>12683</v>
      </c>
      <c r="B806">
        <v>35.400000000000006</v>
      </c>
    </row>
    <row r="807" spans="1:2" x14ac:dyDescent="0.3">
      <c r="A807">
        <v>12683</v>
      </c>
      <c r="B807">
        <v>10.5</v>
      </c>
    </row>
    <row r="808" spans="1:2" x14ac:dyDescent="0.3">
      <c r="A808">
        <v>12683</v>
      </c>
      <c r="B808">
        <v>23.4</v>
      </c>
    </row>
    <row r="809" spans="1:2" x14ac:dyDescent="0.3">
      <c r="A809">
        <v>12683</v>
      </c>
      <c r="B809">
        <v>10.5</v>
      </c>
    </row>
    <row r="810" spans="1:2" x14ac:dyDescent="0.3">
      <c r="A810">
        <v>12683</v>
      </c>
      <c r="B810">
        <v>30.599999999999998</v>
      </c>
    </row>
    <row r="811" spans="1:2" x14ac:dyDescent="0.3">
      <c r="A811">
        <v>12683</v>
      </c>
      <c r="B811">
        <v>30.599999999999998</v>
      </c>
    </row>
    <row r="812" spans="1:2" x14ac:dyDescent="0.3">
      <c r="A812">
        <v>12683</v>
      </c>
      <c r="B812">
        <v>12.5</v>
      </c>
    </row>
    <row r="813" spans="1:2" x14ac:dyDescent="0.3">
      <c r="A813">
        <v>12683</v>
      </c>
      <c r="B813">
        <v>10.5</v>
      </c>
    </row>
    <row r="814" spans="1:2" x14ac:dyDescent="0.3">
      <c r="A814">
        <v>12683</v>
      </c>
      <c r="B814">
        <v>23.4</v>
      </c>
    </row>
    <row r="815" spans="1:2" x14ac:dyDescent="0.3">
      <c r="A815">
        <v>12683</v>
      </c>
      <c r="B815">
        <v>12.5</v>
      </c>
    </row>
    <row r="816" spans="1:2" x14ac:dyDescent="0.3">
      <c r="A816">
        <v>12683</v>
      </c>
      <c r="B816">
        <v>5.04</v>
      </c>
    </row>
    <row r="817" spans="1:2" x14ac:dyDescent="0.3">
      <c r="A817">
        <v>12683</v>
      </c>
      <c r="B817">
        <v>10.199999999999999</v>
      </c>
    </row>
    <row r="818" spans="1:2" x14ac:dyDescent="0.3">
      <c r="A818">
        <v>12683</v>
      </c>
      <c r="B818">
        <v>10.199999999999999</v>
      </c>
    </row>
    <row r="819" spans="1:2" x14ac:dyDescent="0.3">
      <c r="A819">
        <v>12683</v>
      </c>
      <c r="B819">
        <v>175.2</v>
      </c>
    </row>
    <row r="820" spans="1:2" x14ac:dyDescent="0.3">
      <c r="A820">
        <v>12683</v>
      </c>
      <c r="B820">
        <v>87.6</v>
      </c>
    </row>
    <row r="821" spans="1:2" x14ac:dyDescent="0.3">
      <c r="A821">
        <v>12683</v>
      </c>
      <c r="B821">
        <v>35.400000000000006</v>
      </c>
    </row>
    <row r="822" spans="1:2" x14ac:dyDescent="0.3">
      <c r="A822">
        <v>12681</v>
      </c>
      <c r="B822">
        <v>15</v>
      </c>
    </row>
    <row r="823" spans="1:2" x14ac:dyDescent="0.3">
      <c r="A823">
        <v>12681</v>
      </c>
      <c r="B823">
        <v>17</v>
      </c>
    </row>
    <row r="824" spans="1:2" x14ac:dyDescent="0.3">
      <c r="A824">
        <v>12681</v>
      </c>
      <c r="B824">
        <v>8.5</v>
      </c>
    </row>
    <row r="825" spans="1:2" x14ac:dyDescent="0.3">
      <c r="A825">
        <v>12681</v>
      </c>
      <c r="B825">
        <v>8.5</v>
      </c>
    </row>
    <row r="826" spans="1:2" x14ac:dyDescent="0.3">
      <c r="A826">
        <v>12681</v>
      </c>
      <c r="B826">
        <v>17</v>
      </c>
    </row>
    <row r="827" spans="1:2" x14ac:dyDescent="0.3">
      <c r="A827">
        <v>12681</v>
      </c>
      <c r="B827">
        <v>15</v>
      </c>
    </row>
    <row r="828" spans="1:2" x14ac:dyDescent="0.3">
      <c r="A828">
        <v>12681</v>
      </c>
      <c r="B828">
        <v>53.1</v>
      </c>
    </row>
    <row r="829" spans="1:2" x14ac:dyDescent="0.3">
      <c r="A829">
        <v>12681</v>
      </c>
      <c r="B829">
        <v>5.04</v>
      </c>
    </row>
    <row r="830" spans="1:2" x14ac:dyDescent="0.3">
      <c r="A830">
        <v>12681</v>
      </c>
      <c r="B830">
        <v>6.8</v>
      </c>
    </row>
    <row r="831" spans="1:2" x14ac:dyDescent="0.3">
      <c r="A831">
        <v>12681</v>
      </c>
      <c r="B831">
        <v>17</v>
      </c>
    </row>
    <row r="832" spans="1:2" x14ac:dyDescent="0.3">
      <c r="A832">
        <v>12681</v>
      </c>
      <c r="B832">
        <v>6.9599999999999991</v>
      </c>
    </row>
    <row r="833" spans="1:2" x14ac:dyDescent="0.3">
      <c r="A833">
        <v>12681</v>
      </c>
      <c r="B833">
        <v>23.4</v>
      </c>
    </row>
    <row r="834" spans="1:2" x14ac:dyDescent="0.3">
      <c r="A834">
        <v>12681</v>
      </c>
      <c r="B834">
        <v>17.700000000000003</v>
      </c>
    </row>
    <row r="835" spans="1:2" x14ac:dyDescent="0.3">
      <c r="A835">
        <v>12681</v>
      </c>
      <c r="B835">
        <v>53.1</v>
      </c>
    </row>
    <row r="836" spans="1:2" x14ac:dyDescent="0.3">
      <c r="A836">
        <v>12681</v>
      </c>
      <c r="B836">
        <v>70.800000000000011</v>
      </c>
    </row>
    <row r="837" spans="1:2" x14ac:dyDescent="0.3">
      <c r="A837">
        <v>12681</v>
      </c>
      <c r="B837">
        <v>15.299999999999999</v>
      </c>
    </row>
    <row r="838" spans="1:2" x14ac:dyDescent="0.3">
      <c r="A838">
        <v>12681</v>
      </c>
      <c r="B838">
        <v>30.599999999999998</v>
      </c>
    </row>
    <row r="839" spans="1:2" x14ac:dyDescent="0.3">
      <c r="A839">
        <v>12681</v>
      </c>
      <c r="B839">
        <v>34</v>
      </c>
    </row>
    <row r="840" spans="1:2" x14ac:dyDescent="0.3">
      <c r="A840">
        <v>12681</v>
      </c>
      <c r="B840">
        <v>39.599999999999994</v>
      </c>
    </row>
    <row r="841" spans="1:2" x14ac:dyDescent="0.3">
      <c r="A841">
        <v>12681</v>
      </c>
      <c r="B841">
        <v>19.8</v>
      </c>
    </row>
    <row r="842" spans="1:2" x14ac:dyDescent="0.3">
      <c r="A842">
        <v>12681</v>
      </c>
      <c r="B842">
        <v>17.850000000000001</v>
      </c>
    </row>
    <row r="843" spans="1:2" x14ac:dyDescent="0.3">
      <c r="A843">
        <v>12681</v>
      </c>
      <c r="B843">
        <v>13.5</v>
      </c>
    </row>
    <row r="844" spans="1:2" x14ac:dyDescent="0.3">
      <c r="A844">
        <v>12681</v>
      </c>
      <c r="B844">
        <v>25.200000000000003</v>
      </c>
    </row>
    <row r="845" spans="1:2" x14ac:dyDescent="0.3">
      <c r="A845">
        <v>12681</v>
      </c>
      <c r="B845">
        <v>20.399999999999999</v>
      </c>
    </row>
    <row r="846" spans="1:2" x14ac:dyDescent="0.3">
      <c r="A846">
        <v>12681</v>
      </c>
      <c r="B846">
        <v>20.399999999999999</v>
      </c>
    </row>
    <row r="847" spans="1:2" x14ac:dyDescent="0.3">
      <c r="A847">
        <v>12681</v>
      </c>
      <c r="B847">
        <v>10.199999999999999</v>
      </c>
    </row>
    <row r="848" spans="1:2" x14ac:dyDescent="0.3">
      <c r="A848">
        <v>12681</v>
      </c>
      <c r="B848">
        <v>10.199999999999999</v>
      </c>
    </row>
    <row r="849" spans="1:2" x14ac:dyDescent="0.3">
      <c r="A849">
        <v>12681</v>
      </c>
      <c r="B849">
        <v>35.400000000000006</v>
      </c>
    </row>
    <row r="850" spans="1:2" x14ac:dyDescent="0.3">
      <c r="A850">
        <v>12681</v>
      </c>
      <c r="B850">
        <v>39.599999999999994</v>
      </c>
    </row>
    <row r="851" spans="1:2" x14ac:dyDescent="0.3">
      <c r="A851">
        <v>12681</v>
      </c>
      <c r="B851">
        <v>31.8</v>
      </c>
    </row>
    <row r="852" spans="1:2" x14ac:dyDescent="0.3">
      <c r="A852">
        <v>12637</v>
      </c>
      <c r="B852">
        <v>19.799999999999997</v>
      </c>
    </row>
    <row r="853" spans="1:2" x14ac:dyDescent="0.3">
      <c r="A853">
        <v>12637</v>
      </c>
      <c r="B853">
        <v>15</v>
      </c>
    </row>
    <row r="854" spans="1:2" x14ac:dyDescent="0.3">
      <c r="A854">
        <v>12637</v>
      </c>
      <c r="B854">
        <v>15.299999999999999</v>
      </c>
    </row>
    <row r="855" spans="1:2" x14ac:dyDescent="0.3">
      <c r="A855">
        <v>12637</v>
      </c>
      <c r="B855">
        <v>19.799999999999997</v>
      </c>
    </row>
    <row r="856" spans="1:2" x14ac:dyDescent="0.3">
      <c r="A856">
        <v>12637</v>
      </c>
      <c r="B856">
        <v>17.700000000000003</v>
      </c>
    </row>
    <row r="857" spans="1:2" x14ac:dyDescent="0.3">
      <c r="A857">
        <v>12637</v>
      </c>
      <c r="B857">
        <v>17.700000000000003</v>
      </c>
    </row>
    <row r="858" spans="1:2" x14ac:dyDescent="0.3">
      <c r="A858">
        <v>12637</v>
      </c>
      <c r="B858">
        <v>30</v>
      </c>
    </row>
    <row r="859" spans="1:2" x14ac:dyDescent="0.3">
      <c r="A859">
        <v>12637</v>
      </c>
      <c r="B859">
        <v>15.9</v>
      </c>
    </row>
    <row r="860" spans="1:2" x14ac:dyDescent="0.3">
      <c r="A860">
        <v>12637</v>
      </c>
      <c r="B860">
        <v>15.9</v>
      </c>
    </row>
    <row r="861" spans="1:2" x14ac:dyDescent="0.3">
      <c r="A861">
        <v>12637</v>
      </c>
      <c r="B861">
        <v>15.9</v>
      </c>
    </row>
    <row r="862" spans="1:2" x14ac:dyDescent="0.3">
      <c r="A862">
        <v>12637</v>
      </c>
      <c r="B862">
        <v>15</v>
      </c>
    </row>
    <row r="863" spans="1:2" x14ac:dyDescent="0.3">
      <c r="A863">
        <v>12637</v>
      </c>
      <c r="B863">
        <v>30</v>
      </c>
    </row>
    <row r="864" spans="1:2" x14ac:dyDescent="0.3">
      <c r="A864">
        <v>12637</v>
      </c>
      <c r="B864">
        <v>15</v>
      </c>
    </row>
    <row r="865" spans="1:2" x14ac:dyDescent="0.3">
      <c r="A865">
        <v>12637</v>
      </c>
      <c r="B865">
        <v>15</v>
      </c>
    </row>
    <row r="866" spans="1:2" x14ac:dyDescent="0.3">
      <c r="A866">
        <v>12637</v>
      </c>
      <c r="B866">
        <v>30</v>
      </c>
    </row>
    <row r="867" spans="1:2" x14ac:dyDescent="0.3">
      <c r="A867">
        <v>12637</v>
      </c>
      <c r="B867">
        <v>30</v>
      </c>
    </row>
    <row r="868" spans="1:2" x14ac:dyDescent="0.3">
      <c r="A868">
        <v>12637</v>
      </c>
      <c r="B868">
        <v>30</v>
      </c>
    </row>
    <row r="869" spans="1:2" x14ac:dyDescent="0.3">
      <c r="A869">
        <v>12637</v>
      </c>
      <c r="B869">
        <v>30</v>
      </c>
    </row>
    <row r="870" spans="1:2" x14ac:dyDescent="0.3">
      <c r="A870">
        <v>12637</v>
      </c>
      <c r="B870">
        <v>19.799999999999997</v>
      </c>
    </row>
    <row r="871" spans="1:2" x14ac:dyDescent="0.3">
      <c r="A871">
        <v>12637</v>
      </c>
      <c r="B871">
        <v>23.4</v>
      </c>
    </row>
    <row r="872" spans="1:2" x14ac:dyDescent="0.3">
      <c r="A872">
        <v>12637</v>
      </c>
      <c r="B872">
        <v>12.600000000000001</v>
      </c>
    </row>
    <row r="873" spans="1:2" x14ac:dyDescent="0.3">
      <c r="A873">
        <v>12637</v>
      </c>
      <c r="B873">
        <v>12.600000000000001</v>
      </c>
    </row>
    <row r="874" spans="1:2" x14ac:dyDescent="0.3">
      <c r="A874">
        <v>12637</v>
      </c>
      <c r="B874">
        <v>12.600000000000001</v>
      </c>
    </row>
    <row r="875" spans="1:2" x14ac:dyDescent="0.3">
      <c r="A875">
        <v>12637</v>
      </c>
      <c r="B875">
        <v>25.200000000000003</v>
      </c>
    </row>
    <row r="876" spans="1:2" x14ac:dyDescent="0.3">
      <c r="A876">
        <v>12637</v>
      </c>
      <c r="B876">
        <v>19.799999999999997</v>
      </c>
    </row>
    <row r="877" spans="1:2" x14ac:dyDescent="0.3">
      <c r="A877">
        <v>12637</v>
      </c>
      <c r="B877">
        <v>17.850000000000001</v>
      </c>
    </row>
    <row r="878" spans="1:2" x14ac:dyDescent="0.3">
      <c r="A878">
        <v>12637</v>
      </c>
      <c r="B878">
        <v>59.699999999999996</v>
      </c>
    </row>
    <row r="879" spans="1:2" x14ac:dyDescent="0.3">
      <c r="A879">
        <v>12637</v>
      </c>
      <c r="B879">
        <v>17.850000000000001</v>
      </c>
    </row>
    <row r="880" spans="1:2" x14ac:dyDescent="0.3">
      <c r="A880">
        <v>12637</v>
      </c>
      <c r="B880">
        <v>17.700000000000003</v>
      </c>
    </row>
    <row r="881" spans="1:2" x14ac:dyDescent="0.3">
      <c r="A881">
        <v>12637</v>
      </c>
      <c r="B881">
        <v>17.700000000000003</v>
      </c>
    </row>
    <row r="882" spans="1:2" x14ac:dyDescent="0.3">
      <c r="A882">
        <v>12637</v>
      </c>
      <c r="B882">
        <v>15.6</v>
      </c>
    </row>
    <row r="883" spans="1:2" x14ac:dyDescent="0.3">
      <c r="A883">
        <v>12637</v>
      </c>
      <c r="B883">
        <v>15.299999999999999</v>
      </c>
    </row>
    <row r="884" spans="1:2" x14ac:dyDescent="0.3">
      <c r="A884">
        <v>12637</v>
      </c>
      <c r="B884">
        <v>15.299999999999999</v>
      </c>
    </row>
    <row r="885" spans="1:2" x14ac:dyDescent="0.3">
      <c r="A885">
        <v>12637</v>
      </c>
      <c r="B885">
        <v>17.700000000000003</v>
      </c>
    </row>
    <row r="886" spans="1:2" x14ac:dyDescent="0.3">
      <c r="A886">
        <v>12637</v>
      </c>
      <c r="B886">
        <v>17.700000000000003</v>
      </c>
    </row>
    <row r="887" spans="1:2" x14ac:dyDescent="0.3">
      <c r="A887">
        <v>12637</v>
      </c>
      <c r="B887">
        <v>15.299999999999999</v>
      </c>
    </row>
    <row r="888" spans="1:2" x14ac:dyDescent="0.3">
      <c r="A888">
        <v>12637</v>
      </c>
      <c r="B888">
        <v>23.4</v>
      </c>
    </row>
    <row r="889" spans="1:2" x14ac:dyDescent="0.3">
      <c r="A889">
        <v>12637</v>
      </c>
      <c r="B889">
        <v>23.4</v>
      </c>
    </row>
    <row r="890" spans="1:2" x14ac:dyDescent="0.3">
      <c r="A890">
        <v>12637</v>
      </c>
      <c r="B890">
        <v>16.5</v>
      </c>
    </row>
    <row r="891" spans="1:2" x14ac:dyDescent="0.3">
      <c r="A891">
        <v>12637</v>
      </c>
      <c r="B891">
        <v>16.5</v>
      </c>
    </row>
    <row r="892" spans="1:2" x14ac:dyDescent="0.3">
      <c r="A892">
        <v>12637</v>
      </c>
      <c r="B892">
        <v>16.5</v>
      </c>
    </row>
    <row r="893" spans="1:2" x14ac:dyDescent="0.3">
      <c r="A893">
        <v>12637</v>
      </c>
      <c r="B893">
        <v>7.8000000000000007</v>
      </c>
    </row>
    <row r="894" spans="1:2" x14ac:dyDescent="0.3">
      <c r="A894">
        <v>12637</v>
      </c>
      <c r="B894">
        <v>7.8000000000000007</v>
      </c>
    </row>
    <row r="895" spans="1:2" x14ac:dyDescent="0.3">
      <c r="A895">
        <v>12637</v>
      </c>
      <c r="B895">
        <v>10.199999999999999</v>
      </c>
    </row>
    <row r="896" spans="1:2" x14ac:dyDescent="0.3">
      <c r="A896">
        <v>12637</v>
      </c>
      <c r="B896">
        <v>10.199999999999999</v>
      </c>
    </row>
    <row r="897" spans="1:2" x14ac:dyDescent="0.3">
      <c r="A897">
        <v>12637</v>
      </c>
      <c r="B897">
        <v>10.199999999999999</v>
      </c>
    </row>
    <row r="898" spans="1:2" x14ac:dyDescent="0.3">
      <c r="A898">
        <v>12637</v>
      </c>
      <c r="B898">
        <v>10.199999999999999</v>
      </c>
    </row>
    <row r="899" spans="1:2" x14ac:dyDescent="0.3">
      <c r="A899">
        <v>12637</v>
      </c>
      <c r="B899">
        <v>17.399999999999999</v>
      </c>
    </row>
    <row r="900" spans="1:2" x14ac:dyDescent="0.3">
      <c r="A900">
        <v>12637</v>
      </c>
      <c r="B900">
        <v>39.799999999999997</v>
      </c>
    </row>
    <row r="901" spans="1:2" x14ac:dyDescent="0.3">
      <c r="A901">
        <v>12637</v>
      </c>
      <c r="B901">
        <v>34</v>
      </c>
    </row>
    <row r="902" spans="1:2" x14ac:dyDescent="0.3">
      <c r="A902">
        <v>12637</v>
      </c>
      <c r="B902">
        <v>40.5</v>
      </c>
    </row>
    <row r="903" spans="1:2" x14ac:dyDescent="0.3">
      <c r="A903">
        <v>12637</v>
      </c>
      <c r="B903">
        <v>10.199999999999999</v>
      </c>
    </row>
    <row r="904" spans="1:2" x14ac:dyDescent="0.3">
      <c r="A904">
        <v>12637</v>
      </c>
      <c r="B904">
        <v>19.799999999999997</v>
      </c>
    </row>
    <row r="905" spans="1:2" x14ac:dyDescent="0.3">
      <c r="A905">
        <v>12637</v>
      </c>
      <c r="B905">
        <v>19.799999999999997</v>
      </c>
    </row>
    <row r="906" spans="1:2" x14ac:dyDescent="0.3">
      <c r="A906">
        <v>12637</v>
      </c>
      <c r="B906">
        <v>19.799999999999997</v>
      </c>
    </row>
    <row r="907" spans="1:2" x14ac:dyDescent="0.3">
      <c r="A907">
        <v>12637</v>
      </c>
      <c r="B907">
        <v>19.799999999999997</v>
      </c>
    </row>
    <row r="908" spans="1:2" x14ac:dyDescent="0.3">
      <c r="A908">
        <v>12637</v>
      </c>
      <c r="B908">
        <v>5.04</v>
      </c>
    </row>
    <row r="909" spans="1:2" x14ac:dyDescent="0.3">
      <c r="A909">
        <v>12637</v>
      </c>
      <c r="B909">
        <v>5.04</v>
      </c>
    </row>
    <row r="910" spans="1:2" x14ac:dyDescent="0.3">
      <c r="A910">
        <v>12637</v>
      </c>
      <c r="B910">
        <v>5.04</v>
      </c>
    </row>
    <row r="911" spans="1:2" x14ac:dyDescent="0.3">
      <c r="A911">
        <v>12637</v>
      </c>
      <c r="B911">
        <v>17</v>
      </c>
    </row>
    <row r="912" spans="1:2" x14ac:dyDescent="0.3">
      <c r="A912">
        <v>12637</v>
      </c>
      <c r="B912">
        <v>7.56</v>
      </c>
    </row>
    <row r="913" spans="1:2" x14ac:dyDescent="0.3">
      <c r="A913">
        <v>12637</v>
      </c>
      <c r="B913">
        <v>30</v>
      </c>
    </row>
    <row r="914" spans="1:2" x14ac:dyDescent="0.3">
      <c r="A914">
        <v>12637</v>
      </c>
      <c r="B914">
        <v>30</v>
      </c>
    </row>
    <row r="915" spans="1:2" x14ac:dyDescent="0.3">
      <c r="A915">
        <v>12637</v>
      </c>
      <c r="B915">
        <v>34.799999999999997</v>
      </c>
    </row>
    <row r="916" spans="1:2" x14ac:dyDescent="0.3">
      <c r="A916">
        <v>12637</v>
      </c>
      <c r="B916">
        <v>15</v>
      </c>
    </row>
    <row r="917" spans="1:2" x14ac:dyDescent="0.3">
      <c r="A917">
        <v>12637</v>
      </c>
      <c r="B917">
        <v>8.5</v>
      </c>
    </row>
    <row r="918" spans="1:2" x14ac:dyDescent="0.3">
      <c r="A918">
        <v>12637</v>
      </c>
      <c r="B918">
        <v>35.400000000000006</v>
      </c>
    </row>
    <row r="919" spans="1:2" x14ac:dyDescent="0.3">
      <c r="A919">
        <v>12637</v>
      </c>
      <c r="B919">
        <v>35.400000000000006</v>
      </c>
    </row>
    <row r="920" spans="1:2" x14ac:dyDescent="0.3">
      <c r="A920">
        <v>12637</v>
      </c>
      <c r="B920">
        <v>35.400000000000006</v>
      </c>
    </row>
    <row r="921" spans="1:2" x14ac:dyDescent="0.3">
      <c r="A921">
        <v>12637</v>
      </c>
      <c r="B921">
        <v>19.5</v>
      </c>
    </row>
    <row r="922" spans="1:2" x14ac:dyDescent="0.3">
      <c r="A922">
        <v>12637</v>
      </c>
      <c r="B922">
        <v>19.5</v>
      </c>
    </row>
    <row r="923" spans="1:2" x14ac:dyDescent="0.3">
      <c r="A923">
        <v>12727</v>
      </c>
      <c r="B923">
        <v>25.200000000000003</v>
      </c>
    </row>
    <row r="924" spans="1:2" x14ac:dyDescent="0.3">
      <c r="A924">
        <v>12727</v>
      </c>
      <c r="B924">
        <v>19.799999999999997</v>
      </c>
    </row>
    <row r="925" spans="1:2" x14ac:dyDescent="0.3">
      <c r="A925">
        <v>12727</v>
      </c>
      <c r="B925">
        <v>19.350000000000001</v>
      </c>
    </row>
    <row r="926" spans="1:2" x14ac:dyDescent="0.3">
      <c r="A926">
        <v>12727</v>
      </c>
      <c r="B926">
        <v>17.399999999999999</v>
      </c>
    </row>
    <row r="927" spans="1:2" x14ac:dyDescent="0.3">
      <c r="A927">
        <v>12727</v>
      </c>
      <c r="B927">
        <v>59.699999999999996</v>
      </c>
    </row>
    <row r="928" spans="1:2" x14ac:dyDescent="0.3">
      <c r="A928">
        <v>12727</v>
      </c>
      <c r="B928">
        <v>20.399999999999999</v>
      </c>
    </row>
    <row r="929" spans="1:2" x14ac:dyDescent="0.3">
      <c r="A929">
        <v>12727</v>
      </c>
      <c r="B929">
        <v>17.700000000000003</v>
      </c>
    </row>
    <row r="930" spans="1:2" x14ac:dyDescent="0.3">
      <c r="A930">
        <v>12727</v>
      </c>
      <c r="B930">
        <v>15.299999999999999</v>
      </c>
    </row>
    <row r="931" spans="1:2" x14ac:dyDescent="0.3">
      <c r="A931">
        <v>12727</v>
      </c>
      <c r="B931">
        <v>17.850000000000001</v>
      </c>
    </row>
    <row r="932" spans="1:2" x14ac:dyDescent="0.3">
      <c r="A932">
        <v>12727</v>
      </c>
      <c r="B932">
        <v>10.199999999999999</v>
      </c>
    </row>
    <row r="933" spans="1:2" x14ac:dyDescent="0.3">
      <c r="A933">
        <v>12727</v>
      </c>
      <c r="B933">
        <v>183.60000000000002</v>
      </c>
    </row>
    <row r="934" spans="1:2" x14ac:dyDescent="0.3">
      <c r="A934">
        <v>12691</v>
      </c>
      <c r="B934">
        <v>10.199999999999999</v>
      </c>
    </row>
    <row r="935" spans="1:2" x14ac:dyDescent="0.3">
      <c r="A935">
        <v>12691</v>
      </c>
      <c r="B935">
        <v>7.8000000000000007</v>
      </c>
    </row>
    <row r="936" spans="1:2" x14ac:dyDescent="0.3">
      <c r="A936">
        <v>12691</v>
      </c>
      <c r="B936">
        <v>76.199999999999989</v>
      </c>
    </row>
    <row r="937" spans="1:2" x14ac:dyDescent="0.3">
      <c r="A937">
        <v>12691</v>
      </c>
      <c r="B937">
        <v>15.299999999999999</v>
      </c>
    </row>
    <row r="938" spans="1:2" x14ac:dyDescent="0.3">
      <c r="A938">
        <v>12691</v>
      </c>
      <c r="B938">
        <v>9.8999999999999986</v>
      </c>
    </row>
    <row r="939" spans="1:2" x14ac:dyDescent="0.3">
      <c r="A939">
        <v>12691</v>
      </c>
      <c r="B939">
        <v>26.4</v>
      </c>
    </row>
    <row r="940" spans="1:2" x14ac:dyDescent="0.3">
      <c r="A940">
        <v>12691</v>
      </c>
      <c r="B940">
        <v>13.5</v>
      </c>
    </row>
    <row r="941" spans="1:2" x14ac:dyDescent="0.3">
      <c r="A941">
        <v>12691</v>
      </c>
      <c r="B941">
        <v>17.700000000000003</v>
      </c>
    </row>
    <row r="942" spans="1:2" x14ac:dyDescent="0.3">
      <c r="A942">
        <v>12691</v>
      </c>
      <c r="B942">
        <v>13.2</v>
      </c>
    </row>
    <row r="943" spans="1:2" x14ac:dyDescent="0.3">
      <c r="A943">
        <v>12574</v>
      </c>
      <c r="B943">
        <v>15</v>
      </c>
    </row>
    <row r="944" spans="1:2" x14ac:dyDescent="0.3">
      <c r="A944">
        <v>12574</v>
      </c>
      <c r="B944">
        <v>17.700000000000003</v>
      </c>
    </row>
    <row r="945" spans="1:2" x14ac:dyDescent="0.3">
      <c r="A945">
        <v>12574</v>
      </c>
      <c r="B945">
        <v>14.850000000000001</v>
      </c>
    </row>
    <row r="946" spans="1:2" x14ac:dyDescent="0.3">
      <c r="A946">
        <v>12574</v>
      </c>
      <c r="B946">
        <v>23.6</v>
      </c>
    </row>
    <row r="947" spans="1:2" x14ac:dyDescent="0.3">
      <c r="A947">
        <v>12574</v>
      </c>
      <c r="B947">
        <v>15</v>
      </c>
    </row>
    <row r="948" spans="1:2" x14ac:dyDescent="0.3">
      <c r="A948">
        <v>12574</v>
      </c>
      <c r="B948">
        <v>15.299999999999999</v>
      </c>
    </row>
    <row r="949" spans="1:2" x14ac:dyDescent="0.3">
      <c r="A949">
        <v>12574</v>
      </c>
      <c r="B949">
        <v>19.899999999999999</v>
      </c>
    </row>
    <row r="950" spans="1:2" x14ac:dyDescent="0.3">
      <c r="A950">
        <v>12574</v>
      </c>
      <c r="B950">
        <v>19.8</v>
      </c>
    </row>
    <row r="951" spans="1:2" x14ac:dyDescent="0.3">
      <c r="A951">
        <v>12574</v>
      </c>
      <c r="B951">
        <v>17.700000000000003</v>
      </c>
    </row>
    <row r="952" spans="1:2" x14ac:dyDescent="0.3">
      <c r="A952">
        <v>12574</v>
      </c>
      <c r="B952">
        <v>23.6</v>
      </c>
    </row>
    <row r="953" spans="1:2" x14ac:dyDescent="0.3">
      <c r="A953">
        <v>12726</v>
      </c>
      <c r="B953">
        <v>20.399999999999999</v>
      </c>
    </row>
    <row r="954" spans="1:2" x14ac:dyDescent="0.3">
      <c r="A954">
        <v>12726</v>
      </c>
      <c r="B954">
        <v>10.199999999999999</v>
      </c>
    </row>
    <row r="955" spans="1:2" x14ac:dyDescent="0.3">
      <c r="A955">
        <v>12726</v>
      </c>
      <c r="B955">
        <v>12.600000000000001</v>
      </c>
    </row>
    <row r="956" spans="1:2" x14ac:dyDescent="0.3">
      <c r="A956">
        <v>12726</v>
      </c>
      <c r="B956">
        <v>12.600000000000001</v>
      </c>
    </row>
    <row r="957" spans="1:2" x14ac:dyDescent="0.3">
      <c r="A957">
        <v>12726</v>
      </c>
      <c r="B957">
        <v>15</v>
      </c>
    </row>
    <row r="958" spans="1:2" x14ac:dyDescent="0.3">
      <c r="A958">
        <v>12726</v>
      </c>
      <c r="B958">
        <v>25.200000000000003</v>
      </c>
    </row>
    <row r="959" spans="1:2" x14ac:dyDescent="0.3">
      <c r="A959">
        <v>12726</v>
      </c>
      <c r="B959">
        <v>15</v>
      </c>
    </row>
    <row r="960" spans="1:2" x14ac:dyDescent="0.3">
      <c r="A960">
        <v>12726</v>
      </c>
      <c r="B960">
        <v>53.1</v>
      </c>
    </row>
    <row r="961" spans="1:2" x14ac:dyDescent="0.3">
      <c r="A961">
        <v>12726</v>
      </c>
      <c r="B961">
        <v>30</v>
      </c>
    </row>
    <row r="962" spans="1:2" x14ac:dyDescent="0.3">
      <c r="A962">
        <v>12726</v>
      </c>
      <c r="B962">
        <v>8.4</v>
      </c>
    </row>
    <row r="963" spans="1:2" x14ac:dyDescent="0.3">
      <c r="A963">
        <v>12726</v>
      </c>
      <c r="B963">
        <v>40.32</v>
      </c>
    </row>
    <row r="964" spans="1:2" x14ac:dyDescent="0.3">
      <c r="A964">
        <v>12726</v>
      </c>
      <c r="B964">
        <v>7.8000000000000007</v>
      </c>
    </row>
    <row r="965" spans="1:2" x14ac:dyDescent="0.3">
      <c r="A965">
        <v>12726</v>
      </c>
      <c r="B965">
        <v>20.399999999999999</v>
      </c>
    </row>
    <row r="966" spans="1:2" x14ac:dyDescent="0.3">
      <c r="A966">
        <v>12726</v>
      </c>
      <c r="B966">
        <v>10.199999999999999</v>
      </c>
    </row>
    <row r="967" spans="1:2" x14ac:dyDescent="0.3">
      <c r="A967">
        <v>12726</v>
      </c>
      <c r="B967">
        <v>7.56</v>
      </c>
    </row>
    <row r="968" spans="1:2" x14ac:dyDescent="0.3">
      <c r="A968">
        <v>12726</v>
      </c>
      <c r="B968">
        <v>15</v>
      </c>
    </row>
    <row r="969" spans="1:2" x14ac:dyDescent="0.3">
      <c r="A969">
        <v>12726</v>
      </c>
      <c r="B969">
        <v>15</v>
      </c>
    </row>
    <row r="970" spans="1:2" x14ac:dyDescent="0.3">
      <c r="A970">
        <v>12726</v>
      </c>
      <c r="B970">
        <v>46.800000000000004</v>
      </c>
    </row>
    <row r="971" spans="1:2" x14ac:dyDescent="0.3">
      <c r="A971">
        <v>12735</v>
      </c>
      <c r="B971">
        <v>44.75</v>
      </c>
    </row>
    <row r="972" spans="1:2" x14ac:dyDescent="0.3">
      <c r="A972">
        <v>12735</v>
      </c>
      <c r="B972">
        <v>44.75</v>
      </c>
    </row>
    <row r="973" spans="1:2" x14ac:dyDescent="0.3">
      <c r="A973">
        <v>12735</v>
      </c>
      <c r="B973">
        <v>44.75</v>
      </c>
    </row>
    <row r="974" spans="1:2" x14ac:dyDescent="0.3">
      <c r="A974">
        <v>12735</v>
      </c>
      <c r="B974">
        <v>23.8</v>
      </c>
    </row>
    <row r="975" spans="1:2" x14ac:dyDescent="0.3">
      <c r="A975">
        <v>12735</v>
      </c>
      <c r="B975">
        <v>14.850000000000001</v>
      </c>
    </row>
    <row r="976" spans="1:2" x14ac:dyDescent="0.3">
      <c r="A976">
        <v>12735</v>
      </c>
      <c r="B976">
        <v>15</v>
      </c>
    </row>
    <row r="977" spans="1:2" x14ac:dyDescent="0.3">
      <c r="A977">
        <v>12735</v>
      </c>
      <c r="B977">
        <v>15</v>
      </c>
    </row>
    <row r="978" spans="1:2" x14ac:dyDescent="0.3">
      <c r="A978">
        <v>12735</v>
      </c>
      <c r="B978">
        <v>15</v>
      </c>
    </row>
    <row r="979" spans="1:2" x14ac:dyDescent="0.3">
      <c r="A979">
        <v>12735</v>
      </c>
      <c r="B979">
        <v>19.5</v>
      </c>
    </row>
    <row r="980" spans="1:2" x14ac:dyDescent="0.3">
      <c r="A980">
        <v>12735</v>
      </c>
      <c r="B980">
        <v>15.9</v>
      </c>
    </row>
    <row r="981" spans="1:2" x14ac:dyDescent="0.3">
      <c r="A981">
        <v>12735</v>
      </c>
      <c r="B981">
        <v>8.5</v>
      </c>
    </row>
    <row r="982" spans="1:2" x14ac:dyDescent="0.3">
      <c r="A982">
        <v>12735</v>
      </c>
      <c r="B982">
        <v>8.5</v>
      </c>
    </row>
    <row r="983" spans="1:2" x14ac:dyDescent="0.3">
      <c r="A983">
        <v>12735</v>
      </c>
      <c r="B983">
        <v>8.5</v>
      </c>
    </row>
    <row r="984" spans="1:2" x14ac:dyDescent="0.3">
      <c r="A984">
        <v>12735</v>
      </c>
      <c r="B984">
        <v>8.5</v>
      </c>
    </row>
    <row r="985" spans="1:2" x14ac:dyDescent="0.3">
      <c r="A985">
        <v>12735</v>
      </c>
      <c r="B985">
        <v>29.9</v>
      </c>
    </row>
    <row r="986" spans="1:2" x14ac:dyDescent="0.3">
      <c r="A986">
        <v>12735</v>
      </c>
      <c r="B986">
        <v>19.899999999999999</v>
      </c>
    </row>
    <row r="987" spans="1:2" x14ac:dyDescent="0.3">
      <c r="A987">
        <v>12735</v>
      </c>
      <c r="B987">
        <v>11.9</v>
      </c>
    </row>
    <row r="988" spans="1:2" x14ac:dyDescent="0.3">
      <c r="A988">
        <v>12735</v>
      </c>
      <c r="B988">
        <v>19.899999999999999</v>
      </c>
    </row>
    <row r="989" spans="1:2" x14ac:dyDescent="0.3">
      <c r="A989">
        <v>12735</v>
      </c>
      <c r="B989">
        <v>19.899999999999999</v>
      </c>
    </row>
    <row r="990" spans="1:2" x14ac:dyDescent="0.3">
      <c r="A990">
        <v>12735</v>
      </c>
      <c r="B990">
        <v>17</v>
      </c>
    </row>
    <row r="991" spans="1:2" x14ac:dyDescent="0.3">
      <c r="A991">
        <v>12731</v>
      </c>
      <c r="B991">
        <v>10.08</v>
      </c>
    </row>
    <row r="992" spans="1:2" x14ac:dyDescent="0.3">
      <c r="A992">
        <v>12731</v>
      </c>
      <c r="B992">
        <v>67.5</v>
      </c>
    </row>
    <row r="993" spans="1:2" x14ac:dyDescent="0.3">
      <c r="A993">
        <v>12731</v>
      </c>
      <c r="B993">
        <v>67.5</v>
      </c>
    </row>
    <row r="994" spans="1:2" x14ac:dyDescent="0.3">
      <c r="A994">
        <v>12731</v>
      </c>
      <c r="B994">
        <v>35.400000000000006</v>
      </c>
    </row>
    <row r="995" spans="1:2" x14ac:dyDescent="0.3">
      <c r="A995">
        <v>12731</v>
      </c>
      <c r="B995">
        <v>50.400000000000006</v>
      </c>
    </row>
    <row r="996" spans="1:2" x14ac:dyDescent="0.3">
      <c r="A996">
        <v>12731</v>
      </c>
      <c r="B996">
        <v>60</v>
      </c>
    </row>
    <row r="997" spans="1:2" x14ac:dyDescent="0.3">
      <c r="A997">
        <v>12731</v>
      </c>
      <c r="B997">
        <v>60</v>
      </c>
    </row>
    <row r="998" spans="1:2" x14ac:dyDescent="0.3">
      <c r="A998">
        <v>12731</v>
      </c>
      <c r="B998">
        <v>139.19999999999999</v>
      </c>
    </row>
    <row r="999" spans="1:2" x14ac:dyDescent="0.3">
      <c r="A999">
        <v>12731</v>
      </c>
      <c r="B999">
        <v>79.199999999999989</v>
      </c>
    </row>
    <row r="1000" spans="1:2" x14ac:dyDescent="0.3">
      <c r="A1000">
        <v>12731</v>
      </c>
      <c r="B1000">
        <v>79.199999999999989</v>
      </c>
    </row>
    <row r="1001" spans="1:2" x14ac:dyDescent="0.3">
      <c r="A1001">
        <v>12731</v>
      </c>
      <c r="B1001">
        <v>70.2</v>
      </c>
    </row>
    <row r="1002" spans="1:2" x14ac:dyDescent="0.3">
      <c r="A1002">
        <v>12731</v>
      </c>
      <c r="B1002">
        <v>25.2</v>
      </c>
    </row>
    <row r="1003" spans="1:2" x14ac:dyDescent="0.3">
      <c r="A1003">
        <v>12731</v>
      </c>
      <c r="B1003">
        <v>25.2</v>
      </c>
    </row>
    <row r="1004" spans="1:2" x14ac:dyDescent="0.3">
      <c r="A1004">
        <v>12731</v>
      </c>
      <c r="B1004">
        <v>45</v>
      </c>
    </row>
    <row r="1005" spans="1:2" x14ac:dyDescent="0.3">
      <c r="A1005">
        <v>12731</v>
      </c>
      <c r="B1005">
        <v>45</v>
      </c>
    </row>
    <row r="1006" spans="1:2" x14ac:dyDescent="0.3">
      <c r="A1006">
        <v>12731</v>
      </c>
      <c r="B1006">
        <v>50.88</v>
      </c>
    </row>
    <row r="1007" spans="1:2" x14ac:dyDescent="0.3">
      <c r="A1007">
        <v>12731</v>
      </c>
      <c r="B1007">
        <v>50.88</v>
      </c>
    </row>
    <row r="1008" spans="1:2" x14ac:dyDescent="0.3">
      <c r="A1008">
        <v>12731</v>
      </c>
      <c r="B1008">
        <v>46.8</v>
      </c>
    </row>
    <row r="1009" spans="1:2" x14ac:dyDescent="0.3">
      <c r="A1009">
        <v>12731</v>
      </c>
      <c r="B1009">
        <v>49.5</v>
      </c>
    </row>
    <row r="1010" spans="1:2" x14ac:dyDescent="0.3">
      <c r="A1010">
        <v>12731</v>
      </c>
      <c r="B1010">
        <v>232</v>
      </c>
    </row>
    <row r="1011" spans="1:2" x14ac:dyDescent="0.3">
      <c r="A1011">
        <v>12731</v>
      </c>
      <c r="B1011">
        <v>35.400000000000006</v>
      </c>
    </row>
    <row r="1012" spans="1:2" x14ac:dyDescent="0.3">
      <c r="A1012">
        <v>12731</v>
      </c>
      <c r="B1012">
        <v>5.04</v>
      </c>
    </row>
    <row r="1013" spans="1:2" x14ac:dyDescent="0.3">
      <c r="A1013">
        <v>12731</v>
      </c>
      <c r="B1013">
        <v>30</v>
      </c>
    </row>
    <row r="1014" spans="1:2" x14ac:dyDescent="0.3">
      <c r="A1014">
        <v>12731</v>
      </c>
      <c r="B1014">
        <v>30.599999999999998</v>
      </c>
    </row>
    <row r="1015" spans="1:2" x14ac:dyDescent="0.3">
      <c r="A1015">
        <v>12731</v>
      </c>
      <c r="B1015">
        <v>83.4</v>
      </c>
    </row>
    <row r="1016" spans="1:2" x14ac:dyDescent="0.3">
      <c r="A1016">
        <v>12731</v>
      </c>
      <c r="B1016">
        <v>30.599999999999998</v>
      </c>
    </row>
    <row r="1017" spans="1:2" x14ac:dyDescent="0.3">
      <c r="A1017">
        <v>12731</v>
      </c>
      <c r="B1017">
        <v>60</v>
      </c>
    </row>
    <row r="1018" spans="1:2" x14ac:dyDescent="0.3">
      <c r="A1018">
        <v>12731</v>
      </c>
      <c r="B1018">
        <v>78</v>
      </c>
    </row>
    <row r="1019" spans="1:2" x14ac:dyDescent="0.3">
      <c r="A1019">
        <v>12731</v>
      </c>
      <c r="B1019">
        <v>475.20000000000005</v>
      </c>
    </row>
    <row r="1020" spans="1:2" x14ac:dyDescent="0.3">
      <c r="A1020">
        <v>12731</v>
      </c>
      <c r="B1020">
        <v>475.20000000000005</v>
      </c>
    </row>
    <row r="1021" spans="1:2" x14ac:dyDescent="0.3">
      <c r="A1021">
        <v>12731</v>
      </c>
      <c r="B1021">
        <v>25.200000000000003</v>
      </c>
    </row>
    <row r="1022" spans="1:2" x14ac:dyDescent="0.3">
      <c r="A1022">
        <v>12731</v>
      </c>
      <c r="B1022">
        <v>25.200000000000003</v>
      </c>
    </row>
    <row r="1023" spans="1:2" x14ac:dyDescent="0.3">
      <c r="A1023">
        <v>12731</v>
      </c>
      <c r="B1023">
        <v>25.200000000000003</v>
      </c>
    </row>
    <row r="1024" spans="1:2" x14ac:dyDescent="0.3">
      <c r="A1024">
        <v>12731</v>
      </c>
      <c r="B1024">
        <v>30</v>
      </c>
    </row>
    <row r="1025" spans="1:2" x14ac:dyDescent="0.3">
      <c r="A1025">
        <v>12731</v>
      </c>
      <c r="B1025">
        <v>14.850000000000001</v>
      </c>
    </row>
    <row r="1026" spans="1:2" x14ac:dyDescent="0.3">
      <c r="A1026">
        <v>12731</v>
      </c>
      <c r="B1026">
        <v>14.850000000000001</v>
      </c>
    </row>
    <row r="1027" spans="1:2" x14ac:dyDescent="0.3">
      <c r="A1027">
        <v>12731</v>
      </c>
      <c r="B1027">
        <v>14.850000000000001</v>
      </c>
    </row>
    <row r="1028" spans="1:2" x14ac:dyDescent="0.3">
      <c r="A1028">
        <v>12731</v>
      </c>
      <c r="B1028">
        <v>23.4</v>
      </c>
    </row>
    <row r="1029" spans="1:2" x14ac:dyDescent="0.3">
      <c r="A1029">
        <v>12731</v>
      </c>
      <c r="B1029">
        <v>16.5</v>
      </c>
    </row>
    <row r="1030" spans="1:2" x14ac:dyDescent="0.3">
      <c r="A1030">
        <v>12731</v>
      </c>
      <c r="B1030">
        <v>59.400000000000006</v>
      </c>
    </row>
    <row r="1031" spans="1:2" x14ac:dyDescent="0.3">
      <c r="A1031">
        <v>12731</v>
      </c>
      <c r="B1031">
        <v>102</v>
      </c>
    </row>
    <row r="1032" spans="1:2" x14ac:dyDescent="0.3">
      <c r="A1032">
        <v>12731</v>
      </c>
      <c r="B1032">
        <v>46.8</v>
      </c>
    </row>
    <row r="1033" spans="1:2" x14ac:dyDescent="0.3">
      <c r="A1033">
        <v>12731</v>
      </c>
      <c r="B1033">
        <v>25.200000000000003</v>
      </c>
    </row>
    <row r="1034" spans="1:2" x14ac:dyDescent="0.3">
      <c r="A1034">
        <v>12731</v>
      </c>
      <c r="B1034">
        <v>23.4</v>
      </c>
    </row>
    <row r="1035" spans="1:2" x14ac:dyDescent="0.3">
      <c r="A1035">
        <v>12731</v>
      </c>
      <c r="B1035">
        <v>67.5</v>
      </c>
    </row>
    <row r="1036" spans="1:2" x14ac:dyDescent="0.3">
      <c r="A1036">
        <v>12731</v>
      </c>
      <c r="B1036">
        <v>67.5</v>
      </c>
    </row>
    <row r="1037" spans="1:2" x14ac:dyDescent="0.3">
      <c r="A1037">
        <v>12681</v>
      </c>
      <c r="B1037">
        <v>16.5</v>
      </c>
    </row>
    <row r="1038" spans="1:2" x14ac:dyDescent="0.3">
      <c r="A1038">
        <v>12681</v>
      </c>
      <c r="B1038">
        <v>15</v>
      </c>
    </row>
    <row r="1039" spans="1:2" x14ac:dyDescent="0.3">
      <c r="A1039">
        <v>12681</v>
      </c>
      <c r="B1039">
        <v>39.599999999999994</v>
      </c>
    </row>
    <row r="1040" spans="1:2" x14ac:dyDescent="0.3">
      <c r="A1040">
        <v>12681</v>
      </c>
      <c r="B1040">
        <v>17.700000000000003</v>
      </c>
    </row>
    <row r="1041" spans="1:2" x14ac:dyDescent="0.3">
      <c r="A1041">
        <v>12681</v>
      </c>
      <c r="B1041">
        <v>10.199999999999999</v>
      </c>
    </row>
    <row r="1042" spans="1:2" x14ac:dyDescent="0.3">
      <c r="A1042">
        <v>12681</v>
      </c>
      <c r="B1042">
        <v>12.5</v>
      </c>
    </row>
    <row r="1043" spans="1:2" x14ac:dyDescent="0.3">
      <c r="A1043">
        <v>12681</v>
      </c>
      <c r="B1043">
        <v>75.600000000000009</v>
      </c>
    </row>
    <row r="1044" spans="1:2" x14ac:dyDescent="0.3">
      <c r="A1044">
        <v>12681</v>
      </c>
      <c r="B1044">
        <v>30</v>
      </c>
    </row>
    <row r="1045" spans="1:2" x14ac:dyDescent="0.3">
      <c r="A1045">
        <v>12681</v>
      </c>
      <c r="B1045">
        <v>31.8</v>
      </c>
    </row>
    <row r="1046" spans="1:2" x14ac:dyDescent="0.3">
      <c r="A1046">
        <v>12681</v>
      </c>
      <c r="B1046">
        <v>5.04</v>
      </c>
    </row>
    <row r="1047" spans="1:2" x14ac:dyDescent="0.3">
      <c r="A1047">
        <v>12681</v>
      </c>
      <c r="B1047">
        <v>15</v>
      </c>
    </row>
    <row r="1048" spans="1:2" x14ac:dyDescent="0.3">
      <c r="A1048">
        <v>12681</v>
      </c>
      <c r="B1048">
        <v>11.9</v>
      </c>
    </row>
    <row r="1049" spans="1:2" x14ac:dyDescent="0.3">
      <c r="A1049">
        <v>12681</v>
      </c>
      <c r="B1049">
        <v>6.8</v>
      </c>
    </row>
    <row r="1050" spans="1:2" x14ac:dyDescent="0.3">
      <c r="A1050">
        <v>12681</v>
      </c>
      <c r="B1050">
        <v>23.4</v>
      </c>
    </row>
    <row r="1051" spans="1:2" x14ac:dyDescent="0.3">
      <c r="A1051">
        <v>12681</v>
      </c>
      <c r="B1051">
        <v>17.700000000000003</v>
      </c>
    </row>
    <row r="1052" spans="1:2" x14ac:dyDescent="0.3">
      <c r="A1052">
        <v>12681</v>
      </c>
      <c r="B1052">
        <v>15.299999999999999</v>
      </c>
    </row>
    <row r="1053" spans="1:2" x14ac:dyDescent="0.3">
      <c r="A1053">
        <v>12681</v>
      </c>
      <c r="B1053">
        <v>19.5</v>
      </c>
    </row>
    <row r="1054" spans="1:2" x14ac:dyDescent="0.3">
      <c r="A1054">
        <v>12682</v>
      </c>
      <c r="B1054">
        <v>89.25</v>
      </c>
    </row>
    <row r="1055" spans="1:2" x14ac:dyDescent="0.3">
      <c r="A1055">
        <v>12682</v>
      </c>
      <c r="B1055">
        <v>17.850000000000001</v>
      </c>
    </row>
    <row r="1056" spans="1:2" x14ac:dyDescent="0.3">
      <c r="A1056">
        <v>12682</v>
      </c>
      <c r="B1056">
        <v>17.850000000000001</v>
      </c>
    </row>
    <row r="1057" spans="1:2" x14ac:dyDescent="0.3">
      <c r="A1057">
        <v>12682</v>
      </c>
      <c r="B1057">
        <v>14.75</v>
      </c>
    </row>
    <row r="1058" spans="1:2" x14ac:dyDescent="0.3">
      <c r="A1058">
        <v>12682</v>
      </c>
      <c r="B1058">
        <v>16.5</v>
      </c>
    </row>
    <row r="1059" spans="1:2" x14ac:dyDescent="0.3">
      <c r="A1059">
        <v>12682</v>
      </c>
      <c r="B1059">
        <v>16.5</v>
      </c>
    </row>
    <row r="1060" spans="1:2" x14ac:dyDescent="0.3">
      <c r="A1060">
        <v>12682</v>
      </c>
      <c r="B1060">
        <v>19.5</v>
      </c>
    </row>
    <row r="1061" spans="1:2" x14ac:dyDescent="0.3">
      <c r="A1061">
        <v>12682</v>
      </c>
      <c r="B1061">
        <v>9.8999999999999986</v>
      </c>
    </row>
    <row r="1062" spans="1:2" x14ac:dyDescent="0.3">
      <c r="A1062">
        <v>12682</v>
      </c>
      <c r="B1062">
        <v>17</v>
      </c>
    </row>
    <row r="1063" spans="1:2" x14ac:dyDescent="0.3">
      <c r="A1063">
        <v>12682</v>
      </c>
      <c r="B1063">
        <v>19.799999999999997</v>
      </c>
    </row>
    <row r="1064" spans="1:2" x14ac:dyDescent="0.3">
      <c r="A1064">
        <v>12682</v>
      </c>
      <c r="B1064">
        <v>15.299999999999999</v>
      </c>
    </row>
    <row r="1065" spans="1:2" x14ac:dyDescent="0.3">
      <c r="A1065">
        <v>12682</v>
      </c>
      <c r="B1065">
        <v>19.799999999999997</v>
      </c>
    </row>
    <row r="1066" spans="1:2" x14ac:dyDescent="0.3">
      <c r="A1066">
        <v>12682</v>
      </c>
      <c r="B1066">
        <v>23.4</v>
      </c>
    </row>
    <row r="1067" spans="1:2" x14ac:dyDescent="0.3">
      <c r="A1067">
        <v>12682</v>
      </c>
      <c r="B1067">
        <v>12.75</v>
      </c>
    </row>
    <row r="1068" spans="1:2" x14ac:dyDescent="0.3">
      <c r="A1068">
        <v>12682</v>
      </c>
      <c r="B1068">
        <v>39.599999999999994</v>
      </c>
    </row>
    <row r="1069" spans="1:2" x14ac:dyDescent="0.3">
      <c r="A1069">
        <v>12682</v>
      </c>
      <c r="B1069">
        <v>39.599999999999994</v>
      </c>
    </row>
    <row r="1070" spans="1:2" x14ac:dyDescent="0.3">
      <c r="A1070">
        <v>12682</v>
      </c>
      <c r="B1070">
        <v>52.199999999999996</v>
      </c>
    </row>
    <row r="1071" spans="1:2" x14ac:dyDescent="0.3">
      <c r="A1071">
        <v>12682</v>
      </c>
      <c r="B1071">
        <v>15.299999999999999</v>
      </c>
    </row>
    <row r="1072" spans="1:2" x14ac:dyDescent="0.3">
      <c r="A1072">
        <v>12682</v>
      </c>
      <c r="B1072">
        <v>17.850000000000001</v>
      </c>
    </row>
    <row r="1073" spans="1:2" x14ac:dyDescent="0.3">
      <c r="A1073">
        <v>12682</v>
      </c>
      <c r="B1073">
        <v>15</v>
      </c>
    </row>
    <row r="1074" spans="1:2" x14ac:dyDescent="0.3">
      <c r="A1074">
        <v>12682</v>
      </c>
      <c r="B1074">
        <v>19.799999999999997</v>
      </c>
    </row>
    <row r="1075" spans="1:2" x14ac:dyDescent="0.3">
      <c r="A1075">
        <v>12682</v>
      </c>
      <c r="B1075">
        <v>17.700000000000003</v>
      </c>
    </row>
    <row r="1076" spans="1:2" x14ac:dyDescent="0.3">
      <c r="A1076">
        <v>12682</v>
      </c>
      <c r="B1076">
        <v>53.550000000000004</v>
      </c>
    </row>
    <row r="1077" spans="1:2" x14ac:dyDescent="0.3">
      <c r="A1077">
        <v>12682</v>
      </c>
      <c r="B1077">
        <v>5.04</v>
      </c>
    </row>
    <row r="1078" spans="1:2" x14ac:dyDescent="0.3">
      <c r="A1078">
        <v>12682</v>
      </c>
      <c r="B1078">
        <v>30.599999999999998</v>
      </c>
    </row>
    <row r="1079" spans="1:2" x14ac:dyDescent="0.3">
      <c r="A1079">
        <v>12682</v>
      </c>
      <c r="B1079">
        <v>15</v>
      </c>
    </row>
    <row r="1080" spans="1:2" x14ac:dyDescent="0.3">
      <c r="A1080">
        <v>12682</v>
      </c>
      <c r="B1080">
        <v>19.799999999999997</v>
      </c>
    </row>
    <row r="1081" spans="1:2" x14ac:dyDescent="0.3">
      <c r="A1081">
        <v>12682</v>
      </c>
      <c r="B1081">
        <v>38.25</v>
      </c>
    </row>
    <row r="1082" spans="1:2" x14ac:dyDescent="0.3">
      <c r="A1082">
        <v>12682</v>
      </c>
      <c r="B1082">
        <v>89.25</v>
      </c>
    </row>
    <row r="1083" spans="1:2" x14ac:dyDescent="0.3">
      <c r="A1083">
        <v>12682</v>
      </c>
      <c r="B1083">
        <v>17.850000000000001</v>
      </c>
    </row>
    <row r="1084" spans="1:2" x14ac:dyDescent="0.3">
      <c r="A1084">
        <v>12682</v>
      </c>
      <c r="B1084">
        <v>16.5</v>
      </c>
    </row>
    <row r="1085" spans="1:2" x14ac:dyDescent="0.3">
      <c r="A1085">
        <v>12682</v>
      </c>
      <c r="B1085">
        <v>16.5</v>
      </c>
    </row>
    <row r="1086" spans="1:2" x14ac:dyDescent="0.3">
      <c r="A1086">
        <v>12682</v>
      </c>
      <c r="B1086">
        <v>19.799999999999997</v>
      </c>
    </row>
    <row r="1087" spans="1:2" x14ac:dyDescent="0.3">
      <c r="A1087">
        <v>12682</v>
      </c>
      <c r="B1087">
        <v>15.299999999999999</v>
      </c>
    </row>
    <row r="1088" spans="1:2" x14ac:dyDescent="0.3">
      <c r="A1088">
        <v>12682</v>
      </c>
      <c r="B1088">
        <v>15.299999999999999</v>
      </c>
    </row>
    <row r="1089" spans="1:2" x14ac:dyDescent="0.3">
      <c r="A1089">
        <v>12682</v>
      </c>
      <c r="B1089">
        <v>31.8</v>
      </c>
    </row>
    <row r="1090" spans="1:2" x14ac:dyDescent="0.3">
      <c r="A1090">
        <v>12437</v>
      </c>
      <c r="B1090">
        <v>30</v>
      </c>
    </row>
    <row r="1091" spans="1:2" x14ac:dyDescent="0.3">
      <c r="A1091">
        <v>12437</v>
      </c>
      <c r="B1091">
        <v>15.600000000000001</v>
      </c>
    </row>
    <row r="1092" spans="1:2" x14ac:dyDescent="0.3">
      <c r="A1092">
        <v>12437</v>
      </c>
      <c r="B1092">
        <v>10.199999999999999</v>
      </c>
    </row>
    <row r="1093" spans="1:2" x14ac:dyDescent="0.3">
      <c r="A1093">
        <v>12437</v>
      </c>
      <c r="B1093">
        <v>17</v>
      </c>
    </row>
    <row r="1094" spans="1:2" x14ac:dyDescent="0.3">
      <c r="A1094">
        <v>12437</v>
      </c>
      <c r="B1094">
        <v>13.919999999999998</v>
      </c>
    </row>
    <row r="1095" spans="1:2" x14ac:dyDescent="0.3">
      <c r="A1095">
        <v>12437</v>
      </c>
      <c r="B1095">
        <v>5.04</v>
      </c>
    </row>
    <row r="1096" spans="1:2" x14ac:dyDescent="0.3">
      <c r="A1096">
        <v>12437</v>
      </c>
      <c r="B1096">
        <v>10.199999999999999</v>
      </c>
    </row>
    <row r="1097" spans="1:2" x14ac:dyDescent="0.3">
      <c r="A1097">
        <v>12437</v>
      </c>
      <c r="B1097">
        <v>5.04</v>
      </c>
    </row>
    <row r="1098" spans="1:2" x14ac:dyDescent="0.3">
      <c r="A1098">
        <v>12437</v>
      </c>
      <c r="B1098">
        <v>25.5</v>
      </c>
    </row>
    <row r="1099" spans="1:2" x14ac:dyDescent="0.3">
      <c r="A1099">
        <v>12567</v>
      </c>
      <c r="B1099">
        <v>30</v>
      </c>
    </row>
    <row r="1100" spans="1:2" x14ac:dyDescent="0.3">
      <c r="A1100">
        <v>12567</v>
      </c>
      <c r="B1100">
        <v>30</v>
      </c>
    </row>
    <row r="1101" spans="1:2" x14ac:dyDescent="0.3">
      <c r="A1101">
        <v>12567</v>
      </c>
      <c r="B1101">
        <v>30</v>
      </c>
    </row>
    <row r="1102" spans="1:2" x14ac:dyDescent="0.3">
      <c r="A1102">
        <v>12567</v>
      </c>
      <c r="B1102">
        <v>30</v>
      </c>
    </row>
    <row r="1103" spans="1:2" x14ac:dyDescent="0.3">
      <c r="A1103">
        <v>12567</v>
      </c>
      <c r="B1103">
        <v>30</v>
      </c>
    </row>
    <row r="1104" spans="1:2" x14ac:dyDescent="0.3">
      <c r="A1104">
        <v>12567</v>
      </c>
      <c r="B1104">
        <v>15.6</v>
      </c>
    </row>
    <row r="1105" spans="1:2" x14ac:dyDescent="0.3">
      <c r="A1105">
        <v>12567</v>
      </c>
      <c r="B1105">
        <v>15.6</v>
      </c>
    </row>
    <row r="1106" spans="1:2" x14ac:dyDescent="0.3">
      <c r="A1106">
        <v>12567</v>
      </c>
      <c r="B1106">
        <v>29.700000000000003</v>
      </c>
    </row>
    <row r="1107" spans="1:2" x14ac:dyDescent="0.3">
      <c r="A1107">
        <v>12567</v>
      </c>
      <c r="B1107">
        <v>29.700000000000003</v>
      </c>
    </row>
    <row r="1108" spans="1:2" x14ac:dyDescent="0.3">
      <c r="A1108">
        <v>12567</v>
      </c>
      <c r="B1108">
        <v>22.5</v>
      </c>
    </row>
    <row r="1109" spans="1:2" x14ac:dyDescent="0.3">
      <c r="A1109">
        <v>12567</v>
      </c>
      <c r="B1109">
        <v>14.850000000000001</v>
      </c>
    </row>
    <row r="1110" spans="1:2" x14ac:dyDescent="0.3">
      <c r="A1110">
        <v>12567</v>
      </c>
      <c r="B1110">
        <v>23.4</v>
      </c>
    </row>
    <row r="1111" spans="1:2" x14ac:dyDescent="0.3">
      <c r="A1111">
        <v>12567</v>
      </c>
      <c r="B1111">
        <v>13.200000000000001</v>
      </c>
    </row>
    <row r="1112" spans="1:2" x14ac:dyDescent="0.3">
      <c r="A1112">
        <v>12567</v>
      </c>
      <c r="B1112">
        <v>19.799999999999997</v>
      </c>
    </row>
    <row r="1113" spans="1:2" x14ac:dyDescent="0.3">
      <c r="A1113">
        <v>12567</v>
      </c>
      <c r="B1113">
        <v>17.88</v>
      </c>
    </row>
    <row r="1114" spans="1:2" x14ac:dyDescent="0.3">
      <c r="A1114">
        <v>12567</v>
      </c>
      <c r="B1114">
        <v>16.5</v>
      </c>
    </row>
    <row r="1115" spans="1:2" x14ac:dyDescent="0.3">
      <c r="A1115">
        <v>12567</v>
      </c>
      <c r="B1115">
        <v>16.5</v>
      </c>
    </row>
    <row r="1116" spans="1:2" x14ac:dyDescent="0.3">
      <c r="A1116">
        <v>12567</v>
      </c>
      <c r="B1116">
        <v>15.299999999999999</v>
      </c>
    </row>
    <row r="1117" spans="1:2" x14ac:dyDescent="0.3">
      <c r="A1117">
        <v>12567</v>
      </c>
      <c r="B1117">
        <v>16.5</v>
      </c>
    </row>
    <row r="1118" spans="1:2" x14ac:dyDescent="0.3">
      <c r="A1118">
        <v>12567</v>
      </c>
      <c r="B1118">
        <v>16.5</v>
      </c>
    </row>
    <row r="1119" spans="1:2" x14ac:dyDescent="0.3">
      <c r="A1119">
        <v>12567</v>
      </c>
      <c r="B1119">
        <v>7.8000000000000007</v>
      </c>
    </row>
    <row r="1120" spans="1:2" x14ac:dyDescent="0.3">
      <c r="A1120">
        <v>12567</v>
      </c>
      <c r="B1120">
        <v>10.199999999999999</v>
      </c>
    </row>
    <row r="1121" spans="1:2" x14ac:dyDescent="0.3">
      <c r="A1121">
        <v>12567</v>
      </c>
      <c r="B1121">
        <v>10.199999999999999</v>
      </c>
    </row>
    <row r="1122" spans="1:2" x14ac:dyDescent="0.3">
      <c r="A1122">
        <v>12567</v>
      </c>
      <c r="B1122">
        <v>13.200000000000001</v>
      </c>
    </row>
    <row r="1123" spans="1:2" x14ac:dyDescent="0.3">
      <c r="A1123">
        <v>12567</v>
      </c>
      <c r="B1123">
        <v>9</v>
      </c>
    </row>
    <row r="1124" spans="1:2" x14ac:dyDescent="0.3">
      <c r="A1124">
        <v>12567</v>
      </c>
      <c r="B1124">
        <v>15</v>
      </c>
    </row>
    <row r="1125" spans="1:2" x14ac:dyDescent="0.3">
      <c r="A1125">
        <v>12567</v>
      </c>
      <c r="B1125">
        <v>19.5</v>
      </c>
    </row>
    <row r="1126" spans="1:2" x14ac:dyDescent="0.3">
      <c r="A1126">
        <v>12567</v>
      </c>
      <c r="B1126">
        <v>19.5</v>
      </c>
    </row>
    <row r="1127" spans="1:2" x14ac:dyDescent="0.3">
      <c r="A1127">
        <v>12567</v>
      </c>
      <c r="B1127">
        <v>35.700000000000003</v>
      </c>
    </row>
    <row r="1128" spans="1:2" x14ac:dyDescent="0.3">
      <c r="A1128">
        <v>12567</v>
      </c>
      <c r="B1128">
        <v>35.700000000000003</v>
      </c>
    </row>
    <row r="1129" spans="1:2" x14ac:dyDescent="0.3">
      <c r="A1129">
        <v>12567</v>
      </c>
      <c r="B1129">
        <v>17.700000000000003</v>
      </c>
    </row>
    <row r="1130" spans="1:2" x14ac:dyDescent="0.3">
      <c r="A1130">
        <v>12567</v>
      </c>
      <c r="B1130">
        <v>17.700000000000003</v>
      </c>
    </row>
    <row r="1131" spans="1:2" x14ac:dyDescent="0.3">
      <c r="A1131">
        <v>12567</v>
      </c>
      <c r="B1131">
        <v>15</v>
      </c>
    </row>
    <row r="1132" spans="1:2" x14ac:dyDescent="0.3">
      <c r="A1132">
        <v>12567</v>
      </c>
      <c r="B1132">
        <v>10.199999999999999</v>
      </c>
    </row>
    <row r="1133" spans="1:2" x14ac:dyDescent="0.3">
      <c r="A1133">
        <v>12567</v>
      </c>
      <c r="B1133">
        <v>9.8999999999999986</v>
      </c>
    </row>
    <row r="1134" spans="1:2" x14ac:dyDescent="0.3">
      <c r="A1134">
        <v>12567</v>
      </c>
      <c r="B1134">
        <v>9.8999999999999986</v>
      </c>
    </row>
    <row r="1135" spans="1:2" x14ac:dyDescent="0.3">
      <c r="A1135">
        <v>12567</v>
      </c>
      <c r="B1135">
        <v>25.5</v>
      </c>
    </row>
    <row r="1136" spans="1:2" x14ac:dyDescent="0.3">
      <c r="A1136">
        <v>12567</v>
      </c>
      <c r="B1136">
        <v>17.399999999999999</v>
      </c>
    </row>
    <row r="1137" spans="1:2" x14ac:dyDescent="0.3">
      <c r="A1137">
        <v>12567</v>
      </c>
      <c r="B1137">
        <v>10.199999999999999</v>
      </c>
    </row>
    <row r="1138" spans="1:2" x14ac:dyDescent="0.3">
      <c r="A1138">
        <v>12567</v>
      </c>
      <c r="B1138">
        <v>10.199999999999999</v>
      </c>
    </row>
    <row r="1139" spans="1:2" x14ac:dyDescent="0.3">
      <c r="A1139">
        <v>12567</v>
      </c>
      <c r="B1139">
        <v>19.799999999999997</v>
      </c>
    </row>
    <row r="1140" spans="1:2" x14ac:dyDescent="0.3">
      <c r="A1140">
        <v>12567</v>
      </c>
      <c r="B1140">
        <v>15</v>
      </c>
    </row>
    <row r="1141" spans="1:2" x14ac:dyDescent="0.3">
      <c r="A1141">
        <v>12567</v>
      </c>
      <c r="B1141">
        <v>23.400000000000002</v>
      </c>
    </row>
    <row r="1142" spans="1:2" x14ac:dyDescent="0.3">
      <c r="A1142">
        <v>12567</v>
      </c>
      <c r="B1142">
        <v>17.700000000000003</v>
      </c>
    </row>
    <row r="1143" spans="1:2" x14ac:dyDescent="0.3">
      <c r="A1143">
        <v>12567</v>
      </c>
      <c r="B1143">
        <v>29.5</v>
      </c>
    </row>
    <row r="1144" spans="1:2" x14ac:dyDescent="0.3">
      <c r="A1144">
        <v>12567</v>
      </c>
      <c r="B1144">
        <v>10.199999999999999</v>
      </c>
    </row>
    <row r="1145" spans="1:2" x14ac:dyDescent="0.3">
      <c r="A1145">
        <v>12567</v>
      </c>
      <c r="B1145">
        <v>9.8999999999999986</v>
      </c>
    </row>
    <row r="1146" spans="1:2" x14ac:dyDescent="0.3">
      <c r="A1146">
        <v>12567</v>
      </c>
      <c r="B1146">
        <v>15.299999999999999</v>
      </c>
    </row>
    <row r="1147" spans="1:2" x14ac:dyDescent="0.3">
      <c r="A1147">
        <v>12567</v>
      </c>
      <c r="B1147">
        <v>15.299999999999999</v>
      </c>
    </row>
    <row r="1148" spans="1:2" x14ac:dyDescent="0.3">
      <c r="A1148">
        <v>12567</v>
      </c>
      <c r="B1148">
        <v>17.700000000000003</v>
      </c>
    </row>
    <row r="1149" spans="1:2" x14ac:dyDescent="0.3">
      <c r="A1149">
        <v>12567</v>
      </c>
      <c r="B1149">
        <v>10.199999999999999</v>
      </c>
    </row>
    <row r="1150" spans="1:2" x14ac:dyDescent="0.3">
      <c r="A1150">
        <v>12567</v>
      </c>
      <c r="B1150">
        <v>30.599999999999998</v>
      </c>
    </row>
    <row r="1151" spans="1:2" x14ac:dyDescent="0.3">
      <c r="A1151">
        <v>12567</v>
      </c>
      <c r="B1151">
        <v>19.799999999999997</v>
      </c>
    </row>
    <row r="1152" spans="1:2" x14ac:dyDescent="0.3">
      <c r="A1152">
        <v>12567</v>
      </c>
      <c r="B1152">
        <v>15</v>
      </c>
    </row>
    <row r="1153" spans="1:2" x14ac:dyDescent="0.3">
      <c r="A1153">
        <v>12567</v>
      </c>
      <c r="B1153">
        <v>15</v>
      </c>
    </row>
    <row r="1154" spans="1:2" x14ac:dyDescent="0.3">
      <c r="A1154">
        <v>12567</v>
      </c>
      <c r="B1154">
        <v>15</v>
      </c>
    </row>
    <row r="1155" spans="1:2" x14ac:dyDescent="0.3">
      <c r="A1155">
        <v>12567</v>
      </c>
      <c r="B1155">
        <v>20.399999999999999</v>
      </c>
    </row>
    <row r="1156" spans="1:2" x14ac:dyDescent="0.3">
      <c r="A1156">
        <v>12567</v>
      </c>
      <c r="B1156">
        <v>20.399999999999999</v>
      </c>
    </row>
    <row r="1157" spans="1:2" x14ac:dyDescent="0.3">
      <c r="A1157">
        <v>12567</v>
      </c>
      <c r="B1157">
        <v>12.600000000000001</v>
      </c>
    </row>
    <row r="1158" spans="1:2" x14ac:dyDescent="0.3">
      <c r="A1158">
        <v>12567</v>
      </c>
      <c r="B1158">
        <v>15.299999999999999</v>
      </c>
    </row>
    <row r="1159" spans="1:2" x14ac:dyDescent="0.3">
      <c r="A1159">
        <v>12567</v>
      </c>
      <c r="B1159">
        <v>15</v>
      </c>
    </row>
    <row r="1160" spans="1:2" x14ac:dyDescent="0.3">
      <c r="A1160">
        <v>12567</v>
      </c>
      <c r="B1160">
        <v>12.600000000000001</v>
      </c>
    </row>
    <row r="1161" spans="1:2" x14ac:dyDescent="0.3">
      <c r="A1161">
        <v>12599</v>
      </c>
      <c r="B1161">
        <v>10</v>
      </c>
    </row>
    <row r="1162" spans="1:2" x14ac:dyDescent="0.3">
      <c r="A1162">
        <v>12599</v>
      </c>
      <c r="B1162">
        <v>10</v>
      </c>
    </row>
    <row r="1163" spans="1:2" x14ac:dyDescent="0.3">
      <c r="A1163">
        <v>12599</v>
      </c>
      <c r="B1163">
        <v>15.600000000000001</v>
      </c>
    </row>
    <row r="1164" spans="1:2" x14ac:dyDescent="0.3">
      <c r="A1164">
        <v>12599</v>
      </c>
      <c r="B1164">
        <v>20.399999999999999</v>
      </c>
    </row>
    <row r="1165" spans="1:2" x14ac:dyDescent="0.3">
      <c r="A1165">
        <v>12599</v>
      </c>
      <c r="B1165">
        <v>13.200000000000001</v>
      </c>
    </row>
    <row r="1166" spans="1:2" x14ac:dyDescent="0.3">
      <c r="A1166">
        <v>12599</v>
      </c>
      <c r="B1166">
        <v>15</v>
      </c>
    </row>
    <row r="1167" spans="1:2" x14ac:dyDescent="0.3">
      <c r="A1167">
        <v>12599</v>
      </c>
      <c r="B1167">
        <v>17.700000000000003</v>
      </c>
    </row>
    <row r="1168" spans="1:2" x14ac:dyDescent="0.3">
      <c r="A1168">
        <v>12599</v>
      </c>
      <c r="B1168">
        <v>15.600000000000001</v>
      </c>
    </row>
    <row r="1169" spans="1:2" x14ac:dyDescent="0.3">
      <c r="A1169">
        <v>12599</v>
      </c>
      <c r="B1169">
        <v>7.8000000000000007</v>
      </c>
    </row>
    <row r="1170" spans="1:2" x14ac:dyDescent="0.3">
      <c r="A1170">
        <v>12599</v>
      </c>
      <c r="B1170">
        <v>10.199999999999999</v>
      </c>
    </row>
    <row r="1171" spans="1:2" x14ac:dyDescent="0.3">
      <c r="A1171">
        <v>12599</v>
      </c>
      <c r="B1171">
        <v>10.08</v>
      </c>
    </row>
    <row r="1172" spans="1:2" x14ac:dyDescent="0.3">
      <c r="A1172">
        <v>12599</v>
      </c>
      <c r="B1172">
        <v>10.199999999999999</v>
      </c>
    </row>
    <row r="1173" spans="1:2" x14ac:dyDescent="0.3">
      <c r="A1173">
        <v>12599</v>
      </c>
      <c r="B1173">
        <v>10.08</v>
      </c>
    </row>
    <row r="1174" spans="1:2" x14ac:dyDescent="0.3">
      <c r="A1174">
        <v>12721</v>
      </c>
      <c r="B1174">
        <v>19.5</v>
      </c>
    </row>
    <row r="1175" spans="1:2" x14ac:dyDescent="0.3">
      <c r="A1175">
        <v>12721</v>
      </c>
      <c r="B1175">
        <v>19.799999999999997</v>
      </c>
    </row>
    <row r="1176" spans="1:2" x14ac:dyDescent="0.3">
      <c r="A1176">
        <v>12721</v>
      </c>
      <c r="B1176">
        <v>23.4</v>
      </c>
    </row>
    <row r="1177" spans="1:2" x14ac:dyDescent="0.3">
      <c r="A1177">
        <v>12721</v>
      </c>
      <c r="B1177">
        <v>15.9</v>
      </c>
    </row>
    <row r="1178" spans="1:2" x14ac:dyDescent="0.3">
      <c r="A1178">
        <v>12721</v>
      </c>
      <c r="B1178">
        <v>23.400000000000002</v>
      </c>
    </row>
    <row r="1179" spans="1:2" x14ac:dyDescent="0.3">
      <c r="A1179">
        <v>12721</v>
      </c>
      <c r="B1179">
        <v>19.5</v>
      </c>
    </row>
    <row r="1180" spans="1:2" x14ac:dyDescent="0.3">
      <c r="A1180">
        <v>12721</v>
      </c>
      <c r="B1180">
        <v>38.25</v>
      </c>
    </row>
    <row r="1181" spans="1:2" x14ac:dyDescent="0.3">
      <c r="A1181">
        <v>12721</v>
      </c>
      <c r="B1181">
        <v>10.199999999999999</v>
      </c>
    </row>
    <row r="1182" spans="1:2" x14ac:dyDescent="0.3">
      <c r="A1182">
        <v>12721</v>
      </c>
      <c r="B1182">
        <v>10.199999999999999</v>
      </c>
    </row>
    <row r="1183" spans="1:2" x14ac:dyDescent="0.3">
      <c r="A1183">
        <v>12721</v>
      </c>
      <c r="B1183">
        <v>17.850000000000001</v>
      </c>
    </row>
    <row r="1184" spans="1:2" x14ac:dyDescent="0.3">
      <c r="A1184">
        <v>12721</v>
      </c>
      <c r="B1184">
        <v>10.199999999999999</v>
      </c>
    </row>
    <row r="1185" spans="1:2" x14ac:dyDescent="0.3">
      <c r="A1185">
        <v>12721</v>
      </c>
      <c r="B1185">
        <v>9.8999999999999986</v>
      </c>
    </row>
    <row r="1186" spans="1:2" x14ac:dyDescent="0.3">
      <c r="A1186">
        <v>12721</v>
      </c>
      <c r="B1186">
        <v>15</v>
      </c>
    </row>
    <row r="1187" spans="1:2" x14ac:dyDescent="0.3">
      <c r="A1187">
        <v>12721</v>
      </c>
      <c r="B1187">
        <v>10.5</v>
      </c>
    </row>
    <row r="1188" spans="1:2" x14ac:dyDescent="0.3">
      <c r="A1188">
        <v>12721</v>
      </c>
      <c r="B1188">
        <v>10.5</v>
      </c>
    </row>
    <row r="1189" spans="1:2" x14ac:dyDescent="0.3">
      <c r="A1189">
        <v>12721</v>
      </c>
      <c r="B1189">
        <v>14.75</v>
      </c>
    </row>
    <row r="1190" spans="1:2" x14ac:dyDescent="0.3">
      <c r="A1190">
        <v>12721</v>
      </c>
      <c r="B1190">
        <v>10.199999999999999</v>
      </c>
    </row>
    <row r="1191" spans="1:2" x14ac:dyDescent="0.3">
      <c r="A1191">
        <v>12721</v>
      </c>
      <c r="B1191">
        <v>10.199999999999999</v>
      </c>
    </row>
    <row r="1192" spans="1:2" x14ac:dyDescent="0.3">
      <c r="A1192">
        <v>12721</v>
      </c>
      <c r="B1192">
        <v>7.8000000000000007</v>
      </c>
    </row>
    <row r="1193" spans="1:2" x14ac:dyDescent="0.3">
      <c r="A1193">
        <v>12721</v>
      </c>
      <c r="B1193">
        <v>13.200000000000001</v>
      </c>
    </row>
    <row r="1194" spans="1:2" x14ac:dyDescent="0.3">
      <c r="A1194">
        <v>12721</v>
      </c>
      <c r="B1194">
        <v>12.600000000000001</v>
      </c>
    </row>
    <row r="1195" spans="1:2" x14ac:dyDescent="0.3">
      <c r="A1195">
        <v>12721</v>
      </c>
      <c r="B1195">
        <v>15</v>
      </c>
    </row>
    <row r="1196" spans="1:2" x14ac:dyDescent="0.3">
      <c r="A1196">
        <v>12721</v>
      </c>
      <c r="B1196">
        <v>10</v>
      </c>
    </row>
    <row r="1197" spans="1:2" x14ac:dyDescent="0.3">
      <c r="A1197">
        <v>12721</v>
      </c>
      <c r="B1197">
        <v>29.700000000000003</v>
      </c>
    </row>
    <row r="1198" spans="1:2" x14ac:dyDescent="0.3">
      <c r="A1198">
        <v>12721</v>
      </c>
      <c r="B1198">
        <v>13.52</v>
      </c>
    </row>
    <row r="1199" spans="1:2" x14ac:dyDescent="0.3">
      <c r="A1199">
        <v>12721</v>
      </c>
      <c r="B1199">
        <v>9.9499999999999993</v>
      </c>
    </row>
    <row r="1200" spans="1:2" x14ac:dyDescent="0.3">
      <c r="A1200">
        <v>12583</v>
      </c>
      <c r="B1200">
        <v>30.24</v>
      </c>
    </row>
    <row r="1201" spans="1:2" x14ac:dyDescent="0.3">
      <c r="A1201">
        <v>12583</v>
      </c>
      <c r="B1201">
        <v>10.08</v>
      </c>
    </row>
    <row r="1202" spans="1:2" x14ac:dyDescent="0.3">
      <c r="A1202">
        <v>12583</v>
      </c>
      <c r="B1202">
        <v>39.599999999999994</v>
      </c>
    </row>
    <row r="1203" spans="1:2" x14ac:dyDescent="0.3">
      <c r="A1203">
        <v>12583</v>
      </c>
      <c r="B1203">
        <v>39.599999999999994</v>
      </c>
    </row>
    <row r="1204" spans="1:2" x14ac:dyDescent="0.3">
      <c r="A1204">
        <v>12583</v>
      </c>
      <c r="B1204">
        <v>19.799999999999997</v>
      </c>
    </row>
    <row r="1205" spans="1:2" x14ac:dyDescent="0.3">
      <c r="A1205">
        <v>12583</v>
      </c>
      <c r="B1205">
        <v>6.9599999999999991</v>
      </c>
    </row>
    <row r="1206" spans="1:2" x14ac:dyDescent="0.3">
      <c r="A1206">
        <v>12583</v>
      </c>
      <c r="B1206">
        <v>6.9599999999999991</v>
      </c>
    </row>
    <row r="1207" spans="1:2" x14ac:dyDescent="0.3">
      <c r="A1207">
        <v>12583</v>
      </c>
      <c r="B1207">
        <v>6.9599999999999991</v>
      </c>
    </row>
    <row r="1208" spans="1:2" x14ac:dyDescent="0.3">
      <c r="A1208">
        <v>12583</v>
      </c>
      <c r="B1208">
        <v>6.9599999999999991</v>
      </c>
    </row>
    <row r="1209" spans="1:2" x14ac:dyDescent="0.3">
      <c r="A1209">
        <v>12583</v>
      </c>
      <c r="B1209">
        <v>12.8</v>
      </c>
    </row>
    <row r="1210" spans="1:2" x14ac:dyDescent="0.3">
      <c r="A1210">
        <v>12583</v>
      </c>
      <c r="B1210">
        <v>35.400000000000006</v>
      </c>
    </row>
    <row r="1211" spans="1:2" x14ac:dyDescent="0.3">
      <c r="A1211">
        <v>12583</v>
      </c>
      <c r="B1211">
        <v>70.2</v>
      </c>
    </row>
    <row r="1212" spans="1:2" x14ac:dyDescent="0.3">
      <c r="A1212">
        <v>12616</v>
      </c>
      <c r="B1212">
        <v>19.799999999999997</v>
      </c>
    </row>
    <row r="1213" spans="1:2" x14ac:dyDescent="0.3">
      <c r="A1213">
        <v>12616</v>
      </c>
      <c r="B1213">
        <v>10.199999999999999</v>
      </c>
    </row>
    <row r="1214" spans="1:2" x14ac:dyDescent="0.3">
      <c r="A1214">
        <v>12616</v>
      </c>
      <c r="B1214">
        <v>17.700000000000003</v>
      </c>
    </row>
    <row r="1215" spans="1:2" x14ac:dyDescent="0.3">
      <c r="A1215">
        <v>12616</v>
      </c>
      <c r="B1215">
        <v>63.6</v>
      </c>
    </row>
    <row r="1216" spans="1:2" x14ac:dyDescent="0.3">
      <c r="A1216">
        <v>12616</v>
      </c>
      <c r="B1216">
        <v>10.199999999999999</v>
      </c>
    </row>
    <row r="1217" spans="1:2" x14ac:dyDescent="0.3">
      <c r="A1217">
        <v>12616</v>
      </c>
      <c r="B1217">
        <v>19.8</v>
      </c>
    </row>
    <row r="1218" spans="1:2" x14ac:dyDescent="0.3">
      <c r="A1218">
        <v>12616</v>
      </c>
      <c r="B1218">
        <v>17.700000000000003</v>
      </c>
    </row>
    <row r="1219" spans="1:2" x14ac:dyDescent="0.3">
      <c r="A1219">
        <v>12616</v>
      </c>
      <c r="B1219">
        <v>19.799999999999997</v>
      </c>
    </row>
    <row r="1220" spans="1:2" x14ac:dyDescent="0.3">
      <c r="A1220">
        <v>12616</v>
      </c>
      <c r="B1220">
        <v>17.399999999999999</v>
      </c>
    </row>
    <row r="1221" spans="1:2" x14ac:dyDescent="0.3">
      <c r="A1221">
        <v>12616</v>
      </c>
      <c r="B1221">
        <v>23.4</v>
      </c>
    </row>
    <row r="1222" spans="1:2" x14ac:dyDescent="0.3">
      <c r="A1222">
        <v>12727</v>
      </c>
      <c r="B1222">
        <v>13</v>
      </c>
    </row>
    <row r="1223" spans="1:2" x14ac:dyDescent="0.3">
      <c r="A1223">
        <v>12727</v>
      </c>
      <c r="B1223">
        <v>17</v>
      </c>
    </row>
    <row r="1224" spans="1:2" x14ac:dyDescent="0.3">
      <c r="A1224">
        <v>12727</v>
      </c>
      <c r="B1224">
        <v>5.04</v>
      </c>
    </row>
    <row r="1225" spans="1:2" x14ac:dyDescent="0.3">
      <c r="A1225">
        <v>12727</v>
      </c>
      <c r="B1225">
        <v>5.04</v>
      </c>
    </row>
    <row r="1226" spans="1:2" x14ac:dyDescent="0.3">
      <c r="A1226">
        <v>12727</v>
      </c>
      <c r="B1226">
        <v>5.04</v>
      </c>
    </row>
    <row r="1227" spans="1:2" x14ac:dyDescent="0.3">
      <c r="A1227">
        <v>12727</v>
      </c>
      <c r="B1227">
        <v>19.799999999999997</v>
      </c>
    </row>
    <row r="1228" spans="1:2" x14ac:dyDescent="0.3">
      <c r="A1228">
        <v>12727</v>
      </c>
      <c r="B1228">
        <v>20.399999999999999</v>
      </c>
    </row>
    <row r="1229" spans="1:2" x14ac:dyDescent="0.3">
      <c r="A1229">
        <v>12727</v>
      </c>
      <c r="B1229">
        <v>20.399999999999999</v>
      </c>
    </row>
    <row r="1230" spans="1:2" x14ac:dyDescent="0.3">
      <c r="A1230">
        <v>12727</v>
      </c>
      <c r="B1230">
        <v>20.399999999999999</v>
      </c>
    </row>
    <row r="1231" spans="1:2" x14ac:dyDescent="0.3">
      <c r="A1231">
        <v>12727</v>
      </c>
      <c r="B1231">
        <v>15.600000000000001</v>
      </c>
    </row>
    <row r="1232" spans="1:2" x14ac:dyDescent="0.3">
      <c r="A1232">
        <v>12727</v>
      </c>
      <c r="B1232">
        <v>15.600000000000001</v>
      </c>
    </row>
    <row r="1233" spans="1:2" x14ac:dyDescent="0.3">
      <c r="A1233">
        <v>12727</v>
      </c>
      <c r="B1233">
        <v>20.399999999999999</v>
      </c>
    </row>
    <row r="1234" spans="1:2" x14ac:dyDescent="0.3">
      <c r="A1234">
        <v>12727</v>
      </c>
      <c r="B1234">
        <v>15.299999999999999</v>
      </c>
    </row>
    <row r="1235" spans="1:2" x14ac:dyDescent="0.3">
      <c r="A1235">
        <v>12727</v>
      </c>
      <c r="B1235">
        <v>15.299999999999999</v>
      </c>
    </row>
    <row r="1236" spans="1:2" x14ac:dyDescent="0.3">
      <c r="A1236">
        <v>12727</v>
      </c>
      <c r="B1236">
        <v>17.399999999999999</v>
      </c>
    </row>
    <row r="1237" spans="1:2" x14ac:dyDescent="0.3">
      <c r="A1237">
        <v>12727</v>
      </c>
      <c r="B1237">
        <v>10.199999999999999</v>
      </c>
    </row>
    <row r="1238" spans="1:2" x14ac:dyDescent="0.3">
      <c r="A1238">
        <v>12727</v>
      </c>
      <c r="B1238">
        <v>10.199999999999999</v>
      </c>
    </row>
    <row r="1239" spans="1:2" x14ac:dyDescent="0.3">
      <c r="A1239">
        <v>12727</v>
      </c>
      <c r="B1239">
        <v>7.8000000000000007</v>
      </c>
    </row>
    <row r="1240" spans="1:2" x14ac:dyDescent="0.3">
      <c r="A1240">
        <v>12727</v>
      </c>
      <c r="B1240">
        <v>10.199999999999999</v>
      </c>
    </row>
    <row r="1241" spans="1:2" x14ac:dyDescent="0.3">
      <c r="A1241">
        <v>12727</v>
      </c>
      <c r="B1241">
        <v>10.199999999999999</v>
      </c>
    </row>
    <row r="1242" spans="1:2" x14ac:dyDescent="0.3">
      <c r="A1242">
        <v>12727</v>
      </c>
      <c r="B1242">
        <v>7.8000000000000007</v>
      </c>
    </row>
    <row r="1243" spans="1:2" x14ac:dyDescent="0.3">
      <c r="A1243">
        <v>12727</v>
      </c>
      <c r="B1243">
        <v>39.599999999999994</v>
      </c>
    </row>
    <row r="1244" spans="1:2" x14ac:dyDescent="0.3">
      <c r="A1244">
        <v>12727</v>
      </c>
      <c r="B1244">
        <v>39.599999999999994</v>
      </c>
    </row>
    <row r="1245" spans="1:2" x14ac:dyDescent="0.3">
      <c r="A1245">
        <v>12727</v>
      </c>
      <c r="B1245">
        <v>39.599999999999994</v>
      </c>
    </row>
    <row r="1246" spans="1:2" x14ac:dyDescent="0.3">
      <c r="A1246">
        <v>12727</v>
      </c>
      <c r="B1246">
        <v>50.400000000000006</v>
      </c>
    </row>
    <row r="1247" spans="1:2" x14ac:dyDescent="0.3">
      <c r="A1247">
        <v>12727</v>
      </c>
      <c r="B1247">
        <v>25</v>
      </c>
    </row>
    <row r="1248" spans="1:2" x14ac:dyDescent="0.3">
      <c r="A1248">
        <v>12727</v>
      </c>
      <c r="B1248">
        <v>10.08</v>
      </c>
    </row>
    <row r="1249" spans="1:2" x14ac:dyDescent="0.3">
      <c r="A1249">
        <v>12727</v>
      </c>
      <c r="B1249">
        <v>10.08</v>
      </c>
    </row>
    <row r="1250" spans="1:2" x14ac:dyDescent="0.3">
      <c r="A1250">
        <v>12727</v>
      </c>
      <c r="B1250">
        <v>17.399999999999999</v>
      </c>
    </row>
    <row r="1251" spans="1:2" x14ac:dyDescent="0.3">
      <c r="A1251">
        <v>12727</v>
      </c>
      <c r="B1251">
        <v>19.799999999999997</v>
      </c>
    </row>
    <row r="1252" spans="1:2" x14ac:dyDescent="0.3">
      <c r="A1252">
        <v>12727</v>
      </c>
      <c r="B1252">
        <v>19.799999999999997</v>
      </c>
    </row>
    <row r="1253" spans="1:2" x14ac:dyDescent="0.3">
      <c r="A1253">
        <v>12727</v>
      </c>
      <c r="B1253">
        <v>19.799999999999997</v>
      </c>
    </row>
    <row r="1254" spans="1:2" x14ac:dyDescent="0.3">
      <c r="A1254">
        <v>12727</v>
      </c>
      <c r="B1254">
        <v>25.200000000000003</v>
      </c>
    </row>
    <row r="1255" spans="1:2" x14ac:dyDescent="0.3">
      <c r="A1255">
        <v>12727</v>
      </c>
      <c r="B1255">
        <v>12.600000000000001</v>
      </c>
    </row>
    <row r="1256" spans="1:2" x14ac:dyDescent="0.3">
      <c r="A1256">
        <v>12727</v>
      </c>
      <c r="B1256">
        <v>10.08</v>
      </c>
    </row>
    <row r="1257" spans="1:2" x14ac:dyDescent="0.3">
      <c r="A1257">
        <v>12727</v>
      </c>
      <c r="B1257">
        <v>17.700000000000003</v>
      </c>
    </row>
    <row r="1258" spans="1:2" x14ac:dyDescent="0.3">
      <c r="A1258">
        <v>12727</v>
      </c>
      <c r="B1258">
        <v>15</v>
      </c>
    </row>
    <row r="1259" spans="1:2" x14ac:dyDescent="0.3">
      <c r="A1259">
        <v>12727</v>
      </c>
      <c r="B1259">
        <v>15</v>
      </c>
    </row>
    <row r="1260" spans="1:2" x14ac:dyDescent="0.3">
      <c r="A1260">
        <v>12727</v>
      </c>
      <c r="B1260">
        <v>10.199999999999999</v>
      </c>
    </row>
    <row r="1261" spans="1:2" x14ac:dyDescent="0.3">
      <c r="A1261">
        <v>12727</v>
      </c>
      <c r="B1261">
        <v>10.199999999999999</v>
      </c>
    </row>
    <row r="1262" spans="1:2" x14ac:dyDescent="0.3">
      <c r="A1262">
        <v>12727</v>
      </c>
      <c r="B1262">
        <v>10.199999999999999</v>
      </c>
    </row>
    <row r="1263" spans="1:2" x14ac:dyDescent="0.3">
      <c r="A1263">
        <v>12727</v>
      </c>
      <c r="B1263">
        <v>10.199999999999999</v>
      </c>
    </row>
    <row r="1264" spans="1:2" x14ac:dyDescent="0.3">
      <c r="A1264">
        <v>12727</v>
      </c>
      <c r="B1264">
        <v>23.400000000000002</v>
      </c>
    </row>
    <row r="1265" spans="1:2" x14ac:dyDescent="0.3">
      <c r="A1265">
        <v>12727</v>
      </c>
      <c r="B1265">
        <v>15</v>
      </c>
    </row>
    <row r="1266" spans="1:2" x14ac:dyDescent="0.3">
      <c r="A1266">
        <v>12727</v>
      </c>
      <c r="B1266">
        <v>20.399999999999999</v>
      </c>
    </row>
    <row r="1267" spans="1:2" x14ac:dyDescent="0.3">
      <c r="A1267">
        <v>12727</v>
      </c>
      <c r="B1267">
        <v>31.2</v>
      </c>
    </row>
    <row r="1268" spans="1:2" x14ac:dyDescent="0.3">
      <c r="A1268">
        <v>12727</v>
      </c>
      <c r="B1268">
        <v>30</v>
      </c>
    </row>
    <row r="1269" spans="1:2" x14ac:dyDescent="0.3">
      <c r="A1269">
        <v>12494</v>
      </c>
      <c r="B1269">
        <v>16.5</v>
      </c>
    </row>
    <row r="1270" spans="1:2" x14ac:dyDescent="0.3">
      <c r="A1270">
        <v>12494</v>
      </c>
      <c r="B1270">
        <v>16.5</v>
      </c>
    </row>
    <row r="1271" spans="1:2" x14ac:dyDescent="0.3">
      <c r="A1271">
        <v>12494</v>
      </c>
      <c r="B1271">
        <v>21.9</v>
      </c>
    </row>
    <row r="1272" spans="1:2" x14ac:dyDescent="0.3">
      <c r="A1272">
        <v>12494</v>
      </c>
      <c r="B1272">
        <v>16.600000000000001</v>
      </c>
    </row>
    <row r="1273" spans="1:2" x14ac:dyDescent="0.3">
      <c r="A1273">
        <v>12494</v>
      </c>
      <c r="B1273">
        <v>16.600000000000001</v>
      </c>
    </row>
    <row r="1274" spans="1:2" x14ac:dyDescent="0.3">
      <c r="A1274">
        <v>12494</v>
      </c>
      <c r="B1274">
        <v>15</v>
      </c>
    </row>
    <row r="1275" spans="1:2" x14ac:dyDescent="0.3">
      <c r="A1275">
        <v>12494</v>
      </c>
      <c r="B1275">
        <v>12.600000000000001</v>
      </c>
    </row>
    <row r="1276" spans="1:2" x14ac:dyDescent="0.3">
      <c r="A1276">
        <v>12494</v>
      </c>
      <c r="B1276">
        <v>15.299999999999999</v>
      </c>
    </row>
    <row r="1277" spans="1:2" x14ac:dyDescent="0.3">
      <c r="A1277">
        <v>12494</v>
      </c>
      <c r="B1277">
        <v>8.5</v>
      </c>
    </row>
    <row r="1278" spans="1:2" x14ac:dyDescent="0.3">
      <c r="A1278">
        <v>12494</v>
      </c>
      <c r="B1278">
        <v>8.5</v>
      </c>
    </row>
    <row r="1279" spans="1:2" x14ac:dyDescent="0.3">
      <c r="A1279">
        <v>12494</v>
      </c>
      <c r="B1279">
        <v>8.5</v>
      </c>
    </row>
    <row r="1280" spans="1:2" x14ac:dyDescent="0.3">
      <c r="A1280">
        <v>12494</v>
      </c>
      <c r="B1280">
        <v>8.5</v>
      </c>
    </row>
    <row r="1281" spans="1:2" x14ac:dyDescent="0.3">
      <c r="A1281">
        <v>12494</v>
      </c>
      <c r="B1281">
        <v>19.5</v>
      </c>
    </row>
    <row r="1282" spans="1:2" x14ac:dyDescent="0.3">
      <c r="A1282">
        <v>12494</v>
      </c>
      <c r="B1282">
        <v>14.75</v>
      </c>
    </row>
    <row r="1283" spans="1:2" x14ac:dyDescent="0.3">
      <c r="A1283">
        <v>12494</v>
      </c>
      <c r="B1283">
        <v>14.75</v>
      </c>
    </row>
    <row r="1284" spans="1:2" x14ac:dyDescent="0.3">
      <c r="A1284">
        <v>12714</v>
      </c>
      <c r="B1284">
        <v>15.6</v>
      </c>
    </row>
    <row r="1285" spans="1:2" x14ac:dyDescent="0.3">
      <c r="A1285">
        <v>12714</v>
      </c>
      <c r="B1285">
        <v>15.6</v>
      </c>
    </row>
    <row r="1286" spans="1:2" x14ac:dyDescent="0.3">
      <c r="A1286">
        <v>12714</v>
      </c>
      <c r="B1286">
        <v>10.08</v>
      </c>
    </row>
    <row r="1287" spans="1:2" x14ac:dyDescent="0.3">
      <c r="A1287">
        <v>12714</v>
      </c>
      <c r="B1287">
        <v>25.5</v>
      </c>
    </row>
    <row r="1288" spans="1:2" x14ac:dyDescent="0.3">
      <c r="A1288">
        <v>12714</v>
      </c>
      <c r="B1288">
        <v>7.8000000000000007</v>
      </c>
    </row>
    <row r="1289" spans="1:2" x14ac:dyDescent="0.3">
      <c r="A1289">
        <v>12714</v>
      </c>
      <c r="B1289">
        <v>7.8000000000000007</v>
      </c>
    </row>
    <row r="1290" spans="1:2" x14ac:dyDescent="0.3">
      <c r="A1290">
        <v>12714</v>
      </c>
      <c r="B1290">
        <v>10.199999999999999</v>
      </c>
    </row>
    <row r="1291" spans="1:2" x14ac:dyDescent="0.3">
      <c r="A1291">
        <v>12714</v>
      </c>
      <c r="B1291">
        <v>10.199999999999999</v>
      </c>
    </row>
    <row r="1292" spans="1:2" x14ac:dyDescent="0.3">
      <c r="A1292">
        <v>12714</v>
      </c>
      <c r="B1292">
        <v>10.199999999999999</v>
      </c>
    </row>
    <row r="1293" spans="1:2" x14ac:dyDescent="0.3">
      <c r="A1293">
        <v>12714</v>
      </c>
      <c r="B1293">
        <v>10.199999999999999</v>
      </c>
    </row>
    <row r="1294" spans="1:2" x14ac:dyDescent="0.3">
      <c r="A1294">
        <v>12714</v>
      </c>
      <c r="B1294">
        <v>10.199999999999999</v>
      </c>
    </row>
    <row r="1295" spans="1:2" x14ac:dyDescent="0.3">
      <c r="A1295">
        <v>12714</v>
      </c>
      <c r="B1295">
        <v>12.5</v>
      </c>
    </row>
    <row r="1296" spans="1:2" x14ac:dyDescent="0.3">
      <c r="A1296">
        <v>12714</v>
      </c>
      <c r="B1296">
        <v>15.299999999999999</v>
      </c>
    </row>
    <row r="1297" spans="1:2" x14ac:dyDescent="0.3">
      <c r="A1297">
        <v>12714</v>
      </c>
      <c r="B1297">
        <v>6.9599999999999991</v>
      </c>
    </row>
    <row r="1298" spans="1:2" x14ac:dyDescent="0.3">
      <c r="A1298">
        <v>12714</v>
      </c>
      <c r="B1298">
        <v>6.9599999999999991</v>
      </c>
    </row>
    <row r="1299" spans="1:2" x14ac:dyDescent="0.3">
      <c r="A1299">
        <v>12714</v>
      </c>
      <c r="B1299">
        <v>6.9599999999999991</v>
      </c>
    </row>
    <row r="1300" spans="1:2" x14ac:dyDescent="0.3">
      <c r="A1300">
        <v>12714</v>
      </c>
      <c r="B1300">
        <v>6.9599999999999991</v>
      </c>
    </row>
    <row r="1301" spans="1:2" x14ac:dyDescent="0.3">
      <c r="A1301">
        <v>12714</v>
      </c>
      <c r="B1301">
        <v>6.9599999999999991</v>
      </c>
    </row>
    <row r="1302" spans="1:2" x14ac:dyDescent="0.3">
      <c r="A1302">
        <v>12714</v>
      </c>
      <c r="B1302">
        <v>19.799999999999997</v>
      </c>
    </row>
    <row r="1303" spans="1:2" x14ac:dyDescent="0.3">
      <c r="A1303">
        <v>12714</v>
      </c>
      <c r="B1303">
        <v>23.4</v>
      </c>
    </row>
    <row r="1304" spans="1:2" x14ac:dyDescent="0.3">
      <c r="A1304">
        <v>12714</v>
      </c>
      <c r="B1304">
        <v>20.399999999999999</v>
      </c>
    </row>
    <row r="1305" spans="1:2" x14ac:dyDescent="0.3">
      <c r="A1305">
        <v>12714</v>
      </c>
      <c r="B1305">
        <v>15</v>
      </c>
    </row>
    <row r="1306" spans="1:2" x14ac:dyDescent="0.3">
      <c r="A1306">
        <v>12714</v>
      </c>
      <c r="B1306">
        <v>20</v>
      </c>
    </row>
    <row r="1307" spans="1:2" x14ac:dyDescent="0.3">
      <c r="A1307">
        <v>12714</v>
      </c>
      <c r="B1307">
        <v>10</v>
      </c>
    </row>
    <row r="1308" spans="1:2" x14ac:dyDescent="0.3">
      <c r="A1308">
        <v>12714</v>
      </c>
      <c r="B1308">
        <v>29.700000000000003</v>
      </c>
    </row>
    <row r="1309" spans="1:2" x14ac:dyDescent="0.3">
      <c r="A1309">
        <v>12714</v>
      </c>
      <c r="B1309">
        <v>10.199999999999999</v>
      </c>
    </row>
    <row r="1310" spans="1:2" x14ac:dyDescent="0.3">
      <c r="A1310">
        <v>12714</v>
      </c>
      <c r="B1310">
        <v>30</v>
      </c>
    </row>
    <row r="1311" spans="1:2" x14ac:dyDescent="0.3">
      <c r="A1311">
        <v>12714</v>
      </c>
      <c r="B1311">
        <v>20.399999999999999</v>
      </c>
    </row>
    <row r="1312" spans="1:2" x14ac:dyDescent="0.3">
      <c r="A1312">
        <v>12714</v>
      </c>
      <c r="B1312">
        <v>31.8</v>
      </c>
    </row>
    <row r="1313" spans="1:2" x14ac:dyDescent="0.3">
      <c r="A1313">
        <v>12714</v>
      </c>
      <c r="B1313">
        <v>15.9</v>
      </c>
    </row>
    <row r="1314" spans="1:2" x14ac:dyDescent="0.3">
      <c r="A1314">
        <v>12714</v>
      </c>
      <c r="B1314">
        <v>15.9</v>
      </c>
    </row>
    <row r="1315" spans="1:2" x14ac:dyDescent="0.3">
      <c r="A1315">
        <v>12714</v>
      </c>
      <c r="B1315">
        <v>10.199999999999999</v>
      </c>
    </row>
    <row r="1316" spans="1:2" x14ac:dyDescent="0.3">
      <c r="A1316">
        <v>12714</v>
      </c>
      <c r="B1316">
        <v>6.9599999999999991</v>
      </c>
    </row>
    <row r="1317" spans="1:2" x14ac:dyDescent="0.3">
      <c r="A1317">
        <v>12714</v>
      </c>
      <c r="B1317">
        <v>10.199999999999999</v>
      </c>
    </row>
    <row r="1318" spans="1:2" x14ac:dyDescent="0.3">
      <c r="A1318">
        <v>12714</v>
      </c>
      <c r="B1318">
        <v>15</v>
      </c>
    </row>
    <row r="1319" spans="1:2" x14ac:dyDescent="0.3">
      <c r="A1319">
        <v>12714</v>
      </c>
      <c r="B1319">
        <v>35.700000000000003</v>
      </c>
    </row>
    <row r="1320" spans="1:2" x14ac:dyDescent="0.3">
      <c r="A1320">
        <v>12714</v>
      </c>
      <c r="B1320">
        <v>15</v>
      </c>
    </row>
    <row r="1321" spans="1:2" x14ac:dyDescent="0.3">
      <c r="A1321">
        <v>12714</v>
      </c>
      <c r="B1321">
        <v>19.799999999999997</v>
      </c>
    </row>
    <row r="1322" spans="1:2" x14ac:dyDescent="0.3">
      <c r="A1322">
        <v>12714</v>
      </c>
      <c r="B1322">
        <v>19.799999999999997</v>
      </c>
    </row>
    <row r="1323" spans="1:2" x14ac:dyDescent="0.3">
      <c r="A1323">
        <v>12714</v>
      </c>
      <c r="B1323">
        <v>6.9599999999999991</v>
      </c>
    </row>
    <row r="1324" spans="1:2" x14ac:dyDescent="0.3">
      <c r="A1324">
        <v>12714</v>
      </c>
      <c r="B1324">
        <v>6.9599999999999991</v>
      </c>
    </row>
    <row r="1325" spans="1:2" x14ac:dyDescent="0.3">
      <c r="A1325">
        <v>12714</v>
      </c>
      <c r="B1325">
        <v>5.04</v>
      </c>
    </row>
    <row r="1326" spans="1:2" x14ac:dyDescent="0.3">
      <c r="A1326">
        <v>12714</v>
      </c>
      <c r="B1326">
        <v>17.700000000000003</v>
      </c>
    </row>
    <row r="1327" spans="1:2" x14ac:dyDescent="0.3">
      <c r="A1327">
        <v>12714</v>
      </c>
      <c r="B1327">
        <v>81.599999999999994</v>
      </c>
    </row>
    <row r="1328" spans="1:2" x14ac:dyDescent="0.3">
      <c r="A1328">
        <v>12714</v>
      </c>
      <c r="B1328">
        <v>40.799999999999997</v>
      </c>
    </row>
    <row r="1329" spans="1:2" x14ac:dyDescent="0.3">
      <c r="A1329">
        <v>12714</v>
      </c>
      <c r="B1329">
        <v>19.799999999999997</v>
      </c>
    </row>
    <row r="1330" spans="1:2" x14ac:dyDescent="0.3">
      <c r="A1330">
        <v>12714</v>
      </c>
      <c r="B1330">
        <v>17.700000000000003</v>
      </c>
    </row>
    <row r="1331" spans="1:2" x14ac:dyDescent="0.3">
      <c r="A1331">
        <v>12714</v>
      </c>
      <c r="B1331">
        <v>19.5</v>
      </c>
    </row>
    <row r="1332" spans="1:2" x14ac:dyDescent="0.3">
      <c r="A1332">
        <v>12714</v>
      </c>
      <c r="B1332">
        <v>19.5</v>
      </c>
    </row>
    <row r="1333" spans="1:2" x14ac:dyDescent="0.3">
      <c r="A1333">
        <v>12714</v>
      </c>
      <c r="B1333">
        <v>19.5</v>
      </c>
    </row>
    <row r="1334" spans="1:2" x14ac:dyDescent="0.3">
      <c r="A1334">
        <v>12714</v>
      </c>
      <c r="B1334">
        <v>19.5</v>
      </c>
    </row>
    <row r="1335" spans="1:2" x14ac:dyDescent="0.3">
      <c r="A1335">
        <v>12714</v>
      </c>
      <c r="B1335">
        <v>12.600000000000001</v>
      </c>
    </row>
    <row r="1336" spans="1:2" x14ac:dyDescent="0.3">
      <c r="A1336">
        <v>12553</v>
      </c>
      <c r="B1336">
        <v>6.3</v>
      </c>
    </row>
    <row r="1337" spans="1:2" x14ac:dyDescent="0.3">
      <c r="A1337">
        <v>12707</v>
      </c>
      <c r="B1337">
        <v>12.600000000000001</v>
      </c>
    </row>
    <row r="1338" spans="1:2" x14ac:dyDescent="0.3">
      <c r="A1338">
        <v>12707</v>
      </c>
      <c r="B1338">
        <v>12.600000000000001</v>
      </c>
    </row>
    <row r="1339" spans="1:2" x14ac:dyDescent="0.3">
      <c r="A1339">
        <v>12707</v>
      </c>
      <c r="B1339">
        <v>12.600000000000001</v>
      </c>
    </row>
    <row r="1340" spans="1:2" x14ac:dyDescent="0.3">
      <c r="A1340">
        <v>12707</v>
      </c>
      <c r="B1340">
        <v>12.600000000000001</v>
      </c>
    </row>
    <row r="1341" spans="1:2" x14ac:dyDescent="0.3">
      <c r="A1341">
        <v>12707</v>
      </c>
      <c r="B1341">
        <v>12.600000000000001</v>
      </c>
    </row>
    <row r="1342" spans="1:2" x14ac:dyDescent="0.3">
      <c r="A1342">
        <v>12707</v>
      </c>
      <c r="B1342">
        <v>12.600000000000001</v>
      </c>
    </row>
    <row r="1343" spans="1:2" x14ac:dyDescent="0.3">
      <c r="A1343">
        <v>12707</v>
      </c>
      <c r="B1343">
        <v>10.199999999999999</v>
      </c>
    </row>
    <row r="1344" spans="1:2" x14ac:dyDescent="0.3">
      <c r="A1344">
        <v>12707</v>
      </c>
      <c r="B1344">
        <v>10.199999999999999</v>
      </c>
    </row>
    <row r="1345" spans="1:2" x14ac:dyDescent="0.3">
      <c r="A1345">
        <v>12707</v>
      </c>
      <c r="B1345">
        <v>10.199999999999999</v>
      </c>
    </row>
    <row r="1346" spans="1:2" x14ac:dyDescent="0.3">
      <c r="A1346">
        <v>12707</v>
      </c>
      <c r="B1346">
        <v>10.199999999999999</v>
      </c>
    </row>
    <row r="1347" spans="1:2" x14ac:dyDescent="0.3">
      <c r="A1347">
        <v>12707</v>
      </c>
      <c r="B1347">
        <v>12.5</v>
      </c>
    </row>
    <row r="1348" spans="1:2" x14ac:dyDescent="0.3">
      <c r="A1348">
        <v>12707</v>
      </c>
      <c r="B1348">
        <v>12.5</v>
      </c>
    </row>
    <row r="1349" spans="1:2" x14ac:dyDescent="0.3">
      <c r="A1349">
        <v>12707</v>
      </c>
      <c r="B1349">
        <v>15</v>
      </c>
    </row>
    <row r="1350" spans="1:2" x14ac:dyDescent="0.3">
      <c r="A1350">
        <v>12707</v>
      </c>
      <c r="B1350">
        <v>51</v>
      </c>
    </row>
    <row r="1351" spans="1:2" x14ac:dyDescent="0.3">
      <c r="A1351">
        <v>12707</v>
      </c>
      <c r="B1351">
        <v>51</v>
      </c>
    </row>
    <row r="1352" spans="1:2" x14ac:dyDescent="0.3">
      <c r="A1352">
        <v>12707</v>
      </c>
      <c r="B1352">
        <v>68</v>
      </c>
    </row>
    <row r="1353" spans="1:2" x14ac:dyDescent="0.3">
      <c r="A1353">
        <v>12707</v>
      </c>
      <c r="B1353">
        <v>5.04</v>
      </c>
    </row>
    <row r="1354" spans="1:2" x14ac:dyDescent="0.3">
      <c r="A1354">
        <v>12707</v>
      </c>
      <c r="B1354">
        <v>17.700000000000003</v>
      </c>
    </row>
    <row r="1355" spans="1:2" x14ac:dyDescent="0.3">
      <c r="A1355">
        <v>12707</v>
      </c>
      <c r="B1355">
        <v>12.75</v>
      </c>
    </row>
    <row r="1356" spans="1:2" x14ac:dyDescent="0.3">
      <c r="A1356">
        <v>12707</v>
      </c>
      <c r="B1356">
        <v>15.9</v>
      </c>
    </row>
    <row r="1357" spans="1:2" x14ac:dyDescent="0.3">
      <c r="A1357">
        <v>12707</v>
      </c>
      <c r="B1357">
        <v>41.7</v>
      </c>
    </row>
    <row r="1358" spans="1:2" x14ac:dyDescent="0.3">
      <c r="A1358">
        <v>12707</v>
      </c>
      <c r="B1358">
        <v>15.299999999999999</v>
      </c>
    </row>
    <row r="1359" spans="1:2" x14ac:dyDescent="0.3">
      <c r="A1359">
        <v>12707</v>
      </c>
      <c r="B1359">
        <v>15.299999999999999</v>
      </c>
    </row>
    <row r="1360" spans="1:2" x14ac:dyDescent="0.3">
      <c r="A1360">
        <v>12707</v>
      </c>
      <c r="B1360">
        <v>15</v>
      </c>
    </row>
    <row r="1361" spans="1:2" x14ac:dyDescent="0.3">
      <c r="A1361">
        <v>12707</v>
      </c>
      <c r="B1361">
        <v>17.399999999999999</v>
      </c>
    </row>
    <row r="1362" spans="1:2" x14ac:dyDescent="0.3">
      <c r="A1362">
        <v>12707</v>
      </c>
      <c r="B1362">
        <v>17.700000000000003</v>
      </c>
    </row>
    <row r="1363" spans="1:2" x14ac:dyDescent="0.3">
      <c r="A1363">
        <v>12707</v>
      </c>
      <c r="B1363">
        <v>29.700000000000003</v>
      </c>
    </row>
    <row r="1364" spans="1:2" x14ac:dyDescent="0.3">
      <c r="A1364">
        <v>12707</v>
      </c>
      <c r="B1364">
        <v>23.4</v>
      </c>
    </row>
    <row r="1365" spans="1:2" x14ac:dyDescent="0.3">
      <c r="A1365">
        <v>12707</v>
      </c>
      <c r="B1365">
        <v>10.199999999999999</v>
      </c>
    </row>
    <row r="1366" spans="1:2" x14ac:dyDescent="0.3">
      <c r="A1366">
        <v>12707</v>
      </c>
      <c r="B1366">
        <v>15</v>
      </c>
    </row>
    <row r="1367" spans="1:2" x14ac:dyDescent="0.3">
      <c r="A1367">
        <v>12707</v>
      </c>
      <c r="B1367">
        <v>14.850000000000001</v>
      </c>
    </row>
    <row r="1368" spans="1:2" x14ac:dyDescent="0.3">
      <c r="A1368">
        <v>12707</v>
      </c>
      <c r="B1368">
        <v>5.04</v>
      </c>
    </row>
    <row r="1369" spans="1:2" x14ac:dyDescent="0.3">
      <c r="A1369">
        <v>12707</v>
      </c>
      <c r="B1369">
        <v>5.04</v>
      </c>
    </row>
    <row r="1370" spans="1:2" x14ac:dyDescent="0.3">
      <c r="A1370">
        <v>12523</v>
      </c>
      <c r="B1370">
        <v>10.5</v>
      </c>
    </row>
    <row r="1371" spans="1:2" x14ac:dyDescent="0.3">
      <c r="A1371">
        <v>12523</v>
      </c>
      <c r="B1371">
        <v>12.75</v>
      </c>
    </row>
    <row r="1372" spans="1:2" x14ac:dyDescent="0.3">
      <c r="A1372">
        <v>12523</v>
      </c>
      <c r="B1372">
        <v>18.75</v>
      </c>
    </row>
    <row r="1373" spans="1:2" x14ac:dyDescent="0.3">
      <c r="A1373">
        <v>12523</v>
      </c>
      <c r="B1373">
        <v>25.5</v>
      </c>
    </row>
    <row r="1374" spans="1:2" x14ac:dyDescent="0.3">
      <c r="A1374">
        <v>12523</v>
      </c>
      <c r="B1374">
        <v>19.799999999999997</v>
      </c>
    </row>
    <row r="1375" spans="1:2" x14ac:dyDescent="0.3">
      <c r="A1375">
        <v>12523</v>
      </c>
      <c r="B1375">
        <v>20.399999999999999</v>
      </c>
    </row>
    <row r="1376" spans="1:2" x14ac:dyDescent="0.3">
      <c r="A1376">
        <v>12523</v>
      </c>
      <c r="B1376">
        <v>17.700000000000003</v>
      </c>
    </row>
    <row r="1377" spans="1:2" x14ac:dyDescent="0.3">
      <c r="A1377">
        <v>12437</v>
      </c>
      <c r="B1377">
        <v>10.199999999999999</v>
      </c>
    </row>
    <row r="1378" spans="1:2" x14ac:dyDescent="0.3">
      <c r="A1378">
        <v>12437</v>
      </c>
      <c r="B1378">
        <v>10</v>
      </c>
    </row>
    <row r="1379" spans="1:2" x14ac:dyDescent="0.3">
      <c r="A1379">
        <v>12437</v>
      </c>
      <c r="B1379">
        <v>34</v>
      </c>
    </row>
    <row r="1380" spans="1:2" x14ac:dyDescent="0.3">
      <c r="A1380">
        <v>12437</v>
      </c>
      <c r="B1380">
        <v>10.199999999999999</v>
      </c>
    </row>
    <row r="1381" spans="1:2" x14ac:dyDescent="0.3">
      <c r="A1381">
        <v>12437</v>
      </c>
      <c r="B1381">
        <v>10.199999999999999</v>
      </c>
    </row>
    <row r="1382" spans="1:2" x14ac:dyDescent="0.3">
      <c r="A1382">
        <v>12437</v>
      </c>
      <c r="B1382">
        <v>45</v>
      </c>
    </row>
    <row r="1383" spans="1:2" x14ac:dyDescent="0.3">
      <c r="A1383">
        <v>12437</v>
      </c>
      <c r="B1383">
        <v>30.599999999999998</v>
      </c>
    </row>
    <row r="1384" spans="1:2" x14ac:dyDescent="0.3">
      <c r="A1384">
        <v>12437</v>
      </c>
      <c r="B1384">
        <v>5.04</v>
      </c>
    </row>
    <row r="1385" spans="1:2" x14ac:dyDescent="0.3">
      <c r="A1385">
        <v>12437</v>
      </c>
      <c r="B1385">
        <v>19.799999999999997</v>
      </c>
    </row>
    <row r="1386" spans="1:2" x14ac:dyDescent="0.3">
      <c r="A1386">
        <v>12437</v>
      </c>
      <c r="B1386">
        <v>19.799999999999997</v>
      </c>
    </row>
    <row r="1387" spans="1:2" x14ac:dyDescent="0.3">
      <c r="A1387">
        <v>12437</v>
      </c>
      <c r="B1387">
        <v>30</v>
      </c>
    </row>
    <row r="1388" spans="1:2" x14ac:dyDescent="0.3">
      <c r="A1388">
        <v>12437</v>
      </c>
      <c r="B1388">
        <v>23.400000000000002</v>
      </c>
    </row>
    <row r="1389" spans="1:2" x14ac:dyDescent="0.3">
      <c r="A1389">
        <v>12437</v>
      </c>
      <c r="B1389">
        <v>19.799999999999997</v>
      </c>
    </row>
    <row r="1390" spans="1:2" x14ac:dyDescent="0.3">
      <c r="A1390">
        <v>12437</v>
      </c>
      <c r="B1390">
        <v>19.799999999999997</v>
      </c>
    </row>
    <row r="1391" spans="1:2" x14ac:dyDescent="0.3">
      <c r="A1391">
        <v>12437</v>
      </c>
      <c r="B1391">
        <v>10.08</v>
      </c>
    </row>
    <row r="1392" spans="1:2" x14ac:dyDescent="0.3">
      <c r="A1392">
        <v>12437</v>
      </c>
      <c r="B1392">
        <v>10.08</v>
      </c>
    </row>
    <row r="1393" spans="1:2" x14ac:dyDescent="0.3">
      <c r="A1393">
        <v>12437</v>
      </c>
      <c r="B1393">
        <v>20.16</v>
      </c>
    </row>
    <row r="1394" spans="1:2" x14ac:dyDescent="0.3">
      <c r="A1394">
        <v>12437</v>
      </c>
      <c r="B1394">
        <v>15</v>
      </c>
    </row>
    <row r="1395" spans="1:2" x14ac:dyDescent="0.3">
      <c r="A1395">
        <v>12437</v>
      </c>
      <c r="B1395">
        <v>30</v>
      </c>
    </row>
    <row r="1396" spans="1:2" x14ac:dyDescent="0.3">
      <c r="A1396">
        <v>12437</v>
      </c>
      <c r="B1396">
        <v>30.599999999999998</v>
      </c>
    </row>
    <row r="1397" spans="1:2" x14ac:dyDescent="0.3">
      <c r="A1397">
        <v>12599</v>
      </c>
      <c r="B1397">
        <v>30</v>
      </c>
    </row>
    <row r="1398" spans="1:2" x14ac:dyDescent="0.3">
      <c r="A1398">
        <v>12599</v>
      </c>
      <c r="B1398">
        <v>30</v>
      </c>
    </row>
    <row r="1399" spans="1:2" x14ac:dyDescent="0.3">
      <c r="A1399">
        <v>12599</v>
      </c>
      <c r="B1399">
        <v>20</v>
      </c>
    </row>
    <row r="1400" spans="1:2" x14ac:dyDescent="0.3">
      <c r="A1400">
        <v>12599</v>
      </c>
      <c r="B1400">
        <v>12.600000000000001</v>
      </c>
    </row>
    <row r="1401" spans="1:2" x14ac:dyDescent="0.3">
      <c r="A1401">
        <v>12678</v>
      </c>
      <c r="B1401">
        <v>10.08</v>
      </c>
    </row>
    <row r="1402" spans="1:2" x14ac:dyDescent="0.3">
      <c r="A1402">
        <v>12678</v>
      </c>
      <c r="B1402">
        <v>13.200000000000001</v>
      </c>
    </row>
    <row r="1403" spans="1:2" x14ac:dyDescent="0.3">
      <c r="A1403">
        <v>12678</v>
      </c>
      <c r="B1403">
        <v>13.200000000000001</v>
      </c>
    </row>
    <row r="1404" spans="1:2" x14ac:dyDescent="0.3">
      <c r="A1404">
        <v>12678</v>
      </c>
      <c r="B1404">
        <v>44.550000000000004</v>
      </c>
    </row>
    <row r="1405" spans="1:2" x14ac:dyDescent="0.3">
      <c r="A1405">
        <v>12678</v>
      </c>
      <c r="B1405">
        <v>45.9</v>
      </c>
    </row>
    <row r="1406" spans="1:2" x14ac:dyDescent="0.3">
      <c r="A1406">
        <v>12678</v>
      </c>
      <c r="B1406">
        <v>45</v>
      </c>
    </row>
    <row r="1407" spans="1:2" x14ac:dyDescent="0.3">
      <c r="A1407">
        <v>12678</v>
      </c>
      <c r="B1407">
        <v>25.200000000000003</v>
      </c>
    </row>
    <row r="1408" spans="1:2" x14ac:dyDescent="0.3">
      <c r="A1408">
        <v>12678</v>
      </c>
      <c r="B1408">
        <v>75.600000000000009</v>
      </c>
    </row>
    <row r="1409" spans="1:2" x14ac:dyDescent="0.3">
      <c r="A1409">
        <v>12678</v>
      </c>
      <c r="B1409">
        <v>16.5</v>
      </c>
    </row>
    <row r="1410" spans="1:2" x14ac:dyDescent="0.3">
      <c r="A1410">
        <v>12678</v>
      </c>
      <c r="B1410">
        <v>16.5</v>
      </c>
    </row>
    <row r="1411" spans="1:2" x14ac:dyDescent="0.3">
      <c r="A1411">
        <v>12678</v>
      </c>
      <c r="B1411">
        <v>16.5</v>
      </c>
    </row>
    <row r="1412" spans="1:2" x14ac:dyDescent="0.3">
      <c r="A1412">
        <v>12678</v>
      </c>
      <c r="B1412">
        <v>13.200000000000001</v>
      </c>
    </row>
    <row r="1413" spans="1:2" x14ac:dyDescent="0.3">
      <c r="A1413">
        <v>12598</v>
      </c>
      <c r="B1413">
        <v>15.6</v>
      </c>
    </row>
    <row r="1414" spans="1:2" x14ac:dyDescent="0.3">
      <c r="A1414">
        <v>12598</v>
      </c>
      <c r="B1414">
        <v>16.5</v>
      </c>
    </row>
    <row r="1415" spans="1:2" x14ac:dyDescent="0.3">
      <c r="A1415">
        <v>12598</v>
      </c>
      <c r="B1415">
        <v>46.8</v>
      </c>
    </row>
    <row r="1416" spans="1:2" x14ac:dyDescent="0.3">
      <c r="A1416">
        <v>12598</v>
      </c>
      <c r="B1416">
        <v>10.08</v>
      </c>
    </row>
    <row r="1417" spans="1:2" x14ac:dyDescent="0.3">
      <c r="A1417">
        <v>12598</v>
      </c>
      <c r="B1417">
        <v>15.299999999999999</v>
      </c>
    </row>
    <row r="1418" spans="1:2" x14ac:dyDescent="0.3">
      <c r="A1418">
        <v>12598</v>
      </c>
      <c r="B1418">
        <v>35.400000000000006</v>
      </c>
    </row>
    <row r="1419" spans="1:2" x14ac:dyDescent="0.3">
      <c r="A1419">
        <v>12598</v>
      </c>
      <c r="B1419">
        <v>8.5</v>
      </c>
    </row>
    <row r="1420" spans="1:2" x14ac:dyDescent="0.3">
      <c r="A1420">
        <v>12598</v>
      </c>
      <c r="B1420">
        <v>15.299999999999999</v>
      </c>
    </row>
    <row r="1421" spans="1:2" x14ac:dyDescent="0.3">
      <c r="A1421">
        <v>12598</v>
      </c>
      <c r="B1421">
        <v>15.299999999999999</v>
      </c>
    </row>
    <row r="1422" spans="1:2" x14ac:dyDescent="0.3">
      <c r="A1422">
        <v>12598</v>
      </c>
      <c r="B1422">
        <v>46.8</v>
      </c>
    </row>
    <row r="1423" spans="1:2" x14ac:dyDescent="0.3">
      <c r="A1423">
        <v>12598</v>
      </c>
      <c r="B1423">
        <v>25.200000000000003</v>
      </c>
    </row>
    <row r="1424" spans="1:2" x14ac:dyDescent="0.3">
      <c r="A1424">
        <v>12598</v>
      </c>
      <c r="B1424">
        <v>30.599999999999998</v>
      </c>
    </row>
    <row r="1425" spans="1:2" x14ac:dyDescent="0.3">
      <c r="A1425">
        <v>12598</v>
      </c>
      <c r="B1425">
        <v>10.199999999999999</v>
      </c>
    </row>
    <row r="1426" spans="1:2" x14ac:dyDescent="0.3">
      <c r="A1426">
        <v>12598</v>
      </c>
      <c r="B1426">
        <v>15.299999999999999</v>
      </c>
    </row>
    <row r="1427" spans="1:2" x14ac:dyDescent="0.3">
      <c r="A1427">
        <v>12598</v>
      </c>
      <c r="B1427">
        <v>63.6</v>
      </c>
    </row>
    <row r="1428" spans="1:2" x14ac:dyDescent="0.3">
      <c r="A1428">
        <v>12598</v>
      </c>
      <c r="B1428">
        <v>10.08</v>
      </c>
    </row>
    <row r="1429" spans="1:2" x14ac:dyDescent="0.3">
      <c r="A1429">
        <v>12598</v>
      </c>
      <c r="B1429">
        <v>25.200000000000003</v>
      </c>
    </row>
    <row r="1430" spans="1:2" x14ac:dyDescent="0.3">
      <c r="A1430">
        <v>12598</v>
      </c>
      <c r="B1430">
        <v>23.4</v>
      </c>
    </row>
    <row r="1431" spans="1:2" x14ac:dyDescent="0.3">
      <c r="A1431">
        <v>12598</v>
      </c>
      <c r="B1431">
        <v>8.5</v>
      </c>
    </row>
    <row r="1432" spans="1:2" x14ac:dyDescent="0.3">
      <c r="A1432">
        <v>12598</v>
      </c>
      <c r="B1432">
        <v>20.399999999999999</v>
      </c>
    </row>
    <row r="1433" spans="1:2" x14ac:dyDescent="0.3">
      <c r="A1433">
        <v>12598</v>
      </c>
      <c r="B1433">
        <v>19.799999999999997</v>
      </c>
    </row>
    <row r="1434" spans="1:2" x14ac:dyDescent="0.3">
      <c r="A1434">
        <v>12598</v>
      </c>
      <c r="B1434">
        <v>19.799999999999997</v>
      </c>
    </row>
    <row r="1435" spans="1:2" x14ac:dyDescent="0.3">
      <c r="A1435">
        <v>12598</v>
      </c>
      <c r="B1435">
        <v>19.799999999999997</v>
      </c>
    </row>
    <row r="1436" spans="1:2" x14ac:dyDescent="0.3">
      <c r="A1436">
        <v>12598</v>
      </c>
      <c r="B1436">
        <v>47.7</v>
      </c>
    </row>
    <row r="1437" spans="1:2" x14ac:dyDescent="0.3">
      <c r="A1437">
        <v>12598</v>
      </c>
      <c r="B1437">
        <v>47.7</v>
      </c>
    </row>
    <row r="1438" spans="1:2" x14ac:dyDescent="0.3">
      <c r="A1438">
        <v>12728</v>
      </c>
      <c r="B1438">
        <v>15.9</v>
      </c>
    </row>
    <row r="1439" spans="1:2" x14ac:dyDescent="0.3">
      <c r="A1439">
        <v>12728</v>
      </c>
      <c r="B1439">
        <v>12.600000000000001</v>
      </c>
    </row>
    <row r="1440" spans="1:2" x14ac:dyDescent="0.3">
      <c r="A1440">
        <v>12728</v>
      </c>
      <c r="B1440">
        <v>12.600000000000001</v>
      </c>
    </row>
    <row r="1441" spans="1:2" x14ac:dyDescent="0.3">
      <c r="A1441">
        <v>12728</v>
      </c>
      <c r="B1441">
        <v>15.299999999999999</v>
      </c>
    </row>
    <row r="1442" spans="1:2" x14ac:dyDescent="0.3">
      <c r="A1442">
        <v>12728</v>
      </c>
      <c r="B1442">
        <v>15.3</v>
      </c>
    </row>
    <row r="1443" spans="1:2" x14ac:dyDescent="0.3">
      <c r="A1443">
        <v>12728</v>
      </c>
      <c r="B1443">
        <v>15</v>
      </c>
    </row>
    <row r="1444" spans="1:2" x14ac:dyDescent="0.3">
      <c r="A1444">
        <v>12728</v>
      </c>
      <c r="B1444">
        <v>17.399999999999999</v>
      </c>
    </row>
    <row r="1445" spans="1:2" x14ac:dyDescent="0.3">
      <c r="A1445">
        <v>12728</v>
      </c>
      <c r="B1445">
        <v>15.299999999999999</v>
      </c>
    </row>
    <row r="1446" spans="1:2" x14ac:dyDescent="0.3">
      <c r="A1446">
        <v>12728</v>
      </c>
      <c r="B1446">
        <v>13.52</v>
      </c>
    </row>
    <row r="1447" spans="1:2" x14ac:dyDescent="0.3">
      <c r="A1447">
        <v>12728</v>
      </c>
      <c r="B1447">
        <v>24.900000000000002</v>
      </c>
    </row>
    <row r="1448" spans="1:2" x14ac:dyDescent="0.3">
      <c r="A1448">
        <v>12728</v>
      </c>
      <c r="B1448">
        <v>24.900000000000002</v>
      </c>
    </row>
    <row r="1449" spans="1:2" x14ac:dyDescent="0.3">
      <c r="A1449">
        <v>12509</v>
      </c>
      <c r="B1449">
        <v>49.5</v>
      </c>
    </row>
    <row r="1450" spans="1:2" x14ac:dyDescent="0.3">
      <c r="A1450">
        <v>12509</v>
      </c>
      <c r="B1450">
        <v>49.5</v>
      </c>
    </row>
    <row r="1451" spans="1:2" x14ac:dyDescent="0.3">
      <c r="A1451">
        <v>12509</v>
      </c>
      <c r="B1451">
        <v>8.5</v>
      </c>
    </row>
    <row r="1452" spans="1:2" x14ac:dyDescent="0.3">
      <c r="A1452">
        <v>12509</v>
      </c>
      <c r="B1452">
        <v>8.5</v>
      </c>
    </row>
    <row r="1453" spans="1:2" x14ac:dyDescent="0.3">
      <c r="A1453">
        <v>12509</v>
      </c>
      <c r="B1453">
        <v>8.5</v>
      </c>
    </row>
    <row r="1454" spans="1:2" x14ac:dyDescent="0.3">
      <c r="A1454">
        <v>12509</v>
      </c>
      <c r="B1454">
        <v>34</v>
      </c>
    </row>
    <row r="1455" spans="1:2" x14ac:dyDescent="0.3">
      <c r="A1455">
        <v>12683</v>
      </c>
      <c r="B1455">
        <v>15.299999999999999</v>
      </c>
    </row>
    <row r="1456" spans="1:2" x14ac:dyDescent="0.3">
      <c r="A1456">
        <v>12683</v>
      </c>
      <c r="B1456">
        <v>39.599999999999994</v>
      </c>
    </row>
    <row r="1457" spans="1:2" x14ac:dyDescent="0.3">
      <c r="A1457">
        <v>12683</v>
      </c>
      <c r="B1457">
        <v>20.399999999999999</v>
      </c>
    </row>
    <row r="1458" spans="1:2" x14ac:dyDescent="0.3">
      <c r="A1458">
        <v>12683</v>
      </c>
      <c r="B1458">
        <v>17.700000000000003</v>
      </c>
    </row>
    <row r="1459" spans="1:2" x14ac:dyDescent="0.3">
      <c r="A1459">
        <v>12683</v>
      </c>
      <c r="B1459">
        <v>13.200000000000001</v>
      </c>
    </row>
    <row r="1460" spans="1:2" x14ac:dyDescent="0.3">
      <c r="A1460">
        <v>12683</v>
      </c>
      <c r="B1460">
        <v>17.399999999999999</v>
      </c>
    </row>
    <row r="1461" spans="1:2" x14ac:dyDescent="0.3">
      <c r="A1461">
        <v>12683</v>
      </c>
      <c r="B1461">
        <v>15</v>
      </c>
    </row>
    <row r="1462" spans="1:2" x14ac:dyDescent="0.3">
      <c r="A1462">
        <v>12683</v>
      </c>
      <c r="B1462">
        <v>19.899999999999999</v>
      </c>
    </row>
    <row r="1463" spans="1:2" x14ac:dyDescent="0.3">
      <c r="A1463">
        <v>12683</v>
      </c>
      <c r="B1463">
        <v>25.200000000000003</v>
      </c>
    </row>
    <row r="1464" spans="1:2" x14ac:dyDescent="0.3">
      <c r="A1464">
        <v>12683</v>
      </c>
      <c r="B1464">
        <v>10.5</v>
      </c>
    </row>
    <row r="1465" spans="1:2" x14ac:dyDescent="0.3">
      <c r="A1465">
        <v>12683</v>
      </c>
      <c r="B1465">
        <v>39.599999999999994</v>
      </c>
    </row>
    <row r="1466" spans="1:2" x14ac:dyDescent="0.3">
      <c r="A1466">
        <v>12683</v>
      </c>
      <c r="B1466">
        <v>20.399999999999999</v>
      </c>
    </row>
    <row r="1467" spans="1:2" x14ac:dyDescent="0.3">
      <c r="A1467">
        <v>12683</v>
      </c>
      <c r="B1467">
        <v>12.600000000000001</v>
      </c>
    </row>
    <row r="1468" spans="1:2" x14ac:dyDescent="0.3">
      <c r="A1468">
        <v>12683</v>
      </c>
      <c r="B1468">
        <v>17</v>
      </c>
    </row>
    <row r="1469" spans="1:2" x14ac:dyDescent="0.3">
      <c r="A1469">
        <v>12683</v>
      </c>
      <c r="B1469">
        <v>15</v>
      </c>
    </row>
    <row r="1470" spans="1:2" x14ac:dyDescent="0.3">
      <c r="A1470">
        <v>12683</v>
      </c>
      <c r="B1470">
        <v>17.399999999999999</v>
      </c>
    </row>
    <row r="1471" spans="1:2" x14ac:dyDescent="0.3">
      <c r="A1471">
        <v>12679</v>
      </c>
      <c r="B1471">
        <v>17.700000000000003</v>
      </c>
    </row>
    <row r="1472" spans="1:2" x14ac:dyDescent="0.3">
      <c r="A1472">
        <v>12679</v>
      </c>
      <c r="B1472">
        <v>17.700000000000003</v>
      </c>
    </row>
    <row r="1473" spans="1:2" x14ac:dyDescent="0.3">
      <c r="A1473">
        <v>12679</v>
      </c>
      <c r="B1473">
        <v>15.6</v>
      </c>
    </row>
    <row r="1474" spans="1:2" x14ac:dyDescent="0.3">
      <c r="A1474">
        <v>12679</v>
      </c>
      <c r="B1474">
        <v>15.6</v>
      </c>
    </row>
    <row r="1475" spans="1:2" x14ac:dyDescent="0.3">
      <c r="A1475">
        <v>12679</v>
      </c>
      <c r="B1475">
        <v>15.6</v>
      </c>
    </row>
    <row r="1476" spans="1:2" x14ac:dyDescent="0.3">
      <c r="A1476">
        <v>12679</v>
      </c>
      <c r="B1476">
        <v>30</v>
      </c>
    </row>
    <row r="1477" spans="1:2" x14ac:dyDescent="0.3">
      <c r="A1477">
        <v>12679</v>
      </c>
      <c r="B1477">
        <v>19.799999999999997</v>
      </c>
    </row>
    <row r="1478" spans="1:2" x14ac:dyDescent="0.3">
      <c r="A1478">
        <v>12679</v>
      </c>
      <c r="B1478">
        <v>19.799999999999997</v>
      </c>
    </row>
    <row r="1479" spans="1:2" x14ac:dyDescent="0.3">
      <c r="A1479">
        <v>12679</v>
      </c>
      <c r="B1479">
        <v>20.75</v>
      </c>
    </row>
    <row r="1480" spans="1:2" x14ac:dyDescent="0.3">
      <c r="A1480">
        <v>12679</v>
      </c>
      <c r="B1480">
        <v>20.75</v>
      </c>
    </row>
    <row r="1481" spans="1:2" x14ac:dyDescent="0.3">
      <c r="A1481">
        <v>12679</v>
      </c>
      <c r="B1481">
        <v>20.75</v>
      </c>
    </row>
    <row r="1482" spans="1:2" x14ac:dyDescent="0.3">
      <c r="A1482">
        <v>12679</v>
      </c>
      <c r="B1482">
        <v>20.75</v>
      </c>
    </row>
    <row r="1483" spans="1:2" x14ac:dyDescent="0.3">
      <c r="A1483">
        <v>12679</v>
      </c>
      <c r="B1483">
        <v>6.8</v>
      </c>
    </row>
    <row r="1484" spans="1:2" x14ac:dyDescent="0.3">
      <c r="A1484">
        <v>12679</v>
      </c>
      <c r="B1484">
        <v>6.8</v>
      </c>
    </row>
    <row r="1485" spans="1:2" x14ac:dyDescent="0.3">
      <c r="A1485">
        <v>12679</v>
      </c>
      <c r="B1485">
        <v>6.8</v>
      </c>
    </row>
    <row r="1486" spans="1:2" x14ac:dyDescent="0.3">
      <c r="A1486">
        <v>12679</v>
      </c>
      <c r="B1486">
        <v>10</v>
      </c>
    </row>
    <row r="1487" spans="1:2" x14ac:dyDescent="0.3">
      <c r="A1487">
        <v>12679</v>
      </c>
      <c r="B1487">
        <v>10</v>
      </c>
    </row>
    <row r="1488" spans="1:2" x14ac:dyDescent="0.3">
      <c r="A1488">
        <v>12679</v>
      </c>
      <c r="B1488">
        <v>10</v>
      </c>
    </row>
    <row r="1489" spans="1:2" x14ac:dyDescent="0.3">
      <c r="A1489">
        <v>12679</v>
      </c>
      <c r="B1489">
        <v>13.52</v>
      </c>
    </row>
    <row r="1490" spans="1:2" x14ac:dyDescent="0.3">
      <c r="A1490">
        <v>12679</v>
      </c>
      <c r="B1490">
        <v>13.52</v>
      </c>
    </row>
    <row r="1491" spans="1:2" x14ac:dyDescent="0.3">
      <c r="A1491">
        <v>12679</v>
      </c>
      <c r="B1491">
        <v>17.700000000000003</v>
      </c>
    </row>
    <row r="1492" spans="1:2" x14ac:dyDescent="0.3">
      <c r="A1492">
        <v>12679</v>
      </c>
      <c r="B1492">
        <v>25.5</v>
      </c>
    </row>
    <row r="1493" spans="1:2" x14ac:dyDescent="0.3">
      <c r="A1493">
        <v>12679</v>
      </c>
      <c r="B1493">
        <v>29.849999999999998</v>
      </c>
    </row>
    <row r="1494" spans="1:2" x14ac:dyDescent="0.3">
      <c r="A1494">
        <v>12679</v>
      </c>
      <c r="B1494">
        <v>14.850000000000001</v>
      </c>
    </row>
    <row r="1495" spans="1:2" x14ac:dyDescent="0.3">
      <c r="A1495">
        <v>12679</v>
      </c>
      <c r="B1495">
        <v>15.6</v>
      </c>
    </row>
    <row r="1496" spans="1:2" x14ac:dyDescent="0.3">
      <c r="A1496">
        <v>12679</v>
      </c>
      <c r="B1496">
        <v>15.6</v>
      </c>
    </row>
    <row r="1497" spans="1:2" x14ac:dyDescent="0.3">
      <c r="A1497">
        <v>12679</v>
      </c>
      <c r="B1497">
        <v>27</v>
      </c>
    </row>
    <row r="1498" spans="1:2" x14ac:dyDescent="0.3">
      <c r="A1498">
        <v>12679</v>
      </c>
      <c r="B1498">
        <v>15.299999999999999</v>
      </c>
    </row>
    <row r="1499" spans="1:2" x14ac:dyDescent="0.3">
      <c r="A1499">
        <v>12679</v>
      </c>
      <c r="B1499">
        <v>15.299999999999999</v>
      </c>
    </row>
    <row r="1500" spans="1:2" x14ac:dyDescent="0.3">
      <c r="A1500">
        <v>12679</v>
      </c>
      <c r="B1500">
        <v>23.4</v>
      </c>
    </row>
    <row r="1501" spans="1:2" x14ac:dyDescent="0.3">
      <c r="A1501">
        <v>12679</v>
      </c>
      <c r="B1501">
        <v>23.4</v>
      </c>
    </row>
    <row r="1502" spans="1:2" x14ac:dyDescent="0.3">
      <c r="A1502">
        <v>12679</v>
      </c>
      <c r="B1502">
        <v>15</v>
      </c>
    </row>
    <row r="1503" spans="1:2" x14ac:dyDescent="0.3">
      <c r="A1503">
        <v>12679</v>
      </c>
      <c r="B1503">
        <v>17.700000000000003</v>
      </c>
    </row>
    <row r="1504" spans="1:2" x14ac:dyDescent="0.3">
      <c r="A1504">
        <v>12679</v>
      </c>
      <c r="B1504">
        <v>17.700000000000003</v>
      </c>
    </row>
    <row r="1505" spans="1:2" x14ac:dyDescent="0.3">
      <c r="A1505">
        <v>12679</v>
      </c>
      <c r="B1505">
        <v>20</v>
      </c>
    </row>
    <row r="1506" spans="1:2" x14ac:dyDescent="0.3">
      <c r="A1506">
        <v>12679</v>
      </c>
      <c r="B1506">
        <v>20</v>
      </c>
    </row>
    <row r="1507" spans="1:2" x14ac:dyDescent="0.3">
      <c r="A1507">
        <v>12679</v>
      </c>
      <c r="B1507">
        <v>16.25</v>
      </c>
    </row>
    <row r="1508" spans="1:2" x14ac:dyDescent="0.3">
      <c r="A1508">
        <v>12679</v>
      </c>
      <c r="B1508">
        <v>19.5</v>
      </c>
    </row>
    <row r="1509" spans="1:2" x14ac:dyDescent="0.3">
      <c r="A1509">
        <v>12679</v>
      </c>
      <c r="B1509">
        <v>26.849999999999998</v>
      </c>
    </row>
    <row r="1510" spans="1:2" x14ac:dyDescent="0.3">
      <c r="A1510">
        <v>12679</v>
      </c>
      <c r="B1510">
        <v>19.799999999999997</v>
      </c>
    </row>
    <row r="1511" spans="1:2" x14ac:dyDescent="0.3">
      <c r="A1511">
        <v>12679</v>
      </c>
      <c r="B1511">
        <v>13.52</v>
      </c>
    </row>
    <row r="1512" spans="1:2" x14ac:dyDescent="0.3">
      <c r="A1512">
        <v>12727</v>
      </c>
      <c r="B1512">
        <v>35.400000000000006</v>
      </c>
    </row>
    <row r="1513" spans="1:2" x14ac:dyDescent="0.3">
      <c r="A1513">
        <v>12727</v>
      </c>
      <c r="B1513">
        <v>17.700000000000003</v>
      </c>
    </row>
    <row r="1514" spans="1:2" x14ac:dyDescent="0.3">
      <c r="A1514">
        <v>12727</v>
      </c>
      <c r="B1514">
        <v>35.400000000000006</v>
      </c>
    </row>
    <row r="1515" spans="1:2" x14ac:dyDescent="0.3">
      <c r="A1515">
        <v>12727</v>
      </c>
      <c r="B1515">
        <v>19.8</v>
      </c>
    </row>
    <row r="1516" spans="1:2" x14ac:dyDescent="0.3">
      <c r="A1516">
        <v>12727</v>
      </c>
      <c r="B1516">
        <v>19.799999999999997</v>
      </c>
    </row>
    <row r="1517" spans="1:2" x14ac:dyDescent="0.3">
      <c r="A1517">
        <v>12727</v>
      </c>
      <c r="B1517">
        <v>7.8000000000000007</v>
      </c>
    </row>
    <row r="1518" spans="1:2" x14ac:dyDescent="0.3">
      <c r="A1518">
        <v>12727</v>
      </c>
      <c r="B1518">
        <v>15.600000000000001</v>
      </c>
    </row>
    <row r="1519" spans="1:2" x14ac:dyDescent="0.3">
      <c r="A1519">
        <v>12727</v>
      </c>
      <c r="B1519">
        <v>7.8000000000000007</v>
      </c>
    </row>
    <row r="1520" spans="1:2" x14ac:dyDescent="0.3">
      <c r="A1520">
        <v>12727</v>
      </c>
      <c r="B1520">
        <v>10.199999999999999</v>
      </c>
    </row>
    <row r="1521" spans="1:2" x14ac:dyDescent="0.3">
      <c r="A1521">
        <v>12727</v>
      </c>
      <c r="B1521">
        <v>20.399999999999999</v>
      </c>
    </row>
    <row r="1522" spans="1:2" x14ac:dyDescent="0.3">
      <c r="A1522">
        <v>12727</v>
      </c>
      <c r="B1522">
        <v>10.199999999999999</v>
      </c>
    </row>
    <row r="1523" spans="1:2" x14ac:dyDescent="0.3">
      <c r="A1523">
        <v>12727</v>
      </c>
      <c r="B1523">
        <v>15</v>
      </c>
    </row>
    <row r="1524" spans="1:2" x14ac:dyDescent="0.3">
      <c r="A1524">
        <v>12727</v>
      </c>
      <c r="B1524">
        <v>5.04</v>
      </c>
    </row>
    <row r="1525" spans="1:2" x14ac:dyDescent="0.3">
      <c r="A1525">
        <v>12727</v>
      </c>
      <c r="B1525">
        <v>5.04</v>
      </c>
    </row>
    <row r="1526" spans="1:2" x14ac:dyDescent="0.3">
      <c r="A1526">
        <v>12727</v>
      </c>
      <c r="B1526">
        <v>10.08</v>
      </c>
    </row>
    <row r="1527" spans="1:2" x14ac:dyDescent="0.3">
      <c r="A1527">
        <v>12727</v>
      </c>
      <c r="B1527">
        <v>9.8999999999999986</v>
      </c>
    </row>
    <row r="1528" spans="1:2" x14ac:dyDescent="0.3">
      <c r="A1528">
        <v>12727</v>
      </c>
      <c r="B1528">
        <v>9.8999999999999986</v>
      </c>
    </row>
    <row r="1529" spans="1:2" x14ac:dyDescent="0.3">
      <c r="A1529">
        <v>12727</v>
      </c>
      <c r="B1529">
        <v>21.3</v>
      </c>
    </row>
    <row r="1530" spans="1:2" x14ac:dyDescent="0.3">
      <c r="A1530">
        <v>12727</v>
      </c>
      <c r="B1530">
        <v>13.200000000000001</v>
      </c>
    </row>
    <row r="1531" spans="1:2" x14ac:dyDescent="0.3">
      <c r="A1531">
        <v>12727</v>
      </c>
      <c r="B1531">
        <v>19.899999999999999</v>
      </c>
    </row>
    <row r="1532" spans="1:2" x14ac:dyDescent="0.3">
      <c r="A1532">
        <v>12727</v>
      </c>
      <c r="B1532">
        <v>17.399999999999999</v>
      </c>
    </row>
    <row r="1533" spans="1:2" x14ac:dyDescent="0.3">
      <c r="A1533">
        <v>12727</v>
      </c>
      <c r="B1533">
        <v>29.700000000000003</v>
      </c>
    </row>
    <row r="1534" spans="1:2" x14ac:dyDescent="0.3">
      <c r="A1534">
        <v>12727</v>
      </c>
      <c r="B1534">
        <v>51</v>
      </c>
    </row>
    <row r="1535" spans="1:2" x14ac:dyDescent="0.3">
      <c r="A1535">
        <v>12727</v>
      </c>
      <c r="B1535">
        <v>10.199999999999999</v>
      </c>
    </row>
    <row r="1536" spans="1:2" x14ac:dyDescent="0.3">
      <c r="A1536">
        <v>12727</v>
      </c>
      <c r="B1536">
        <v>35.400000000000006</v>
      </c>
    </row>
    <row r="1537" spans="1:2" x14ac:dyDescent="0.3">
      <c r="A1537">
        <v>12727</v>
      </c>
      <c r="B1537">
        <v>17.399999999999999</v>
      </c>
    </row>
    <row r="1538" spans="1:2" x14ac:dyDescent="0.3">
      <c r="A1538">
        <v>12727</v>
      </c>
      <c r="B1538">
        <v>10.199999999999999</v>
      </c>
    </row>
    <row r="1539" spans="1:2" x14ac:dyDescent="0.3">
      <c r="A1539">
        <v>12727</v>
      </c>
      <c r="B1539">
        <v>20.399999999999999</v>
      </c>
    </row>
    <row r="1540" spans="1:2" x14ac:dyDescent="0.3">
      <c r="A1540">
        <v>12553</v>
      </c>
      <c r="B1540">
        <v>58.5</v>
      </c>
    </row>
    <row r="1541" spans="1:2" x14ac:dyDescent="0.3">
      <c r="A1541">
        <v>12553</v>
      </c>
      <c r="B1541">
        <v>19.5</v>
      </c>
    </row>
    <row r="1542" spans="1:2" x14ac:dyDescent="0.3">
      <c r="A1542">
        <v>12553</v>
      </c>
      <c r="B1542">
        <v>14.850000000000001</v>
      </c>
    </row>
    <row r="1543" spans="1:2" x14ac:dyDescent="0.3">
      <c r="A1543">
        <v>12553</v>
      </c>
      <c r="B1543">
        <v>14.850000000000001</v>
      </c>
    </row>
    <row r="1544" spans="1:2" x14ac:dyDescent="0.3">
      <c r="A1544">
        <v>12553</v>
      </c>
      <c r="B1544">
        <v>14.850000000000001</v>
      </c>
    </row>
    <row r="1545" spans="1:2" x14ac:dyDescent="0.3">
      <c r="A1545">
        <v>12553</v>
      </c>
      <c r="B1545">
        <v>15</v>
      </c>
    </row>
    <row r="1546" spans="1:2" x14ac:dyDescent="0.3">
      <c r="A1546">
        <v>12553</v>
      </c>
      <c r="B1546">
        <v>17.700000000000003</v>
      </c>
    </row>
    <row r="1547" spans="1:2" x14ac:dyDescent="0.3">
      <c r="A1547">
        <v>12553</v>
      </c>
      <c r="B1547">
        <v>19.799999999999997</v>
      </c>
    </row>
    <row r="1548" spans="1:2" x14ac:dyDescent="0.3">
      <c r="A1548">
        <v>12553</v>
      </c>
      <c r="B1548">
        <v>15.299999999999999</v>
      </c>
    </row>
    <row r="1549" spans="1:2" x14ac:dyDescent="0.3">
      <c r="A1549">
        <v>12553</v>
      </c>
      <c r="B1549">
        <v>15</v>
      </c>
    </row>
    <row r="1550" spans="1:2" x14ac:dyDescent="0.3">
      <c r="A1550">
        <v>12553</v>
      </c>
      <c r="B1550">
        <v>15.9</v>
      </c>
    </row>
    <row r="1551" spans="1:2" x14ac:dyDescent="0.3">
      <c r="A1551">
        <v>12553</v>
      </c>
      <c r="B1551">
        <v>15</v>
      </c>
    </row>
    <row r="1552" spans="1:2" x14ac:dyDescent="0.3">
      <c r="A1552">
        <v>12553</v>
      </c>
      <c r="B1552">
        <v>15</v>
      </c>
    </row>
    <row r="1553" spans="1:2" x14ac:dyDescent="0.3">
      <c r="A1553">
        <v>12553</v>
      </c>
      <c r="B1553">
        <v>15</v>
      </c>
    </row>
    <row r="1554" spans="1:2" x14ac:dyDescent="0.3">
      <c r="A1554">
        <v>12553</v>
      </c>
      <c r="B1554">
        <v>15</v>
      </c>
    </row>
    <row r="1555" spans="1:2" x14ac:dyDescent="0.3">
      <c r="A1555">
        <v>12583</v>
      </c>
      <c r="B1555">
        <v>89.699999999999989</v>
      </c>
    </row>
    <row r="1556" spans="1:2" x14ac:dyDescent="0.3">
      <c r="A1556">
        <v>12583</v>
      </c>
      <c r="B1556">
        <v>50.849999999999994</v>
      </c>
    </row>
    <row r="1557" spans="1:2" x14ac:dyDescent="0.3">
      <c r="A1557">
        <v>12583</v>
      </c>
      <c r="B1557">
        <v>30.599999999999998</v>
      </c>
    </row>
    <row r="1558" spans="1:2" x14ac:dyDescent="0.3">
      <c r="A1558">
        <v>12583</v>
      </c>
      <c r="B1558">
        <v>35.700000000000003</v>
      </c>
    </row>
    <row r="1559" spans="1:2" x14ac:dyDescent="0.3">
      <c r="A1559">
        <v>12583</v>
      </c>
      <c r="B1559">
        <v>20.399999999999999</v>
      </c>
    </row>
    <row r="1560" spans="1:2" x14ac:dyDescent="0.3">
      <c r="A1560">
        <v>12583</v>
      </c>
      <c r="B1560">
        <v>15.600000000000001</v>
      </c>
    </row>
    <row r="1561" spans="1:2" x14ac:dyDescent="0.3">
      <c r="A1561">
        <v>12583</v>
      </c>
      <c r="B1561">
        <v>20.399999999999999</v>
      </c>
    </row>
    <row r="1562" spans="1:2" x14ac:dyDescent="0.3">
      <c r="A1562">
        <v>12583</v>
      </c>
      <c r="B1562">
        <v>6.8</v>
      </c>
    </row>
    <row r="1563" spans="1:2" x14ac:dyDescent="0.3">
      <c r="A1563">
        <v>12583</v>
      </c>
      <c r="B1563">
        <v>39.599999999999994</v>
      </c>
    </row>
    <row r="1564" spans="1:2" x14ac:dyDescent="0.3">
      <c r="A1564">
        <v>12583</v>
      </c>
      <c r="B1564">
        <v>39.599999999999994</v>
      </c>
    </row>
    <row r="1565" spans="1:2" x14ac:dyDescent="0.3">
      <c r="A1565">
        <v>12583</v>
      </c>
      <c r="B1565">
        <v>13.2</v>
      </c>
    </row>
    <row r="1566" spans="1:2" x14ac:dyDescent="0.3">
      <c r="A1566">
        <v>12583</v>
      </c>
      <c r="B1566">
        <v>39.599999999999994</v>
      </c>
    </row>
    <row r="1567" spans="1:2" x14ac:dyDescent="0.3">
      <c r="A1567">
        <v>12583</v>
      </c>
      <c r="B1567">
        <v>39.599999999999994</v>
      </c>
    </row>
    <row r="1568" spans="1:2" x14ac:dyDescent="0.3">
      <c r="A1568">
        <v>12583</v>
      </c>
      <c r="B1568">
        <v>15</v>
      </c>
    </row>
    <row r="1569" spans="1:2" x14ac:dyDescent="0.3">
      <c r="A1569">
        <v>12583</v>
      </c>
      <c r="B1569">
        <v>30.599999999999998</v>
      </c>
    </row>
    <row r="1570" spans="1:2" x14ac:dyDescent="0.3">
      <c r="A1570">
        <v>12583</v>
      </c>
      <c r="B1570">
        <v>53.1</v>
      </c>
    </row>
    <row r="1571" spans="1:2" x14ac:dyDescent="0.3">
      <c r="A1571">
        <v>12583</v>
      </c>
      <c r="B1571">
        <v>23.400000000000002</v>
      </c>
    </row>
    <row r="1572" spans="1:2" x14ac:dyDescent="0.3">
      <c r="A1572">
        <v>12583</v>
      </c>
      <c r="B1572">
        <v>23.4</v>
      </c>
    </row>
    <row r="1573" spans="1:2" x14ac:dyDescent="0.3">
      <c r="A1573">
        <v>12583</v>
      </c>
      <c r="B1573">
        <v>89.699999999999989</v>
      </c>
    </row>
    <row r="1574" spans="1:2" x14ac:dyDescent="0.3">
      <c r="A1574">
        <v>12681</v>
      </c>
      <c r="B1574">
        <v>19.799999999999997</v>
      </c>
    </row>
    <row r="1575" spans="1:2" x14ac:dyDescent="0.3">
      <c r="A1575">
        <v>12681</v>
      </c>
      <c r="B1575">
        <v>39.599999999999994</v>
      </c>
    </row>
    <row r="1576" spans="1:2" x14ac:dyDescent="0.3">
      <c r="A1576">
        <v>12681</v>
      </c>
      <c r="B1576">
        <v>10.199999999999999</v>
      </c>
    </row>
    <row r="1577" spans="1:2" x14ac:dyDescent="0.3">
      <c r="A1577">
        <v>12681</v>
      </c>
      <c r="B1577">
        <v>12.600000000000001</v>
      </c>
    </row>
    <row r="1578" spans="1:2" x14ac:dyDescent="0.3">
      <c r="A1578">
        <v>12681</v>
      </c>
      <c r="B1578">
        <v>12.600000000000001</v>
      </c>
    </row>
    <row r="1579" spans="1:2" x14ac:dyDescent="0.3">
      <c r="A1579">
        <v>12681</v>
      </c>
      <c r="B1579">
        <v>15</v>
      </c>
    </row>
    <row r="1580" spans="1:2" x14ac:dyDescent="0.3">
      <c r="A1580">
        <v>12681</v>
      </c>
      <c r="B1580">
        <v>17.700000000000003</v>
      </c>
    </row>
    <row r="1581" spans="1:2" x14ac:dyDescent="0.3">
      <c r="A1581">
        <v>12681</v>
      </c>
      <c r="B1581">
        <v>30.599999999999998</v>
      </c>
    </row>
    <row r="1582" spans="1:2" x14ac:dyDescent="0.3">
      <c r="A1582">
        <v>12681</v>
      </c>
      <c r="B1582">
        <v>17.700000000000003</v>
      </c>
    </row>
    <row r="1583" spans="1:2" x14ac:dyDescent="0.3">
      <c r="A1583">
        <v>12681</v>
      </c>
      <c r="B1583">
        <v>17.700000000000003</v>
      </c>
    </row>
    <row r="1584" spans="1:2" x14ac:dyDescent="0.3">
      <c r="A1584">
        <v>12681</v>
      </c>
      <c r="B1584">
        <v>17.850000000000001</v>
      </c>
    </row>
    <row r="1585" spans="1:2" x14ac:dyDescent="0.3">
      <c r="A1585">
        <v>12681</v>
      </c>
      <c r="B1585">
        <v>25.5</v>
      </c>
    </row>
    <row r="1586" spans="1:2" x14ac:dyDescent="0.3">
      <c r="A1586">
        <v>12681</v>
      </c>
      <c r="B1586">
        <v>15</v>
      </c>
    </row>
    <row r="1587" spans="1:2" x14ac:dyDescent="0.3">
      <c r="A1587">
        <v>12681</v>
      </c>
      <c r="B1587">
        <v>30</v>
      </c>
    </row>
    <row r="1588" spans="1:2" x14ac:dyDescent="0.3">
      <c r="A1588">
        <v>12681</v>
      </c>
      <c r="B1588">
        <v>10.199999999999999</v>
      </c>
    </row>
    <row r="1589" spans="1:2" x14ac:dyDescent="0.3">
      <c r="A1589">
        <v>12681</v>
      </c>
      <c r="B1589">
        <v>10.199999999999999</v>
      </c>
    </row>
    <row r="1590" spans="1:2" x14ac:dyDescent="0.3">
      <c r="A1590">
        <v>12681</v>
      </c>
      <c r="B1590">
        <v>5.04</v>
      </c>
    </row>
    <row r="1591" spans="1:2" x14ac:dyDescent="0.3">
      <c r="A1591">
        <v>12682</v>
      </c>
      <c r="B1591">
        <v>15</v>
      </c>
    </row>
    <row r="1592" spans="1:2" x14ac:dyDescent="0.3">
      <c r="A1592">
        <v>12682</v>
      </c>
      <c r="B1592">
        <v>15</v>
      </c>
    </row>
    <row r="1593" spans="1:2" x14ac:dyDescent="0.3">
      <c r="A1593">
        <v>12682</v>
      </c>
      <c r="B1593">
        <v>59.400000000000006</v>
      </c>
    </row>
    <row r="1594" spans="1:2" x14ac:dyDescent="0.3">
      <c r="A1594">
        <v>12682</v>
      </c>
      <c r="B1594">
        <v>15</v>
      </c>
    </row>
    <row r="1595" spans="1:2" x14ac:dyDescent="0.3">
      <c r="A1595">
        <v>12682</v>
      </c>
      <c r="B1595">
        <v>71.400000000000006</v>
      </c>
    </row>
    <row r="1596" spans="1:2" x14ac:dyDescent="0.3">
      <c r="A1596">
        <v>12682</v>
      </c>
      <c r="B1596">
        <v>15</v>
      </c>
    </row>
    <row r="1597" spans="1:2" x14ac:dyDescent="0.3">
      <c r="A1597">
        <v>12682</v>
      </c>
      <c r="B1597">
        <v>30.599999999999998</v>
      </c>
    </row>
    <row r="1598" spans="1:2" x14ac:dyDescent="0.3">
      <c r="A1598">
        <v>12682</v>
      </c>
      <c r="B1598">
        <v>15.9</v>
      </c>
    </row>
    <row r="1599" spans="1:2" x14ac:dyDescent="0.3">
      <c r="A1599">
        <v>12682</v>
      </c>
      <c r="B1599">
        <v>10.199999999999999</v>
      </c>
    </row>
    <row r="1600" spans="1:2" x14ac:dyDescent="0.3">
      <c r="A1600">
        <v>12682</v>
      </c>
      <c r="B1600">
        <v>16.5</v>
      </c>
    </row>
    <row r="1601" spans="1:2" x14ac:dyDescent="0.3">
      <c r="A1601">
        <v>12682</v>
      </c>
      <c r="B1601">
        <v>17.700000000000003</v>
      </c>
    </row>
    <row r="1602" spans="1:2" x14ac:dyDescent="0.3">
      <c r="A1602">
        <v>12682</v>
      </c>
      <c r="B1602">
        <v>11.7</v>
      </c>
    </row>
    <row r="1603" spans="1:2" x14ac:dyDescent="0.3">
      <c r="A1603">
        <v>12682</v>
      </c>
      <c r="B1603">
        <v>15</v>
      </c>
    </row>
    <row r="1604" spans="1:2" x14ac:dyDescent="0.3">
      <c r="A1604">
        <v>12682</v>
      </c>
      <c r="B1604">
        <v>18</v>
      </c>
    </row>
    <row r="1605" spans="1:2" x14ac:dyDescent="0.3">
      <c r="A1605">
        <v>12682</v>
      </c>
      <c r="B1605">
        <v>16.5</v>
      </c>
    </row>
    <row r="1606" spans="1:2" x14ac:dyDescent="0.3">
      <c r="A1606">
        <v>12682</v>
      </c>
      <c r="B1606">
        <v>16.5</v>
      </c>
    </row>
    <row r="1607" spans="1:2" x14ac:dyDescent="0.3">
      <c r="A1607">
        <v>12682</v>
      </c>
      <c r="B1607">
        <v>16.5</v>
      </c>
    </row>
    <row r="1608" spans="1:2" x14ac:dyDescent="0.3">
      <c r="A1608">
        <v>12682</v>
      </c>
      <c r="B1608">
        <v>16.5</v>
      </c>
    </row>
    <row r="1609" spans="1:2" x14ac:dyDescent="0.3">
      <c r="A1609">
        <v>12682</v>
      </c>
      <c r="B1609">
        <v>15.299999999999999</v>
      </c>
    </row>
    <row r="1610" spans="1:2" x14ac:dyDescent="0.3">
      <c r="A1610">
        <v>12682</v>
      </c>
      <c r="B1610">
        <v>17.700000000000003</v>
      </c>
    </row>
    <row r="1611" spans="1:2" x14ac:dyDescent="0.3">
      <c r="A1611">
        <v>12681</v>
      </c>
      <c r="B1611">
        <v>13</v>
      </c>
    </row>
    <row r="1612" spans="1:2" x14ac:dyDescent="0.3">
      <c r="A1612">
        <v>12681</v>
      </c>
      <c r="B1612">
        <v>17.700000000000003</v>
      </c>
    </row>
    <row r="1613" spans="1:2" x14ac:dyDescent="0.3">
      <c r="A1613">
        <v>12681</v>
      </c>
      <c r="B1613">
        <v>30</v>
      </c>
    </row>
    <row r="1614" spans="1:2" x14ac:dyDescent="0.3">
      <c r="A1614">
        <v>12681</v>
      </c>
      <c r="B1614">
        <v>30.599999999999998</v>
      </c>
    </row>
    <row r="1615" spans="1:2" x14ac:dyDescent="0.3">
      <c r="A1615">
        <v>12681</v>
      </c>
      <c r="B1615">
        <v>17.700000000000003</v>
      </c>
    </row>
    <row r="1616" spans="1:2" x14ac:dyDescent="0.3">
      <c r="A1616">
        <v>12681</v>
      </c>
      <c r="B1616">
        <v>5.04</v>
      </c>
    </row>
    <row r="1617" spans="1:2" x14ac:dyDescent="0.3">
      <c r="A1617">
        <v>12681</v>
      </c>
      <c r="B1617">
        <v>6.8</v>
      </c>
    </row>
    <row r="1618" spans="1:2" x14ac:dyDescent="0.3">
      <c r="A1618">
        <v>12681</v>
      </c>
      <c r="B1618">
        <v>7.8000000000000007</v>
      </c>
    </row>
    <row r="1619" spans="1:2" x14ac:dyDescent="0.3">
      <c r="A1619">
        <v>12681</v>
      </c>
      <c r="B1619">
        <v>10.199999999999999</v>
      </c>
    </row>
    <row r="1620" spans="1:2" x14ac:dyDescent="0.3">
      <c r="A1620">
        <v>12681</v>
      </c>
      <c r="B1620">
        <v>10.199999999999999</v>
      </c>
    </row>
    <row r="1621" spans="1:2" x14ac:dyDescent="0.3">
      <c r="A1621">
        <v>12681</v>
      </c>
      <c r="B1621">
        <v>10.199999999999999</v>
      </c>
    </row>
    <row r="1622" spans="1:2" x14ac:dyDescent="0.3">
      <c r="A1622">
        <v>12681</v>
      </c>
      <c r="B1622">
        <v>15.299999999999999</v>
      </c>
    </row>
    <row r="1623" spans="1:2" x14ac:dyDescent="0.3">
      <c r="A1623">
        <v>12681</v>
      </c>
      <c r="B1623">
        <v>17.700000000000003</v>
      </c>
    </row>
    <row r="1624" spans="1:2" x14ac:dyDescent="0.3">
      <c r="A1624">
        <v>12681</v>
      </c>
      <c r="B1624">
        <v>10.199999999999999</v>
      </c>
    </row>
    <row r="1625" spans="1:2" x14ac:dyDescent="0.3">
      <c r="A1625">
        <v>12681</v>
      </c>
      <c r="B1625">
        <v>8.5</v>
      </c>
    </row>
    <row r="1626" spans="1:2" x14ac:dyDescent="0.3">
      <c r="A1626">
        <v>12681</v>
      </c>
      <c r="B1626">
        <v>8.5</v>
      </c>
    </row>
    <row r="1627" spans="1:2" x14ac:dyDescent="0.3">
      <c r="A1627">
        <v>12681</v>
      </c>
      <c r="B1627">
        <v>17.700000000000003</v>
      </c>
    </row>
    <row r="1628" spans="1:2" x14ac:dyDescent="0.3">
      <c r="A1628">
        <v>12681</v>
      </c>
      <c r="B1628">
        <v>39.799999999999997</v>
      </c>
    </row>
    <row r="1629" spans="1:2" x14ac:dyDescent="0.3">
      <c r="A1629">
        <v>12681</v>
      </c>
      <c r="B1629">
        <v>19.799999999999997</v>
      </c>
    </row>
    <row r="1630" spans="1:2" x14ac:dyDescent="0.3">
      <c r="A1630">
        <v>12681</v>
      </c>
      <c r="B1630">
        <v>19.8</v>
      </c>
    </row>
    <row r="1631" spans="1:2" x14ac:dyDescent="0.3">
      <c r="A1631">
        <v>12681</v>
      </c>
      <c r="B1631">
        <v>10.199999999999999</v>
      </c>
    </row>
    <row r="1632" spans="1:2" x14ac:dyDescent="0.3">
      <c r="A1632">
        <v>12681</v>
      </c>
      <c r="B1632">
        <v>15</v>
      </c>
    </row>
    <row r="1633" spans="1:2" x14ac:dyDescent="0.3">
      <c r="A1633">
        <v>12681</v>
      </c>
      <c r="B1633">
        <v>10.199999999999999</v>
      </c>
    </row>
    <row r="1634" spans="1:2" x14ac:dyDescent="0.3">
      <c r="A1634">
        <v>12681</v>
      </c>
      <c r="B1634">
        <v>10.199999999999999</v>
      </c>
    </row>
    <row r="1635" spans="1:2" x14ac:dyDescent="0.3">
      <c r="A1635">
        <v>12681</v>
      </c>
      <c r="B1635">
        <v>16.5</v>
      </c>
    </row>
    <row r="1636" spans="1:2" x14ac:dyDescent="0.3">
      <c r="A1636">
        <v>12681</v>
      </c>
      <c r="B1636">
        <v>17.700000000000003</v>
      </c>
    </row>
    <row r="1637" spans="1:2" x14ac:dyDescent="0.3">
      <c r="A1637">
        <v>12681</v>
      </c>
      <c r="B1637">
        <v>39.599999999999994</v>
      </c>
    </row>
    <row r="1638" spans="1:2" x14ac:dyDescent="0.3">
      <c r="A1638">
        <v>12681</v>
      </c>
      <c r="B1638">
        <v>75.600000000000009</v>
      </c>
    </row>
    <row r="1639" spans="1:2" x14ac:dyDescent="0.3">
      <c r="A1639">
        <v>12437</v>
      </c>
      <c r="B1639">
        <v>12.5</v>
      </c>
    </row>
    <row r="1640" spans="1:2" x14ac:dyDescent="0.3">
      <c r="A1640">
        <v>12437</v>
      </c>
      <c r="B1640">
        <v>23.400000000000002</v>
      </c>
    </row>
    <row r="1641" spans="1:2" x14ac:dyDescent="0.3">
      <c r="A1641">
        <v>12437</v>
      </c>
      <c r="B1641">
        <v>10.199999999999999</v>
      </c>
    </row>
    <row r="1642" spans="1:2" x14ac:dyDescent="0.3">
      <c r="A1642">
        <v>12437</v>
      </c>
      <c r="B1642">
        <v>10.199999999999999</v>
      </c>
    </row>
    <row r="1643" spans="1:2" x14ac:dyDescent="0.3">
      <c r="A1643">
        <v>12437</v>
      </c>
      <c r="B1643">
        <v>13.52</v>
      </c>
    </row>
    <row r="1644" spans="1:2" x14ac:dyDescent="0.3">
      <c r="A1644">
        <v>12437</v>
      </c>
      <c r="B1644">
        <v>32.849999999999994</v>
      </c>
    </row>
    <row r="1645" spans="1:2" x14ac:dyDescent="0.3">
      <c r="A1645">
        <v>12437</v>
      </c>
      <c r="B1645">
        <v>27.04</v>
      </c>
    </row>
    <row r="1646" spans="1:2" x14ac:dyDescent="0.3">
      <c r="A1646">
        <v>12523</v>
      </c>
      <c r="B1646">
        <v>12.75</v>
      </c>
    </row>
    <row r="1647" spans="1:2" x14ac:dyDescent="0.3">
      <c r="A1647">
        <v>12523</v>
      </c>
      <c r="B1647">
        <v>10</v>
      </c>
    </row>
    <row r="1648" spans="1:2" x14ac:dyDescent="0.3">
      <c r="A1648">
        <v>12523</v>
      </c>
      <c r="B1648">
        <v>17.34</v>
      </c>
    </row>
    <row r="1649" spans="1:2" x14ac:dyDescent="0.3">
      <c r="A1649">
        <v>12523</v>
      </c>
      <c r="B1649">
        <v>15</v>
      </c>
    </row>
    <row r="1650" spans="1:2" x14ac:dyDescent="0.3">
      <c r="A1650">
        <v>12523</v>
      </c>
      <c r="B1650">
        <v>16.95</v>
      </c>
    </row>
    <row r="1651" spans="1:2" x14ac:dyDescent="0.3">
      <c r="A1651">
        <v>12523</v>
      </c>
      <c r="B1651">
        <v>17.700000000000003</v>
      </c>
    </row>
    <row r="1652" spans="1:2" x14ac:dyDescent="0.3">
      <c r="A1652">
        <v>12523</v>
      </c>
      <c r="B1652">
        <v>10.5</v>
      </c>
    </row>
    <row r="1653" spans="1:2" x14ac:dyDescent="0.3">
      <c r="A1653">
        <v>12523</v>
      </c>
      <c r="B1653">
        <v>14.850000000000001</v>
      </c>
    </row>
    <row r="1654" spans="1:2" x14ac:dyDescent="0.3">
      <c r="A1654">
        <v>12726</v>
      </c>
      <c r="B1654">
        <v>15.600000000000001</v>
      </c>
    </row>
    <row r="1655" spans="1:2" x14ac:dyDescent="0.3">
      <c r="A1655">
        <v>12726</v>
      </c>
      <c r="B1655">
        <v>20.399999999999999</v>
      </c>
    </row>
    <row r="1656" spans="1:2" x14ac:dyDescent="0.3">
      <c r="A1656">
        <v>12726</v>
      </c>
      <c r="B1656">
        <v>10.199999999999999</v>
      </c>
    </row>
    <row r="1657" spans="1:2" x14ac:dyDescent="0.3">
      <c r="A1657">
        <v>12726</v>
      </c>
      <c r="B1657">
        <v>23.400000000000002</v>
      </c>
    </row>
    <row r="1658" spans="1:2" x14ac:dyDescent="0.3">
      <c r="A1658">
        <v>12726</v>
      </c>
      <c r="B1658">
        <v>13.2</v>
      </c>
    </row>
    <row r="1659" spans="1:2" x14ac:dyDescent="0.3">
      <c r="A1659">
        <v>12726</v>
      </c>
      <c r="B1659">
        <v>20.399999999999999</v>
      </c>
    </row>
    <row r="1660" spans="1:2" x14ac:dyDescent="0.3">
      <c r="A1660">
        <v>12726</v>
      </c>
      <c r="B1660">
        <v>30</v>
      </c>
    </row>
    <row r="1661" spans="1:2" x14ac:dyDescent="0.3">
      <c r="A1661">
        <v>12726</v>
      </c>
      <c r="B1661">
        <v>10.08</v>
      </c>
    </row>
    <row r="1662" spans="1:2" x14ac:dyDescent="0.3">
      <c r="A1662">
        <v>12726</v>
      </c>
      <c r="B1662">
        <v>30.24</v>
      </c>
    </row>
    <row r="1663" spans="1:2" x14ac:dyDescent="0.3">
      <c r="A1663">
        <v>12726</v>
      </c>
      <c r="B1663">
        <v>45.9</v>
      </c>
    </row>
    <row r="1664" spans="1:2" x14ac:dyDescent="0.3">
      <c r="A1664">
        <v>12726</v>
      </c>
      <c r="B1664">
        <v>15</v>
      </c>
    </row>
    <row r="1665" spans="1:2" x14ac:dyDescent="0.3">
      <c r="A1665">
        <v>12726</v>
      </c>
      <c r="B1665">
        <v>30.24</v>
      </c>
    </row>
    <row r="1666" spans="1:2" x14ac:dyDescent="0.3">
      <c r="A1666">
        <v>12726</v>
      </c>
      <c r="B1666">
        <v>13.200000000000001</v>
      </c>
    </row>
    <row r="1667" spans="1:2" x14ac:dyDescent="0.3">
      <c r="A1667">
        <v>12726</v>
      </c>
      <c r="B1667">
        <v>20.16</v>
      </c>
    </row>
    <row r="1668" spans="1:2" x14ac:dyDescent="0.3">
      <c r="A1668">
        <v>12637</v>
      </c>
      <c r="B1668">
        <v>14.850000000000001</v>
      </c>
    </row>
    <row r="1669" spans="1:2" x14ac:dyDescent="0.3">
      <c r="A1669">
        <v>12637</v>
      </c>
      <c r="B1669">
        <v>1.95</v>
      </c>
    </row>
    <row r="1670" spans="1:2" x14ac:dyDescent="0.3">
      <c r="A1670">
        <v>12637</v>
      </c>
      <c r="B1670">
        <v>2.5</v>
      </c>
    </row>
    <row r="1671" spans="1:2" x14ac:dyDescent="0.3">
      <c r="A1671">
        <v>12637</v>
      </c>
      <c r="B1671">
        <v>2.95</v>
      </c>
    </row>
    <row r="1672" spans="1:2" x14ac:dyDescent="0.3">
      <c r="A1672">
        <v>12637</v>
      </c>
      <c r="B1672">
        <v>9.9</v>
      </c>
    </row>
    <row r="1673" spans="1:2" x14ac:dyDescent="0.3">
      <c r="A1673">
        <v>12637</v>
      </c>
      <c r="B1673">
        <v>22.5</v>
      </c>
    </row>
    <row r="1674" spans="1:2" x14ac:dyDescent="0.3">
      <c r="A1674">
        <v>12637</v>
      </c>
      <c r="B1674">
        <v>9.9</v>
      </c>
    </row>
    <row r="1675" spans="1:2" x14ac:dyDescent="0.3">
      <c r="A1675">
        <v>12637</v>
      </c>
      <c r="B1675">
        <v>0.42</v>
      </c>
    </row>
    <row r="1676" spans="1:2" x14ac:dyDescent="0.3">
      <c r="A1676">
        <v>12637</v>
      </c>
      <c r="B1676">
        <v>0.42</v>
      </c>
    </row>
    <row r="1677" spans="1:2" x14ac:dyDescent="0.3">
      <c r="A1677">
        <v>12637</v>
      </c>
      <c r="B1677">
        <v>0.42</v>
      </c>
    </row>
    <row r="1678" spans="1:2" x14ac:dyDescent="0.3">
      <c r="A1678">
        <v>12637</v>
      </c>
      <c r="B1678">
        <v>1.65</v>
      </c>
    </row>
    <row r="1679" spans="1:2" x14ac:dyDescent="0.3">
      <c r="A1679">
        <v>12637</v>
      </c>
      <c r="B1679">
        <v>3.3</v>
      </c>
    </row>
    <row r="1680" spans="1:2" x14ac:dyDescent="0.3">
      <c r="A1680">
        <v>12637</v>
      </c>
      <c r="B1680">
        <v>3.3</v>
      </c>
    </row>
    <row r="1681" spans="1:2" x14ac:dyDescent="0.3">
      <c r="A1681">
        <v>12637</v>
      </c>
      <c r="B1681">
        <v>3.3</v>
      </c>
    </row>
    <row r="1682" spans="1:2" x14ac:dyDescent="0.3">
      <c r="A1682">
        <v>12637</v>
      </c>
      <c r="B1682">
        <v>3.3</v>
      </c>
    </row>
    <row r="1683" spans="1:2" x14ac:dyDescent="0.3">
      <c r="A1683">
        <v>12637</v>
      </c>
      <c r="B1683">
        <v>1.65</v>
      </c>
    </row>
    <row r="1684" spans="1:2" x14ac:dyDescent="0.3">
      <c r="A1684">
        <v>12637</v>
      </c>
      <c r="B1684">
        <v>11.8</v>
      </c>
    </row>
    <row r="1685" spans="1:2" x14ac:dyDescent="0.3">
      <c r="A1685">
        <v>12637</v>
      </c>
      <c r="B1685">
        <v>17.700000000000003</v>
      </c>
    </row>
    <row r="1686" spans="1:2" x14ac:dyDescent="0.3">
      <c r="A1686">
        <v>12637</v>
      </c>
      <c r="B1686">
        <v>3.9</v>
      </c>
    </row>
    <row r="1687" spans="1:2" x14ac:dyDescent="0.3">
      <c r="A1687">
        <v>12637</v>
      </c>
      <c r="B1687">
        <v>3.9</v>
      </c>
    </row>
    <row r="1688" spans="1:2" x14ac:dyDescent="0.3">
      <c r="A1688">
        <v>12637</v>
      </c>
      <c r="B1688">
        <v>1.95</v>
      </c>
    </row>
    <row r="1689" spans="1:2" x14ac:dyDescent="0.3">
      <c r="A1689">
        <v>12637</v>
      </c>
      <c r="B1689">
        <v>3.9</v>
      </c>
    </row>
    <row r="1690" spans="1:2" x14ac:dyDescent="0.3">
      <c r="A1690">
        <v>12637</v>
      </c>
      <c r="B1690">
        <v>1.95</v>
      </c>
    </row>
    <row r="1691" spans="1:2" x14ac:dyDescent="0.3">
      <c r="A1691">
        <v>12637</v>
      </c>
      <c r="B1691">
        <v>1.95</v>
      </c>
    </row>
    <row r="1692" spans="1:2" x14ac:dyDescent="0.3">
      <c r="A1692">
        <v>12637</v>
      </c>
      <c r="B1692">
        <v>5.85</v>
      </c>
    </row>
    <row r="1693" spans="1:2" x14ac:dyDescent="0.3">
      <c r="A1693">
        <v>12637</v>
      </c>
      <c r="B1693">
        <v>3.3</v>
      </c>
    </row>
    <row r="1694" spans="1:2" x14ac:dyDescent="0.3">
      <c r="A1694">
        <v>12637</v>
      </c>
      <c r="B1694">
        <v>3.3</v>
      </c>
    </row>
    <row r="1695" spans="1:2" x14ac:dyDescent="0.3">
      <c r="A1695">
        <v>12637</v>
      </c>
      <c r="B1695">
        <v>1.65</v>
      </c>
    </row>
    <row r="1696" spans="1:2" x14ac:dyDescent="0.3">
      <c r="A1696">
        <v>12637</v>
      </c>
      <c r="B1696">
        <v>4.9499999999999993</v>
      </c>
    </row>
    <row r="1697" spans="1:2" x14ac:dyDescent="0.3">
      <c r="A1697">
        <v>12637</v>
      </c>
      <c r="B1697">
        <v>1.65</v>
      </c>
    </row>
    <row r="1698" spans="1:2" x14ac:dyDescent="0.3">
      <c r="A1698">
        <v>12637</v>
      </c>
      <c r="B1698">
        <v>3.3</v>
      </c>
    </row>
    <row r="1699" spans="1:2" x14ac:dyDescent="0.3">
      <c r="A1699">
        <v>12637</v>
      </c>
      <c r="B1699">
        <v>1.65</v>
      </c>
    </row>
    <row r="1700" spans="1:2" x14ac:dyDescent="0.3">
      <c r="A1700">
        <v>12637</v>
      </c>
      <c r="B1700">
        <v>2.98</v>
      </c>
    </row>
    <row r="1701" spans="1:2" x14ac:dyDescent="0.3">
      <c r="A1701">
        <v>12637</v>
      </c>
      <c r="B1701">
        <v>8.8500000000000014</v>
      </c>
    </row>
    <row r="1702" spans="1:2" x14ac:dyDescent="0.3">
      <c r="A1702">
        <v>12637</v>
      </c>
      <c r="B1702">
        <v>7.5</v>
      </c>
    </row>
    <row r="1703" spans="1:2" x14ac:dyDescent="0.3">
      <c r="A1703">
        <v>12637</v>
      </c>
      <c r="B1703">
        <v>5</v>
      </c>
    </row>
    <row r="1704" spans="1:2" x14ac:dyDescent="0.3">
      <c r="A1704">
        <v>12637</v>
      </c>
      <c r="B1704">
        <v>14.850000000000001</v>
      </c>
    </row>
    <row r="1705" spans="1:2" x14ac:dyDescent="0.3">
      <c r="A1705">
        <v>12637</v>
      </c>
      <c r="B1705">
        <v>3.25</v>
      </c>
    </row>
    <row r="1706" spans="1:2" x14ac:dyDescent="0.3">
      <c r="A1706">
        <v>12637</v>
      </c>
      <c r="B1706">
        <v>2.95</v>
      </c>
    </row>
    <row r="1707" spans="1:2" x14ac:dyDescent="0.3">
      <c r="A1707">
        <v>12637</v>
      </c>
      <c r="B1707">
        <v>0.85</v>
      </c>
    </row>
    <row r="1708" spans="1:2" x14ac:dyDescent="0.3">
      <c r="A1708">
        <v>12637</v>
      </c>
      <c r="B1708">
        <v>0.42</v>
      </c>
    </row>
    <row r="1709" spans="1:2" x14ac:dyDescent="0.3">
      <c r="A1709">
        <v>12637</v>
      </c>
      <c r="B1709">
        <v>0.42</v>
      </c>
    </row>
    <row r="1710" spans="1:2" x14ac:dyDescent="0.3">
      <c r="A1710">
        <v>12637</v>
      </c>
      <c r="B1710">
        <v>0.84</v>
      </c>
    </row>
    <row r="1711" spans="1:2" x14ac:dyDescent="0.3">
      <c r="A1711">
        <v>12637</v>
      </c>
      <c r="B1711">
        <v>2.95</v>
      </c>
    </row>
    <row r="1712" spans="1:2" x14ac:dyDescent="0.3">
      <c r="A1712">
        <v>12681</v>
      </c>
      <c r="B1712">
        <v>15</v>
      </c>
    </row>
    <row r="1713" spans="1:2" x14ac:dyDescent="0.3">
      <c r="A1713">
        <v>12681</v>
      </c>
      <c r="B1713">
        <v>15</v>
      </c>
    </row>
    <row r="1714" spans="1:2" x14ac:dyDescent="0.3">
      <c r="A1714">
        <v>12681</v>
      </c>
      <c r="B1714">
        <v>9.9</v>
      </c>
    </row>
    <row r="1715" spans="1:2" x14ac:dyDescent="0.3">
      <c r="A1715">
        <v>12681</v>
      </c>
      <c r="B1715">
        <v>15.299999999999999</v>
      </c>
    </row>
    <row r="1716" spans="1:2" x14ac:dyDescent="0.3">
      <c r="A1716">
        <v>12681</v>
      </c>
      <c r="B1716">
        <v>15.299999999999999</v>
      </c>
    </row>
    <row r="1717" spans="1:2" x14ac:dyDescent="0.3">
      <c r="A1717">
        <v>12681</v>
      </c>
      <c r="B1717">
        <v>14.850000000000001</v>
      </c>
    </row>
    <row r="1718" spans="1:2" x14ac:dyDescent="0.3">
      <c r="A1718">
        <v>12681</v>
      </c>
      <c r="B1718">
        <v>12.600000000000001</v>
      </c>
    </row>
    <row r="1719" spans="1:2" x14ac:dyDescent="0.3">
      <c r="A1719">
        <v>12681</v>
      </c>
      <c r="B1719">
        <v>12.600000000000001</v>
      </c>
    </row>
    <row r="1720" spans="1:2" x14ac:dyDescent="0.3">
      <c r="A1720">
        <v>12681</v>
      </c>
      <c r="B1720">
        <v>15</v>
      </c>
    </row>
    <row r="1721" spans="1:2" x14ac:dyDescent="0.3">
      <c r="A1721">
        <v>12681</v>
      </c>
      <c r="B1721">
        <v>23.8</v>
      </c>
    </row>
    <row r="1722" spans="1:2" x14ac:dyDescent="0.3">
      <c r="A1722">
        <v>12681</v>
      </c>
      <c r="B1722">
        <v>14.850000000000001</v>
      </c>
    </row>
    <row r="1723" spans="1:2" x14ac:dyDescent="0.3">
      <c r="A1723">
        <v>12681</v>
      </c>
      <c r="B1723">
        <v>35.400000000000006</v>
      </c>
    </row>
    <row r="1724" spans="1:2" x14ac:dyDescent="0.3">
      <c r="A1724">
        <v>12681</v>
      </c>
      <c r="B1724">
        <v>16.600000000000001</v>
      </c>
    </row>
    <row r="1725" spans="1:2" x14ac:dyDescent="0.3">
      <c r="A1725">
        <v>12681</v>
      </c>
      <c r="B1725">
        <v>16.600000000000001</v>
      </c>
    </row>
    <row r="1726" spans="1:2" x14ac:dyDescent="0.3">
      <c r="A1726">
        <v>12681</v>
      </c>
      <c r="B1726">
        <v>16.5</v>
      </c>
    </row>
    <row r="1727" spans="1:2" x14ac:dyDescent="0.3">
      <c r="A1727">
        <v>12681</v>
      </c>
      <c r="B1727">
        <v>17.700000000000003</v>
      </c>
    </row>
    <row r="1728" spans="1:2" x14ac:dyDescent="0.3">
      <c r="A1728">
        <v>12681</v>
      </c>
      <c r="B1728">
        <v>19.799999999999997</v>
      </c>
    </row>
    <row r="1729" spans="1:2" x14ac:dyDescent="0.3">
      <c r="A1729">
        <v>12681</v>
      </c>
      <c r="B1729">
        <v>11.7</v>
      </c>
    </row>
    <row r="1730" spans="1:2" x14ac:dyDescent="0.3">
      <c r="A1730">
        <v>12681</v>
      </c>
      <c r="B1730">
        <v>15.299999999999999</v>
      </c>
    </row>
    <row r="1731" spans="1:2" x14ac:dyDescent="0.3">
      <c r="A1731">
        <v>12681</v>
      </c>
      <c r="B1731">
        <v>19.799999999999997</v>
      </c>
    </row>
    <row r="1732" spans="1:2" x14ac:dyDescent="0.3">
      <c r="A1732">
        <v>12681</v>
      </c>
      <c r="B1732">
        <v>15</v>
      </c>
    </row>
    <row r="1733" spans="1:2" x14ac:dyDescent="0.3">
      <c r="A1733">
        <v>12681</v>
      </c>
      <c r="B1733">
        <v>15.9</v>
      </c>
    </row>
    <row r="1734" spans="1:2" x14ac:dyDescent="0.3">
      <c r="A1734">
        <v>12681</v>
      </c>
      <c r="B1734">
        <v>15.9</v>
      </c>
    </row>
    <row r="1735" spans="1:2" x14ac:dyDescent="0.3">
      <c r="A1735">
        <v>12681</v>
      </c>
      <c r="B1735">
        <v>5.04</v>
      </c>
    </row>
    <row r="1736" spans="1:2" x14ac:dyDescent="0.3">
      <c r="A1736">
        <v>12681</v>
      </c>
      <c r="B1736">
        <v>5.04</v>
      </c>
    </row>
    <row r="1737" spans="1:2" x14ac:dyDescent="0.3">
      <c r="A1737">
        <v>12681</v>
      </c>
      <c r="B1737">
        <v>16.5</v>
      </c>
    </row>
    <row r="1738" spans="1:2" x14ac:dyDescent="0.3">
      <c r="A1738">
        <v>12681</v>
      </c>
      <c r="B1738">
        <v>16.5</v>
      </c>
    </row>
    <row r="1739" spans="1:2" x14ac:dyDescent="0.3">
      <c r="A1739">
        <v>12681</v>
      </c>
      <c r="B1739">
        <v>16.5</v>
      </c>
    </row>
    <row r="1740" spans="1:2" x14ac:dyDescent="0.3">
      <c r="A1740">
        <v>12681</v>
      </c>
      <c r="B1740">
        <v>15</v>
      </c>
    </row>
    <row r="1741" spans="1:2" x14ac:dyDescent="0.3">
      <c r="A1741">
        <v>12681</v>
      </c>
      <c r="B1741">
        <v>15</v>
      </c>
    </row>
    <row r="1742" spans="1:2" x14ac:dyDescent="0.3">
      <c r="A1742">
        <v>12604</v>
      </c>
      <c r="B1742">
        <v>29.700000000000003</v>
      </c>
    </row>
    <row r="1743" spans="1:2" x14ac:dyDescent="0.3">
      <c r="A1743">
        <v>12604</v>
      </c>
      <c r="B1743">
        <v>13.200000000000001</v>
      </c>
    </row>
    <row r="1744" spans="1:2" x14ac:dyDescent="0.3">
      <c r="A1744">
        <v>12604</v>
      </c>
      <c r="B1744">
        <v>13.200000000000001</v>
      </c>
    </row>
    <row r="1745" spans="1:2" x14ac:dyDescent="0.3">
      <c r="A1745">
        <v>12604</v>
      </c>
      <c r="B1745">
        <v>13.200000000000001</v>
      </c>
    </row>
    <row r="1746" spans="1:2" x14ac:dyDescent="0.3">
      <c r="A1746">
        <v>12604</v>
      </c>
      <c r="B1746">
        <v>17.399999999999999</v>
      </c>
    </row>
    <row r="1747" spans="1:2" x14ac:dyDescent="0.3">
      <c r="A1747">
        <v>12604</v>
      </c>
      <c r="B1747">
        <v>30</v>
      </c>
    </row>
    <row r="1748" spans="1:2" x14ac:dyDescent="0.3">
      <c r="A1748">
        <v>12604</v>
      </c>
      <c r="B1748">
        <v>15.6</v>
      </c>
    </row>
    <row r="1749" spans="1:2" x14ac:dyDescent="0.3">
      <c r="A1749">
        <v>12604</v>
      </c>
      <c r="B1749">
        <v>15.6</v>
      </c>
    </row>
    <row r="1750" spans="1:2" x14ac:dyDescent="0.3">
      <c r="A1750">
        <v>12604</v>
      </c>
      <c r="B1750">
        <v>12.600000000000001</v>
      </c>
    </row>
    <row r="1751" spans="1:2" x14ac:dyDescent="0.3">
      <c r="A1751">
        <v>12683</v>
      </c>
      <c r="B1751">
        <v>13.200000000000001</v>
      </c>
    </row>
    <row r="1752" spans="1:2" x14ac:dyDescent="0.3">
      <c r="A1752">
        <v>12683</v>
      </c>
      <c r="B1752">
        <v>13.200000000000001</v>
      </c>
    </row>
    <row r="1753" spans="1:2" x14ac:dyDescent="0.3">
      <c r="A1753">
        <v>12683</v>
      </c>
      <c r="B1753">
        <v>13.200000000000001</v>
      </c>
    </row>
    <row r="1754" spans="1:2" x14ac:dyDescent="0.3">
      <c r="A1754">
        <v>12683</v>
      </c>
      <c r="B1754">
        <v>13.200000000000001</v>
      </c>
    </row>
    <row r="1755" spans="1:2" x14ac:dyDescent="0.3">
      <c r="A1755">
        <v>12683</v>
      </c>
      <c r="B1755">
        <v>25.5</v>
      </c>
    </row>
    <row r="1756" spans="1:2" x14ac:dyDescent="0.3">
      <c r="A1756">
        <v>12683</v>
      </c>
      <c r="B1756">
        <v>17.399999999999999</v>
      </c>
    </row>
    <row r="1757" spans="1:2" x14ac:dyDescent="0.3">
      <c r="A1757">
        <v>12683</v>
      </c>
      <c r="B1757">
        <v>24.900000000000002</v>
      </c>
    </row>
    <row r="1758" spans="1:2" x14ac:dyDescent="0.3">
      <c r="A1758">
        <v>12683</v>
      </c>
      <c r="B1758">
        <v>24.900000000000002</v>
      </c>
    </row>
    <row r="1759" spans="1:2" x14ac:dyDescent="0.3">
      <c r="A1759">
        <v>12683</v>
      </c>
      <c r="B1759">
        <v>13.6</v>
      </c>
    </row>
    <row r="1760" spans="1:2" x14ac:dyDescent="0.3">
      <c r="A1760">
        <v>12683</v>
      </c>
      <c r="B1760">
        <v>17</v>
      </c>
    </row>
    <row r="1761" spans="1:2" x14ac:dyDescent="0.3">
      <c r="A1761">
        <v>12683</v>
      </c>
      <c r="B1761">
        <v>13</v>
      </c>
    </row>
    <row r="1762" spans="1:2" x14ac:dyDescent="0.3">
      <c r="A1762">
        <v>12683</v>
      </c>
      <c r="B1762">
        <v>15</v>
      </c>
    </row>
    <row r="1763" spans="1:2" x14ac:dyDescent="0.3">
      <c r="A1763">
        <v>12683</v>
      </c>
      <c r="B1763">
        <v>106</v>
      </c>
    </row>
    <row r="1764" spans="1:2" x14ac:dyDescent="0.3">
      <c r="A1764">
        <v>12683</v>
      </c>
      <c r="B1764">
        <v>10.5</v>
      </c>
    </row>
    <row r="1765" spans="1:2" x14ac:dyDescent="0.3">
      <c r="A1765">
        <v>12683</v>
      </c>
      <c r="B1765">
        <v>51</v>
      </c>
    </row>
    <row r="1766" spans="1:2" x14ac:dyDescent="0.3">
      <c r="A1766">
        <v>12683</v>
      </c>
      <c r="B1766">
        <v>10.199999999999999</v>
      </c>
    </row>
    <row r="1767" spans="1:2" x14ac:dyDescent="0.3">
      <c r="A1767">
        <v>12683</v>
      </c>
      <c r="B1767">
        <v>10.199999999999999</v>
      </c>
    </row>
    <row r="1768" spans="1:2" x14ac:dyDescent="0.3">
      <c r="A1768">
        <v>12683</v>
      </c>
      <c r="B1768">
        <v>75.600000000000009</v>
      </c>
    </row>
    <row r="1769" spans="1:2" x14ac:dyDescent="0.3">
      <c r="A1769">
        <v>12683</v>
      </c>
      <c r="B1769">
        <v>15.6</v>
      </c>
    </row>
    <row r="1770" spans="1:2" x14ac:dyDescent="0.3">
      <c r="A1770">
        <v>12683</v>
      </c>
      <c r="B1770">
        <v>75.600000000000009</v>
      </c>
    </row>
    <row r="1771" spans="1:2" x14ac:dyDescent="0.3">
      <c r="A1771">
        <v>12683</v>
      </c>
      <c r="B1771">
        <v>10.5</v>
      </c>
    </row>
    <row r="1772" spans="1:2" x14ac:dyDescent="0.3">
      <c r="A1772">
        <v>12683</v>
      </c>
      <c r="B1772">
        <v>15.600000000000001</v>
      </c>
    </row>
    <row r="1773" spans="1:2" x14ac:dyDescent="0.3">
      <c r="A1773">
        <v>12683</v>
      </c>
      <c r="B1773">
        <v>15.600000000000001</v>
      </c>
    </row>
    <row r="1774" spans="1:2" x14ac:dyDescent="0.3">
      <c r="A1774">
        <v>12683</v>
      </c>
      <c r="B1774">
        <v>7.8000000000000007</v>
      </c>
    </row>
    <row r="1775" spans="1:2" x14ac:dyDescent="0.3">
      <c r="A1775">
        <v>12683</v>
      </c>
      <c r="B1775">
        <v>10.199999999999999</v>
      </c>
    </row>
    <row r="1776" spans="1:2" x14ac:dyDescent="0.3">
      <c r="A1776">
        <v>12683</v>
      </c>
      <c r="B1776">
        <v>10.199999999999999</v>
      </c>
    </row>
    <row r="1777" spans="1:2" x14ac:dyDescent="0.3">
      <c r="A1777">
        <v>12683</v>
      </c>
      <c r="B1777">
        <v>20.399999999999999</v>
      </c>
    </row>
    <row r="1778" spans="1:2" x14ac:dyDescent="0.3">
      <c r="A1778">
        <v>12683</v>
      </c>
      <c r="B1778">
        <v>20.399999999999999</v>
      </c>
    </row>
    <row r="1779" spans="1:2" x14ac:dyDescent="0.3">
      <c r="A1779">
        <v>12683</v>
      </c>
      <c r="B1779">
        <v>6.8</v>
      </c>
    </row>
    <row r="1780" spans="1:2" x14ac:dyDescent="0.3">
      <c r="A1780">
        <v>12683</v>
      </c>
      <c r="B1780">
        <v>13.52</v>
      </c>
    </row>
    <row r="1781" spans="1:2" x14ac:dyDescent="0.3">
      <c r="A1781">
        <v>12683</v>
      </c>
      <c r="B1781">
        <v>13.52</v>
      </c>
    </row>
    <row r="1782" spans="1:2" x14ac:dyDescent="0.3">
      <c r="A1782">
        <v>12683</v>
      </c>
      <c r="B1782">
        <v>15</v>
      </c>
    </row>
    <row r="1783" spans="1:2" x14ac:dyDescent="0.3">
      <c r="A1783">
        <v>12683</v>
      </c>
      <c r="B1783">
        <v>10.5</v>
      </c>
    </row>
    <row r="1784" spans="1:2" x14ac:dyDescent="0.3">
      <c r="A1784">
        <v>12683</v>
      </c>
      <c r="B1784">
        <v>5.04</v>
      </c>
    </row>
    <row r="1785" spans="1:2" x14ac:dyDescent="0.3">
      <c r="A1785">
        <v>12683</v>
      </c>
      <c r="B1785">
        <v>105.6</v>
      </c>
    </row>
    <row r="1786" spans="1:2" x14ac:dyDescent="0.3">
      <c r="A1786">
        <v>12683</v>
      </c>
      <c r="B1786">
        <v>105.6</v>
      </c>
    </row>
    <row r="1787" spans="1:2" x14ac:dyDescent="0.3">
      <c r="A1787">
        <v>12683</v>
      </c>
      <c r="B1787">
        <v>46.8</v>
      </c>
    </row>
    <row r="1788" spans="1:2" x14ac:dyDescent="0.3">
      <c r="A1788">
        <v>12683</v>
      </c>
      <c r="B1788">
        <v>17.399999999999999</v>
      </c>
    </row>
    <row r="1789" spans="1:2" x14ac:dyDescent="0.3">
      <c r="A1789">
        <v>12683</v>
      </c>
      <c r="B1789">
        <v>30</v>
      </c>
    </row>
    <row r="1790" spans="1:2" x14ac:dyDescent="0.3">
      <c r="A1790">
        <v>12683</v>
      </c>
      <c r="B1790">
        <v>30</v>
      </c>
    </row>
    <row r="1791" spans="1:2" x14ac:dyDescent="0.3">
      <c r="A1791">
        <v>12683</v>
      </c>
      <c r="B1791">
        <v>30</v>
      </c>
    </row>
    <row r="1792" spans="1:2" x14ac:dyDescent="0.3">
      <c r="A1792">
        <v>12683</v>
      </c>
      <c r="B1792">
        <v>12.600000000000001</v>
      </c>
    </row>
    <row r="1793" spans="1:2" x14ac:dyDescent="0.3">
      <c r="A1793">
        <v>12564</v>
      </c>
      <c r="B1793">
        <v>23.4</v>
      </c>
    </row>
    <row r="1794" spans="1:2" x14ac:dyDescent="0.3">
      <c r="A1794">
        <v>12564</v>
      </c>
      <c r="B1794">
        <v>23.4</v>
      </c>
    </row>
    <row r="1795" spans="1:2" x14ac:dyDescent="0.3">
      <c r="A1795">
        <v>12564</v>
      </c>
      <c r="B1795">
        <v>23.4</v>
      </c>
    </row>
    <row r="1796" spans="1:2" x14ac:dyDescent="0.3">
      <c r="A1796">
        <v>12564</v>
      </c>
      <c r="B1796">
        <v>23.4</v>
      </c>
    </row>
    <row r="1797" spans="1:2" x14ac:dyDescent="0.3">
      <c r="A1797">
        <v>12564</v>
      </c>
      <c r="B1797">
        <v>19.8</v>
      </c>
    </row>
    <row r="1798" spans="1:2" x14ac:dyDescent="0.3">
      <c r="A1798">
        <v>12564</v>
      </c>
      <c r="B1798">
        <v>17.700000000000003</v>
      </c>
    </row>
    <row r="1799" spans="1:2" x14ac:dyDescent="0.3">
      <c r="A1799">
        <v>12564</v>
      </c>
      <c r="B1799">
        <v>17.700000000000003</v>
      </c>
    </row>
    <row r="1800" spans="1:2" x14ac:dyDescent="0.3">
      <c r="A1800">
        <v>12564</v>
      </c>
      <c r="B1800">
        <v>19.799999999999997</v>
      </c>
    </row>
    <row r="1801" spans="1:2" x14ac:dyDescent="0.3">
      <c r="A1801">
        <v>12564</v>
      </c>
      <c r="B1801">
        <v>16.5</v>
      </c>
    </row>
    <row r="1802" spans="1:2" x14ac:dyDescent="0.3">
      <c r="A1802">
        <v>12564</v>
      </c>
      <c r="B1802">
        <v>16.95</v>
      </c>
    </row>
    <row r="1803" spans="1:2" x14ac:dyDescent="0.3">
      <c r="A1803">
        <v>12564</v>
      </c>
      <c r="B1803">
        <v>33.9</v>
      </c>
    </row>
    <row r="1804" spans="1:2" x14ac:dyDescent="0.3">
      <c r="A1804">
        <v>12564</v>
      </c>
      <c r="B1804">
        <v>16.5</v>
      </c>
    </row>
    <row r="1805" spans="1:2" x14ac:dyDescent="0.3">
      <c r="A1805">
        <v>12564</v>
      </c>
      <c r="B1805">
        <v>15.9</v>
      </c>
    </row>
    <row r="1806" spans="1:2" x14ac:dyDescent="0.3">
      <c r="A1806">
        <v>12564</v>
      </c>
      <c r="B1806">
        <v>19.8</v>
      </c>
    </row>
    <row r="1807" spans="1:2" x14ac:dyDescent="0.3">
      <c r="A1807">
        <v>12564</v>
      </c>
      <c r="B1807">
        <v>19.8</v>
      </c>
    </row>
    <row r="1808" spans="1:2" x14ac:dyDescent="0.3">
      <c r="A1808">
        <v>12564</v>
      </c>
      <c r="B1808">
        <v>19.8</v>
      </c>
    </row>
    <row r="1809" spans="1:2" x14ac:dyDescent="0.3">
      <c r="A1809">
        <v>12564</v>
      </c>
      <c r="B1809">
        <v>19.8</v>
      </c>
    </row>
    <row r="1810" spans="1:2" x14ac:dyDescent="0.3">
      <c r="A1810">
        <v>12564</v>
      </c>
      <c r="B1810">
        <v>19.8</v>
      </c>
    </row>
    <row r="1811" spans="1:2" x14ac:dyDescent="0.3">
      <c r="A1811">
        <v>12564</v>
      </c>
      <c r="B1811">
        <v>17.700000000000003</v>
      </c>
    </row>
    <row r="1812" spans="1:2" x14ac:dyDescent="0.3">
      <c r="A1812">
        <v>12564</v>
      </c>
      <c r="B1812">
        <v>17.850000000000001</v>
      </c>
    </row>
    <row r="1813" spans="1:2" x14ac:dyDescent="0.3">
      <c r="A1813">
        <v>12553</v>
      </c>
      <c r="B1813">
        <v>15.600000000000001</v>
      </c>
    </row>
    <row r="1814" spans="1:2" x14ac:dyDescent="0.3">
      <c r="A1814">
        <v>12553</v>
      </c>
      <c r="B1814">
        <v>16.5</v>
      </c>
    </row>
    <row r="1815" spans="1:2" x14ac:dyDescent="0.3">
      <c r="A1815">
        <v>12553</v>
      </c>
      <c r="B1815">
        <v>17.850000000000001</v>
      </c>
    </row>
    <row r="1816" spans="1:2" x14ac:dyDescent="0.3">
      <c r="A1816">
        <v>12553</v>
      </c>
      <c r="B1816">
        <v>10.199999999999999</v>
      </c>
    </row>
    <row r="1817" spans="1:2" x14ac:dyDescent="0.3">
      <c r="A1817">
        <v>12553</v>
      </c>
      <c r="B1817">
        <v>17.399999999999999</v>
      </c>
    </row>
    <row r="1818" spans="1:2" x14ac:dyDescent="0.3">
      <c r="A1818">
        <v>12553</v>
      </c>
      <c r="B1818">
        <v>17.899999999999999</v>
      </c>
    </row>
    <row r="1819" spans="1:2" x14ac:dyDescent="0.3">
      <c r="A1819">
        <v>12553</v>
      </c>
      <c r="B1819">
        <v>13.2</v>
      </c>
    </row>
    <row r="1820" spans="1:2" x14ac:dyDescent="0.3">
      <c r="A1820">
        <v>12553</v>
      </c>
      <c r="B1820">
        <v>13.2</v>
      </c>
    </row>
    <row r="1821" spans="1:2" x14ac:dyDescent="0.3">
      <c r="A1821">
        <v>12553</v>
      </c>
      <c r="B1821">
        <v>10.199999999999999</v>
      </c>
    </row>
    <row r="1822" spans="1:2" x14ac:dyDescent="0.3">
      <c r="A1822">
        <v>12553</v>
      </c>
      <c r="B1822">
        <v>20.399999999999999</v>
      </c>
    </row>
    <row r="1823" spans="1:2" x14ac:dyDescent="0.3">
      <c r="A1823">
        <v>12553</v>
      </c>
      <c r="B1823">
        <v>7.8000000000000007</v>
      </c>
    </row>
    <row r="1824" spans="1:2" x14ac:dyDescent="0.3">
      <c r="A1824">
        <v>12553</v>
      </c>
      <c r="B1824">
        <v>7.8000000000000007</v>
      </c>
    </row>
    <row r="1825" spans="1:2" x14ac:dyDescent="0.3">
      <c r="A1825">
        <v>12553</v>
      </c>
      <c r="B1825">
        <v>10.199999999999999</v>
      </c>
    </row>
    <row r="1826" spans="1:2" x14ac:dyDescent="0.3">
      <c r="A1826">
        <v>12553</v>
      </c>
      <c r="B1826">
        <v>19.5</v>
      </c>
    </row>
    <row r="1827" spans="1:2" x14ac:dyDescent="0.3">
      <c r="A1827">
        <v>12553</v>
      </c>
      <c r="B1827">
        <v>13.919999999999998</v>
      </c>
    </row>
    <row r="1828" spans="1:2" x14ac:dyDescent="0.3">
      <c r="A1828">
        <v>12553</v>
      </c>
      <c r="B1828">
        <v>15.299999999999999</v>
      </c>
    </row>
    <row r="1829" spans="1:2" x14ac:dyDescent="0.3">
      <c r="A1829">
        <v>12553</v>
      </c>
      <c r="B1829">
        <v>16.600000000000001</v>
      </c>
    </row>
    <row r="1830" spans="1:2" x14ac:dyDescent="0.3">
      <c r="A1830">
        <v>12553</v>
      </c>
      <c r="B1830">
        <v>17.700000000000003</v>
      </c>
    </row>
    <row r="1831" spans="1:2" x14ac:dyDescent="0.3">
      <c r="A1831">
        <v>12553</v>
      </c>
      <c r="B1831">
        <v>12.5</v>
      </c>
    </row>
    <row r="1832" spans="1:2" x14ac:dyDescent="0.3">
      <c r="A1832">
        <v>12553</v>
      </c>
      <c r="B1832">
        <v>8.5</v>
      </c>
    </row>
    <row r="1833" spans="1:2" x14ac:dyDescent="0.3">
      <c r="A1833">
        <v>12553</v>
      </c>
      <c r="B1833">
        <v>16.600000000000001</v>
      </c>
    </row>
    <row r="1834" spans="1:2" x14ac:dyDescent="0.3">
      <c r="A1834">
        <v>12553</v>
      </c>
      <c r="B1834">
        <v>5.04</v>
      </c>
    </row>
    <row r="1835" spans="1:2" x14ac:dyDescent="0.3">
      <c r="A1835">
        <v>12728</v>
      </c>
      <c r="B1835">
        <v>17.700000000000003</v>
      </c>
    </row>
    <row r="1836" spans="1:2" x14ac:dyDescent="0.3">
      <c r="A1836">
        <v>12728</v>
      </c>
      <c r="B1836">
        <v>19.799999999999997</v>
      </c>
    </row>
    <row r="1837" spans="1:2" x14ac:dyDescent="0.3">
      <c r="A1837">
        <v>12728</v>
      </c>
      <c r="B1837">
        <v>25.5</v>
      </c>
    </row>
    <row r="1838" spans="1:2" x14ac:dyDescent="0.3">
      <c r="A1838">
        <v>12728</v>
      </c>
      <c r="B1838">
        <v>21.9</v>
      </c>
    </row>
    <row r="1839" spans="1:2" x14ac:dyDescent="0.3">
      <c r="A1839">
        <v>12728</v>
      </c>
      <c r="B1839">
        <v>15</v>
      </c>
    </row>
    <row r="1840" spans="1:2" x14ac:dyDescent="0.3">
      <c r="A1840">
        <v>12728</v>
      </c>
      <c r="B1840">
        <v>14.95</v>
      </c>
    </row>
    <row r="1841" spans="1:2" x14ac:dyDescent="0.3">
      <c r="A1841">
        <v>12728</v>
      </c>
      <c r="B1841">
        <v>13.200000000000001</v>
      </c>
    </row>
    <row r="1842" spans="1:2" x14ac:dyDescent="0.3">
      <c r="A1842">
        <v>12669</v>
      </c>
      <c r="B1842">
        <v>17</v>
      </c>
    </row>
    <row r="1843" spans="1:2" x14ac:dyDescent="0.3">
      <c r="A1843">
        <v>12669</v>
      </c>
      <c r="B1843">
        <v>17</v>
      </c>
    </row>
    <row r="1844" spans="1:2" x14ac:dyDescent="0.3">
      <c r="A1844">
        <v>12669</v>
      </c>
      <c r="B1844">
        <v>17</v>
      </c>
    </row>
    <row r="1845" spans="1:2" x14ac:dyDescent="0.3">
      <c r="A1845">
        <v>12669</v>
      </c>
      <c r="B1845">
        <v>23.4</v>
      </c>
    </row>
    <row r="1846" spans="1:2" x14ac:dyDescent="0.3">
      <c r="A1846">
        <v>12669</v>
      </c>
      <c r="B1846">
        <v>16.5</v>
      </c>
    </row>
    <row r="1847" spans="1:2" x14ac:dyDescent="0.3">
      <c r="A1847">
        <v>12669</v>
      </c>
      <c r="B1847">
        <v>8.5</v>
      </c>
    </row>
    <row r="1848" spans="1:2" x14ac:dyDescent="0.3">
      <c r="A1848">
        <v>12669</v>
      </c>
      <c r="B1848">
        <v>17.399999999999999</v>
      </c>
    </row>
    <row r="1849" spans="1:2" x14ac:dyDescent="0.3">
      <c r="A1849">
        <v>12669</v>
      </c>
      <c r="B1849">
        <v>13.200000000000001</v>
      </c>
    </row>
    <row r="1850" spans="1:2" x14ac:dyDescent="0.3">
      <c r="A1850">
        <v>12669</v>
      </c>
      <c r="B1850">
        <v>13.200000000000001</v>
      </c>
    </row>
    <row r="1851" spans="1:2" x14ac:dyDescent="0.3">
      <c r="A1851">
        <v>12669</v>
      </c>
      <c r="B1851">
        <v>23.4</v>
      </c>
    </row>
    <row r="1852" spans="1:2" x14ac:dyDescent="0.3">
      <c r="A1852">
        <v>12669</v>
      </c>
      <c r="B1852">
        <v>16.5</v>
      </c>
    </row>
    <row r="1853" spans="1:2" x14ac:dyDescent="0.3">
      <c r="A1853">
        <v>12669</v>
      </c>
      <c r="B1853">
        <v>23.4</v>
      </c>
    </row>
    <row r="1854" spans="1:2" x14ac:dyDescent="0.3">
      <c r="A1854">
        <v>12669</v>
      </c>
      <c r="B1854">
        <v>15.299999999999999</v>
      </c>
    </row>
    <row r="1855" spans="1:2" x14ac:dyDescent="0.3">
      <c r="A1855">
        <v>12669</v>
      </c>
      <c r="B1855">
        <v>5.04</v>
      </c>
    </row>
    <row r="1856" spans="1:2" x14ac:dyDescent="0.3">
      <c r="A1856">
        <v>12669</v>
      </c>
      <c r="B1856">
        <v>6.9599999999999991</v>
      </c>
    </row>
    <row r="1857" spans="1:2" x14ac:dyDescent="0.3">
      <c r="A1857">
        <v>12669</v>
      </c>
      <c r="B1857">
        <v>15.299999999999999</v>
      </c>
    </row>
    <row r="1858" spans="1:2" x14ac:dyDescent="0.3">
      <c r="A1858">
        <v>12669</v>
      </c>
      <c r="B1858">
        <v>19.799999999999997</v>
      </c>
    </row>
    <row r="1859" spans="1:2" x14ac:dyDescent="0.3">
      <c r="A1859">
        <v>12669</v>
      </c>
      <c r="B1859">
        <v>19.799999999999997</v>
      </c>
    </row>
    <row r="1860" spans="1:2" x14ac:dyDescent="0.3">
      <c r="A1860">
        <v>12669</v>
      </c>
      <c r="B1860">
        <v>19.799999999999997</v>
      </c>
    </row>
    <row r="1861" spans="1:2" x14ac:dyDescent="0.3">
      <c r="A1861">
        <v>12669</v>
      </c>
      <c r="B1861">
        <v>19.799999999999997</v>
      </c>
    </row>
    <row r="1862" spans="1:2" x14ac:dyDescent="0.3">
      <c r="A1862">
        <v>12669</v>
      </c>
      <c r="B1862">
        <v>19.799999999999997</v>
      </c>
    </row>
    <row r="1863" spans="1:2" x14ac:dyDescent="0.3">
      <c r="A1863">
        <v>12669</v>
      </c>
      <c r="B1863">
        <v>19.799999999999997</v>
      </c>
    </row>
    <row r="1864" spans="1:2" x14ac:dyDescent="0.3">
      <c r="A1864">
        <v>12669</v>
      </c>
      <c r="B1864">
        <v>6.9599999999999991</v>
      </c>
    </row>
    <row r="1865" spans="1:2" x14ac:dyDescent="0.3">
      <c r="A1865">
        <v>12669</v>
      </c>
      <c r="B1865">
        <v>6.9599999999999991</v>
      </c>
    </row>
    <row r="1866" spans="1:2" x14ac:dyDescent="0.3">
      <c r="A1866">
        <v>12669</v>
      </c>
      <c r="B1866">
        <v>6.9599999999999991</v>
      </c>
    </row>
    <row r="1867" spans="1:2" x14ac:dyDescent="0.3">
      <c r="A1867">
        <v>12669</v>
      </c>
      <c r="B1867">
        <v>6.9599999999999991</v>
      </c>
    </row>
    <row r="1868" spans="1:2" x14ac:dyDescent="0.3">
      <c r="A1868">
        <v>12669</v>
      </c>
      <c r="B1868">
        <v>8.5</v>
      </c>
    </row>
    <row r="1869" spans="1:2" x14ac:dyDescent="0.3">
      <c r="A1869">
        <v>12669</v>
      </c>
      <c r="B1869">
        <v>8.5</v>
      </c>
    </row>
    <row r="1870" spans="1:2" x14ac:dyDescent="0.3">
      <c r="A1870">
        <v>12669</v>
      </c>
      <c r="B1870">
        <v>16.5</v>
      </c>
    </row>
    <row r="1871" spans="1:2" x14ac:dyDescent="0.3">
      <c r="A1871">
        <v>12669</v>
      </c>
      <c r="B1871">
        <v>19.5</v>
      </c>
    </row>
    <row r="1872" spans="1:2" x14ac:dyDescent="0.3">
      <c r="A1872">
        <v>12669</v>
      </c>
      <c r="B1872">
        <v>23.4</v>
      </c>
    </row>
    <row r="1873" spans="1:2" x14ac:dyDescent="0.3">
      <c r="A1873">
        <v>12669</v>
      </c>
      <c r="B1873">
        <v>10.199999999999999</v>
      </c>
    </row>
    <row r="1874" spans="1:2" x14ac:dyDescent="0.3">
      <c r="A1874">
        <v>12669</v>
      </c>
      <c r="B1874">
        <v>19.799999999999997</v>
      </c>
    </row>
    <row r="1875" spans="1:2" x14ac:dyDescent="0.3">
      <c r="A1875">
        <v>12669</v>
      </c>
      <c r="B1875">
        <v>23.4</v>
      </c>
    </row>
    <row r="1876" spans="1:2" x14ac:dyDescent="0.3">
      <c r="A1876">
        <v>12669</v>
      </c>
      <c r="B1876">
        <v>10.08</v>
      </c>
    </row>
    <row r="1877" spans="1:2" x14ac:dyDescent="0.3">
      <c r="A1877">
        <v>12669</v>
      </c>
      <c r="B1877">
        <v>10.08</v>
      </c>
    </row>
    <row r="1878" spans="1:2" x14ac:dyDescent="0.3">
      <c r="A1878">
        <v>12669</v>
      </c>
      <c r="B1878">
        <v>10.08</v>
      </c>
    </row>
    <row r="1879" spans="1:2" x14ac:dyDescent="0.3">
      <c r="A1879">
        <v>12669</v>
      </c>
      <c r="B1879">
        <v>10.08</v>
      </c>
    </row>
    <row r="1880" spans="1:2" x14ac:dyDescent="0.3">
      <c r="A1880">
        <v>12669</v>
      </c>
      <c r="B1880">
        <v>17.700000000000003</v>
      </c>
    </row>
    <row r="1881" spans="1:2" x14ac:dyDescent="0.3">
      <c r="A1881">
        <v>12669</v>
      </c>
      <c r="B1881">
        <v>15</v>
      </c>
    </row>
    <row r="1882" spans="1:2" x14ac:dyDescent="0.3">
      <c r="A1882">
        <v>12669</v>
      </c>
      <c r="B1882">
        <v>15</v>
      </c>
    </row>
    <row r="1883" spans="1:2" x14ac:dyDescent="0.3">
      <c r="A1883">
        <v>12669</v>
      </c>
      <c r="B1883">
        <v>10.199999999999999</v>
      </c>
    </row>
    <row r="1884" spans="1:2" x14ac:dyDescent="0.3">
      <c r="A1884">
        <v>12669</v>
      </c>
      <c r="B1884">
        <v>17.34</v>
      </c>
    </row>
    <row r="1885" spans="1:2" x14ac:dyDescent="0.3">
      <c r="A1885">
        <v>12669</v>
      </c>
      <c r="B1885">
        <v>15</v>
      </c>
    </row>
    <row r="1886" spans="1:2" x14ac:dyDescent="0.3">
      <c r="A1886">
        <v>12669</v>
      </c>
      <c r="B1886">
        <v>15.3</v>
      </c>
    </row>
    <row r="1887" spans="1:2" x14ac:dyDescent="0.3">
      <c r="A1887">
        <v>12669</v>
      </c>
      <c r="B1887">
        <v>17</v>
      </c>
    </row>
    <row r="1888" spans="1:2" x14ac:dyDescent="0.3">
      <c r="A1888">
        <v>12669</v>
      </c>
      <c r="B1888">
        <v>15</v>
      </c>
    </row>
    <row r="1889" spans="1:2" x14ac:dyDescent="0.3">
      <c r="A1889">
        <v>12669</v>
      </c>
      <c r="B1889">
        <v>15</v>
      </c>
    </row>
    <row r="1890" spans="1:2" x14ac:dyDescent="0.3">
      <c r="A1890">
        <v>12669</v>
      </c>
      <c r="B1890">
        <v>15</v>
      </c>
    </row>
    <row r="1891" spans="1:2" x14ac:dyDescent="0.3">
      <c r="A1891">
        <v>12669</v>
      </c>
      <c r="B1891">
        <v>10.199999999999999</v>
      </c>
    </row>
    <row r="1892" spans="1:2" x14ac:dyDescent="0.3">
      <c r="A1892">
        <v>12669</v>
      </c>
      <c r="B1892">
        <v>25.5</v>
      </c>
    </row>
    <row r="1893" spans="1:2" x14ac:dyDescent="0.3">
      <c r="A1893">
        <v>12669</v>
      </c>
      <c r="B1893">
        <v>17.700000000000003</v>
      </c>
    </row>
    <row r="1894" spans="1:2" x14ac:dyDescent="0.3">
      <c r="A1894">
        <v>12669</v>
      </c>
      <c r="B1894">
        <v>10.199999999999999</v>
      </c>
    </row>
    <row r="1895" spans="1:2" x14ac:dyDescent="0.3">
      <c r="A1895">
        <v>12669</v>
      </c>
      <c r="B1895">
        <v>17.700000000000003</v>
      </c>
    </row>
    <row r="1896" spans="1:2" x14ac:dyDescent="0.3">
      <c r="A1896">
        <v>12669</v>
      </c>
      <c r="B1896">
        <v>15</v>
      </c>
    </row>
    <row r="1897" spans="1:2" x14ac:dyDescent="0.3">
      <c r="A1897">
        <v>12669</v>
      </c>
      <c r="B1897">
        <v>15.299999999999999</v>
      </c>
    </row>
    <row r="1898" spans="1:2" x14ac:dyDescent="0.3">
      <c r="A1898">
        <v>12669</v>
      </c>
      <c r="B1898">
        <v>15.299999999999999</v>
      </c>
    </row>
    <row r="1899" spans="1:2" x14ac:dyDescent="0.3">
      <c r="A1899">
        <v>12669</v>
      </c>
      <c r="B1899">
        <v>19.799999999999997</v>
      </c>
    </row>
    <row r="1900" spans="1:2" x14ac:dyDescent="0.3">
      <c r="A1900">
        <v>12669</v>
      </c>
      <c r="B1900">
        <v>15</v>
      </c>
    </row>
    <row r="1901" spans="1:2" x14ac:dyDescent="0.3">
      <c r="A1901">
        <v>12669</v>
      </c>
      <c r="B1901">
        <v>15</v>
      </c>
    </row>
    <row r="1902" spans="1:2" x14ac:dyDescent="0.3">
      <c r="A1902">
        <v>12669</v>
      </c>
      <c r="B1902">
        <v>15.299999999999999</v>
      </c>
    </row>
    <row r="1903" spans="1:2" x14ac:dyDescent="0.3">
      <c r="A1903">
        <v>12669</v>
      </c>
      <c r="B1903">
        <v>15.299999999999999</v>
      </c>
    </row>
    <row r="1904" spans="1:2" x14ac:dyDescent="0.3">
      <c r="A1904">
        <v>12669</v>
      </c>
      <c r="B1904">
        <v>17.399999999999999</v>
      </c>
    </row>
    <row r="1905" spans="1:2" x14ac:dyDescent="0.3">
      <c r="A1905">
        <v>12669</v>
      </c>
      <c r="B1905">
        <v>17.399999999999999</v>
      </c>
    </row>
    <row r="1906" spans="1:2" x14ac:dyDescent="0.3">
      <c r="A1906">
        <v>12669</v>
      </c>
      <c r="B1906">
        <v>13.200000000000001</v>
      </c>
    </row>
    <row r="1907" spans="1:2" x14ac:dyDescent="0.3">
      <c r="A1907">
        <v>12669</v>
      </c>
      <c r="B1907">
        <v>13.200000000000001</v>
      </c>
    </row>
    <row r="1908" spans="1:2" x14ac:dyDescent="0.3">
      <c r="A1908">
        <v>12669</v>
      </c>
      <c r="B1908">
        <v>13.200000000000001</v>
      </c>
    </row>
    <row r="1909" spans="1:2" x14ac:dyDescent="0.3">
      <c r="A1909">
        <v>12669</v>
      </c>
      <c r="B1909">
        <v>13.200000000000001</v>
      </c>
    </row>
    <row r="1910" spans="1:2" x14ac:dyDescent="0.3">
      <c r="A1910">
        <v>12731</v>
      </c>
      <c r="B1910">
        <v>65.699999999999989</v>
      </c>
    </row>
    <row r="1911" spans="1:2" x14ac:dyDescent="0.3">
      <c r="A1911">
        <v>12731</v>
      </c>
      <c r="B1911">
        <v>81.36</v>
      </c>
    </row>
    <row r="1912" spans="1:2" x14ac:dyDescent="0.3">
      <c r="A1912">
        <v>12731</v>
      </c>
      <c r="B1912">
        <v>35.400000000000006</v>
      </c>
    </row>
    <row r="1913" spans="1:2" x14ac:dyDescent="0.3">
      <c r="A1913">
        <v>12731</v>
      </c>
      <c r="B1913">
        <v>35.400000000000006</v>
      </c>
    </row>
    <row r="1914" spans="1:2" x14ac:dyDescent="0.3">
      <c r="A1914">
        <v>12731</v>
      </c>
      <c r="B1914">
        <v>91.8</v>
      </c>
    </row>
    <row r="1915" spans="1:2" x14ac:dyDescent="0.3">
      <c r="A1915">
        <v>12731</v>
      </c>
      <c r="B1915">
        <v>78</v>
      </c>
    </row>
    <row r="1916" spans="1:2" x14ac:dyDescent="0.3">
      <c r="A1916">
        <v>12731</v>
      </c>
      <c r="B1916">
        <v>34</v>
      </c>
    </row>
    <row r="1917" spans="1:2" x14ac:dyDescent="0.3">
      <c r="A1917">
        <v>12731</v>
      </c>
      <c r="B1917">
        <v>175.2</v>
      </c>
    </row>
    <row r="1918" spans="1:2" x14ac:dyDescent="0.3">
      <c r="A1918">
        <v>12731</v>
      </c>
      <c r="B1918">
        <v>50.400000000000006</v>
      </c>
    </row>
    <row r="1919" spans="1:2" x14ac:dyDescent="0.3">
      <c r="A1919">
        <v>12731</v>
      </c>
      <c r="B1919">
        <v>25.200000000000003</v>
      </c>
    </row>
    <row r="1920" spans="1:2" x14ac:dyDescent="0.3">
      <c r="A1920">
        <v>12731</v>
      </c>
      <c r="B1920">
        <v>50.400000000000006</v>
      </c>
    </row>
    <row r="1921" spans="1:2" x14ac:dyDescent="0.3">
      <c r="A1921">
        <v>12731</v>
      </c>
      <c r="B1921">
        <v>50.400000000000006</v>
      </c>
    </row>
    <row r="1922" spans="1:2" x14ac:dyDescent="0.3">
      <c r="A1922">
        <v>12731</v>
      </c>
      <c r="B1922">
        <v>59.400000000000006</v>
      </c>
    </row>
    <row r="1923" spans="1:2" x14ac:dyDescent="0.3">
      <c r="A1923">
        <v>12731</v>
      </c>
      <c r="B1923">
        <v>30</v>
      </c>
    </row>
    <row r="1924" spans="1:2" x14ac:dyDescent="0.3">
      <c r="A1924">
        <v>12731</v>
      </c>
      <c r="B1924">
        <v>45</v>
      </c>
    </row>
    <row r="1925" spans="1:2" x14ac:dyDescent="0.3">
      <c r="A1925">
        <v>12731</v>
      </c>
      <c r="B1925">
        <v>45</v>
      </c>
    </row>
    <row r="1926" spans="1:2" x14ac:dyDescent="0.3">
      <c r="A1926">
        <v>12731</v>
      </c>
      <c r="B1926">
        <v>52.199999999999996</v>
      </c>
    </row>
    <row r="1927" spans="1:2" x14ac:dyDescent="0.3">
      <c r="A1927">
        <v>12731</v>
      </c>
      <c r="B1927">
        <v>60</v>
      </c>
    </row>
    <row r="1928" spans="1:2" x14ac:dyDescent="0.3">
      <c r="A1928">
        <v>12731</v>
      </c>
      <c r="B1928">
        <v>79.199999999999989</v>
      </c>
    </row>
    <row r="1929" spans="1:2" x14ac:dyDescent="0.3">
      <c r="A1929">
        <v>12731</v>
      </c>
      <c r="B1929">
        <v>93.600000000000009</v>
      </c>
    </row>
    <row r="1930" spans="1:2" x14ac:dyDescent="0.3">
      <c r="A1930">
        <v>12731</v>
      </c>
      <c r="B1930">
        <v>67.5</v>
      </c>
    </row>
    <row r="1931" spans="1:2" x14ac:dyDescent="0.3">
      <c r="A1931">
        <v>12731</v>
      </c>
      <c r="B1931">
        <v>67.5</v>
      </c>
    </row>
    <row r="1932" spans="1:2" x14ac:dyDescent="0.3">
      <c r="A1932">
        <v>12731</v>
      </c>
      <c r="B1932">
        <v>67.5</v>
      </c>
    </row>
    <row r="1933" spans="1:2" x14ac:dyDescent="0.3">
      <c r="A1933">
        <v>12731</v>
      </c>
      <c r="B1933">
        <v>31.2</v>
      </c>
    </row>
    <row r="1934" spans="1:2" x14ac:dyDescent="0.3">
      <c r="A1934">
        <v>12731</v>
      </c>
      <c r="B1934">
        <v>33</v>
      </c>
    </row>
    <row r="1935" spans="1:2" x14ac:dyDescent="0.3">
      <c r="A1935">
        <v>12731</v>
      </c>
      <c r="B1935">
        <v>16.5</v>
      </c>
    </row>
    <row r="1936" spans="1:2" x14ac:dyDescent="0.3">
      <c r="A1936">
        <v>12731</v>
      </c>
      <c r="B1936">
        <v>23.4</v>
      </c>
    </row>
    <row r="1937" spans="1:2" x14ac:dyDescent="0.3">
      <c r="A1937">
        <v>12731</v>
      </c>
      <c r="B1937">
        <v>23.4</v>
      </c>
    </row>
    <row r="1938" spans="1:2" x14ac:dyDescent="0.3">
      <c r="A1938">
        <v>12731</v>
      </c>
      <c r="B1938">
        <v>61.199999999999996</v>
      </c>
    </row>
    <row r="1939" spans="1:2" x14ac:dyDescent="0.3">
      <c r="A1939">
        <v>12731</v>
      </c>
      <c r="B1939">
        <v>16.5</v>
      </c>
    </row>
    <row r="1940" spans="1:2" x14ac:dyDescent="0.3">
      <c r="A1940">
        <v>12731</v>
      </c>
      <c r="B1940">
        <v>232</v>
      </c>
    </row>
    <row r="1941" spans="1:2" x14ac:dyDescent="0.3">
      <c r="A1941">
        <v>12731</v>
      </c>
      <c r="B1941">
        <v>30</v>
      </c>
    </row>
    <row r="1942" spans="1:2" x14ac:dyDescent="0.3">
      <c r="A1942">
        <v>12731</v>
      </c>
      <c r="B1942">
        <v>29.700000000000003</v>
      </c>
    </row>
    <row r="1943" spans="1:2" x14ac:dyDescent="0.3">
      <c r="A1943">
        <v>12731</v>
      </c>
      <c r="B1943">
        <v>89.699999999999989</v>
      </c>
    </row>
    <row r="1944" spans="1:2" x14ac:dyDescent="0.3">
      <c r="A1944">
        <v>12731</v>
      </c>
      <c r="B1944">
        <v>89.699999999999989</v>
      </c>
    </row>
    <row r="1945" spans="1:2" x14ac:dyDescent="0.3">
      <c r="A1945">
        <v>12731</v>
      </c>
      <c r="B1945">
        <v>117</v>
      </c>
    </row>
    <row r="1946" spans="1:2" x14ac:dyDescent="0.3">
      <c r="A1946">
        <v>12731</v>
      </c>
      <c r="B1946">
        <v>117</v>
      </c>
    </row>
    <row r="1947" spans="1:2" x14ac:dyDescent="0.3">
      <c r="A1947">
        <v>12678</v>
      </c>
      <c r="B1947">
        <v>2.08</v>
      </c>
    </row>
    <row r="1948" spans="1:2" x14ac:dyDescent="0.3">
      <c r="A1948">
        <v>12678</v>
      </c>
      <c r="B1948">
        <v>8.5</v>
      </c>
    </row>
    <row r="1949" spans="1:2" x14ac:dyDescent="0.3">
      <c r="A1949">
        <v>12678</v>
      </c>
      <c r="B1949">
        <v>1.95</v>
      </c>
    </row>
    <row r="1950" spans="1:2" x14ac:dyDescent="0.3">
      <c r="A1950">
        <v>12678</v>
      </c>
      <c r="B1950">
        <v>1.95</v>
      </c>
    </row>
    <row r="1951" spans="1:2" x14ac:dyDescent="0.3">
      <c r="A1951">
        <v>12678</v>
      </c>
      <c r="B1951">
        <v>34.799999999999997</v>
      </c>
    </row>
    <row r="1952" spans="1:2" x14ac:dyDescent="0.3">
      <c r="A1952">
        <v>12678</v>
      </c>
      <c r="B1952">
        <v>139.19999999999999</v>
      </c>
    </row>
    <row r="1953" spans="1:2" x14ac:dyDescent="0.3">
      <c r="A1953">
        <v>12678</v>
      </c>
      <c r="B1953">
        <v>139.19999999999999</v>
      </c>
    </row>
    <row r="1954" spans="1:2" x14ac:dyDescent="0.3">
      <c r="A1954">
        <v>12678</v>
      </c>
      <c r="B1954">
        <v>139.19999999999999</v>
      </c>
    </row>
    <row r="1955" spans="1:2" x14ac:dyDescent="0.3">
      <c r="A1955">
        <v>12678</v>
      </c>
      <c r="B1955">
        <v>139.19999999999999</v>
      </c>
    </row>
    <row r="1956" spans="1:2" x14ac:dyDescent="0.3">
      <c r="A1956">
        <v>12678</v>
      </c>
      <c r="B1956">
        <v>140.4</v>
      </c>
    </row>
    <row r="1957" spans="1:2" x14ac:dyDescent="0.3">
      <c r="A1957">
        <v>12678</v>
      </c>
      <c r="B1957">
        <v>46.800000000000004</v>
      </c>
    </row>
    <row r="1958" spans="1:2" x14ac:dyDescent="0.3">
      <c r="A1958">
        <v>12678</v>
      </c>
      <c r="B1958">
        <v>20.399999999999999</v>
      </c>
    </row>
    <row r="1959" spans="1:2" x14ac:dyDescent="0.3">
      <c r="A1959">
        <v>12678</v>
      </c>
      <c r="B1959">
        <v>20.399999999999999</v>
      </c>
    </row>
    <row r="1960" spans="1:2" x14ac:dyDescent="0.3">
      <c r="A1960">
        <v>12678</v>
      </c>
      <c r="B1960">
        <v>20.399999999999999</v>
      </c>
    </row>
    <row r="1961" spans="1:2" x14ac:dyDescent="0.3">
      <c r="A1961">
        <v>12678</v>
      </c>
      <c r="B1961">
        <v>75</v>
      </c>
    </row>
    <row r="1962" spans="1:2" x14ac:dyDescent="0.3">
      <c r="A1962">
        <v>12678</v>
      </c>
      <c r="B1962">
        <v>75</v>
      </c>
    </row>
    <row r="1963" spans="1:2" x14ac:dyDescent="0.3">
      <c r="A1963">
        <v>12678</v>
      </c>
      <c r="B1963">
        <v>358</v>
      </c>
    </row>
    <row r="1964" spans="1:2" x14ac:dyDescent="0.3">
      <c r="A1964">
        <v>12678</v>
      </c>
      <c r="B1964">
        <v>358</v>
      </c>
    </row>
    <row r="1965" spans="1:2" x14ac:dyDescent="0.3">
      <c r="A1965">
        <v>12678</v>
      </c>
      <c r="B1965">
        <v>61.44</v>
      </c>
    </row>
    <row r="1966" spans="1:2" x14ac:dyDescent="0.3">
      <c r="A1966">
        <v>12678</v>
      </c>
      <c r="B1966">
        <v>70.2</v>
      </c>
    </row>
    <row r="1967" spans="1:2" x14ac:dyDescent="0.3">
      <c r="A1967">
        <v>12678</v>
      </c>
      <c r="B1967">
        <v>69.12</v>
      </c>
    </row>
    <row r="1968" spans="1:2" x14ac:dyDescent="0.3">
      <c r="A1968">
        <v>12678</v>
      </c>
      <c r="B1968">
        <v>69.12</v>
      </c>
    </row>
    <row r="1969" spans="1:2" x14ac:dyDescent="0.3">
      <c r="A1969">
        <v>12678</v>
      </c>
      <c r="B1969">
        <v>69.12</v>
      </c>
    </row>
    <row r="1970" spans="1:2" x14ac:dyDescent="0.3">
      <c r="A1970">
        <v>12678</v>
      </c>
      <c r="B1970">
        <v>69.599999999999994</v>
      </c>
    </row>
    <row r="1971" spans="1:2" x14ac:dyDescent="0.3">
      <c r="A1971">
        <v>12678</v>
      </c>
      <c r="B1971">
        <v>67.5</v>
      </c>
    </row>
    <row r="1972" spans="1:2" x14ac:dyDescent="0.3">
      <c r="A1972">
        <v>12678</v>
      </c>
      <c r="B1972">
        <v>201.60000000000002</v>
      </c>
    </row>
    <row r="1973" spans="1:2" x14ac:dyDescent="0.3">
      <c r="A1973">
        <v>12678</v>
      </c>
      <c r="B1973">
        <v>275</v>
      </c>
    </row>
    <row r="1974" spans="1:2" x14ac:dyDescent="0.3">
      <c r="A1974">
        <v>12678</v>
      </c>
      <c r="B1974">
        <v>234</v>
      </c>
    </row>
    <row r="1975" spans="1:2" x14ac:dyDescent="0.3">
      <c r="A1975">
        <v>12678</v>
      </c>
      <c r="B1975">
        <v>91.8</v>
      </c>
    </row>
    <row r="1976" spans="1:2" x14ac:dyDescent="0.3">
      <c r="A1976">
        <v>12678</v>
      </c>
      <c r="B1976">
        <v>61.199999999999996</v>
      </c>
    </row>
    <row r="1977" spans="1:2" x14ac:dyDescent="0.3">
      <c r="A1977">
        <v>12678</v>
      </c>
      <c r="B1977">
        <v>61.199999999999996</v>
      </c>
    </row>
    <row r="1978" spans="1:2" x14ac:dyDescent="0.3">
      <c r="A1978">
        <v>12678</v>
      </c>
      <c r="B1978">
        <v>30</v>
      </c>
    </row>
    <row r="1979" spans="1:2" x14ac:dyDescent="0.3">
      <c r="A1979">
        <v>12678</v>
      </c>
      <c r="B1979">
        <v>30</v>
      </c>
    </row>
    <row r="1980" spans="1:2" x14ac:dyDescent="0.3">
      <c r="A1980">
        <v>12678</v>
      </c>
      <c r="B1980">
        <v>59.8</v>
      </c>
    </row>
    <row r="1981" spans="1:2" x14ac:dyDescent="0.3">
      <c r="A1981">
        <v>12678</v>
      </c>
      <c r="B1981">
        <v>1.95</v>
      </c>
    </row>
    <row r="1982" spans="1:2" x14ac:dyDescent="0.3">
      <c r="A1982">
        <v>12523</v>
      </c>
      <c r="B1982">
        <v>22.5</v>
      </c>
    </row>
    <row r="1983" spans="1:2" x14ac:dyDescent="0.3">
      <c r="A1983">
        <v>12523</v>
      </c>
      <c r="B1983">
        <v>10.199999999999999</v>
      </c>
    </row>
    <row r="1984" spans="1:2" x14ac:dyDescent="0.3">
      <c r="A1984">
        <v>12523</v>
      </c>
      <c r="B1984">
        <v>10.5</v>
      </c>
    </row>
    <row r="1985" spans="1:2" x14ac:dyDescent="0.3">
      <c r="A1985">
        <v>12523</v>
      </c>
      <c r="B1985">
        <v>17.700000000000003</v>
      </c>
    </row>
    <row r="1986" spans="1:2" x14ac:dyDescent="0.3">
      <c r="A1986">
        <v>12523</v>
      </c>
      <c r="B1986">
        <v>17.700000000000003</v>
      </c>
    </row>
    <row r="1987" spans="1:2" x14ac:dyDescent="0.3">
      <c r="A1987">
        <v>12523</v>
      </c>
      <c r="B1987">
        <v>14.850000000000001</v>
      </c>
    </row>
    <row r="1988" spans="1:2" x14ac:dyDescent="0.3">
      <c r="A1988">
        <v>12523</v>
      </c>
      <c r="B1988">
        <v>15.299999999999999</v>
      </c>
    </row>
    <row r="1989" spans="1:2" x14ac:dyDescent="0.3">
      <c r="A1989">
        <v>12523</v>
      </c>
      <c r="B1989">
        <v>19.799999999999997</v>
      </c>
    </row>
    <row r="1990" spans="1:2" x14ac:dyDescent="0.3">
      <c r="A1990">
        <v>12523</v>
      </c>
      <c r="B1990">
        <v>10.199999999999999</v>
      </c>
    </row>
    <row r="1991" spans="1:2" x14ac:dyDescent="0.3">
      <c r="A1991">
        <v>12731</v>
      </c>
      <c r="B1991">
        <v>102</v>
      </c>
    </row>
    <row r="1992" spans="1:2" x14ac:dyDescent="0.3">
      <c r="A1992">
        <v>12731</v>
      </c>
      <c r="B1992">
        <v>75</v>
      </c>
    </row>
    <row r="1993" spans="1:2" x14ac:dyDescent="0.3">
      <c r="A1993">
        <v>12731</v>
      </c>
      <c r="B1993">
        <v>75</v>
      </c>
    </row>
    <row r="1994" spans="1:2" x14ac:dyDescent="0.3">
      <c r="A1994">
        <v>12682</v>
      </c>
      <c r="B1994">
        <v>60</v>
      </c>
    </row>
    <row r="1995" spans="1:2" x14ac:dyDescent="0.3">
      <c r="A1995">
        <v>12682</v>
      </c>
      <c r="B1995">
        <v>24.96</v>
      </c>
    </row>
    <row r="1996" spans="1:2" x14ac:dyDescent="0.3">
      <c r="A1996">
        <v>12682</v>
      </c>
      <c r="B1996">
        <v>33</v>
      </c>
    </row>
    <row r="1997" spans="1:2" x14ac:dyDescent="0.3">
      <c r="A1997">
        <v>12682</v>
      </c>
      <c r="B1997">
        <v>16.5</v>
      </c>
    </row>
    <row r="1998" spans="1:2" x14ac:dyDescent="0.3">
      <c r="A1998">
        <v>12682</v>
      </c>
      <c r="B1998">
        <v>16.5</v>
      </c>
    </row>
    <row r="1999" spans="1:2" x14ac:dyDescent="0.3">
      <c r="A1999">
        <v>12682</v>
      </c>
      <c r="B1999">
        <v>16.5</v>
      </c>
    </row>
    <row r="2000" spans="1:2" x14ac:dyDescent="0.3">
      <c r="A2000">
        <v>12682</v>
      </c>
      <c r="B2000">
        <v>15.299999999999999</v>
      </c>
    </row>
    <row r="2001" spans="1:2" x14ac:dyDescent="0.3">
      <c r="A2001">
        <v>12682</v>
      </c>
      <c r="B2001">
        <v>15.299999999999999</v>
      </c>
    </row>
    <row r="2002" spans="1:2" x14ac:dyDescent="0.3">
      <c r="A2002">
        <v>12682</v>
      </c>
      <c r="B2002">
        <v>10.199999999999999</v>
      </c>
    </row>
    <row r="2003" spans="1:2" x14ac:dyDescent="0.3">
      <c r="A2003">
        <v>12682</v>
      </c>
      <c r="B2003">
        <v>23.4</v>
      </c>
    </row>
    <row r="2004" spans="1:2" x14ac:dyDescent="0.3">
      <c r="A2004">
        <v>12682</v>
      </c>
      <c r="B2004">
        <v>31.8</v>
      </c>
    </row>
    <row r="2005" spans="1:2" x14ac:dyDescent="0.3">
      <c r="A2005">
        <v>12682</v>
      </c>
      <c r="B2005">
        <v>13.200000000000001</v>
      </c>
    </row>
    <row r="2006" spans="1:2" x14ac:dyDescent="0.3">
      <c r="A2006">
        <v>12682</v>
      </c>
      <c r="B2006">
        <v>30</v>
      </c>
    </row>
    <row r="2007" spans="1:2" x14ac:dyDescent="0.3">
      <c r="A2007">
        <v>12682</v>
      </c>
      <c r="B2007">
        <v>14.75</v>
      </c>
    </row>
    <row r="2008" spans="1:2" x14ac:dyDescent="0.3">
      <c r="A2008">
        <v>12682</v>
      </c>
      <c r="B2008">
        <v>16.5</v>
      </c>
    </row>
    <row r="2009" spans="1:2" x14ac:dyDescent="0.3">
      <c r="A2009">
        <v>12682</v>
      </c>
      <c r="B2009">
        <v>17.850000000000001</v>
      </c>
    </row>
    <row r="2010" spans="1:2" x14ac:dyDescent="0.3">
      <c r="A2010">
        <v>12682</v>
      </c>
      <c r="B2010">
        <v>19.799999999999997</v>
      </c>
    </row>
    <row r="2011" spans="1:2" x14ac:dyDescent="0.3">
      <c r="A2011">
        <v>12682</v>
      </c>
      <c r="B2011">
        <v>30</v>
      </c>
    </row>
    <row r="2012" spans="1:2" x14ac:dyDescent="0.3">
      <c r="A2012">
        <v>12682</v>
      </c>
      <c r="B2012">
        <v>9.8999999999999986</v>
      </c>
    </row>
    <row r="2013" spans="1:2" x14ac:dyDescent="0.3">
      <c r="A2013">
        <v>12682</v>
      </c>
      <c r="B2013">
        <v>15</v>
      </c>
    </row>
    <row r="2014" spans="1:2" x14ac:dyDescent="0.3">
      <c r="A2014">
        <v>12682</v>
      </c>
      <c r="B2014">
        <v>15</v>
      </c>
    </row>
    <row r="2015" spans="1:2" x14ac:dyDescent="0.3">
      <c r="A2015">
        <v>12682</v>
      </c>
      <c r="B2015">
        <v>14.75</v>
      </c>
    </row>
    <row r="2016" spans="1:2" x14ac:dyDescent="0.3">
      <c r="A2016">
        <v>12682</v>
      </c>
      <c r="B2016">
        <v>15.299999999999999</v>
      </c>
    </row>
    <row r="2017" spans="1:2" x14ac:dyDescent="0.3">
      <c r="A2017">
        <v>12682</v>
      </c>
      <c r="B2017">
        <v>15.299999999999999</v>
      </c>
    </row>
    <row r="2018" spans="1:2" x14ac:dyDescent="0.3">
      <c r="A2018">
        <v>12682</v>
      </c>
      <c r="B2018">
        <v>17.700000000000003</v>
      </c>
    </row>
    <row r="2019" spans="1:2" x14ac:dyDescent="0.3">
      <c r="A2019">
        <v>12682</v>
      </c>
      <c r="B2019">
        <v>5.04</v>
      </c>
    </row>
    <row r="2020" spans="1:2" x14ac:dyDescent="0.3">
      <c r="A2020">
        <v>12721</v>
      </c>
      <c r="B2020">
        <v>12.600000000000001</v>
      </c>
    </row>
    <row r="2021" spans="1:2" x14ac:dyDescent="0.3">
      <c r="A2021">
        <v>12721</v>
      </c>
      <c r="B2021">
        <v>12.600000000000001</v>
      </c>
    </row>
    <row r="2022" spans="1:2" x14ac:dyDescent="0.3">
      <c r="A2022">
        <v>12721</v>
      </c>
      <c r="B2022">
        <v>12.600000000000001</v>
      </c>
    </row>
    <row r="2023" spans="1:2" x14ac:dyDescent="0.3">
      <c r="A2023">
        <v>12721</v>
      </c>
      <c r="B2023">
        <v>12.600000000000001</v>
      </c>
    </row>
    <row r="2024" spans="1:2" x14ac:dyDescent="0.3">
      <c r="A2024">
        <v>12721</v>
      </c>
      <c r="B2024">
        <v>12.5</v>
      </c>
    </row>
    <row r="2025" spans="1:2" x14ac:dyDescent="0.3">
      <c r="A2025">
        <v>12721</v>
      </c>
      <c r="B2025">
        <v>12.600000000000001</v>
      </c>
    </row>
    <row r="2026" spans="1:2" x14ac:dyDescent="0.3">
      <c r="A2026">
        <v>12721</v>
      </c>
      <c r="B2026">
        <v>12.600000000000001</v>
      </c>
    </row>
    <row r="2027" spans="1:2" x14ac:dyDescent="0.3">
      <c r="A2027">
        <v>12721</v>
      </c>
      <c r="B2027">
        <v>16.95</v>
      </c>
    </row>
    <row r="2028" spans="1:2" x14ac:dyDescent="0.3">
      <c r="A2028">
        <v>12721</v>
      </c>
      <c r="B2028">
        <v>16.95</v>
      </c>
    </row>
    <row r="2029" spans="1:2" x14ac:dyDescent="0.3">
      <c r="A2029">
        <v>12721</v>
      </c>
      <c r="B2029">
        <v>10.5</v>
      </c>
    </row>
    <row r="2030" spans="1:2" x14ac:dyDescent="0.3">
      <c r="A2030">
        <v>12721</v>
      </c>
      <c r="B2030">
        <v>10.5</v>
      </c>
    </row>
    <row r="2031" spans="1:2" x14ac:dyDescent="0.3">
      <c r="A2031">
        <v>12721</v>
      </c>
      <c r="B2031">
        <v>5.04</v>
      </c>
    </row>
    <row r="2032" spans="1:2" x14ac:dyDescent="0.3">
      <c r="A2032">
        <v>12721</v>
      </c>
      <c r="B2032">
        <v>5.04</v>
      </c>
    </row>
    <row r="2033" spans="1:2" x14ac:dyDescent="0.3">
      <c r="A2033">
        <v>12721</v>
      </c>
      <c r="B2033">
        <v>5.04</v>
      </c>
    </row>
    <row r="2034" spans="1:2" x14ac:dyDescent="0.3">
      <c r="A2034">
        <v>12721</v>
      </c>
      <c r="B2034">
        <v>10.08</v>
      </c>
    </row>
    <row r="2035" spans="1:2" x14ac:dyDescent="0.3">
      <c r="A2035">
        <v>12721</v>
      </c>
      <c r="B2035">
        <v>23.4</v>
      </c>
    </row>
    <row r="2036" spans="1:2" x14ac:dyDescent="0.3">
      <c r="A2036">
        <v>12721</v>
      </c>
      <c r="B2036">
        <v>16.5</v>
      </c>
    </row>
    <row r="2037" spans="1:2" x14ac:dyDescent="0.3">
      <c r="A2037">
        <v>12721</v>
      </c>
      <c r="B2037">
        <v>20</v>
      </c>
    </row>
    <row r="2038" spans="1:2" x14ac:dyDescent="0.3">
      <c r="A2038">
        <v>12721</v>
      </c>
      <c r="B2038">
        <v>20</v>
      </c>
    </row>
    <row r="2039" spans="1:2" x14ac:dyDescent="0.3">
      <c r="A2039">
        <v>12721</v>
      </c>
      <c r="B2039">
        <v>11.7</v>
      </c>
    </row>
    <row r="2040" spans="1:2" x14ac:dyDescent="0.3">
      <c r="A2040">
        <v>12721</v>
      </c>
      <c r="B2040">
        <v>11.7</v>
      </c>
    </row>
    <row r="2041" spans="1:2" x14ac:dyDescent="0.3">
      <c r="A2041">
        <v>12721</v>
      </c>
      <c r="B2041">
        <v>20.8</v>
      </c>
    </row>
    <row r="2042" spans="1:2" x14ac:dyDescent="0.3">
      <c r="A2042">
        <v>12721</v>
      </c>
      <c r="B2042">
        <v>19.899999999999999</v>
      </c>
    </row>
    <row r="2043" spans="1:2" x14ac:dyDescent="0.3">
      <c r="A2043">
        <v>12637</v>
      </c>
      <c r="B2043">
        <v>23.4</v>
      </c>
    </row>
    <row r="2044" spans="1:2" x14ac:dyDescent="0.3">
      <c r="A2044">
        <v>12637</v>
      </c>
      <c r="B2044">
        <v>23.4</v>
      </c>
    </row>
    <row r="2045" spans="1:2" x14ac:dyDescent="0.3">
      <c r="A2045">
        <v>12637</v>
      </c>
      <c r="B2045">
        <v>33</v>
      </c>
    </row>
    <row r="2046" spans="1:2" x14ac:dyDescent="0.3">
      <c r="A2046">
        <v>12637</v>
      </c>
      <c r="B2046">
        <v>16.5</v>
      </c>
    </row>
    <row r="2047" spans="1:2" x14ac:dyDescent="0.3">
      <c r="A2047">
        <v>12637</v>
      </c>
      <c r="B2047">
        <v>33</v>
      </c>
    </row>
    <row r="2048" spans="1:2" x14ac:dyDescent="0.3">
      <c r="A2048">
        <v>12637</v>
      </c>
      <c r="B2048">
        <v>16.5</v>
      </c>
    </row>
    <row r="2049" spans="1:2" x14ac:dyDescent="0.3">
      <c r="A2049">
        <v>12637</v>
      </c>
      <c r="B2049">
        <v>19.799999999999997</v>
      </c>
    </row>
    <row r="2050" spans="1:2" x14ac:dyDescent="0.3">
      <c r="A2050">
        <v>12637</v>
      </c>
      <c r="B2050">
        <v>20.8</v>
      </c>
    </row>
    <row r="2051" spans="1:2" x14ac:dyDescent="0.3">
      <c r="A2051">
        <v>12637</v>
      </c>
      <c r="B2051">
        <v>16.5</v>
      </c>
    </row>
    <row r="2052" spans="1:2" x14ac:dyDescent="0.3">
      <c r="A2052">
        <v>12637</v>
      </c>
      <c r="B2052">
        <v>9.8999999999999986</v>
      </c>
    </row>
    <row r="2053" spans="1:2" x14ac:dyDescent="0.3">
      <c r="A2053">
        <v>12637</v>
      </c>
      <c r="B2053">
        <v>15</v>
      </c>
    </row>
    <row r="2054" spans="1:2" x14ac:dyDescent="0.3">
      <c r="A2054">
        <v>12637</v>
      </c>
      <c r="B2054">
        <v>23.400000000000002</v>
      </c>
    </row>
    <row r="2055" spans="1:2" x14ac:dyDescent="0.3">
      <c r="A2055">
        <v>12637</v>
      </c>
      <c r="B2055">
        <v>10.199999999999999</v>
      </c>
    </row>
    <row r="2056" spans="1:2" x14ac:dyDescent="0.3">
      <c r="A2056">
        <v>12637</v>
      </c>
      <c r="B2056">
        <v>15.9</v>
      </c>
    </row>
    <row r="2057" spans="1:2" x14ac:dyDescent="0.3">
      <c r="A2057">
        <v>12637</v>
      </c>
      <c r="B2057">
        <v>10.199999999999999</v>
      </c>
    </row>
    <row r="2058" spans="1:2" x14ac:dyDescent="0.3">
      <c r="A2058">
        <v>12637</v>
      </c>
      <c r="B2058">
        <v>17.850000000000001</v>
      </c>
    </row>
    <row r="2059" spans="1:2" x14ac:dyDescent="0.3">
      <c r="A2059">
        <v>12637</v>
      </c>
      <c r="B2059">
        <v>45</v>
      </c>
    </row>
    <row r="2060" spans="1:2" x14ac:dyDescent="0.3">
      <c r="A2060">
        <v>12637</v>
      </c>
      <c r="B2060">
        <v>30</v>
      </c>
    </row>
    <row r="2061" spans="1:2" x14ac:dyDescent="0.3">
      <c r="A2061">
        <v>12637</v>
      </c>
      <c r="B2061">
        <v>15</v>
      </c>
    </row>
    <row r="2062" spans="1:2" x14ac:dyDescent="0.3">
      <c r="A2062">
        <v>12637</v>
      </c>
      <c r="B2062">
        <v>30</v>
      </c>
    </row>
    <row r="2063" spans="1:2" x14ac:dyDescent="0.3">
      <c r="A2063">
        <v>12637</v>
      </c>
      <c r="B2063">
        <v>15</v>
      </c>
    </row>
    <row r="2064" spans="1:2" x14ac:dyDescent="0.3">
      <c r="A2064">
        <v>12637</v>
      </c>
      <c r="B2064">
        <v>7.8000000000000007</v>
      </c>
    </row>
    <row r="2065" spans="1:2" x14ac:dyDescent="0.3">
      <c r="A2065">
        <v>12637</v>
      </c>
      <c r="B2065">
        <v>39.599999999999994</v>
      </c>
    </row>
    <row r="2066" spans="1:2" x14ac:dyDescent="0.3">
      <c r="A2066">
        <v>12637</v>
      </c>
      <c r="B2066">
        <v>23.4</v>
      </c>
    </row>
    <row r="2067" spans="1:2" x14ac:dyDescent="0.3">
      <c r="A2067">
        <v>12637</v>
      </c>
      <c r="B2067">
        <v>16.5</v>
      </c>
    </row>
    <row r="2068" spans="1:2" x14ac:dyDescent="0.3">
      <c r="A2068">
        <v>12637</v>
      </c>
      <c r="B2068">
        <v>20.8</v>
      </c>
    </row>
    <row r="2069" spans="1:2" x14ac:dyDescent="0.3">
      <c r="A2069">
        <v>12637</v>
      </c>
      <c r="B2069">
        <v>12.75</v>
      </c>
    </row>
    <row r="2070" spans="1:2" x14ac:dyDescent="0.3">
      <c r="A2070">
        <v>12637</v>
      </c>
      <c r="B2070">
        <v>19.799999999999997</v>
      </c>
    </row>
    <row r="2071" spans="1:2" x14ac:dyDescent="0.3">
      <c r="A2071">
        <v>12637</v>
      </c>
      <c r="B2071">
        <v>17.700000000000003</v>
      </c>
    </row>
    <row r="2072" spans="1:2" x14ac:dyDescent="0.3">
      <c r="A2072">
        <v>12637</v>
      </c>
      <c r="B2072">
        <v>16.5</v>
      </c>
    </row>
    <row r="2073" spans="1:2" x14ac:dyDescent="0.3">
      <c r="A2073">
        <v>12681</v>
      </c>
      <c r="B2073">
        <v>23.4</v>
      </c>
    </row>
    <row r="2074" spans="1:2" x14ac:dyDescent="0.3">
      <c r="A2074">
        <v>12681</v>
      </c>
      <c r="B2074">
        <v>60</v>
      </c>
    </row>
    <row r="2075" spans="1:2" x14ac:dyDescent="0.3">
      <c r="A2075">
        <v>12681</v>
      </c>
      <c r="B2075">
        <v>19.919999999999998</v>
      </c>
    </row>
    <row r="2076" spans="1:2" x14ac:dyDescent="0.3">
      <c r="A2076">
        <v>12681</v>
      </c>
      <c r="B2076">
        <v>49.92</v>
      </c>
    </row>
    <row r="2077" spans="1:2" x14ac:dyDescent="0.3">
      <c r="A2077">
        <v>12681</v>
      </c>
      <c r="B2077">
        <v>24.96</v>
      </c>
    </row>
    <row r="2078" spans="1:2" x14ac:dyDescent="0.3">
      <c r="A2078">
        <v>12681</v>
      </c>
      <c r="B2078">
        <v>35.400000000000006</v>
      </c>
    </row>
    <row r="2079" spans="1:2" x14ac:dyDescent="0.3">
      <c r="A2079">
        <v>12681</v>
      </c>
      <c r="B2079">
        <v>13.919999999999998</v>
      </c>
    </row>
    <row r="2080" spans="1:2" x14ac:dyDescent="0.3">
      <c r="A2080">
        <v>12681</v>
      </c>
      <c r="B2080">
        <v>17.850000000000001</v>
      </c>
    </row>
    <row r="2081" spans="1:2" x14ac:dyDescent="0.3">
      <c r="A2081">
        <v>12681</v>
      </c>
      <c r="B2081">
        <v>5.04</v>
      </c>
    </row>
    <row r="2082" spans="1:2" x14ac:dyDescent="0.3">
      <c r="A2082">
        <v>12681</v>
      </c>
      <c r="B2082">
        <v>5.04</v>
      </c>
    </row>
    <row r="2083" spans="1:2" x14ac:dyDescent="0.3">
      <c r="A2083">
        <v>12681</v>
      </c>
      <c r="B2083">
        <v>5.04</v>
      </c>
    </row>
    <row r="2084" spans="1:2" x14ac:dyDescent="0.3">
      <c r="A2084">
        <v>12681</v>
      </c>
      <c r="B2084">
        <v>10.08</v>
      </c>
    </row>
    <row r="2085" spans="1:2" x14ac:dyDescent="0.3">
      <c r="A2085">
        <v>12681</v>
      </c>
      <c r="B2085">
        <v>15</v>
      </c>
    </row>
    <row r="2086" spans="1:2" x14ac:dyDescent="0.3">
      <c r="A2086">
        <v>12681</v>
      </c>
      <c r="B2086">
        <v>6.8</v>
      </c>
    </row>
    <row r="2087" spans="1:2" x14ac:dyDescent="0.3">
      <c r="A2087">
        <v>12681</v>
      </c>
      <c r="B2087">
        <v>6.8</v>
      </c>
    </row>
    <row r="2088" spans="1:2" x14ac:dyDescent="0.3">
      <c r="A2088">
        <v>12681</v>
      </c>
      <c r="B2088">
        <v>8.5</v>
      </c>
    </row>
    <row r="2089" spans="1:2" x14ac:dyDescent="0.3">
      <c r="A2089">
        <v>12681</v>
      </c>
      <c r="B2089">
        <v>13.5</v>
      </c>
    </row>
    <row r="2090" spans="1:2" x14ac:dyDescent="0.3">
      <c r="A2090">
        <v>12681</v>
      </c>
      <c r="B2090">
        <v>17.700000000000003</v>
      </c>
    </row>
    <row r="2091" spans="1:2" x14ac:dyDescent="0.3">
      <c r="A2091">
        <v>12681</v>
      </c>
      <c r="B2091">
        <v>31.8</v>
      </c>
    </row>
    <row r="2092" spans="1:2" x14ac:dyDescent="0.3">
      <c r="A2092">
        <v>12681</v>
      </c>
      <c r="B2092">
        <v>19.799999999999997</v>
      </c>
    </row>
    <row r="2093" spans="1:2" x14ac:dyDescent="0.3">
      <c r="A2093">
        <v>12681</v>
      </c>
      <c r="B2093">
        <v>16.5</v>
      </c>
    </row>
    <row r="2094" spans="1:2" x14ac:dyDescent="0.3">
      <c r="A2094">
        <v>12681</v>
      </c>
      <c r="B2094">
        <v>19.5</v>
      </c>
    </row>
    <row r="2095" spans="1:2" x14ac:dyDescent="0.3">
      <c r="A2095">
        <v>12681</v>
      </c>
      <c r="B2095">
        <v>17.399999999999999</v>
      </c>
    </row>
    <row r="2096" spans="1:2" x14ac:dyDescent="0.3">
      <c r="A2096">
        <v>12681</v>
      </c>
      <c r="B2096">
        <v>39.599999999999994</v>
      </c>
    </row>
    <row r="2097" spans="1:2" x14ac:dyDescent="0.3">
      <c r="A2097">
        <v>12681</v>
      </c>
      <c r="B2097">
        <v>15.9</v>
      </c>
    </row>
    <row r="2098" spans="1:2" x14ac:dyDescent="0.3">
      <c r="A2098">
        <v>12681</v>
      </c>
      <c r="B2098">
        <v>10.199999999999999</v>
      </c>
    </row>
    <row r="2099" spans="1:2" x14ac:dyDescent="0.3">
      <c r="A2099">
        <v>12413</v>
      </c>
      <c r="B2099">
        <v>16.5</v>
      </c>
    </row>
    <row r="2100" spans="1:2" x14ac:dyDescent="0.3">
      <c r="A2100">
        <v>12413</v>
      </c>
      <c r="B2100">
        <v>29.5</v>
      </c>
    </row>
    <row r="2101" spans="1:2" x14ac:dyDescent="0.3">
      <c r="A2101">
        <v>12413</v>
      </c>
      <c r="B2101">
        <v>20.8</v>
      </c>
    </row>
    <row r="2102" spans="1:2" x14ac:dyDescent="0.3">
      <c r="A2102">
        <v>12413</v>
      </c>
      <c r="B2102">
        <v>17.850000000000001</v>
      </c>
    </row>
    <row r="2103" spans="1:2" x14ac:dyDescent="0.3">
      <c r="A2103">
        <v>12656</v>
      </c>
      <c r="B2103">
        <v>19.5</v>
      </c>
    </row>
    <row r="2104" spans="1:2" x14ac:dyDescent="0.3">
      <c r="A2104">
        <v>12656</v>
      </c>
      <c r="B2104">
        <v>16.5</v>
      </c>
    </row>
    <row r="2105" spans="1:2" x14ac:dyDescent="0.3">
      <c r="A2105">
        <v>12656</v>
      </c>
      <c r="B2105">
        <v>16.5</v>
      </c>
    </row>
    <row r="2106" spans="1:2" x14ac:dyDescent="0.3">
      <c r="A2106">
        <v>12656</v>
      </c>
      <c r="B2106">
        <v>17</v>
      </c>
    </row>
    <row r="2107" spans="1:2" x14ac:dyDescent="0.3">
      <c r="A2107">
        <v>12656</v>
      </c>
      <c r="B2107">
        <v>17</v>
      </c>
    </row>
    <row r="2108" spans="1:2" x14ac:dyDescent="0.3">
      <c r="A2108">
        <v>12656</v>
      </c>
      <c r="B2108">
        <v>17</v>
      </c>
    </row>
    <row r="2109" spans="1:2" x14ac:dyDescent="0.3">
      <c r="A2109">
        <v>12656</v>
      </c>
      <c r="B2109">
        <v>88.5</v>
      </c>
    </row>
    <row r="2110" spans="1:2" x14ac:dyDescent="0.3">
      <c r="A2110">
        <v>12656</v>
      </c>
      <c r="B2110">
        <v>23.4</v>
      </c>
    </row>
    <row r="2111" spans="1:2" x14ac:dyDescent="0.3">
      <c r="A2111">
        <v>12656</v>
      </c>
      <c r="B2111">
        <v>33</v>
      </c>
    </row>
    <row r="2112" spans="1:2" x14ac:dyDescent="0.3">
      <c r="A2112">
        <v>12656</v>
      </c>
      <c r="B2112">
        <v>33</v>
      </c>
    </row>
    <row r="2113" spans="1:2" x14ac:dyDescent="0.3">
      <c r="A2113">
        <v>12656</v>
      </c>
      <c r="B2113">
        <v>33</v>
      </c>
    </row>
    <row r="2114" spans="1:2" x14ac:dyDescent="0.3">
      <c r="A2114">
        <v>12656</v>
      </c>
      <c r="B2114">
        <v>33</v>
      </c>
    </row>
    <row r="2115" spans="1:2" x14ac:dyDescent="0.3">
      <c r="A2115">
        <v>12656</v>
      </c>
      <c r="B2115">
        <v>35.400000000000006</v>
      </c>
    </row>
    <row r="2116" spans="1:2" x14ac:dyDescent="0.3">
      <c r="A2116">
        <v>12656</v>
      </c>
      <c r="B2116">
        <v>15</v>
      </c>
    </row>
    <row r="2117" spans="1:2" x14ac:dyDescent="0.3">
      <c r="A2117">
        <v>12656</v>
      </c>
      <c r="B2117">
        <v>15</v>
      </c>
    </row>
    <row r="2118" spans="1:2" x14ac:dyDescent="0.3">
      <c r="A2118">
        <v>12656</v>
      </c>
      <c r="B2118">
        <v>33</v>
      </c>
    </row>
    <row r="2119" spans="1:2" x14ac:dyDescent="0.3">
      <c r="A2119">
        <v>12656</v>
      </c>
      <c r="B2119">
        <v>23.4</v>
      </c>
    </row>
    <row r="2120" spans="1:2" x14ac:dyDescent="0.3">
      <c r="A2120">
        <v>12506</v>
      </c>
      <c r="B2120">
        <v>7.95</v>
      </c>
    </row>
    <row r="2121" spans="1:2" x14ac:dyDescent="0.3">
      <c r="A2121">
        <v>12506</v>
      </c>
      <c r="B2121">
        <v>7.95</v>
      </c>
    </row>
    <row r="2122" spans="1:2" x14ac:dyDescent="0.3">
      <c r="A2122">
        <v>12506</v>
      </c>
      <c r="B2122">
        <v>2.95</v>
      </c>
    </row>
    <row r="2123" spans="1:2" x14ac:dyDescent="0.3">
      <c r="A2123">
        <v>12506</v>
      </c>
      <c r="B2123">
        <v>2.95</v>
      </c>
    </row>
    <row r="2124" spans="1:2" x14ac:dyDescent="0.3">
      <c r="A2124">
        <v>12506</v>
      </c>
      <c r="B2124">
        <v>2.95</v>
      </c>
    </row>
    <row r="2125" spans="1:2" x14ac:dyDescent="0.3">
      <c r="A2125">
        <v>12506</v>
      </c>
      <c r="B2125">
        <v>1.95</v>
      </c>
    </row>
    <row r="2126" spans="1:2" x14ac:dyDescent="0.3">
      <c r="A2126">
        <v>12506</v>
      </c>
      <c r="B2126">
        <v>0.85</v>
      </c>
    </row>
    <row r="2127" spans="1:2" x14ac:dyDescent="0.3">
      <c r="A2127">
        <v>12506</v>
      </c>
      <c r="B2127">
        <v>0.85</v>
      </c>
    </row>
    <row r="2128" spans="1:2" x14ac:dyDescent="0.3">
      <c r="A2128">
        <v>12506</v>
      </c>
      <c r="B2128">
        <v>4.25</v>
      </c>
    </row>
    <row r="2129" spans="1:2" x14ac:dyDescent="0.3">
      <c r="A2129">
        <v>12506</v>
      </c>
      <c r="B2129">
        <v>3.25</v>
      </c>
    </row>
    <row r="2130" spans="1:2" x14ac:dyDescent="0.3">
      <c r="A2130">
        <v>12506</v>
      </c>
      <c r="B2130">
        <v>0.85</v>
      </c>
    </row>
    <row r="2131" spans="1:2" x14ac:dyDescent="0.3">
      <c r="A2131">
        <v>12506</v>
      </c>
      <c r="B2131">
        <v>3.95</v>
      </c>
    </row>
    <row r="2132" spans="1:2" x14ac:dyDescent="0.3">
      <c r="A2132">
        <v>12506</v>
      </c>
      <c r="B2132">
        <v>3.75</v>
      </c>
    </row>
    <row r="2133" spans="1:2" x14ac:dyDescent="0.3">
      <c r="A2133">
        <v>12506</v>
      </c>
      <c r="B2133">
        <v>1.25</v>
      </c>
    </row>
    <row r="2134" spans="1:2" x14ac:dyDescent="0.3">
      <c r="A2134">
        <v>12506</v>
      </c>
      <c r="B2134">
        <v>2.1</v>
      </c>
    </row>
    <row r="2135" spans="1:2" x14ac:dyDescent="0.3">
      <c r="A2135">
        <v>12506</v>
      </c>
      <c r="B2135">
        <v>3.95</v>
      </c>
    </row>
    <row r="2136" spans="1:2" x14ac:dyDescent="0.3">
      <c r="A2136">
        <v>12506</v>
      </c>
      <c r="B2136">
        <v>1.45</v>
      </c>
    </row>
    <row r="2137" spans="1:2" x14ac:dyDescent="0.3">
      <c r="A2137">
        <v>12506</v>
      </c>
      <c r="B2137">
        <v>1.45</v>
      </c>
    </row>
    <row r="2138" spans="1:2" x14ac:dyDescent="0.3">
      <c r="A2138">
        <v>12506</v>
      </c>
      <c r="B2138">
        <v>1.45</v>
      </c>
    </row>
    <row r="2139" spans="1:2" x14ac:dyDescent="0.3">
      <c r="A2139">
        <v>12506</v>
      </c>
      <c r="B2139">
        <v>2.95</v>
      </c>
    </row>
    <row r="2140" spans="1:2" x14ac:dyDescent="0.3">
      <c r="A2140">
        <v>12506</v>
      </c>
      <c r="B2140">
        <v>2.5499999999999998</v>
      </c>
    </row>
    <row r="2141" spans="1:2" x14ac:dyDescent="0.3">
      <c r="A2141">
        <v>12506</v>
      </c>
      <c r="B2141">
        <v>5.95</v>
      </c>
    </row>
    <row r="2142" spans="1:2" x14ac:dyDescent="0.3">
      <c r="A2142">
        <v>12506</v>
      </c>
      <c r="B2142">
        <v>5.95</v>
      </c>
    </row>
    <row r="2143" spans="1:2" x14ac:dyDescent="0.3">
      <c r="A2143">
        <v>12670</v>
      </c>
      <c r="B2143">
        <v>33</v>
      </c>
    </row>
    <row r="2144" spans="1:2" x14ac:dyDescent="0.3">
      <c r="A2144">
        <v>12670</v>
      </c>
      <c r="B2144">
        <v>15</v>
      </c>
    </row>
    <row r="2145" spans="1:2" x14ac:dyDescent="0.3">
      <c r="A2145">
        <v>12670</v>
      </c>
      <c r="B2145">
        <v>20.399999999999999</v>
      </c>
    </row>
    <row r="2146" spans="1:2" x14ac:dyDescent="0.3">
      <c r="A2146">
        <v>12670</v>
      </c>
      <c r="B2146">
        <v>63.6</v>
      </c>
    </row>
    <row r="2147" spans="1:2" x14ac:dyDescent="0.3">
      <c r="A2147">
        <v>12670</v>
      </c>
      <c r="B2147">
        <v>35.700000000000003</v>
      </c>
    </row>
    <row r="2148" spans="1:2" x14ac:dyDescent="0.3">
      <c r="A2148">
        <v>12670</v>
      </c>
      <c r="B2148">
        <v>19.5</v>
      </c>
    </row>
    <row r="2149" spans="1:2" x14ac:dyDescent="0.3">
      <c r="A2149">
        <v>12670</v>
      </c>
      <c r="B2149">
        <v>40.799999999999997</v>
      </c>
    </row>
    <row r="2150" spans="1:2" x14ac:dyDescent="0.3">
      <c r="A2150">
        <v>12670</v>
      </c>
      <c r="B2150">
        <v>16.5</v>
      </c>
    </row>
    <row r="2151" spans="1:2" x14ac:dyDescent="0.3">
      <c r="A2151">
        <v>12670</v>
      </c>
      <c r="B2151">
        <v>30.599999999999998</v>
      </c>
    </row>
    <row r="2152" spans="1:2" x14ac:dyDescent="0.3">
      <c r="A2152">
        <v>12670</v>
      </c>
      <c r="B2152">
        <v>23.4</v>
      </c>
    </row>
    <row r="2153" spans="1:2" x14ac:dyDescent="0.3">
      <c r="A2153">
        <v>12670</v>
      </c>
      <c r="B2153">
        <v>23.4</v>
      </c>
    </row>
    <row r="2154" spans="1:2" x14ac:dyDescent="0.3">
      <c r="A2154">
        <v>12670</v>
      </c>
      <c r="B2154">
        <v>23.4</v>
      </c>
    </row>
    <row r="2155" spans="1:2" x14ac:dyDescent="0.3">
      <c r="A2155">
        <v>12670</v>
      </c>
      <c r="B2155">
        <v>16.5</v>
      </c>
    </row>
    <row r="2156" spans="1:2" x14ac:dyDescent="0.3">
      <c r="A2156">
        <v>12670</v>
      </c>
      <c r="B2156">
        <v>39</v>
      </c>
    </row>
    <row r="2157" spans="1:2" x14ac:dyDescent="0.3">
      <c r="A2157">
        <v>12670</v>
      </c>
      <c r="B2157">
        <v>39</v>
      </c>
    </row>
    <row r="2158" spans="1:2" x14ac:dyDescent="0.3">
      <c r="A2158">
        <v>12670</v>
      </c>
      <c r="B2158">
        <v>15.299999999999999</v>
      </c>
    </row>
    <row r="2159" spans="1:2" x14ac:dyDescent="0.3">
      <c r="A2159">
        <v>12670</v>
      </c>
      <c r="B2159">
        <v>39</v>
      </c>
    </row>
    <row r="2160" spans="1:2" x14ac:dyDescent="0.3">
      <c r="A2160">
        <v>12670</v>
      </c>
      <c r="B2160">
        <v>19.799999999999997</v>
      </c>
    </row>
    <row r="2161" spans="1:2" x14ac:dyDescent="0.3">
      <c r="A2161">
        <v>12670</v>
      </c>
      <c r="B2161">
        <v>19.799999999999997</v>
      </c>
    </row>
    <row r="2162" spans="1:2" x14ac:dyDescent="0.3">
      <c r="A2162">
        <v>12670</v>
      </c>
      <c r="B2162">
        <v>30.599999999999998</v>
      </c>
    </row>
    <row r="2163" spans="1:2" x14ac:dyDescent="0.3">
      <c r="A2163">
        <v>12670</v>
      </c>
      <c r="B2163">
        <v>14.75</v>
      </c>
    </row>
    <row r="2164" spans="1:2" x14ac:dyDescent="0.3">
      <c r="A2164">
        <v>12573</v>
      </c>
      <c r="B2164">
        <v>8.4</v>
      </c>
    </row>
    <row r="2165" spans="1:2" x14ac:dyDescent="0.3">
      <c r="A2165">
        <v>12573</v>
      </c>
      <c r="B2165">
        <v>2.5499999999999998</v>
      </c>
    </row>
    <row r="2166" spans="1:2" x14ac:dyDescent="0.3">
      <c r="A2166">
        <v>12573</v>
      </c>
      <c r="B2166">
        <v>0.42</v>
      </c>
    </row>
    <row r="2167" spans="1:2" x14ac:dyDescent="0.3">
      <c r="A2167">
        <v>12573</v>
      </c>
      <c r="B2167">
        <v>0.42</v>
      </c>
    </row>
    <row r="2168" spans="1:2" x14ac:dyDescent="0.3">
      <c r="A2168">
        <v>12573</v>
      </c>
      <c r="B2168">
        <v>6.76</v>
      </c>
    </row>
    <row r="2169" spans="1:2" x14ac:dyDescent="0.3">
      <c r="A2169">
        <v>12573</v>
      </c>
      <c r="B2169">
        <v>5.04</v>
      </c>
    </row>
    <row r="2170" spans="1:2" x14ac:dyDescent="0.3">
      <c r="A2170">
        <v>12573</v>
      </c>
      <c r="B2170">
        <v>2.5499999999999998</v>
      </c>
    </row>
    <row r="2171" spans="1:2" x14ac:dyDescent="0.3">
      <c r="A2171">
        <v>12573</v>
      </c>
      <c r="B2171">
        <v>1.25</v>
      </c>
    </row>
    <row r="2172" spans="1:2" x14ac:dyDescent="0.3">
      <c r="A2172">
        <v>12573</v>
      </c>
      <c r="B2172">
        <v>2.95</v>
      </c>
    </row>
    <row r="2173" spans="1:2" x14ac:dyDescent="0.3">
      <c r="A2173">
        <v>12573</v>
      </c>
      <c r="B2173">
        <v>2.1</v>
      </c>
    </row>
    <row r="2174" spans="1:2" x14ac:dyDescent="0.3">
      <c r="A2174">
        <v>12573</v>
      </c>
      <c r="B2174">
        <v>2.1</v>
      </c>
    </row>
    <row r="2175" spans="1:2" x14ac:dyDescent="0.3">
      <c r="A2175">
        <v>12573</v>
      </c>
      <c r="B2175">
        <v>35.400000000000006</v>
      </c>
    </row>
    <row r="2176" spans="1:2" x14ac:dyDescent="0.3">
      <c r="A2176">
        <v>12573</v>
      </c>
      <c r="B2176">
        <v>11.8</v>
      </c>
    </row>
    <row r="2177" spans="1:2" x14ac:dyDescent="0.3">
      <c r="A2177">
        <v>12573</v>
      </c>
      <c r="B2177">
        <v>9.9</v>
      </c>
    </row>
    <row r="2178" spans="1:2" x14ac:dyDescent="0.3">
      <c r="A2178">
        <v>12573</v>
      </c>
      <c r="B2178">
        <v>10.199999999999999</v>
      </c>
    </row>
    <row r="2179" spans="1:2" x14ac:dyDescent="0.3">
      <c r="A2179">
        <v>12573</v>
      </c>
      <c r="B2179">
        <v>1.95</v>
      </c>
    </row>
    <row r="2180" spans="1:2" x14ac:dyDescent="0.3">
      <c r="A2180">
        <v>12573</v>
      </c>
      <c r="B2180">
        <v>0.65</v>
      </c>
    </row>
    <row r="2181" spans="1:2" x14ac:dyDescent="0.3">
      <c r="A2181">
        <v>12573</v>
      </c>
      <c r="B2181">
        <v>1.25</v>
      </c>
    </row>
    <row r="2182" spans="1:2" x14ac:dyDescent="0.3">
      <c r="A2182">
        <v>12573</v>
      </c>
      <c r="B2182">
        <v>1.25</v>
      </c>
    </row>
    <row r="2183" spans="1:2" x14ac:dyDescent="0.3">
      <c r="A2183">
        <v>12573</v>
      </c>
      <c r="B2183">
        <v>2.5</v>
      </c>
    </row>
    <row r="2184" spans="1:2" x14ac:dyDescent="0.3">
      <c r="A2184">
        <v>12573</v>
      </c>
      <c r="B2184">
        <v>3.3</v>
      </c>
    </row>
    <row r="2185" spans="1:2" x14ac:dyDescent="0.3">
      <c r="A2185">
        <v>12573</v>
      </c>
      <c r="B2185">
        <v>1.7</v>
      </c>
    </row>
    <row r="2186" spans="1:2" x14ac:dyDescent="0.3">
      <c r="A2186">
        <v>12573</v>
      </c>
      <c r="B2186">
        <v>3.3</v>
      </c>
    </row>
    <row r="2187" spans="1:2" x14ac:dyDescent="0.3">
      <c r="A2187">
        <v>12573</v>
      </c>
      <c r="B2187">
        <v>2.5</v>
      </c>
    </row>
    <row r="2188" spans="1:2" x14ac:dyDescent="0.3">
      <c r="A2188">
        <v>12573</v>
      </c>
      <c r="B2188">
        <v>9.9499999999999993</v>
      </c>
    </row>
    <row r="2189" spans="1:2" x14ac:dyDescent="0.3">
      <c r="A2189">
        <v>12573</v>
      </c>
      <c r="B2189">
        <v>2.95</v>
      </c>
    </row>
    <row r="2190" spans="1:2" x14ac:dyDescent="0.3">
      <c r="A2190">
        <v>12573</v>
      </c>
      <c r="B2190">
        <v>0.85</v>
      </c>
    </row>
    <row r="2191" spans="1:2" x14ac:dyDescent="0.3">
      <c r="A2191">
        <v>12573</v>
      </c>
      <c r="B2191">
        <v>26.55</v>
      </c>
    </row>
    <row r="2192" spans="1:2" x14ac:dyDescent="0.3">
      <c r="A2192">
        <v>12437</v>
      </c>
      <c r="B2192">
        <v>70.800000000000011</v>
      </c>
    </row>
    <row r="2193" spans="1:2" x14ac:dyDescent="0.3">
      <c r="A2193">
        <v>12437</v>
      </c>
      <c r="B2193">
        <v>31.200000000000003</v>
      </c>
    </row>
    <row r="2194" spans="1:2" x14ac:dyDescent="0.3">
      <c r="A2194">
        <v>12437</v>
      </c>
      <c r="B2194">
        <v>30</v>
      </c>
    </row>
    <row r="2195" spans="1:2" x14ac:dyDescent="0.3">
      <c r="A2195">
        <v>12437</v>
      </c>
      <c r="B2195">
        <v>25.5</v>
      </c>
    </row>
    <row r="2196" spans="1:2" x14ac:dyDescent="0.3">
      <c r="A2196">
        <v>12437</v>
      </c>
      <c r="B2196">
        <v>13.200000000000001</v>
      </c>
    </row>
    <row r="2197" spans="1:2" x14ac:dyDescent="0.3">
      <c r="A2197">
        <v>12437</v>
      </c>
      <c r="B2197">
        <v>10.199999999999999</v>
      </c>
    </row>
    <row r="2198" spans="1:2" x14ac:dyDescent="0.3">
      <c r="A2198">
        <v>12437</v>
      </c>
      <c r="B2198">
        <v>10.199999999999999</v>
      </c>
    </row>
    <row r="2199" spans="1:2" x14ac:dyDescent="0.3">
      <c r="A2199">
        <v>12598</v>
      </c>
      <c r="B2199">
        <v>8.5</v>
      </c>
    </row>
    <row r="2200" spans="1:2" x14ac:dyDescent="0.3">
      <c r="A2200">
        <v>12598</v>
      </c>
      <c r="B2200">
        <v>8.5</v>
      </c>
    </row>
    <row r="2201" spans="1:2" x14ac:dyDescent="0.3">
      <c r="A2201">
        <v>12598</v>
      </c>
      <c r="B2201">
        <v>17</v>
      </c>
    </row>
    <row r="2202" spans="1:2" x14ac:dyDescent="0.3">
      <c r="A2202">
        <v>12598</v>
      </c>
      <c r="B2202">
        <v>17</v>
      </c>
    </row>
    <row r="2203" spans="1:2" x14ac:dyDescent="0.3">
      <c r="A2203">
        <v>12598</v>
      </c>
      <c r="B2203">
        <v>8.5</v>
      </c>
    </row>
    <row r="2204" spans="1:2" x14ac:dyDescent="0.3">
      <c r="A2204">
        <v>12598</v>
      </c>
      <c r="B2204">
        <v>60</v>
      </c>
    </row>
    <row r="2205" spans="1:2" x14ac:dyDescent="0.3">
      <c r="A2205">
        <v>12598</v>
      </c>
      <c r="B2205">
        <v>60</v>
      </c>
    </row>
    <row r="2206" spans="1:2" x14ac:dyDescent="0.3">
      <c r="A2206">
        <v>12598</v>
      </c>
      <c r="B2206">
        <v>24.96</v>
      </c>
    </row>
    <row r="2207" spans="1:2" x14ac:dyDescent="0.3">
      <c r="A2207">
        <v>12598</v>
      </c>
      <c r="B2207">
        <v>19.919999999999998</v>
      </c>
    </row>
    <row r="2208" spans="1:2" x14ac:dyDescent="0.3">
      <c r="A2208">
        <v>12598</v>
      </c>
      <c r="B2208">
        <v>19.799999999999997</v>
      </c>
    </row>
    <row r="2209" spans="1:2" x14ac:dyDescent="0.3">
      <c r="A2209">
        <v>12598</v>
      </c>
      <c r="B2209">
        <v>19.799999999999997</v>
      </c>
    </row>
    <row r="2210" spans="1:2" x14ac:dyDescent="0.3">
      <c r="A2210">
        <v>12598</v>
      </c>
      <c r="B2210">
        <v>33.200000000000003</v>
      </c>
    </row>
    <row r="2211" spans="1:2" x14ac:dyDescent="0.3">
      <c r="A2211">
        <v>12598</v>
      </c>
      <c r="B2211">
        <v>33.200000000000003</v>
      </c>
    </row>
    <row r="2212" spans="1:2" x14ac:dyDescent="0.3">
      <c r="A2212">
        <v>12598</v>
      </c>
      <c r="B2212">
        <v>33.200000000000003</v>
      </c>
    </row>
    <row r="2213" spans="1:2" x14ac:dyDescent="0.3">
      <c r="A2213">
        <v>12598</v>
      </c>
      <c r="B2213">
        <v>33.200000000000003</v>
      </c>
    </row>
    <row r="2214" spans="1:2" x14ac:dyDescent="0.3">
      <c r="A2214">
        <v>12598</v>
      </c>
      <c r="B2214">
        <v>25</v>
      </c>
    </row>
    <row r="2215" spans="1:2" x14ac:dyDescent="0.3">
      <c r="A2215">
        <v>12598</v>
      </c>
      <c r="B2215">
        <v>20.399999999999999</v>
      </c>
    </row>
    <row r="2216" spans="1:2" x14ac:dyDescent="0.3">
      <c r="A2216">
        <v>12598</v>
      </c>
      <c r="B2216">
        <v>40.799999999999997</v>
      </c>
    </row>
    <row r="2217" spans="1:2" x14ac:dyDescent="0.3">
      <c r="A2217">
        <v>12598</v>
      </c>
      <c r="B2217">
        <v>15.299999999999999</v>
      </c>
    </row>
    <row r="2218" spans="1:2" x14ac:dyDescent="0.3">
      <c r="A2218">
        <v>12598</v>
      </c>
      <c r="B2218">
        <v>30.599999999999998</v>
      </c>
    </row>
    <row r="2219" spans="1:2" x14ac:dyDescent="0.3">
      <c r="A2219">
        <v>12683</v>
      </c>
      <c r="B2219">
        <v>25.5</v>
      </c>
    </row>
    <row r="2220" spans="1:2" x14ac:dyDescent="0.3">
      <c r="A2220">
        <v>12683</v>
      </c>
      <c r="B2220">
        <v>17.399999999999999</v>
      </c>
    </row>
    <row r="2221" spans="1:2" x14ac:dyDescent="0.3">
      <c r="A2221">
        <v>12683</v>
      </c>
      <c r="B2221">
        <v>15</v>
      </c>
    </row>
    <row r="2222" spans="1:2" x14ac:dyDescent="0.3">
      <c r="A2222">
        <v>12683</v>
      </c>
      <c r="B2222">
        <v>30</v>
      </c>
    </row>
    <row r="2223" spans="1:2" x14ac:dyDescent="0.3">
      <c r="A2223">
        <v>12683</v>
      </c>
      <c r="B2223">
        <v>49.92</v>
      </c>
    </row>
    <row r="2224" spans="1:2" x14ac:dyDescent="0.3">
      <c r="A2224">
        <v>12683</v>
      </c>
      <c r="B2224">
        <v>49.92</v>
      </c>
    </row>
    <row r="2225" spans="1:2" x14ac:dyDescent="0.3">
      <c r="A2225">
        <v>12683</v>
      </c>
      <c r="B2225">
        <v>63</v>
      </c>
    </row>
    <row r="2226" spans="1:2" x14ac:dyDescent="0.3">
      <c r="A2226">
        <v>12683</v>
      </c>
      <c r="B2226">
        <v>37.800000000000004</v>
      </c>
    </row>
    <row r="2227" spans="1:2" x14ac:dyDescent="0.3">
      <c r="A2227">
        <v>12683</v>
      </c>
      <c r="B2227">
        <v>35.400000000000006</v>
      </c>
    </row>
    <row r="2228" spans="1:2" x14ac:dyDescent="0.3">
      <c r="A2228">
        <v>12683</v>
      </c>
      <c r="B2228">
        <v>16.5</v>
      </c>
    </row>
    <row r="2229" spans="1:2" x14ac:dyDescent="0.3">
      <c r="A2229">
        <v>12683</v>
      </c>
      <c r="B2229">
        <v>16.5</v>
      </c>
    </row>
    <row r="2230" spans="1:2" x14ac:dyDescent="0.3">
      <c r="A2230">
        <v>12683</v>
      </c>
      <c r="B2230">
        <v>102</v>
      </c>
    </row>
    <row r="2231" spans="1:2" x14ac:dyDescent="0.3">
      <c r="A2231">
        <v>12683</v>
      </c>
      <c r="B2231">
        <v>30.599999999999998</v>
      </c>
    </row>
    <row r="2232" spans="1:2" x14ac:dyDescent="0.3">
      <c r="A2232">
        <v>12683</v>
      </c>
      <c r="B2232">
        <v>15</v>
      </c>
    </row>
    <row r="2233" spans="1:2" x14ac:dyDescent="0.3">
      <c r="A2233">
        <v>12683</v>
      </c>
      <c r="B2233">
        <v>17</v>
      </c>
    </row>
    <row r="2234" spans="1:2" x14ac:dyDescent="0.3">
      <c r="A2234">
        <v>12683</v>
      </c>
      <c r="B2234">
        <v>15.600000000000001</v>
      </c>
    </row>
    <row r="2235" spans="1:2" x14ac:dyDescent="0.3">
      <c r="A2235">
        <v>12683</v>
      </c>
      <c r="B2235">
        <v>20.399999999999999</v>
      </c>
    </row>
    <row r="2236" spans="1:2" x14ac:dyDescent="0.3">
      <c r="A2236">
        <v>12683</v>
      </c>
      <c r="B2236">
        <v>20.399999999999999</v>
      </c>
    </row>
    <row r="2237" spans="1:2" x14ac:dyDescent="0.3">
      <c r="A2237">
        <v>12683</v>
      </c>
      <c r="B2237">
        <v>20.399999999999999</v>
      </c>
    </row>
    <row r="2238" spans="1:2" x14ac:dyDescent="0.3">
      <c r="A2238">
        <v>12683</v>
      </c>
      <c r="B2238">
        <v>22.5</v>
      </c>
    </row>
    <row r="2239" spans="1:2" x14ac:dyDescent="0.3">
      <c r="A2239">
        <v>12683</v>
      </c>
      <c r="B2239">
        <v>24.900000000000002</v>
      </c>
    </row>
    <row r="2240" spans="1:2" x14ac:dyDescent="0.3">
      <c r="A2240">
        <v>12643</v>
      </c>
      <c r="B2240">
        <v>50.400000000000006</v>
      </c>
    </row>
    <row r="2241" spans="1:2" x14ac:dyDescent="0.3">
      <c r="A2241">
        <v>12643</v>
      </c>
      <c r="B2241">
        <v>50.88</v>
      </c>
    </row>
    <row r="2242" spans="1:2" x14ac:dyDescent="0.3">
      <c r="A2242">
        <v>12643</v>
      </c>
      <c r="B2242">
        <v>61.199999999999996</v>
      </c>
    </row>
    <row r="2243" spans="1:2" x14ac:dyDescent="0.3">
      <c r="A2243">
        <v>12643</v>
      </c>
      <c r="B2243">
        <v>10.08</v>
      </c>
    </row>
    <row r="2244" spans="1:2" x14ac:dyDescent="0.3">
      <c r="A2244">
        <v>12643</v>
      </c>
      <c r="B2244">
        <v>20.16</v>
      </c>
    </row>
    <row r="2245" spans="1:2" x14ac:dyDescent="0.3">
      <c r="A2245">
        <v>12643</v>
      </c>
      <c r="B2245">
        <v>102</v>
      </c>
    </row>
    <row r="2246" spans="1:2" x14ac:dyDescent="0.3">
      <c r="A2246">
        <v>12643</v>
      </c>
      <c r="B2246">
        <v>204</v>
      </c>
    </row>
    <row r="2247" spans="1:2" x14ac:dyDescent="0.3">
      <c r="A2247">
        <v>12593</v>
      </c>
      <c r="B2247">
        <v>16.5</v>
      </c>
    </row>
    <row r="2248" spans="1:2" x14ac:dyDescent="0.3">
      <c r="A2248">
        <v>12593</v>
      </c>
      <c r="B2248">
        <v>16.5</v>
      </c>
    </row>
    <row r="2249" spans="1:2" x14ac:dyDescent="0.3">
      <c r="A2249">
        <v>12593</v>
      </c>
      <c r="B2249">
        <v>16.5</v>
      </c>
    </row>
    <row r="2250" spans="1:2" x14ac:dyDescent="0.3">
      <c r="A2250">
        <v>12593</v>
      </c>
      <c r="B2250">
        <v>39.5</v>
      </c>
    </row>
    <row r="2251" spans="1:2" x14ac:dyDescent="0.3">
      <c r="A2251">
        <v>12593</v>
      </c>
      <c r="B2251">
        <v>23.4</v>
      </c>
    </row>
    <row r="2252" spans="1:2" x14ac:dyDescent="0.3">
      <c r="A2252">
        <v>12593</v>
      </c>
      <c r="B2252">
        <v>23.4</v>
      </c>
    </row>
    <row r="2253" spans="1:2" x14ac:dyDescent="0.3">
      <c r="A2253">
        <v>12593</v>
      </c>
      <c r="B2253">
        <v>19.799999999999997</v>
      </c>
    </row>
    <row r="2254" spans="1:2" x14ac:dyDescent="0.3">
      <c r="A2254">
        <v>12593</v>
      </c>
      <c r="B2254">
        <v>10.5</v>
      </c>
    </row>
    <row r="2255" spans="1:2" x14ac:dyDescent="0.3">
      <c r="A2255">
        <v>12593</v>
      </c>
      <c r="B2255">
        <v>10.5</v>
      </c>
    </row>
    <row r="2256" spans="1:2" x14ac:dyDescent="0.3">
      <c r="A2256">
        <v>12593</v>
      </c>
      <c r="B2256">
        <v>23.4</v>
      </c>
    </row>
    <row r="2257" spans="1:2" x14ac:dyDescent="0.3">
      <c r="A2257">
        <v>12700</v>
      </c>
      <c r="B2257">
        <v>19.799999999999997</v>
      </c>
    </row>
    <row r="2258" spans="1:2" x14ac:dyDescent="0.3">
      <c r="A2258">
        <v>12700</v>
      </c>
      <c r="B2258">
        <v>19.799999999999997</v>
      </c>
    </row>
    <row r="2259" spans="1:2" x14ac:dyDescent="0.3">
      <c r="A2259">
        <v>12700</v>
      </c>
      <c r="B2259">
        <v>19.799999999999997</v>
      </c>
    </row>
    <row r="2260" spans="1:2" x14ac:dyDescent="0.3">
      <c r="A2260">
        <v>12700</v>
      </c>
      <c r="B2260">
        <v>19.799999999999997</v>
      </c>
    </row>
    <row r="2261" spans="1:2" x14ac:dyDescent="0.3">
      <c r="A2261">
        <v>12700</v>
      </c>
      <c r="B2261">
        <v>30</v>
      </c>
    </row>
    <row r="2262" spans="1:2" x14ac:dyDescent="0.3">
      <c r="A2262">
        <v>12700</v>
      </c>
      <c r="B2262">
        <v>25</v>
      </c>
    </row>
    <row r="2263" spans="1:2" x14ac:dyDescent="0.3">
      <c r="A2263">
        <v>12700</v>
      </c>
      <c r="B2263">
        <v>30</v>
      </c>
    </row>
    <row r="2264" spans="1:2" x14ac:dyDescent="0.3">
      <c r="A2264">
        <v>12700</v>
      </c>
      <c r="B2264">
        <v>15</v>
      </c>
    </row>
    <row r="2265" spans="1:2" x14ac:dyDescent="0.3">
      <c r="A2265">
        <v>12700</v>
      </c>
      <c r="B2265">
        <v>15</v>
      </c>
    </row>
    <row r="2266" spans="1:2" x14ac:dyDescent="0.3">
      <c r="A2266">
        <v>12700</v>
      </c>
      <c r="B2266">
        <v>15</v>
      </c>
    </row>
    <row r="2267" spans="1:2" x14ac:dyDescent="0.3">
      <c r="A2267">
        <v>12700</v>
      </c>
      <c r="B2267">
        <v>30</v>
      </c>
    </row>
    <row r="2268" spans="1:2" x14ac:dyDescent="0.3">
      <c r="A2268">
        <v>12700</v>
      </c>
      <c r="B2268">
        <v>27.04</v>
      </c>
    </row>
    <row r="2269" spans="1:2" x14ac:dyDescent="0.3">
      <c r="A2269">
        <v>12700</v>
      </c>
      <c r="B2269">
        <v>16.600000000000001</v>
      </c>
    </row>
    <row r="2270" spans="1:2" x14ac:dyDescent="0.3">
      <c r="A2270">
        <v>12700</v>
      </c>
      <c r="B2270">
        <v>16.600000000000001</v>
      </c>
    </row>
    <row r="2271" spans="1:2" x14ac:dyDescent="0.3">
      <c r="A2271">
        <v>12700</v>
      </c>
      <c r="B2271">
        <v>16.600000000000001</v>
      </c>
    </row>
    <row r="2272" spans="1:2" x14ac:dyDescent="0.3">
      <c r="A2272">
        <v>12700</v>
      </c>
      <c r="B2272">
        <v>15.299999999999999</v>
      </c>
    </row>
    <row r="2273" spans="1:2" x14ac:dyDescent="0.3">
      <c r="A2273">
        <v>12700</v>
      </c>
      <c r="B2273">
        <v>15.299999999999999</v>
      </c>
    </row>
    <row r="2274" spans="1:2" x14ac:dyDescent="0.3">
      <c r="A2274">
        <v>12700</v>
      </c>
      <c r="B2274">
        <v>23.4</v>
      </c>
    </row>
    <row r="2275" spans="1:2" x14ac:dyDescent="0.3">
      <c r="A2275">
        <v>12700</v>
      </c>
      <c r="B2275">
        <v>23.4</v>
      </c>
    </row>
    <row r="2276" spans="1:2" x14ac:dyDescent="0.3">
      <c r="A2276">
        <v>12700</v>
      </c>
      <c r="B2276">
        <v>16.5</v>
      </c>
    </row>
    <row r="2277" spans="1:2" x14ac:dyDescent="0.3">
      <c r="A2277">
        <v>12700</v>
      </c>
      <c r="B2277">
        <v>16.5</v>
      </c>
    </row>
    <row r="2278" spans="1:2" x14ac:dyDescent="0.3">
      <c r="A2278">
        <v>12700</v>
      </c>
      <c r="B2278">
        <v>15</v>
      </c>
    </row>
    <row r="2279" spans="1:2" x14ac:dyDescent="0.3">
      <c r="A2279">
        <v>12700</v>
      </c>
      <c r="B2279">
        <v>15</v>
      </c>
    </row>
    <row r="2280" spans="1:2" x14ac:dyDescent="0.3">
      <c r="A2280">
        <v>12700</v>
      </c>
      <c r="B2280">
        <v>13.200000000000001</v>
      </c>
    </row>
    <row r="2281" spans="1:2" x14ac:dyDescent="0.3">
      <c r="A2281">
        <v>12700</v>
      </c>
      <c r="B2281">
        <v>13.200000000000001</v>
      </c>
    </row>
    <row r="2282" spans="1:2" x14ac:dyDescent="0.3">
      <c r="A2282">
        <v>12700</v>
      </c>
      <c r="B2282">
        <v>13.200000000000001</v>
      </c>
    </row>
    <row r="2283" spans="1:2" x14ac:dyDescent="0.3">
      <c r="A2283">
        <v>12700</v>
      </c>
      <c r="B2283">
        <v>13.200000000000001</v>
      </c>
    </row>
    <row r="2284" spans="1:2" x14ac:dyDescent="0.3">
      <c r="A2284">
        <v>12700</v>
      </c>
      <c r="B2284">
        <v>13.200000000000001</v>
      </c>
    </row>
    <row r="2285" spans="1:2" x14ac:dyDescent="0.3">
      <c r="A2285">
        <v>12700</v>
      </c>
      <c r="B2285">
        <v>12.75</v>
      </c>
    </row>
    <row r="2286" spans="1:2" x14ac:dyDescent="0.3">
      <c r="A2286">
        <v>12700</v>
      </c>
      <c r="B2286">
        <v>15</v>
      </c>
    </row>
    <row r="2287" spans="1:2" x14ac:dyDescent="0.3">
      <c r="A2287">
        <v>12700</v>
      </c>
      <c r="B2287">
        <v>35.400000000000006</v>
      </c>
    </row>
    <row r="2288" spans="1:2" x14ac:dyDescent="0.3">
      <c r="A2288">
        <v>12700</v>
      </c>
      <c r="B2288">
        <v>10.199999999999999</v>
      </c>
    </row>
    <row r="2289" spans="1:2" x14ac:dyDescent="0.3">
      <c r="A2289">
        <v>12700</v>
      </c>
      <c r="B2289">
        <v>10.199999999999999</v>
      </c>
    </row>
    <row r="2290" spans="1:2" x14ac:dyDescent="0.3">
      <c r="A2290">
        <v>12700</v>
      </c>
      <c r="B2290">
        <v>15.299999999999999</v>
      </c>
    </row>
    <row r="2291" spans="1:2" x14ac:dyDescent="0.3">
      <c r="A2291">
        <v>12700</v>
      </c>
      <c r="B2291">
        <v>15.299999999999999</v>
      </c>
    </row>
    <row r="2292" spans="1:2" x14ac:dyDescent="0.3">
      <c r="A2292">
        <v>12700</v>
      </c>
      <c r="B2292">
        <v>5.04</v>
      </c>
    </row>
    <row r="2293" spans="1:2" x14ac:dyDescent="0.3">
      <c r="A2293">
        <v>12700</v>
      </c>
      <c r="B2293">
        <v>5.04</v>
      </c>
    </row>
    <row r="2294" spans="1:2" x14ac:dyDescent="0.3">
      <c r="A2294">
        <v>12700</v>
      </c>
      <c r="B2294">
        <v>5.04</v>
      </c>
    </row>
    <row r="2295" spans="1:2" x14ac:dyDescent="0.3">
      <c r="A2295">
        <v>12700</v>
      </c>
      <c r="B2295">
        <v>5.04</v>
      </c>
    </row>
    <row r="2296" spans="1:2" x14ac:dyDescent="0.3">
      <c r="A2296">
        <v>12700</v>
      </c>
      <c r="B2296">
        <v>5.04</v>
      </c>
    </row>
    <row r="2297" spans="1:2" x14ac:dyDescent="0.3">
      <c r="A2297">
        <v>12700</v>
      </c>
      <c r="B2297">
        <v>5.04</v>
      </c>
    </row>
    <row r="2298" spans="1:2" x14ac:dyDescent="0.3">
      <c r="A2298">
        <v>12700</v>
      </c>
      <c r="B2298">
        <v>5.04</v>
      </c>
    </row>
    <row r="2299" spans="1:2" x14ac:dyDescent="0.3">
      <c r="A2299">
        <v>12700</v>
      </c>
      <c r="B2299">
        <v>5.04</v>
      </c>
    </row>
    <row r="2300" spans="1:2" x14ac:dyDescent="0.3">
      <c r="A2300">
        <v>12700</v>
      </c>
      <c r="B2300">
        <v>5.04</v>
      </c>
    </row>
    <row r="2301" spans="1:2" x14ac:dyDescent="0.3">
      <c r="A2301">
        <v>12700</v>
      </c>
      <c r="B2301">
        <v>10.08</v>
      </c>
    </row>
    <row r="2302" spans="1:2" x14ac:dyDescent="0.3">
      <c r="A2302">
        <v>12700</v>
      </c>
      <c r="B2302">
        <v>20.399999999999999</v>
      </c>
    </row>
    <row r="2303" spans="1:2" x14ac:dyDescent="0.3">
      <c r="A2303">
        <v>12700</v>
      </c>
      <c r="B2303">
        <v>6.3</v>
      </c>
    </row>
    <row r="2304" spans="1:2" x14ac:dyDescent="0.3">
      <c r="A2304">
        <v>12700</v>
      </c>
      <c r="B2304">
        <v>20.8</v>
      </c>
    </row>
    <row r="2305" spans="1:2" x14ac:dyDescent="0.3">
      <c r="A2305">
        <v>12700</v>
      </c>
      <c r="B2305">
        <v>16.5</v>
      </c>
    </row>
    <row r="2306" spans="1:2" x14ac:dyDescent="0.3">
      <c r="A2306">
        <v>12700</v>
      </c>
      <c r="B2306">
        <v>50</v>
      </c>
    </row>
    <row r="2307" spans="1:2" x14ac:dyDescent="0.3">
      <c r="A2307">
        <v>12700</v>
      </c>
      <c r="B2307">
        <v>33</v>
      </c>
    </row>
    <row r="2308" spans="1:2" x14ac:dyDescent="0.3">
      <c r="A2308">
        <v>12700</v>
      </c>
      <c r="B2308">
        <v>8.5</v>
      </c>
    </row>
    <row r="2309" spans="1:2" x14ac:dyDescent="0.3">
      <c r="A2309">
        <v>12700</v>
      </c>
      <c r="B2309">
        <v>16.5</v>
      </c>
    </row>
    <row r="2310" spans="1:2" x14ac:dyDescent="0.3">
      <c r="A2310">
        <v>12700</v>
      </c>
      <c r="B2310">
        <v>20.8</v>
      </c>
    </row>
    <row r="2311" spans="1:2" x14ac:dyDescent="0.3">
      <c r="A2311">
        <v>12700</v>
      </c>
      <c r="B2311">
        <v>8.5</v>
      </c>
    </row>
    <row r="2312" spans="1:2" x14ac:dyDescent="0.3">
      <c r="A2312">
        <v>12700</v>
      </c>
      <c r="B2312">
        <v>15</v>
      </c>
    </row>
    <row r="2313" spans="1:2" x14ac:dyDescent="0.3">
      <c r="A2313">
        <v>12700</v>
      </c>
      <c r="B2313">
        <v>10.199999999999999</v>
      </c>
    </row>
    <row r="2314" spans="1:2" x14ac:dyDescent="0.3">
      <c r="A2314">
        <v>12700</v>
      </c>
      <c r="B2314">
        <v>17.399999999999999</v>
      </c>
    </row>
    <row r="2315" spans="1:2" x14ac:dyDescent="0.3">
      <c r="A2315">
        <v>12700</v>
      </c>
      <c r="B2315">
        <v>18</v>
      </c>
    </row>
    <row r="2316" spans="1:2" x14ac:dyDescent="0.3">
      <c r="A2316">
        <v>12700</v>
      </c>
      <c r="B2316">
        <v>18</v>
      </c>
    </row>
    <row r="2317" spans="1:2" x14ac:dyDescent="0.3">
      <c r="A2317">
        <v>12700</v>
      </c>
      <c r="B2317">
        <v>12.5</v>
      </c>
    </row>
    <row r="2318" spans="1:2" x14ac:dyDescent="0.3">
      <c r="A2318">
        <v>12490</v>
      </c>
      <c r="B2318">
        <v>16.5</v>
      </c>
    </row>
    <row r="2319" spans="1:2" x14ac:dyDescent="0.3">
      <c r="A2319">
        <v>12490</v>
      </c>
      <c r="B2319">
        <v>41.6</v>
      </c>
    </row>
    <row r="2320" spans="1:2" x14ac:dyDescent="0.3">
      <c r="A2320">
        <v>12490</v>
      </c>
      <c r="B2320">
        <v>6.8</v>
      </c>
    </row>
    <row r="2321" spans="1:2" x14ac:dyDescent="0.3">
      <c r="A2321">
        <v>12490</v>
      </c>
      <c r="B2321">
        <v>6.8</v>
      </c>
    </row>
    <row r="2322" spans="1:2" x14ac:dyDescent="0.3">
      <c r="A2322">
        <v>12490</v>
      </c>
      <c r="B2322">
        <v>17.700000000000003</v>
      </c>
    </row>
    <row r="2323" spans="1:2" x14ac:dyDescent="0.3">
      <c r="A2323">
        <v>12490</v>
      </c>
      <c r="B2323">
        <v>20.8</v>
      </c>
    </row>
    <row r="2324" spans="1:2" x14ac:dyDescent="0.3">
      <c r="A2324">
        <v>12490</v>
      </c>
      <c r="B2324">
        <v>8.5</v>
      </c>
    </row>
    <row r="2325" spans="1:2" x14ac:dyDescent="0.3">
      <c r="A2325">
        <v>12490</v>
      </c>
      <c r="B2325">
        <v>16.5</v>
      </c>
    </row>
    <row r="2326" spans="1:2" x14ac:dyDescent="0.3">
      <c r="A2326">
        <v>12490</v>
      </c>
      <c r="B2326">
        <v>21</v>
      </c>
    </row>
    <row r="2327" spans="1:2" x14ac:dyDescent="0.3">
      <c r="A2327">
        <v>12490</v>
      </c>
      <c r="B2327">
        <v>20.8</v>
      </c>
    </row>
    <row r="2328" spans="1:2" x14ac:dyDescent="0.3">
      <c r="A2328">
        <v>12490</v>
      </c>
      <c r="B2328">
        <v>20.8</v>
      </c>
    </row>
    <row r="2329" spans="1:2" x14ac:dyDescent="0.3">
      <c r="A2329">
        <v>12490</v>
      </c>
      <c r="B2329">
        <v>15.299999999999999</v>
      </c>
    </row>
    <row r="2330" spans="1:2" x14ac:dyDescent="0.3">
      <c r="A2330">
        <v>12490</v>
      </c>
      <c r="B2330">
        <v>19.5</v>
      </c>
    </row>
    <row r="2331" spans="1:2" x14ac:dyDescent="0.3">
      <c r="A2331">
        <v>12490</v>
      </c>
      <c r="B2331">
        <v>15.299999999999999</v>
      </c>
    </row>
    <row r="2332" spans="1:2" x14ac:dyDescent="0.3">
      <c r="A2332">
        <v>12490</v>
      </c>
      <c r="B2332">
        <v>30.599999999999998</v>
      </c>
    </row>
    <row r="2333" spans="1:2" x14ac:dyDescent="0.3">
      <c r="A2333">
        <v>12490</v>
      </c>
      <c r="B2333">
        <v>17</v>
      </c>
    </row>
    <row r="2334" spans="1:2" x14ac:dyDescent="0.3">
      <c r="A2334">
        <v>12726</v>
      </c>
      <c r="B2334">
        <v>40.32</v>
      </c>
    </row>
    <row r="2335" spans="1:2" x14ac:dyDescent="0.3">
      <c r="A2335">
        <v>12726</v>
      </c>
      <c r="B2335">
        <v>7.8000000000000007</v>
      </c>
    </row>
    <row r="2336" spans="1:2" x14ac:dyDescent="0.3">
      <c r="A2336">
        <v>12726</v>
      </c>
      <c r="B2336">
        <v>10.199999999999999</v>
      </c>
    </row>
    <row r="2337" spans="1:2" x14ac:dyDescent="0.3">
      <c r="A2337">
        <v>12726</v>
      </c>
      <c r="B2337">
        <v>15.12</v>
      </c>
    </row>
    <row r="2338" spans="1:2" x14ac:dyDescent="0.3">
      <c r="A2338">
        <v>12726</v>
      </c>
      <c r="B2338">
        <v>30</v>
      </c>
    </row>
    <row r="2339" spans="1:2" x14ac:dyDescent="0.3">
      <c r="A2339">
        <v>12726</v>
      </c>
      <c r="B2339">
        <v>34.799999999999997</v>
      </c>
    </row>
    <row r="2340" spans="1:2" x14ac:dyDescent="0.3">
      <c r="A2340">
        <v>12726</v>
      </c>
      <c r="B2340">
        <v>20.16</v>
      </c>
    </row>
    <row r="2341" spans="1:2" x14ac:dyDescent="0.3">
      <c r="A2341">
        <v>12726</v>
      </c>
      <c r="B2341">
        <v>30</v>
      </c>
    </row>
    <row r="2342" spans="1:2" x14ac:dyDescent="0.3">
      <c r="A2342">
        <v>12726</v>
      </c>
      <c r="B2342">
        <v>17</v>
      </c>
    </row>
    <row r="2343" spans="1:2" x14ac:dyDescent="0.3">
      <c r="A2343">
        <v>12684</v>
      </c>
      <c r="B2343">
        <v>15.600000000000001</v>
      </c>
    </row>
    <row r="2344" spans="1:2" x14ac:dyDescent="0.3">
      <c r="A2344">
        <v>12684</v>
      </c>
      <c r="B2344">
        <v>15.600000000000001</v>
      </c>
    </row>
    <row r="2345" spans="1:2" x14ac:dyDescent="0.3">
      <c r="A2345">
        <v>12684</v>
      </c>
      <c r="B2345">
        <v>10.199999999999999</v>
      </c>
    </row>
    <row r="2346" spans="1:2" x14ac:dyDescent="0.3">
      <c r="A2346">
        <v>12684</v>
      </c>
      <c r="B2346">
        <v>10.08</v>
      </c>
    </row>
    <row r="2347" spans="1:2" x14ac:dyDescent="0.3">
      <c r="A2347">
        <v>12684</v>
      </c>
      <c r="B2347">
        <v>10.08</v>
      </c>
    </row>
    <row r="2348" spans="1:2" x14ac:dyDescent="0.3">
      <c r="A2348">
        <v>12684</v>
      </c>
      <c r="B2348">
        <v>10.199999999999999</v>
      </c>
    </row>
    <row r="2349" spans="1:2" x14ac:dyDescent="0.3">
      <c r="A2349">
        <v>12684</v>
      </c>
      <c r="B2349">
        <v>10.08</v>
      </c>
    </row>
    <row r="2350" spans="1:2" x14ac:dyDescent="0.3">
      <c r="A2350">
        <v>12684</v>
      </c>
      <c r="B2350">
        <v>19.799999999999997</v>
      </c>
    </row>
    <row r="2351" spans="1:2" x14ac:dyDescent="0.3">
      <c r="A2351">
        <v>12684</v>
      </c>
      <c r="B2351">
        <v>10.08</v>
      </c>
    </row>
    <row r="2352" spans="1:2" x14ac:dyDescent="0.3">
      <c r="A2352">
        <v>12684</v>
      </c>
      <c r="B2352">
        <v>10.08</v>
      </c>
    </row>
    <row r="2353" spans="1:2" x14ac:dyDescent="0.3">
      <c r="A2353">
        <v>12684</v>
      </c>
      <c r="B2353">
        <v>23.4</v>
      </c>
    </row>
    <row r="2354" spans="1:2" x14ac:dyDescent="0.3">
      <c r="A2354">
        <v>12684</v>
      </c>
      <c r="B2354">
        <v>23.400000000000002</v>
      </c>
    </row>
    <row r="2355" spans="1:2" x14ac:dyDescent="0.3">
      <c r="A2355">
        <v>12684</v>
      </c>
      <c r="B2355">
        <v>30</v>
      </c>
    </row>
    <row r="2356" spans="1:2" x14ac:dyDescent="0.3">
      <c r="A2356">
        <v>12684</v>
      </c>
      <c r="B2356">
        <v>17.399999999999999</v>
      </c>
    </row>
    <row r="2357" spans="1:2" x14ac:dyDescent="0.3">
      <c r="A2357">
        <v>12684</v>
      </c>
      <c r="B2357">
        <v>15</v>
      </c>
    </row>
    <row r="2358" spans="1:2" x14ac:dyDescent="0.3">
      <c r="A2358">
        <v>12684</v>
      </c>
      <c r="B2358">
        <v>15.299999999999999</v>
      </c>
    </row>
    <row r="2359" spans="1:2" x14ac:dyDescent="0.3">
      <c r="A2359">
        <v>12684</v>
      </c>
      <c r="B2359">
        <v>15.299999999999999</v>
      </c>
    </row>
    <row r="2360" spans="1:2" x14ac:dyDescent="0.3">
      <c r="A2360">
        <v>12684</v>
      </c>
      <c r="B2360">
        <v>19.799999999999997</v>
      </c>
    </row>
    <row r="2361" spans="1:2" x14ac:dyDescent="0.3">
      <c r="A2361">
        <v>12684</v>
      </c>
      <c r="B2361">
        <v>19.799999999999997</v>
      </c>
    </row>
    <row r="2362" spans="1:2" x14ac:dyDescent="0.3">
      <c r="A2362">
        <v>12684</v>
      </c>
      <c r="B2362">
        <v>20.399999999999999</v>
      </c>
    </row>
    <row r="2363" spans="1:2" x14ac:dyDescent="0.3">
      <c r="A2363">
        <v>12684</v>
      </c>
      <c r="B2363">
        <v>16.600000000000001</v>
      </c>
    </row>
    <row r="2364" spans="1:2" x14ac:dyDescent="0.3">
      <c r="A2364">
        <v>12684</v>
      </c>
      <c r="B2364">
        <v>23.4</v>
      </c>
    </row>
    <row r="2365" spans="1:2" x14ac:dyDescent="0.3">
      <c r="A2365">
        <v>12684</v>
      </c>
      <c r="B2365">
        <v>15</v>
      </c>
    </row>
    <row r="2366" spans="1:2" x14ac:dyDescent="0.3">
      <c r="A2366">
        <v>12684</v>
      </c>
      <c r="B2366">
        <v>10.199999999999999</v>
      </c>
    </row>
    <row r="2367" spans="1:2" x14ac:dyDescent="0.3">
      <c r="A2367">
        <v>12684</v>
      </c>
      <c r="B2367">
        <v>10.199999999999999</v>
      </c>
    </row>
    <row r="2368" spans="1:2" x14ac:dyDescent="0.3">
      <c r="A2368">
        <v>12684</v>
      </c>
      <c r="B2368">
        <v>7.8000000000000007</v>
      </c>
    </row>
    <row r="2369" spans="1:2" x14ac:dyDescent="0.3">
      <c r="A2369">
        <v>12684</v>
      </c>
      <c r="B2369">
        <v>17.700000000000003</v>
      </c>
    </row>
    <row r="2370" spans="1:2" x14ac:dyDescent="0.3">
      <c r="A2370">
        <v>12684</v>
      </c>
      <c r="B2370">
        <v>20.399999999999999</v>
      </c>
    </row>
    <row r="2371" spans="1:2" x14ac:dyDescent="0.3">
      <c r="A2371">
        <v>12684</v>
      </c>
      <c r="B2371">
        <v>10.199999999999999</v>
      </c>
    </row>
    <row r="2372" spans="1:2" x14ac:dyDescent="0.3">
      <c r="A2372">
        <v>14277</v>
      </c>
      <c r="B2372">
        <v>17.700000000000003</v>
      </c>
    </row>
    <row r="2373" spans="1:2" x14ac:dyDescent="0.3">
      <c r="A2373">
        <v>14277</v>
      </c>
      <c r="B2373">
        <v>37.5</v>
      </c>
    </row>
    <row r="2374" spans="1:2" x14ac:dyDescent="0.3">
      <c r="A2374">
        <v>14277</v>
      </c>
      <c r="B2374">
        <v>19.899999999999999</v>
      </c>
    </row>
    <row r="2375" spans="1:2" x14ac:dyDescent="0.3">
      <c r="A2375">
        <v>14277</v>
      </c>
      <c r="B2375">
        <v>25</v>
      </c>
    </row>
    <row r="2376" spans="1:2" x14ac:dyDescent="0.3">
      <c r="A2376">
        <v>14277</v>
      </c>
      <c r="B2376">
        <v>25</v>
      </c>
    </row>
    <row r="2377" spans="1:2" x14ac:dyDescent="0.3">
      <c r="A2377">
        <v>14277</v>
      </c>
      <c r="B2377">
        <v>17.399999999999999</v>
      </c>
    </row>
    <row r="2378" spans="1:2" x14ac:dyDescent="0.3">
      <c r="A2378">
        <v>14277</v>
      </c>
      <c r="B2378">
        <v>26.32</v>
      </c>
    </row>
    <row r="2379" spans="1:2" x14ac:dyDescent="0.3">
      <c r="A2379">
        <v>14277</v>
      </c>
      <c r="B2379">
        <v>41.5</v>
      </c>
    </row>
    <row r="2380" spans="1:2" x14ac:dyDescent="0.3">
      <c r="A2380">
        <v>14277</v>
      </c>
      <c r="B2380">
        <v>24.900000000000002</v>
      </c>
    </row>
    <row r="2381" spans="1:2" x14ac:dyDescent="0.3">
      <c r="A2381">
        <v>14277</v>
      </c>
      <c r="B2381">
        <v>69.36</v>
      </c>
    </row>
    <row r="2382" spans="1:2" x14ac:dyDescent="0.3">
      <c r="A2382">
        <v>14277</v>
      </c>
      <c r="B2382">
        <v>33</v>
      </c>
    </row>
    <row r="2383" spans="1:2" x14ac:dyDescent="0.3">
      <c r="A2383">
        <v>14277</v>
      </c>
      <c r="B2383">
        <v>33</v>
      </c>
    </row>
    <row r="2384" spans="1:2" x14ac:dyDescent="0.3">
      <c r="A2384">
        <v>14277</v>
      </c>
      <c r="B2384">
        <v>15.299999999999999</v>
      </c>
    </row>
    <row r="2385" spans="1:2" x14ac:dyDescent="0.3">
      <c r="A2385">
        <v>14277</v>
      </c>
      <c r="B2385">
        <v>15.299999999999999</v>
      </c>
    </row>
    <row r="2386" spans="1:2" x14ac:dyDescent="0.3">
      <c r="A2386">
        <v>14277</v>
      </c>
      <c r="B2386">
        <v>61.199999999999996</v>
      </c>
    </row>
    <row r="2387" spans="1:2" x14ac:dyDescent="0.3">
      <c r="A2387">
        <v>14277</v>
      </c>
      <c r="B2387">
        <v>15.299999999999999</v>
      </c>
    </row>
    <row r="2388" spans="1:2" x14ac:dyDescent="0.3">
      <c r="A2388">
        <v>14277</v>
      </c>
      <c r="B2388">
        <v>30.599999999999998</v>
      </c>
    </row>
    <row r="2389" spans="1:2" x14ac:dyDescent="0.3">
      <c r="A2389">
        <v>14277</v>
      </c>
      <c r="B2389">
        <v>30</v>
      </c>
    </row>
    <row r="2390" spans="1:2" x14ac:dyDescent="0.3">
      <c r="A2390">
        <v>14277</v>
      </c>
      <c r="B2390">
        <v>25</v>
      </c>
    </row>
    <row r="2391" spans="1:2" x14ac:dyDescent="0.3">
      <c r="A2391">
        <v>14277</v>
      </c>
      <c r="B2391">
        <v>29.700000000000003</v>
      </c>
    </row>
    <row r="2392" spans="1:2" x14ac:dyDescent="0.3">
      <c r="A2392">
        <v>14277</v>
      </c>
      <c r="B2392">
        <v>5.9</v>
      </c>
    </row>
    <row r="2393" spans="1:2" x14ac:dyDescent="0.3">
      <c r="A2393">
        <v>14277</v>
      </c>
      <c r="B2393">
        <v>2.34</v>
      </c>
    </row>
    <row r="2394" spans="1:2" x14ac:dyDescent="0.3">
      <c r="A2394">
        <v>14277</v>
      </c>
      <c r="B2394">
        <v>2.34</v>
      </c>
    </row>
    <row r="2395" spans="1:2" x14ac:dyDescent="0.3">
      <c r="A2395">
        <v>14277</v>
      </c>
      <c r="B2395">
        <v>35.799999999999997</v>
      </c>
    </row>
    <row r="2396" spans="1:2" x14ac:dyDescent="0.3">
      <c r="A2396">
        <v>14277</v>
      </c>
      <c r="B2396">
        <v>8.5</v>
      </c>
    </row>
    <row r="2397" spans="1:2" x14ac:dyDescent="0.3">
      <c r="A2397">
        <v>14277</v>
      </c>
      <c r="B2397">
        <v>15</v>
      </c>
    </row>
    <row r="2398" spans="1:2" x14ac:dyDescent="0.3">
      <c r="A2398">
        <v>14277</v>
      </c>
      <c r="B2398">
        <v>15</v>
      </c>
    </row>
    <row r="2399" spans="1:2" x14ac:dyDescent="0.3">
      <c r="A2399">
        <v>14277</v>
      </c>
      <c r="B2399">
        <v>31.25</v>
      </c>
    </row>
    <row r="2400" spans="1:2" x14ac:dyDescent="0.3">
      <c r="A2400">
        <v>14277</v>
      </c>
      <c r="B2400">
        <v>19.8</v>
      </c>
    </row>
    <row r="2401" spans="1:2" x14ac:dyDescent="0.3">
      <c r="A2401">
        <v>14277</v>
      </c>
      <c r="B2401">
        <v>15.9</v>
      </c>
    </row>
    <row r="2402" spans="1:2" x14ac:dyDescent="0.3">
      <c r="A2402">
        <v>14277</v>
      </c>
      <c r="B2402">
        <v>29.9</v>
      </c>
    </row>
    <row r="2403" spans="1:2" x14ac:dyDescent="0.3">
      <c r="A2403">
        <v>14277</v>
      </c>
      <c r="B2403">
        <v>13.5</v>
      </c>
    </row>
    <row r="2404" spans="1:2" x14ac:dyDescent="0.3">
      <c r="A2404">
        <v>14277</v>
      </c>
      <c r="B2404">
        <v>33.9</v>
      </c>
    </row>
    <row r="2405" spans="1:2" x14ac:dyDescent="0.3">
      <c r="A2405">
        <v>14277</v>
      </c>
      <c r="B2405">
        <v>20.8</v>
      </c>
    </row>
    <row r="2406" spans="1:2" x14ac:dyDescent="0.3">
      <c r="A2406">
        <v>14277</v>
      </c>
      <c r="B2406">
        <v>20.8</v>
      </c>
    </row>
    <row r="2407" spans="1:2" x14ac:dyDescent="0.3">
      <c r="A2407">
        <v>14277</v>
      </c>
      <c r="B2407">
        <v>5.8</v>
      </c>
    </row>
    <row r="2408" spans="1:2" x14ac:dyDescent="0.3">
      <c r="A2408">
        <v>14277</v>
      </c>
      <c r="B2408">
        <v>5.8</v>
      </c>
    </row>
    <row r="2409" spans="1:2" x14ac:dyDescent="0.3">
      <c r="A2409">
        <v>14277</v>
      </c>
      <c r="B2409">
        <v>12.600000000000001</v>
      </c>
    </row>
    <row r="2410" spans="1:2" x14ac:dyDescent="0.3">
      <c r="A2410">
        <v>14277</v>
      </c>
      <c r="B2410">
        <v>8.4</v>
      </c>
    </row>
    <row r="2411" spans="1:2" x14ac:dyDescent="0.3">
      <c r="A2411">
        <v>14277</v>
      </c>
      <c r="B2411">
        <v>8.4</v>
      </c>
    </row>
    <row r="2412" spans="1:2" x14ac:dyDescent="0.3">
      <c r="A2412">
        <v>14277</v>
      </c>
      <c r="B2412">
        <v>6.3000000000000007</v>
      </c>
    </row>
    <row r="2413" spans="1:2" x14ac:dyDescent="0.3">
      <c r="A2413">
        <v>14277</v>
      </c>
      <c r="B2413">
        <v>6.3000000000000007</v>
      </c>
    </row>
    <row r="2414" spans="1:2" x14ac:dyDescent="0.3">
      <c r="A2414">
        <v>14277</v>
      </c>
      <c r="B2414">
        <v>2.08</v>
      </c>
    </row>
    <row r="2415" spans="1:2" x14ac:dyDescent="0.3">
      <c r="A2415">
        <v>14277</v>
      </c>
      <c r="B2415">
        <v>8.4</v>
      </c>
    </row>
    <row r="2416" spans="1:2" x14ac:dyDescent="0.3">
      <c r="A2416">
        <v>14277</v>
      </c>
      <c r="B2416">
        <v>1.69</v>
      </c>
    </row>
    <row r="2417" spans="1:2" x14ac:dyDescent="0.3">
      <c r="A2417">
        <v>14277</v>
      </c>
      <c r="B2417">
        <v>2.1</v>
      </c>
    </row>
    <row r="2418" spans="1:2" x14ac:dyDescent="0.3">
      <c r="A2418">
        <v>14277</v>
      </c>
      <c r="B2418">
        <v>6.24</v>
      </c>
    </row>
    <row r="2419" spans="1:2" x14ac:dyDescent="0.3">
      <c r="A2419">
        <v>14277</v>
      </c>
      <c r="B2419">
        <v>6.76</v>
      </c>
    </row>
    <row r="2420" spans="1:2" x14ac:dyDescent="0.3">
      <c r="A2420">
        <v>14277</v>
      </c>
      <c r="B2420">
        <v>10.199999999999999</v>
      </c>
    </row>
    <row r="2421" spans="1:2" x14ac:dyDescent="0.3">
      <c r="A2421">
        <v>14277</v>
      </c>
      <c r="B2421">
        <v>6.3000000000000007</v>
      </c>
    </row>
    <row r="2422" spans="1:2" x14ac:dyDescent="0.3">
      <c r="A2422">
        <v>14277</v>
      </c>
      <c r="B2422">
        <v>9.3000000000000007</v>
      </c>
    </row>
    <row r="2423" spans="1:2" x14ac:dyDescent="0.3">
      <c r="A2423">
        <v>14277</v>
      </c>
      <c r="B2423">
        <v>9.9</v>
      </c>
    </row>
    <row r="2424" spans="1:2" x14ac:dyDescent="0.3">
      <c r="A2424">
        <v>14277</v>
      </c>
      <c r="B2424">
        <v>9.9</v>
      </c>
    </row>
    <row r="2425" spans="1:2" x14ac:dyDescent="0.3">
      <c r="A2425">
        <v>14277</v>
      </c>
      <c r="B2425">
        <v>9.9</v>
      </c>
    </row>
    <row r="2426" spans="1:2" x14ac:dyDescent="0.3">
      <c r="A2426">
        <v>14277</v>
      </c>
      <c r="B2426">
        <v>9.9</v>
      </c>
    </row>
    <row r="2427" spans="1:2" x14ac:dyDescent="0.3">
      <c r="A2427">
        <v>14277</v>
      </c>
      <c r="B2427">
        <v>15</v>
      </c>
    </row>
    <row r="2428" spans="1:2" x14ac:dyDescent="0.3">
      <c r="A2428">
        <v>14277</v>
      </c>
      <c r="B2428">
        <v>15</v>
      </c>
    </row>
    <row r="2429" spans="1:2" x14ac:dyDescent="0.3">
      <c r="A2429">
        <v>14277</v>
      </c>
      <c r="B2429">
        <v>15</v>
      </c>
    </row>
    <row r="2430" spans="1:2" x14ac:dyDescent="0.3">
      <c r="A2430">
        <v>14277</v>
      </c>
      <c r="B2430">
        <v>15</v>
      </c>
    </row>
    <row r="2431" spans="1:2" x14ac:dyDescent="0.3">
      <c r="A2431">
        <v>14277</v>
      </c>
      <c r="B2431">
        <v>15</v>
      </c>
    </row>
    <row r="2432" spans="1:2" x14ac:dyDescent="0.3">
      <c r="A2432">
        <v>14277</v>
      </c>
      <c r="B2432">
        <v>37.5</v>
      </c>
    </row>
    <row r="2433" spans="1:2" x14ac:dyDescent="0.3">
      <c r="A2433">
        <v>14277</v>
      </c>
      <c r="B2433">
        <v>29.700000000000003</v>
      </c>
    </row>
    <row r="2434" spans="1:2" x14ac:dyDescent="0.3">
      <c r="A2434">
        <v>14277</v>
      </c>
      <c r="B2434">
        <v>29.700000000000003</v>
      </c>
    </row>
    <row r="2435" spans="1:2" x14ac:dyDescent="0.3">
      <c r="A2435">
        <v>14277</v>
      </c>
      <c r="B2435">
        <v>29.700000000000003</v>
      </c>
    </row>
    <row r="2436" spans="1:2" x14ac:dyDescent="0.3">
      <c r="A2436">
        <v>14277</v>
      </c>
      <c r="B2436">
        <v>8.8500000000000014</v>
      </c>
    </row>
    <row r="2437" spans="1:2" x14ac:dyDescent="0.3">
      <c r="A2437">
        <v>14277</v>
      </c>
      <c r="B2437">
        <v>34.799999999999997</v>
      </c>
    </row>
    <row r="2438" spans="1:2" x14ac:dyDescent="0.3">
      <c r="A2438">
        <v>14277</v>
      </c>
      <c r="B2438">
        <v>34.799999999999997</v>
      </c>
    </row>
    <row r="2439" spans="1:2" x14ac:dyDescent="0.3">
      <c r="A2439">
        <v>14277</v>
      </c>
      <c r="B2439">
        <v>20.399999999999999</v>
      </c>
    </row>
    <row r="2440" spans="1:2" x14ac:dyDescent="0.3">
      <c r="A2440">
        <v>14277</v>
      </c>
      <c r="B2440">
        <v>31.9</v>
      </c>
    </row>
    <row r="2441" spans="1:2" x14ac:dyDescent="0.3">
      <c r="A2441">
        <v>14277</v>
      </c>
      <c r="B2441">
        <v>5.9</v>
      </c>
    </row>
    <row r="2442" spans="1:2" x14ac:dyDescent="0.3">
      <c r="A2442">
        <v>14277</v>
      </c>
      <c r="B2442">
        <v>86.399999999999991</v>
      </c>
    </row>
    <row r="2443" spans="1:2" x14ac:dyDescent="0.3">
      <c r="A2443">
        <v>14277</v>
      </c>
      <c r="B2443">
        <v>86.399999999999991</v>
      </c>
    </row>
    <row r="2444" spans="1:2" x14ac:dyDescent="0.3">
      <c r="A2444">
        <v>14277</v>
      </c>
      <c r="B2444">
        <v>86.399999999999991</v>
      </c>
    </row>
    <row r="2445" spans="1:2" x14ac:dyDescent="0.3">
      <c r="A2445">
        <v>14277</v>
      </c>
      <c r="B2445">
        <v>15</v>
      </c>
    </row>
    <row r="2446" spans="1:2" x14ac:dyDescent="0.3">
      <c r="A2446">
        <v>14277</v>
      </c>
      <c r="B2446">
        <v>15</v>
      </c>
    </row>
    <row r="2447" spans="1:2" x14ac:dyDescent="0.3">
      <c r="A2447">
        <v>12731</v>
      </c>
      <c r="B2447">
        <v>214.8</v>
      </c>
    </row>
    <row r="2448" spans="1:2" x14ac:dyDescent="0.3">
      <c r="A2448">
        <v>12731</v>
      </c>
      <c r="B2448">
        <v>85</v>
      </c>
    </row>
    <row r="2449" spans="1:2" x14ac:dyDescent="0.3">
      <c r="A2449">
        <v>12731</v>
      </c>
      <c r="B2449">
        <v>20.16</v>
      </c>
    </row>
    <row r="2450" spans="1:2" x14ac:dyDescent="0.3">
      <c r="A2450">
        <v>12731</v>
      </c>
      <c r="B2450">
        <v>54</v>
      </c>
    </row>
    <row r="2451" spans="1:2" x14ac:dyDescent="0.3">
      <c r="A2451">
        <v>12731</v>
      </c>
      <c r="B2451">
        <v>31.2</v>
      </c>
    </row>
    <row r="2452" spans="1:2" x14ac:dyDescent="0.3">
      <c r="A2452">
        <v>12731</v>
      </c>
      <c r="B2452">
        <v>59.4</v>
      </c>
    </row>
    <row r="2453" spans="1:2" x14ac:dyDescent="0.3">
      <c r="A2453">
        <v>12731</v>
      </c>
      <c r="B2453">
        <v>61.199999999999996</v>
      </c>
    </row>
    <row r="2454" spans="1:2" x14ac:dyDescent="0.3">
      <c r="A2454">
        <v>12731</v>
      </c>
      <c r="B2454">
        <v>23.4</v>
      </c>
    </row>
    <row r="2455" spans="1:2" x14ac:dyDescent="0.3">
      <c r="A2455">
        <v>12731</v>
      </c>
      <c r="B2455">
        <v>33</v>
      </c>
    </row>
    <row r="2456" spans="1:2" x14ac:dyDescent="0.3">
      <c r="A2456">
        <v>12731</v>
      </c>
      <c r="B2456">
        <v>33</v>
      </c>
    </row>
    <row r="2457" spans="1:2" x14ac:dyDescent="0.3">
      <c r="A2457">
        <v>12731</v>
      </c>
      <c r="B2457">
        <v>33</v>
      </c>
    </row>
    <row r="2458" spans="1:2" x14ac:dyDescent="0.3">
      <c r="A2458">
        <v>12731</v>
      </c>
      <c r="B2458">
        <v>23.4</v>
      </c>
    </row>
    <row r="2459" spans="1:2" x14ac:dyDescent="0.3">
      <c r="A2459">
        <v>12731</v>
      </c>
      <c r="B2459">
        <v>202.79999999999998</v>
      </c>
    </row>
    <row r="2460" spans="1:2" x14ac:dyDescent="0.3">
      <c r="A2460">
        <v>12731</v>
      </c>
      <c r="B2460">
        <v>5.04</v>
      </c>
    </row>
    <row r="2461" spans="1:2" x14ac:dyDescent="0.3">
      <c r="A2461">
        <v>12731</v>
      </c>
      <c r="B2461">
        <v>25.200000000000003</v>
      </c>
    </row>
    <row r="2462" spans="1:2" x14ac:dyDescent="0.3">
      <c r="A2462">
        <v>12731</v>
      </c>
      <c r="B2462">
        <v>89.699999999999989</v>
      </c>
    </row>
    <row r="2463" spans="1:2" x14ac:dyDescent="0.3">
      <c r="A2463">
        <v>12731</v>
      </c>
      <c r="B2463">
        <v>29.700000000000003</v>
      </c>
    </row>
    <row r="2464" spans="1:2" x14ac:dyDescent="0.3">
      <c r="A2464">
        <v>12731</v>
      </c>
      <c r="B2464">
        <v>65.699999999999989</v>
      </c>
    </row>
    <row r="2465" spans="1:2" x14ac:dyDescent="0.3">
      <c r="A2465">
        <v>12731</v>
      </c>
      <c r="B2465">
        <v>59.400000000000006</v>
      </c>
    </row>
    <row r="2466" spans="1:2" x14ac:dyDescent="0.3">
      <c r="A2466">
        <v>12731</v>
      </c>
      <c r="B2466">
        <v>102</v>
      </c>
    </row>
    <row r="2467" spans="1:2" x14ac:dyDescent="0.3">
      <c r="A2467">
        <v>12731</v>
      </c>
      <c r="B2467">
        <v>30.599999999999998</v>
      </c>
    </row>
    <row r="2468" spans="1:2" x14ac:dyDescent="0.3">
      <c r="A2468">
        <v>12731</v>
      </c>
      <c r="B2468">
        <v>30</v>
      </c>
    </row>
    <row r="2469" spans="1:2" x14ac:dyDescent="0.3">
      <c r="A2469">
        <v>12731</v>
      </c>
      <c r="B2469">
        <v>69.599999999999994</v>
      </c>
    </row>
    <row r="2470" spans="1:2" x14ac:dyDescent="0.3">
      <c r="A2470">
        <v>12683</v>
      </c>
      <c r="B2470">
        <v>16.5</v>
      </c>
    </row>
    <row r="2471" spans="1:2" x14ac:dyDescent="0.3">
      <c r="A2471">
        <v>12683</v>
      </c>
      <c r="B2471">
        <v>14.850000000000001</v>
      </c>
    </row>
    <row r="2472" spans="1:2" x14ac:dyDescent="0.3">
      <c r="A2472">
        <v>12683</v>
      </c>
      <c r="B2472">
        <v>99.5</v>
      </c>
    </row>
    <row r="2473" spans="1:2" x14ac:dyDescent="0.3">
      <c r="A2473">
        <v>12683</v>
      </c>
      <c r="B2473">
        <v>5.04</v>
      </c>
    </row>
    <row r="2474" spans="1:2" x14ac:dyDescent="0.3">
      <c r="A2474">
        <v>12683</v>
      </c>
      <c r="B2474">
        <v>5.04</v>
      </c>
    </row>
    <row r="2475" spans="1:2" x14ac:dyDescent="0.3">
      <c r="A2475">
        <v>12683</v>
      </c>
      <c r="B2475">
        <v>17</v>
      </c>
    </row>
    <row r="2476" spans="1:2" x14ac:dyDescent="0.3">
      <c r="A2476">
        <v>12683</v>
      </c>
      <c r="B2476">
        <v>15.6</v>
      </c>
    </row>
    <row r="2477" spans="1:2" x14ac:dyDescent="0.3">
      <c r="A2477">
        <v>12683</v>
      </c>
      <c r="B2477">
        <v>15.6</v>
      </c>
    </row>
    <row r="2478" spans="1:2" x14ac:dyDescent="0.3">
      <c r="A2478">
        <v>12683</v>
      </c>
      <c r="B2478">
        <v>15.6</v>
      </c>
    </row>
    <row r="2479" spans="1:2" x14ac:dyDescent="0.3">
      <c r="A2479">
        <v>12683</v>
      </c>
      <c r="B2479">
        <v>12.600000000000001</v>
      </c>
    </row>
    <row r="2480" spans="1:2" x14ac:dyDescent="0.3">
      <c r="A2480">
        <v>12683</v>
      </c>
      <c r="B2480">
        <v>61.2</v>
      </c>
    </row>
    <row r="2481" spans="1:2" x14ac:dyDescent="0.3">
      <c r="A2481">
        <v>12682</v>
      </c>
      <c r="B2481">
        <v>20.8</v>
      </c>
    </row>
    <row r="2482" spans="1:2" x14ac:dyDescent="0.3">
      <c r="A2482">
        <v>12682</v>
      </c>
      <c r="B2482">
        <v>16.5</v>
      </c>
    </row>
    <row r="2483" spans="1:2" x14ac:dyDescent="0.3">
      <c r="A2483">
        <v>12682</v>
      </c>
      <c r="B2483">
        <v>20.8</v>
      </c>
    </row>
    <row r="2484" spans="1:2" x14ac:dyDescent="0.3">
      <c r="A2484">
        <v>12682</v>
      </c>
      <c r="B2484">
        <v>20.8</v>
      </c>
    </row>
    <row r="2485" spans="1:2" x14ac:dyDescent="0.3">
      <c r="A2485">
        <v>12682</v>
      </c>
      <c r="B2485">
        <v>11.7</v>
      </c>
    </row>
    <row r="2486" spans="1:2" x14ac:dyDescent="0.3">
      <c r="A2486">
        <v>12682</v>
      </c>
      <c r="B2486">
        <v>35.700000000000003</v>
      </c>
    </row>
    <row r="2487" spans="1:2" x14ac:dyDescent="0.3">
      <c r="A2487">
        <v>12682</v>
      </c>
      <c r="B2487">
        <v>19.5</v>
      </c>
    </row>
    <row r="2488" spans="1:2" x14ac:dyDescent="0.3">
      <c r="A2488">
        <v>12682</v>
      </c>
      <c r="B2488">
        <v>15.299999999999999</v>
      </c>
    </row>
    <row r="2489" spans="1:2" x14ac:dyDescent="0.3">
      <c r="A2489">
        <v>12682</v>
      </c>
      <c r="B2489">
        <v>17.700000000000003</v>
      </c>
    </row>
    <row r="2490" spans="1:2" x14ac:dyDescent="0.3">
      <c r="A2490">
        <v>12682</v>
      </c>
      <c r="B2490">
        <v>17.700000000000003</v>
      </c>
    </row>
    <row r="2491" spans="1:2" x14ac:dyDescent="0.3">
      <c r="A2491">
        <v>12682</v>
      </c>
      <c r="B2491">
        <v>19.799999999999997</v>
      </c>
    </row>
    <row r="2492" spans="1:2" x14ac:dyDescent="0.3">
      <c r="A2492">
        <v>12682</v>
      </c>
      <c r="B2492">
        <v>19.799999999999997</v>
      </c>
    </row>
    <row r="2493" spans="1:2" x14ac:dyDescent="0.3">
      <c r="A2493">
        <v>12682</v>
      </c>
      <c r="B2493">
        <v>24.96</v>
      </c>
    </row>
    <row r="2494" spans="1:2" x14ac:dyDescent="0.3">
      <c r="A2494">
        <v>12682</v>
      </c>
      <c r="B2494">
        <v>59.400000000000006</v>
      </c>
    </row>
    <row r="2495" spans="1:2" x14ac:dyDescent="0.3">
      <c r="A2495">
        <v>12682</v>
      </c>
      <c r="B2495">
        <v>15</v>
      </c>
    </row>
    <row r="2496" spans="1:2" x14ac:dyDescent="0.3">
      <c r="A2496">
        <v>12682</v>
      </c>
      <c r="B2496">
        <v>19.799999999999997</v>
      </c>
    </row>
    <row r="2497" spans="1:2" x14ac:dyDescent="0.3">
      <c r="A2497">
        <v>12682</v>
      </c>
      <c r="B2497">
        <v>19.799999999999997</v>
      </c>
    </row>
    <row r="2498" spans="1:2" x14ac:dyDescent="0.3">
      <c r="A2498">
        <v>12682</v>
      </c>
      <c r="B2498">
        <v>13.52</v>
      </c>
    </row>
    <row r="2499" spans="1:2" x14ac:dyDescent="0.3">
      <c r="A2499">
        <v>12682</v>
      </c>
      <c r="B2499">
        <v>15.9</v>
      </c>
    </row>
    <row r="2500" spans="1:2" x14ac:dyDescent="0.3">
      <c r="A2500">
        <v>12682</v>
      </c>
      <c r="B2500">
        <v>7.8000000000000007</v>
      </c>
    </row>
    <row r="2501" spans="1:2" x14ac:dyDescent="0.3">
      <c r="A2501">
        <v>12682</v>
      </c>
      <c r="B2501">
        <v>15.299999999999999</v>
      </c>
    </row>
    <row r="2502" spans="1:2" x14ac:dyDescent="0.3">
      <c r="A2502">
        <v>12682</v>
      </c>
      <c r="B2502">
        <v>17.399999999999999</v>
      </c>
    </row>
    <row r="2503" spans="1:2" x14ac:dyDescent="0.3">
      <c r="A2503">
        <v>12682</v>
      </c>
      <c r="B2503">
        <v>15</v>
      </c>
    </row>
    <row r="2504" spans="1:2" x14ac:dyDescent="0.3">
      <c r="A2504">
        <v>12695</v>
      </c>
      <c r="B2504">
        <v>16.350000000000001</v>
      </c>
    </row>
    <row r="2505" spans="1:2" x14ac:dyDescent="0.3">
      <c r="A2505">
        <v>12695</v>
      </c>
      <c r="B2505">
        <v>15.9</v>
      </c>
    </row>
    <row r="2506" spans="1:2" x14ac:dyDescent="0.3">
      <c r="A2506">
        <v>12695</v>
      </c>
      <c r="B2506">
        <v>15</v>
      </c>
    </row>
    <row r="2507" spans="1:2" x14ac:dyDescent="0.3">
      <c r="A2507">
        <v>12695</v>
      </c>
      <c r="B2507">
        <v>15.9</v>
      </c>
    </row>
    <row r="2508" spans="1:2" x14ac:dyDescent="0.3">
      <c r="A2508">
        <v>12695</v>
      </c>
      <c r="B2508">
        <v>10.199999999999999</v>
      </c>
    </row>
    <row r="2509" spans="1:2" x14ac:dyDescent="0.3">
      <c r="A2509">
        <v>12695</v>
      </c>
      <c r="B2509">
        <v>15.9</v>
      </c>
    </row>
    <row r="2510" spans="1:2" x14ac:dyDescent="0.3">
      <c r="A2510">
        <v>12681</v>
      </c>
      <c r="B2510">
        <v>50</v>
      </c>
    </row>
    <row r="2511" spans="1:2" x14ac:dyDescent="0.3">
      <c r="A2511">
        <v>12681</v>
      </c>
      <c r="B2511">
        <v>16.5</v>
      </c>
    </row>
    <row r="2512" spans="1:2" x14ac:dyDescent="0.3">
      <c r="A2512">
        <v>12681</v>
      </c>
      <c r="B2512">
        <v>11.399999999999999</v>
      </c>
    </row>
    <row r="2513" spans="1:2" x14ac:dyDescent="0.3">
      <c r="A2513">
        <v>12681</v>
      </c>
      <c r="B2513">
        <v>9.9599999999999991</v>
      </c>
    </row>
    <row r="2514" spans="1:2" x14ac:dyDescent="0.3">
      <c r="A2514">
        <v>12681</v>
      </c>
      <c r="B2514">
        <v>8.5</v>
      </c>
    </row>
    <row r="2515" spans="1:2" x14ac:dyDescent="0.3">
      <c r="A2515">
        <v>12681</v>
      </c>
      <c r="B2515">
        <v>8.5</v>
      </c>
    </row>
    <row r="2516" spans="1:2" x14ac:dyDescent="0.3">
      <c r="A2516">
        <v>12681</v>
      </c>
      <c r="B2516">
        <v>35.400000000000006</v>
      </c>
    </row>
    <row r="2517" spans="1:2" x14ac:dyDescent="0.3">
      <c r="A2517">
        <v>12681</v>
      </c>
      <c r="B2517">
        <v>15</v>
      </c>
    </row>
    <row r="2518" spans="1:2" x14ac:dyDescent="0.3">
      <c r="A2518">
        <v>12681</v>
      </c>
      <c r="B2518">
        <v>6.9599999999999991</v>
      </c>
    </row>
    <row r="2519" spans="1:2" x14ac:dyDescent="0.3">
      <c r="A2519">
        <v>12681</v>
      </c>
      <c r="B2519">
        <v>6.9599999999999991</v>
      </c>
    </row>
    <row r="2520" spans="1:2" x14ac:dyDescent="0.3">
      <c r="A2520">
        <v>12681</v>
      </c>
      <c r="B2520">
        <v>13.200000000000001</v>
      </c>
    </row>
    <row r="2521" spans="1:2" x14ac:dyDescent="0.3">
      <c r="A2521">
        <v>12681</v>
      </c>
      <c r="B2521">
        <v>30.599999999999998</v>
      </c>
    </row>
    <row r="2522" spans="1:2" x14ac:dyDescent="0.3">
      <c r="A2522">
        <v>12681</v>
      </c>
      <c r="B2522">
        <v>19.899999999999999</v>
      </c>
    </row>
    <row r="2523" spans="1:2" x14ac:dyDescent="0.3">
      <c r="A2523">
        <v>12681</v>
      </c>
      <c r="B2523">
        <v>15.9</v>
      </c>
    </row>
    <row r="2524" spans="1:2" x14ac:dyDescent="0.3">
      <c r="A2524">
        <v>12681</v>
      </c>
      <c r="B2524">
        <v>10.5</v>
      </c>
    </row>
    <row r="2525" spans="1:2" x14ac:dyDescent="0.3">
      <c r="A2525">
        <v>12681</v>
      </c>
      <c r="B2525">
        <v>17.700000000000003</v>
      </c>
    </row>
    <row r="2526" spans="1:2" x14ac:dyDescent="0.3">
      <c r="A2526">
        <v>12681</v>
      </c>
      <c r="B2526">
        <v>10.199999999999999</v>
      </c>
    </row>
    <row r="2527" spans="1:2" x14ac:dyDescent="0.3">
      <c r="A2527">
        <v>12681</v>
      </c>
      <c r="B2527">
        <v>39</v>
      </c>
    </row>
    <row r="2528" spans="1:2" x14ac:dyDescent="0.3">
      <c r="A2528">
        <v>12681</v>
      </c>
      <c r="B2528">
        <v>25.5</v>
      </c>
    </row>
    <row r="2529" spans="1:2" x14ac:dyDescent="0.3">
      <c r="A2529">
        <v>12681</v>
      </c>
      <c r="B2529">
        <v>15</v>
      </c>
    </row>
    <row r="2530" spans="1:2" x14ac:dyDescent="0.3">
      <c r="A2530">
        <v>12681</v>
      </c>
      <c r="B2530">
        <v>15.600000000000001</v>
      </c>
    </row>
    <row r="2531" spans="1:2" x14ac:dyDescent="0.3">
      <c r="A2531">
        <v>12681</v>
      </c>
      <c r="B2531">
        <v>15</v>
      </c>
    </row>
    <row r="2532" spans="1:2" x14ac:dyDescent="0.3">
      <c r="A2532">
        <v>12599</v>
      </c>
      <c r="B2532">
        <v>15.600000000000001</v>
      </c>
    </row>
    <row r="2533" spans="1:2" x14ac:dyDescent="0.3">
      <c r="A2533">
        <v>12599</v>
      </c>
      <c r="B2533">
        <v>10.199999999999999</v>
      </c>
    </row>
    <row r="2534" spans="1:2" x14ac:dyDescent="0.3">
      <c r="A2534">
        <v>12599</v>
      </c>
      <c r="B2534">
        <v>30</v>
      </c>
    </row>
    <row r="2535" spans="1:2" x14ac:dyDescent="0.3">
      <c r="A2535">
        <v>12599</v>
      </c>
      <c r="B2535">
        <v>10.199999999999999</v>
      </c>
    </row>
    <row r="2536" spans="1:2" x14ac:dyDescent="0.3">
      <c r="A2536">
        <v>12599</v>
      </c>
      <c r="B2536">
        <v>17</v>
      </c>
    </row>
    <row r="2537" spans="1:2" x14ac:dyDescent="0.3">
      <c r="A2537">
        <v>12599</v>
      </c>
      <c r="B2537">
        <v>15</v>
      </c>
    </row>
    <row r="2538" spans="1:2" x14ac:dyDescent="0.3">
      <c r="A2538">
        <v>12599</v>
      </c>
      <c r="B2538">
        <v>10.199999999999999</v>
      </c>
    </row>
    <row r="2539" spans="1:2" x14ac:dyDescent="0.3">
      <c r="A2539">
        <v>12599</v>
      </c>
      <c r="B2539">
        <v>15</v>
      </c>
    </row>
    <row r="2540" spans="1:2" x14ac:dyDescent="0.3">
      <c r="A2540">
        <v>12599</v>
      </c>
      <c r="B2540">
        <v>10.199999999999999</v>
      </c>
    </row>
    <row r="2541" spans="1:2" x14ac:dyDescent="0.3">
      <c r="A2541">
        <v>12674</v>
      </c>
      <c r="B2541">
        <v>89.699999999999989</v>
      </c>
    </row>
    <row r="2542" spans="1:2" x14ac:dyDescent="0.3">
      <c r="A2542">
        <v>12674</v>
      </c>
      <c r="B2542">
        <v>89.699999999999989</v>
      </c>
    </row>
    <row r="2543" spans="1:2" x14ac:dyDescent="0.3">
      <c r="A2543">
        <v>12674</v>
      </c>
      <c r="B2543">
        <v>64.679999999999993</v>
      </c>
    </row>
    <row r="2544" spans="1:2" x14ac:dyDescent="0.3">
      <c r="A2544">
        <v>12674</v>
      </c>
      <c r="B2544">
        <v>30</v>
      </c>
    </row>
    <row r="2545" spans="1:2" x14ac:dyDescent="0.3">
      <c r="A2545">
        <v>12674</v>
      </c>
      <c r="B2545">
        <v>17.700000000000003</v>
      </c>
    </row>
    <row r="2546" spans="1:2" x14ac:dyDescent="0.3">
      <c r="A2546">
        <v>12674</v>
      </c>
      <c r="B2546">
        <v>20.399999999999999</v>
      </c>
    </row>
    <row r="2547" spans="1:2" x14ac:dyDescent="0.3">
      <c r="A2547">
        <v>12674</v>
      </c>
      <c r="B2547">
        <v>19.5</v>
      </c>
    </row>
    <row r="2548" spans="1:2" x14ac:dyDescent="0.3">
      <c r="A2548">
        <v>12674</v>
      </c>
      <c r="B2548">
        <v>23.400000000000002</v>
      </c>
    </row>
    <row r="2549" spans="1:2" x14ac:dyDescent="0.3">
      <c r="A2549">
        <v>12674</v>
      </c>
      <c r="B2549">
        <v>5.04</v>
      </c>
    </row>
    <row r="2550" spans="1:2" x14ac:dyDescent="0.3">
      <c r="A2550">
        <v>12674</v>
      </c>
      <c r="B2550">
        <v>5.04</v>
      </c>
    </row>
    <row r="2551" spans="1:2" x14ac:dyDescent="0.3">
      <c r="A2551">
        <v>12674</v>
      </c>
      <c r="B2551">
        <v>5.04</v>
      </c>
    </row>
    <row r="2552" spans="1:2" x14ac:dyDescent="0.3">
      <c r="A2552">
        <v>12674</v>
      </c>
      <c r="B2552">
        <v>23.4</v>
      </c>
    </row>
    <row r="2553" spans="1:2" x14ac:dyDescent="0.3">
      <c r="A2553">
        <v>12674</v>
      </c>
      <c r="B2553">
        <v>24.96</v>
      </c>
    </row>
    <row r="2554" spans="1:2" x14ac:dyDescent="0.3">
      <c r="A2554">
        <v>12674</v>
      </c>
      <c r="B2554">
        <v>12.48</v>
      </c>
    </row>
    <row r="2555" spans="1:2" x14ac:dyDescent="0.3">
      <c r="A2555">
        <v>12674</v>
      </c>
      <c r="B2555">
        <v>30</v>
      </c>
    </row>
    <row r="2556" spans="1:2" x14ac:dyDescent="0.3">
      <c r="A2556">
        <v>12674</v>
      </c>
      <c r="B2556">
        <v>89.699999999999989</v>
      </c>
    </row>
    <row r="2557" spans="1:2" x14ac:dyDescent="0.3">
      <c r="A2557">
        <v>12682</v>
      </c>
      <c r="B2557">
        <v>19.799999999999997</v>
      </c>
    </row>
    <row r="2558" spans="1:2" x14ac:dyDescent="0.3">
      <c r="A2558">
        <v>12682</v>
      </c>
      <c r="B2558">
        <v>10.199999999999999</v>
      </c>
    </row>
    <row r="2559" spans="1:2" x14ac:dyDescent="0.3">
      <c r="A2559">
        <v>12682</v>
      </c>
      <c r="B2559">
        <v>39.799999999999997</v>
      </c>
    </row>
    <row r="2560" spans="1:2" x14ac:dyDescent="0.3">
      <c r="A2560">
        <v>12682</v>
      </c>
      <c r="B2560">
        <v>12.48</v>
      </c>
    </row>
    <row r="2561" spans="1:2" x14ac:dyDescent="0.3">
      <c r="A2561">
        <v>12682</v>
      </c>
      <c r="B2561">
        <v>19.799999999999997</v>
      </c>
    </row>
    <row r="2562" spans="1:2" x14ac:dyDescent="0.3">
      <c r="A2562">
        <v>12682</v>
      </c>
      <c r="B2562">
        <v>19.799999999999997</v>
      </c>
    </row>
    <row r="2563" spans="1:2" x14ac:dyDescent="0.3">
      <c r="A2563">
        <v>12714</v>
      </c>
      <c r="B2563">
        <v>19.8</v>
      </c>
    </row>
    <row r="2564" spans="1:2" x14ac:dyDescent="0.3">
      <c r="A2564">
        <v>12714</v>
      </c>
      <c r="B2564">
        <v>16.5</v>
      </c>
    </row>
    <row r="2565" spans="1:2" x14ac:dyDescent="0.3">
      <c r="A2565">
        <v>12714</v>
      </c>
      <c r="B2565">
        <v>16.5</v>
      </c>
    </row>
    <row r="2566" spans="1:2" x14ac:dyDescent="0.3">
      <c r="A2566">
        <v>12714</v>
      </c>
      <c r="B2566">
        <v>5.04</v>
      </c>
    </row>
    <row r="2567" spans="1:2" x14ac:dyDescent="0.3">
      <c r="A2567">
        <v>12714</v>
      </c>
      <c r="B2567">
        <v>5.04</v>
      </c>
    </row>
    <row r="2568" spans="1:2" x14ac:dyDescent="0.3">
      <c r="A2568">
        <v>12714</v>
      </c>
      <c r="B2568">
        <v>5.04</v>
      </c>
    </row>
    <row r="2569" spans="1:2" x14ac:dyDescent="0.3">
      <c r="A2569">
        <v>12714</v>
      </c>
      <c r="B2569">
        <v>10.08</v>
      </c>
    </row>
    <row r="2570" spans="1:2" x14ac:dyDescent="0.3">
      <c r="A2570">
        <v>12714</v>
      </c>
      <c r="B2570">
        <v>40.56</v>
      </c>
    </row>
    <row r="2571" spans="1:2" x14ac:dyDescent="0.3">
      <c r="A2571">
        <v>12714</v>
      </c>
      <c r="B2571">
        <v>17.700000000000003</v>
      </c>
    </row>
    <row r="2572" spans="1:2" x14ac:dyDescent="0.3">
      <c r="A2572">
        <v>12714</v>
      </c>
      <c r="B2572">
        <v>5.04</v>
      </c>
    </row>
    <row r="2573" spans="1:2" x14ac:dyDescent="0.3">
      <c r="A2573">
        <v>12714</v>
      </c>
      <c r="B2573">
        <v>5.04</v>
      </c>
    </row>
    <row r="2574" spans="1:2" x14ac:dyDescent="0.3">
      <c r="A2574">
        <v>12714</v>
      </c>
      <c r="B2574">
        <v>2.2800000000000002</v>
      </c>
    </row>
    <row r="2575" spans="1:2" x14ac:dyDescent="0.3">
      <c r="A2575">
        <v>12714</v>
      </c>
      <c r="B2575">
        <v>14.850000000000001</v>
      </c>
    </row>
    <row r="2576" spans="1:2" x14ac:dyDescent="0.3">
      <c r="A2576">
        <v>12714</v>
      </c>
      <c r="B2576">
        <v>15.299999999999999</v>
      </c>
    </row>
    <row r="2577" spans="1:2" x14ac:dyDescent="0.3">
      <c r="A2577">
        <v>12714</v>
      </c>
      <c r="B2577">
        <v>24.96</v>
      </c>
    </row>
    <row r="2578" spans="1:2" x14ac:dyDescent="0.3">
      <c r="A2578">
        <v>12714</v>
      </c>
      <c r="B2578">
        <v>19.920000000000002</v>
      </c>
    </row>
    <row r="2579" spans="1:2" x14ac:dyDescent="0.3">
      <c r="A2579">
        <v>12714</v>
      </c>
      <c r="B2579">
        <v>19.799999999999997</v>
      </c>
    </row>
    <row r="2580" spans="1:2" x14ac:dyDescent="0.3">
      <c r="A2580">
        <v>12714</v>
      </c>
      <c r="B2580">
        <v>20.8</v>
      </c>
    </row>
    <row r="2581" spans="1:2" x14ac:dyDescent="0.3">
      <c r="A2581">
        <v>12714</v>
      </c>
      <c r="B2581">
        <v>19.799999999999997</v>
      </c>
    </row>
    <row r="2582" spans="1:2" x14ac:dyDescent="0.3">
      <c r="A2582">
        <v>12714</v>
      </c>
      <c r="B2582">
        <v>19.799999999999997</v>
      </c>
    </row>
    <row r="2583" spans="1:2" x14ac:dyDescent="0.3">
      <c r="A2583">
        <v>12714</v>
      </c>
      <c r="B2583">
        <v>16.5</v>
      </c>
    </row>
    <row r="2584" spans="1:2" x14ac:dyDescent="0.3">
      <c r="A2584">
        <v>12714</v>
      </c>
      <c r="B2584">
        <v>19.799999999999997</v>
      </c>
    </row>
    <row r="2585" spans="1:2" x14ac:dyDescent="0.3">
      <c r="A2585">
        <v>12714</v>
      </c>
      <c r="B2585">
        <v>19.799999999999997</v>
      </c>
    </row>
    <row r="2586" spans="1:2" x14ac:dyDescent="0.3">
      <c r="A2586">
        <v>12714</v>
      </c>
      <c r="B2586">
        <v>17.399999999999999</v>
      </c>
    </row>
    <row r="2587" spans="1:2" x14ac:dyDescent="0.3">
      <c r="A2587">
        <v>12714</v>
      </c>
      <c r="B2587">
        <v>17.399999999999999</v>
      </c>
    </row>
    <row r="2588" spans="1:2" x14ac:dyDescent="0.3">
      <c r="A2588">
        <v>12714</v>
      </c>
      <c r="B2588">
        <v>10.199999999999999</v>
      </c>
    </row>
    <row r="2589" spans="1:2" x14ac:dyDescent="0.3">
      <c r="A2589">
        <v>12714</v>
      </c>
      <c r="B2589">
        <v>17</v>
      </c>
    </row>
    <row r="2590" spans="1:2" x14ac:dyDescent="0.3">
      <c r="A2590">
        <v>12714</v>
      </c>
      <c r="B2590">
        <v>13</v>
      </c>
    </row>
    <row r="2591" spans="1:2" x14ac:dyDescent="0.3">
      <c r="A2591">
        <v>12714</v>
      </c>
      <c r="B2591">
        <v>15.600000000000001</v>
      </c>
    </row>
    <row r="2592" spans="1:2" x14ac:dyDescent="0.3">
      <c r="A2592">
        <v>12714</v>
      </c>
      <c r="B2592">
        <v>5.04</v>
      </c>
    </row>
    <row r="2593" spans="1:2" x14ac:dyDescent="0.3">
      <c r="A2593">
        <v>12714</v>
      </c>
      <c r="B2593">
        <v>29.700000000000003</v>
      </c>
    </row>
    <row r="2594" spans="1:2" x14ac:dyDescent="0.3">
      <c r="A2594">
        <v>12714</v>
      </c>
      <c r="B2594">
        <v>12.75</v>
      </c>
    </row>
    <row r="2595" spans="1:2" x14ac:dyDescent="0.3">
      <c r="A2595">
        <v>12714</v>
      </c>
      <c r="B2595">
        <v>16.5</v>
      </c>
    </row>
    <row r="2596" spans="1:2" x14ac:dyDescent="0.3">
      <c r="A2596">
        <v>12714</v>
      </c>
      <c r="B2596">
        <v>16.5</v>
      </c>
    </row>
    <row r="2597" spans="1:2" x14ac:dyDescent="0.3">
      <c r="A2597">
        <v>12714</v>
      </c>
      <c r="B2597">
        <v>16.5</v>
      </c>
    </row>
    <row r="2598" spans="1:2" x14ac:dyDescent="0.3">
      <c r="A2598">
        <v>12714</v>
      </c>
      <c r="B2598">
        <v>16.5</v>
      </c>
    </row>
    <row r="2599" spans="1:2" x14ac:dyDescent="0.3">
      <c r="A2599">
        <v>12714</v>
      </c>
      <c r="B2599">
        <v>16.5</v>
      </c>
    </row>
    <row r="2600" spans="1:2" x14ac:dyDescent="0.3">
      <c r="A2600">
        <v>12714</v>
      </c>
      <c r="B2600">
        <v>22.5</v>
      </c>
    </row>
    <row r="2601" spans="1:2" x14ac:dyDescent="0.3">
      <c r="A2601">
        <v>12714</v>
      </c>
      <c r="B2601">
        <v>16.5</v>
      </c>
    </row>
    <row r="2602" spans="1:2" x14ac:dyDescent="0.3">
      <c r="A2602">
        <v>12714</v>
      </c>
      <c r="B2602">
        <v>16.5</v>
      </c>
    </row>
    <row r="2603" spans="1:2" x14ac:dyDescent="0.3">
      <c r="A2603">
        <v>12714</v>
      </c>
      <c r="B2603">
        <v>16.5</v>
      </c>
    </row>
    <row r="2604" spans="1:2" x14ac:dyDescent="0.3">
      <c r="A2604">
        <v>12714</v>
      </c>
      <c r="B2604">
        <v>54.08</v>
      </c>
    </row>
    <row r="2605" spans="1:2" x14ac:dyDescent="0.3">
      <c r="A2605">
        <v>12714</v>
      </c>
      <c r="B2605">
        <v>16.5</v>
      </c>
    </row>
    <row r="2606" spans="1:2" x14ac:dyDescent="0.3">
      <c r="A2606">
        <v>12714</v>
      </c>
      <c r="B2606">
        <v>16.5</v>
      </c>
    </row>
    <row r="2607" spans="1:2" x14ac:dyDescent="0.3">
      <c r="A2607">
        <v>12690</v>
      </c>
      <c r="B2607">
        <v>24.96</v>
      </c>
    </row>
    <row r="2608" spans="1:2" x14ac:dyDescent="0.3">
      <c r="A2608">
        <v>12690</v>
      </c>
      <c r="B2608">
        <v>37.5</v>
      </c>
    </row>
    <row r="2609" spans="1:2" x14ac:dyDescent="0.3">
      <c r="A2609">
        <v>12690</v>
      </c>
      <c r="B2609">
        <v>11.5</v>
      </c>
    </row>
    <row r="2610" spans="1:2" x14ac:dyDescent="0.3">
      <c r="A2610">
        <v>12690</v>
      </c>
      <c r="B2610">
        <v>15</v>
      </c>
    </row>
    <row r="2611" spans="1:2" x14ac:dyDescent="0.3">
      <c r="A2611">
        <v>12690</v>
      </c>
      <c r="B2611">
        <v>15</v>
      </c>
    </row>
    <row r="2612" spans="1:2" x14ac:dyDescent="0.3">
      <c r="A2612">
        <v>12690</v>
      </c>
      <c r="B2612">
        <v>16.5</v>
      </c>
    </row>
    <row r="2613" spans="1:2" x14ac:dyDescent="0.3">
      <c r="A2613">
        <v>12690</v>
      </c>
      <c r="B2613">
        <v>16.5</v>
      </c>
    </row>
    <row r="2614" spans="1:2" x14ac:dyDescent="0.3">
      <c r="A2614">
        <v>12690</v>
      </c>
      <c r="B2614">
        <v>19.799999999999997</v>
      </c>
    </row>
    <row r="2615" spans="1:2" x14ac:dyDescent="0.3">
      <c r="A2615">
        <v>12690</v>
      </c>
      <c r="B2615">
        <v>35.400000000000006</v>
      </c>
    </row>
    <row r="2616" spans="1:2" x14ac:dyDescent="0.3">
      <c r="A2616">
        <v>12690</v>
      </c>
      <c r="B2616">
        <v>13.5</v>
      </c>
    </row>
    <row r="2617" spans="1:2" x14ac:dyDescent="0.3">
      <c r="A2617">
        <v>12690</v>
      </c>
      <c r="B2617">
        <v>14.75</v>
      </c>
    </row>
    <row r="2618" spans="1:2" x14ac:dyDescent="0.3">
      <c r="A2618">
        <v>12690</v>
      </c>
      <c r="B2618">
        <v>19.799999999999997</v>
      </c>
    </row>
    <row r="2619" spans="1:2" x14ac:dyDescent="0.3">
      <c r="A2619">
        <v>12690</v>
      </c>
      <c r="B2619">
        <v>24.900000000000002</v>
      </c>
    </row>
    <row r="2620" spans="1:2" x14ac:dyDescent="0.3">
      <c r="A2620">
        <v>12690</v>
      </c>
      <c r="B2620">
        <v>19.899999999999999</v>
      </c>
    </row>
    <row r="2621" spans="1:2" x14ac:dyDescent="0.3">
      <c r="A2621">
        <v>12690</v>
      </c>
      <c r="B2621">
        <v>50</v>
      </c>
    </row>
    <row r="2622" spans="1:2" x14ac:dyDescent="0.3">
      <c r="A2622">
        <v>12437</v>
      </c>
      <c r="B2622">
        <v>30.599999999999998</v>
      </c>
    </row>
    <row r="2623" spans="1:2" x14ac:dyDescent="0.3">
      <c r="A2623">
        <v>12437</v>
      </c>
      <c r="B2623">
        <v>30.599999999999998</v>
      </c>
    </row>
    <row r="2624" spans="1:2" x14ac:dyDescent="0.3">
      <c r="A2624">
        <v>12437</v>
      </c>
      <c r="B2624">
        <v>60</v>
      </c>
    </row>
    <row r="2625" spans="1:2" x14ac:dyDescent="0.3">
      <c r="A2625">
        <v>12437</v>
      </c>
      <c r="B2625">
        <v>30</v>
      </c>
    </row>
    <row r="2626" spans="1:2" x14ac:dyDescent="0.3">
      <c r="A2626">
        <v>12437</v>
      </c>
      <c r="B2626">
        <v>13.200000000000001</v>
      </c>
    </row>
    <row r="2627" spans="1:2" x14ac:dyDescent="0.3">
      <c r="A2627">
        <v>12437</v>
      </c>
      <c r="B2627">
        <v>43.8</v>
      </c>
    </row>
    <row r="2628" spans="1:2" x14ac:dyDescent="0.3">
      <c r="A2628">
        <v>12437</v>
      </c>
      <c r="B2628">
        <v>34</v>
      </c>
    </row>
    <row r="2629" spans="1:2" x14ac:dyDescent="0.3">
      <c r="A2629">
        <v>12437</v>
      </c>
      <c r="B2629">
        <v>59.400000000000006</v>
      </c>
    </row>
    <row r="2630" spans="1:2" x14ac:dyDescent="0.3">
      <c r="A2630">
        <v>12437</v>
      </c>
      <c r="B2630">
        <v>30.599999999999998</v>
      </c>
    </row>
    <row r="2631" spans="1:2" x14ac:dyDescent="0.3">
      <c r="A2631">
        <v>12679</v>
      </c>
      <c r="B2631">
        <v>76.320000000000007</v>
      </c>
    </row>
    <row r="2632" spans="1:2" x14ac:dyDescent="0.3">
      <c r="A2632">
        <v>12620</v>
      </c>
      <c r="B2632">
        <v>20.399999999999999</v>
      </c>
    </row>
    <row r="2633" spans="1:2" x14ac:dyDescent="0.3">
      <c r="A2633">
        <v>12620</v>
      </c>
      <c r="B2633">
        <v>19.799999999999997</v>
      </c>
    </row>
    <row r="2634" spans="1:2" x14ac:dyDescent="0.3">
      <c r="A2634">
        <v>12620</v>
      </c>
      <c r="B2634">
        <v>40</v>
      </c>
    </row>
    <row r="2635" spans="1:2" x14ac:dyDescent="0.3">
      <c r="A2635">
        <v>12620</v>
      </c>
      <c r="B2635">
        <v>19.799999999999997</v>
      </c>
    </row>
    <row r="2636" spans="1:2" x14ac:dyDescent="0.3">
      <c r="A2636">
        <v>12620</v>
      </c>
      <c r="B2636">
        <v>19.899999999999999</v>
      </c>
    </row>
    <row r="2637" spans="1:2" x14ac:dyDescent="0.3">
      <c r="A2637">
        <v>12620</v>
      </c>
      <c r="B2637">
        <v>19.899999999999999</v>
      </c>
    </row>
    <row r="2638" spans="1:2" x14ac:dyDescent="0.3">
      <c r="A2638">
        <v>12620</v>
      </c>
      <c r="B2638">
        <v>15.600000000000001</v>
      </c>
    </row>
    <row r="2639" spans="1:2" x14ac:dyDescent="0.3">
      <c r="A2639">
        <v>12620</v>
      </c>
      <c r="B2639">
        <v>18.72</v>
      </c>
    </row>
    <row r="2640" spans="1:2" x14ac:dyDescent="0.3">
      <c r="A2640">
        <v>12620</v>
      </c>
      <c r="B2640">
        <v>9.9599999999999991</v>
      </c>
    </row>
    <row r="2641" spans="1:2" x14ac:dyDescent="0.3">
      <c r="A2641">
        <v>12620</v>
      </c>
      <c r="B2641">
        <v>9.9599999999999991</v>
      </c>
    </row>
    <row r="2642" spans="1:2" x14ac:dyDescent="0.3">
      <c r="A2642">
        <v>12620</v>
      </c>
      <c r="B2642">
        <v>9.36</v>
      </c>
    </row>
    <row r="2643" spans="1:2" x14ac:dyDescent="0.3">
      <c r="A2643">
        <v>12620</v>
      </c>
      <c r="B2643">
        <v>9.8999999999999986</v>
      </c>
    </row>
    <row r="2644" spans="1:2" x14ac:dyDescent="0.3">
      <c r="A2644">
        <v>12620</v>
      </c>
      <c r="B2644">
        <v>16.600000000000001</v>
      </c>
    </row>
    <row r="2645" spans="1:2" x14ac:dyDescent="0.3">
      <c r="A2645">
        <v>12620</v>
      </c>
      <c r="B2645">
        <v>16.600000000000001</v>
      </c>
    </row>
    <row r="2646" spans="1:2" x14ac:dyDescent="0.3">
      <c r="A2646">
        <v>12620</v>
      </c>
      <c r="B2646">
        <v>16.600000000000001</v>
      </c>
    </row>
    <row r="2647" spans="1:2" x14ac:dyDescent="0.3">
      <c r="A2647">
        <v>12620</v>
      </c>
      <c r="B2647">
        <v>16.5</v>
      </c>
    </row>
    <row r="2648" spans="1:2" x14ac:dyDescent="0.3">
      <c r="A2648">
        <v>12620</v>
      </c>
      <c r="B2648">
        <v>13.5</v>
      </c>
    </row>
    <row r="2649" spans="1:2" x14ac:dyDescent="0.3">
      <c r="A2649">
        <v>12620</v>
      </c>
      <c r="B2649">
        <v>13.5</v>
      </c>
    </row>
    <row r="2650" spans="1:2" x14ac:dyDescent="0.3">
      <c r="A2650">
        <v>12620</v>
      </c>
      <c r="B2650">
        <v>11.399999999999999</v>
      </c>
    </row>
    <row r="2651" spans="1:2" x14ac:dyDescent="0.3">
      <c r="A2651">
        <v>12620</v>
      </c>
      <c r="B2651">
        <v>15</v>
      </c>
    </row>
    <row r="2652" spans="1:2" x14ac:dyDescent="0.3">
      <c r="A2652">
        <v>12620</v>
      </c>
      <c r="B2652">
        <v>20.28</v>
      </c>
    </row>
    <row r="2653" spans="1:2" x14ac:dyDescent="0.3">
      <c r="A2653">
        <v>12620</v>
      </c>
      <c r="B2653">
        <v>19.799999999999997</v>
      </c>
    </row>
    <row r="2654" spans="1:2" x14ac:dyDescent="0.3">
      <c r="A2654">
        <v>12620</v>
      </c>
      <c r="B2654">
        <v>19.799999999999997</v>
      </c>
    </row>
    <row r="2655" spans="1:2" x14ac:dyDescent="0.3">
      <c r="A2655">
        <v>12620</v>
      </c>
      <c r="B2655">
        <v>10.199999999999999</v>
      </c>
    </row>
    <row r="2656" spans="1:2" x14ac:dyDescent="0.3">
      <c r="A2656">
        <v>12620</v>
      </c>
      <c r="B2656">
        <v>14.850000000000001</v>
      </c>
    </row>
    <row r="2657" spans="1:2" x14ac:dyDescent="0.3">
      <c r="A2657">
        <v>12620</v>
      </c>
      <c r="B2657">
        <v>14.850000000000001</v>
      </c>
    </row>
    <row r="2658" spans="1:2" x14ac:dyDescent="0.3">
      <c r="A2658">
        <v>12620</v>
      </c>
      <c r="B2658">
        <v>30</v>
      </c>
    </row>
    <row r="2659" spans="1:2" x14ac:dyDescent="0.3">
      <c r="A2659">
        <v>12620</v>
      </c>
      <c r="B2659">
        <v>16.5</v>
      </c>
    </row>
    <row r="2660" spans="1:2" x14ac:dyDescent="0.3">
      <c r="A2660">
        <v>12620</v>
      </c>
      <c r="B2660">
        <v>16.5</v>
      </c>
    </row>
    <row r="2661" spans="1:2" x14ac:dyDescent="0.3">
      <c r="A2661">
        <v>12620</v>
      </c>
      <c r="B2661">
        <v>20</v>
      </c>
    </row>
    <row r="2662" spans="1:2" x14ac:dyDescent="0.3">
      <c r="A2662">
        <v>12620</v>
      </c>
      <c r="B2662">
        <v>20</v>
      </c>
    </row>
    <row r="2663" spans="1:2" x14ac:dyDescent="0.3">
      <c r="A2663">
        <v>12620</v>
      </c>
      <c r="B2663">
        <v>20</v>
      </c>
    </row>
    <row r="2664" spans="1:2" x14ac:dyDescent="0.3">
      <c r="A2664">
        <v>12620</v>
      </c>
      <c r="B2664">
        <v>5.88</v>
      </c>
    </row>
    <row r="2665" spans="1:2" x14ac:dyDescent="0.3">
      <c r="A2665">
        <v>12553</v>
      </c>
      <c r="B2665">
        <v>17.700000000000003</v>
      </c>
    </row>
    <row r="2666" spans="1:2" x14ac:dyDescent="0.3">
      <c r="A2666">
        <v>12553</v>
      </c>
      <c r="B2666">
        <v>12.5</v>
      </c>
    </row>
    <row r="2667" spans="1:2" x14ac:dyDescent="0.3">
      <c r="A2667">
        <v>12553</v>
      </c>
      <c r="B2667">
        <v>20.8</v>
      </c>
    </row>
    <row r="2668" spans="1:2" x14ac:dyDescent="0.3">
      <c r="A2668">
        <v>12553</v>
      </c>
      <c r="B2668">
        <v>16.5</v>
      </c>
    </row>
    <row r="2669" spans="1:2" x14ac:dyDescent="0.3">
      <c r="A2669">
        <v>12553</v>
      </c>
      <c r="B2669">
        <v>20.8</v>
      </c>
    </row>
    <row r="2670" spans="1:2" x14ac:dyDescent="0.3">
      <c r="A2670">
        <v>12553</v>
      </c>
      <c r="B2670">
        <v>16.600000000000001</v>
      </c>
    </row>
    <row r="2671" spans="1:2" x14ac:dyDescent="0.3">
      <c r="A2671">
        <v>12553</v>
      </c>
      <c r="B2671">
        <v>16.600000000000001</v>
      </c>
    </row>
    <row r="2672" spans="1:2" x14ac:dyDescent="0.3">
      <c r="A2672">
        <v>12553</v>
      </c>
      <c r="B2672">
        <v>16.600000000000001</v>
      </c>
    </row>
    <row r="2673" spans="1:2" x14ac:dyDescent="0.3">
      <c r="A2673">
        <v>12553</v>
      </c>
      <c r="B2673">
        <v>16.600000000000001</v>
      </c>
    </row>
    <row r="2674" spans="1:2" x14ac:dyDescent="0.3">
      <c r="A2674">
        <v>12553</v>
      </c>
      <c r="B2674">
        <v>33</v>
      </c>
    </row>
    <row r="2675" spans="1:2" x14ac:dyDescent="0.3">
      <c r="A2675">
        <v>12553</v>
      </c>
      <c r="B2675">
        <v>15.299999999999999</v>
      </c>
    </row>
    <row r="2676" spans="1:2" x14ac:dyDescent="0.3">
      <c r="A2676">
        <v>12553</v>
      </c>
      <c r="B2676">
        <v>12.600000000000001</v>
      </c>
    </row>
    <row r="2677" spans="1:2" x14ac:dyDescent="0.3">
      <c r="A2677">
        <v>12553</v>
      </c>
      <c r="B2677">
        <v>12.600000000000001</v>
      </c>
    </row>
    <row r="2678" spans="1:2" x14ac:dyDescent="0.3">
      <c r="A2678">
        <v>12553</v>
      </c>
      <c r="B2678">
        <v>17</v>
      </c>
    </row>
    <row r="2679" spans="1:2" x14ac:dyDescent="0.3">
      <c r="A2679">
        <v>12553</v>
      </c>
      <c r="B2679">
        <v>15.299999999999999</v>
      </c>
    </row>
    <row r="2680" spans="1:2" x14ac:dyDescent="0.3">
      <c r="A2680">
        <v>12553</v>
      </c>
      <c r="B2680">
        <v>14.75</v>
      </c>
    </row>
    <row r="2681" spans="1:2" x14ac:dyDescent="0.3">
      <c r="A2681">
        <v>12553</v>
      </c>
      <c r="B2681">
        <v>20.8</v>
      </c>
    </row>
    <row r="2682" spans="1:2" x14ac:dyDescent="0.3">
      <c r="A2682">
        <v>12553</v>
      </c>
      <c r="B2682">
        <v>20.8</v>
      </c>
    </row>
    <row r="2683" spans="1:2" x14ac:dyDescent="0.3">
      <c r="A2683">
        <v>12656</v>
      </c>
      <c r="B2683">
        <v>105.6</v>
      </c>
    </row>
    <row r="2684" spans="1:2" x14ac:dyDescent="0.3">
      <c r="A2684">
        <v>12656</v>
      </c>
      <c r="B2684">
        <v>105.6</v>
      </c>
    </row>
    <row r="2685" spans="1:2" x14ac:dyDescent="0.3">
      <c r="A2685">
        <v>12656</v>
      </c>
      <c r="B2685">
        <v>82.5</v>
      </c>
    </row>
    <row r="2686" spans="1:2" x14ac:dyDescent="0.3">
      <c r="A2686">
        <v>12656</v>
      </c>
      <c r="B2686">
        <v>49.5</v>
      </c>
    </row>
    <row r="2687" spans="1:2" x14ac:dyDescent="0.3">
      <c r="A2687">
        <v>12656</v>
      </c>
      <c r="B2687">
        <v>49.5</v>
      </c>
    </row>
    <row r="2688" spans="1:2" x14ac:dyDescent="0.3">
      <c r="A2688">
        <v>12656</v>
      </c>
      <c r="B2688">
        <v>127.49999999999999</v>
      </c>
    </row>
    <row r="2689" spans="1:2" x14ac:dyDescent="0.3">
      <c r="A2689">
        <v>12656</v>
      </c>
      <c r="B2689">
        <v>254.99999999999997</v>
      </c>
    </row>
    <row r="2690" spans="1:2" x14ac:dyDescent="0.3">
      <c r="A2690">
        <v>12656</v>
      </c>
      <c r="B2690">
        <v>82.5</v>
      </c>
    </row>
    <row r="2691" spans="1:2" x14ac:dyDescent="0.3">
      <c r="A2691">
        <v>12656</v>
      </c>
      <c r="B2691">
        <v>33</v>
      </c>
    </row>
    <row r="2692" spans="1:2" x14ac:dyDescent="0.3">
      <c r="A2692">
        <v>12656</v>
      </c>
      <c r="B2692">
        <v>15.9</v>
      </c>
    </row>
    <row r="2693" spans="1:2" x14ac:dyDescent="0.3">
      <c r="A2693">
        <v>12656</v>
      </c>
      <c r="B2693">
        <v>15.9</v>
      </c>
    </row>
    <row r="2694" spans="1:2" x14ac:dyDescent="0.3">
      <c r="A2694">
        <v>12656</v>
      </c>
      <c r="B2694">
        <v>16.95</v>
      </c>
    </row>
    <row r="2695" spans="1:2" x14ac:dyDescent="0.3">
      <c r="A2695">
        <v>12656</v>
      </c>
      <c r="B2695">
        <v>16.95</v>
      </c>
    </row>
    <row r="2696" spans="1:2" x14ac:dyDescent="0.3">
      <c r="A2696">
        <v>12567</v>
      </c>
      <c r="B2696">
        <v>16.5</v>
      </c>
    </row>
    <row r="2697" spans="1:2" x14ac:dyDescent="0.3">
      <c r="A2697">
        <v>12567</v>
      </c>
      <c r="B2697">
        <v>16.5</v>
      </c>
    </row>
    <row r="2698" spans="1:2" x14ac:dyDescent="0.3">
      <c r="A2698">
        <v>12567</v>
      </c>
      <c r="B2698">
        <v>16.5</v>
      </c>
    </row>
    <row r="2699" spans="1:2" x14ac:dyDescent="0.3">
      <c r="A2699">
        <v>12567</v>
      </c>
      <c r="B2699">
        <v>14.75</v>
      </c>
    </row>
    <row r="2700" spans="1:2" x14ac:dyDescent="0.3">
      <c r="A2700">
        <v>12567</v>
      </c>
      <c r="B2700">
        <v>59.699999999999996</v>
      </c>
    </row>
    <row r="2701" spans="1:2" x14ac:dyDescent="0.3">
      <c r="A2701">
        <v>12567</v>
      </c>
      <c r="B2701">
        <v>16.5</v>
      </c>
    </row>
    <row r="2702" spans="1:2" x14ac:dyDescent="0.3">
      <c r="A2702">
        <v>12567</v>
      </c>
      <c r="B2702">
        <v>8.5</v>
      </c>
    </row>
    <row r="2703" spans="1:2" x14ac:dyDescent="0.3">
      <c r="A2703">
        <v>12567</v>
      </c>
      <c r="B2703">
        <v>19.799999999999997</v>
      </c>
    </row>
    <row r="2704" spans="1:2" x14ac:dyDescent="0.3">
      <c r="A2704">
        <v>12567</v>
      </c>
      <c r="B2704">
        <v>19.799999999999997</v>
      </c>
    </row>
    <row r="2705" spans="1:2" x14ac:dyDescent="0.3">
      <c r="A2705">
        <v>12567</v>
      </c>
      <c r="B2705">
        <v>31.8</v>
      </c>
    </row>
    <row r="2706" spans="1:2" x14ac:dyDescent="0.3">
      <c r="A2706">
        <v>12567</v>
      </c>
      <c r="B2706">
        <v>51</v>
      </c>
    </row>
    <row r="2707" spans="1:2" x14ac:dyDescent="0.3">
      <c r="A2707">
        <v>12567</v>
      </c>
      <c r="B2707">
        <v>51</v>
      </c>
    </row>
    <row r="2708" spans="1:2" x14ac:dyDescent="0.3">
      <c r="A2708">
        <v>12567</v>
      </c>
      <c r="B2708">
        <v>12.600000000000001</v>
      </c>
    </row>
    <row r="2709" spans="1:2" x14ac:dyDescent="0.3">
      <c r="A2709">
        <v>12567</v>
      </c>
      <c r="B2709">
        <v>12.600000000000001</v>
      </c>
    </row>
    <row r="2710" spans="1:2" x14ac:dyDescent="0.3">
      <c r="A2710">
        <v>12567</v>
      </c>
      <c r="B2710">
        <v>12.600000000000001</v>
      </c>
    </row>
    <row r="2711" spans="1:2" x14ac:dyDescent="0.3">
      <c r="A2711">
        <v>12567</v>
      </c>
      <c r="B2711">
        <v>12.600000000000001</v>
      </c>
    </row>
    <row r="2712" spans="1:2" x14ac:dyDescent="0.3">
      <c r="A2712">
        <v>12567</v>
      </c>
      <c r="B2712">
        <v>16.5</v>
      </c>
    </row>
    <row r="2713" spans="1:2" x14ac:dyDescent="0.3">
      <c r="A2713">
        <v>12567</v>
      </c>
      <c r="B2713">
        <v>17.700000000000003</v>
      </c>
    </row>
    <row r="2714" spans="1:2" x14ac:dyDescent="0.3">
      <c r="A2714">
        <v>12567</v>
      </c>
      <c r="B2714">
        <v>17.700000000000003</v>
      </c>
    </row>
    <row r="2715" spans="1:2" x14ac:dyDescent="0.3">
      <c r="A2715">
        <v>12567</v>
      </c>
      <c r="B2715">
        <v>29.700000000000003</v>
      </c>
    </row>
    <row r="2716" spans="1:2" x14ac:dyDescent="0.3">
      <c r="A2716">
        <v>12567</v>
      </c>
      <c r="B2716">
        <v>6.8</v>
      </c>
    </row>
    <row r="2717" spans="1:2" x14ac:dyDescent="0.3">
      <c r="A2717">
        <v>12567</v>
      </c>
      <c r="B2717">
        <v>6.8</v>
      </c>
    </row>
    <row r="2718" spans="1:2" x14ac:dyDescent="0.3">
      <c r="A2718">
        <v>12567</v>
      </c>
      <c r="B2718">
        <v>6.8</v>
      </c>
    </row>
    <row r="2719" spans="1:2" x14ac:dyDescent="0.3">
      <c r="A2719">
        <v>12567</v>
      </c>
      <c r="B2719">
        <v>13.52</v>
      </c>
    </row>
    <row r="2720" spans="1:2" x14ac:dyDescent="0.3">
      <c r="A2720">
        <v>12567</v>
      </c>
      <c r="B2720">
        <v>13.52</v>
      </c>
    </row>
    <row r="2721" spans="1:2" x14ac:dyDescent="0.3">
      <c r="A2721">
        <v>12567</v>
      </c>
      <c r="B2721">
        <v>13.52</v>
      </c>
    </row>
    <row r="2722" spans="1:2" x14ac:dyDescent="0.3">
      <c r="A2722">
        <v>12567</v>
      </c>
      <c r="B2722">
        <v>10</v>
      </c>
    </row>
    <row r="2723" spans="1:2" x14ac:dyDescent="0.3">
      <c r="A2723">
        <v>12567</v>
      </c>
      <c r="B2723">
        <v>10</v>
      </c>
    </row>
    <row r="2724" spans="1:2" x14ac:dyDescent="0.3">
      <c r="A2724">
        <v>12567</v>
      </c>
      <c r="B2724">
        <v>10</v>
      </c>
    </row>
    <row r="2725" spans="1:2" x14ac:dyDescent="0.3">
      <c r="A2725">
        <v>12567</v>
      </c>
      <c r="B2725">
        <v>11.7</v>
      </c>
    </row>
    <row r="2726" spans="1:2" x14ac:dyDescent="0.3">
      <c r="A2726">
        <v>12567</v>
      </c>
      <c r="B2726">
        <v>11.7</v>
      </c>
    </row>
    <row r="2727" spans="1:2" x14ac:dyDescent="0.3">
      <c r="A2727">
        <v>12567</v>
      </c>
      <c r="B2727">
        <v>12.600000000000001</v>
      </c>
    </row>
    <row r="2728" spans="1:2" x14ac:dyDescent="0.3">
      <c r="A2728">
        <v>12567</v>
      </c>
      <c r="B2728">
        <v>17.399999999999999</v>
      </c>
    </row>
    <row r="2729" spans="1:2" x14ac:dyDescent="0.3">
      <c r="A2729">
        <v>12567</v>
      </c>
      <c r="B2729">
        <v>16.5</v>
      </c>
    </row>
    <row r="2730" spans="1:2" x14ac:dyDescent="0.3">
      <c r="A2730">
        <v>12682</v>
      </c>
      <c r="B2730">
        <v>42.96</v>
      </c>
    </row>
    <row r="2731" spans="1:2" x14ac:dyDescent="0.3">
      <c r="A2731">
        <v>12682</v>
      </c>
      <c r="B2731">
        <v>19.5</v>
      </c>
    </row>
    <row r="2732" spans="1:2" x14ac:dyDescent="0.3">
      <c r="A2732">
        <v>12682</v>
      </c>
      <c r="B2732">
        <v>11.7</v>
      </c>
    </row>
    <row r="2733" spans="1:2" x14ac:dyDescent="0.3">
      <c r="A2733">
        <v>12682</v>
      </c>
      <c r="B2733">
        <v>16.5</v>
      </c>
    </row>
    <row r="2734" spans="1:2" x14ac:dyDescent="0.3">
      <c r="A2734">
        <v>12682</v>
      </c>
      <c r="B2734">
        <v>16.5</v>
      </c>
    </row>
    <row r="2735" spans="1:2" x14ac:dyDescent="0.3">
      <c r="A2735">
        <v>12682</v>
      </c>
      <c r="B2735">
        <v>16.5</v>
      </c>
    </row>
    <row r="2736" spans="1:2" x14ac:dyDescent="0.3">
      <c r="A2736">
        <v>12682</v>
      </c>
      <c r="B2736">
        <v>15.299999999999999</v>
      </c>
    </row>
    <row r="2737" spans="1:2" x14ac:dyDescent="0.3">
      <c r="A2737">
        <v>12682</v>
      </c>
      <c r="B2737">
        <v>25.5</v>
      </c>
    </row>
    <row r="2738" spans="1:2" x14ac:dyDescent="0.3">
      <c r="A2738">
        <v>12682</v>
      </c>
      <c r="B2738">
        <v>5.04</v>
      </c>
    </row>
    <row r="2739" spans="1:2" x14ac:dyDescent="0.3">
      <c r="A2739">
        <v>12583</v>
      </c>
      <c r="B2739">
        <v>19.919999999999998</v>
      </c>
    </row>
    <row r="2740" spans="1:2" x14ac:dyDescent="0.3">
      <c r="A2740">
        <v>12583</v>
      </c>
      <c r="B2740">
        <v>19.919999999999998</v>
      </c>
    </row>
    <row r="2741" spans="1:2" x14ac:dyDescent="0.3">
      <c r="A2741">
        <v>12583</v>
      </c>
      <c r="B2741">
        <v>39.599999999999994</v>
      </c>
    </row>
    <row r="2742" spans="1:2" x14ac:dyDescent="0.3">
      <c r="A2742">
        <v>12583</v>
      </c>
      <c r="B2742">
        <v>23.400000000000002</v>
      </c>
    </row>
    <row r="2743" spans="1:2" x14ac:dyDescent="0.3">
      <c r="A2743">
        <v>12583</v>
      </c>
      <c r="B2743">
        <v>15.6</v>
      </c>
    </row>
    <row r="2744" spans="1:2" x14ac:dyDescent="0.3">
      <c r="A2744">
        <v>12583</v>
      </c>
      <c r="B2744">
        <v>6.8</v>
      </c>
    </row>
    <row r="2745" spans="1:2" x14ac:dyDescent="0.3">
      <c r="A2745">
        <v>12583</v>
      </c>
      <c r="B2745">
        <v>6.8</v>
      </c>
    </row>
    <row r="2746" spans="1:2" x14ac:dyDescent="0.3">
      <c r="A2746">
        <v>12583</v>
      </c>
      <c r="B2746">
        <v>102</v>
      </c>
    </row>
    <row r="2747" spans="1:2" x14ac:dyDescent="0.3">
      <c r="A2747">
        <v>12583</v>
      </c>
      <c r="B2747">
        <v>15</v>
      </c>
    </row>
    <row r="2748" spans="1:2" x14ac:dyDescent="0.3">
      <c r="A2748">
        <v>12583</v>
      </c>
      <c r="B2748">
        <v>8.5</v>
      </c>
    </row>
    <row r="2749" spans="1:2" x14ac:dyDescent="0.3">
      <c r="A2749">
        <v>12583</v>
      </c>
      <c r="B2749">
        <v>8.5</v>
      </c>
    </row>
    <row r="2750" spans="1:2" x14ac:dyDescent="0.3">
      <c r="A2750">
        <v>12583</v>
      </c>
      <c r="B2750">
        <v>15.299999999999999</v>
      </c>
    </row>
    <row r="2751" spans="1:2" x14ac:dyDescent="0.3">
      <c r="A2751">
        <v>12583</v>
      </c>
      <c r="B2751">
        <v>30</v>
      </c>
    </row>
    <row r="2752" spans="1:2" x14ac:dyDescent="0.3">
      <c r="A2752">
        <v>12583</v>
      </c>
      <c r="B2752">
        <v>13.200000000000001</v>
      </c>
    </row>
    <row r="2753" spans="1:2" x14ac:dyDescent="0.3">
      <c r="A2753">
        <v>12583</v>
      </c>
      <c r="B2753">
        <v>12.5</v>
      </c>
    </row>
    <row r="2754" spans="1:2" x14ac:dyDescent="0.3">
      <c r="A2754">
        <v>12583</v>
      </c>
      <c r="B2754">
        <v>10.199999999999999</v>
      </c>
    </row>
    <row r="2755" spans="1:2" x14ac:dyDescent="0.3">
      <c r="A2755">
        <v>12583</v>
      </c>
      <c r="B2755">
        <v>10.199999999999999</v>
      </c>
    </row>
    <row r="2756" spans="1:2" x14ac:dyDescent="0.3">
      <c r="A2756">
        <v>12583</v>
      </c>
      <c r="B2756">
        <v>13.52</v>
      </c>
    </row>
    <row r="2757" spans="1:2" x14ac:dyDescent="0.3">
      <c r="A2757">
        <v>12583</v>
      </c>
      <c r="B2757">
        <v>15</v>
      </c>
    </row>
    <row r="2758" spans="1:2" x14ac:dyDescent="0.3">
      <c r="A2758">
        <v>12670</v>
      </c>
      <c r="B2758">
        <v>39.599999999999994</v>
      </c>
    </row>
    <row r="2759" spans="1:2" x14ac:dyDescent="0.3">
      <c r="A2759">
        <v>12670</v>
      </c>
      <c r="B2759">
        <v>39.599999999999994</v>
      </c>
    </row>
    <row r="2760" spans="1:2" x14ac:dyDescent="0.3">
      <c r="A2760">
        <v>12670</v>
      </c>
      <c r="B2760">
        <v>39.599999999999994</v>
      </c>
    </row>
    <row r="2761" spans="1:2" x14ac:dyDescent="0.3">
      <c r="A2761">
        <v>12670</v>
      </c>
      <c r="B2761">
        <v>33</v>
      </c>
    </row>
    <row r="2762" spans="1:2" x14ac:dyDescent="0.3">
      <c r="A2762">
        <v>12670</v>
      </c>
      <c r="B2762">
        <v>16.5</v>
      </c>
    </row>
    <row r="2763" spans="1:2" x14ac:dyDescent="0.3">
      <c r="A2763">
        <v>12670</v>
      </c>
      <c r="B2763">
        <v>29.5</v>
      </c>
    </row>
    <row r="2764" spans="1:2" x14ac:dyDescent="0.3">
      <c r="A2764">
        <v>12670</v>
      </c>
      <c r="B2764">
        <v>15.299999999999999</v>
      </c>
    </row>
    <row r="2765" spans="1:2" x14ac:dyDescent="0.3">
      <c r="A2765">
        <v>12670</v>
      </c>
      <c r="B2765">
        <v>40.799999999999997</v>
      </c>
    </row>
    <row r="2766" spans="1:2" x14ac:dyDescent="0.3">
      <c r="A2766">
        <v>12670</v>
      </c>
      <c r="B2766">
        <v>35.400000000000006</v>
      </c>
    </row>
    <row r="2767" spans="1:2" x14ac:dyDescent="0.3">
      <c r="A2767">
        <v>12670</v>
      </c>
      <c r="B2767">
        <v>15.299999999999999</v>
      </c>
    </row>
    <row r="2768" spans="1:2" x14ac:dyDescent="0.3">
      <c r="A2768">
        <v>12670</v>
      </c>
      <c r="B2768">
        <v>15.299999999999999</v>
      </c>
    </row>
    <row r="2769" spans="1:2" x14ac:dyDescent="0.3">
      <c r="A2769">
        <v>12670</v>
      </c>
      <c r="B2769">
        <v>37.44</v>
      </c>
    </row>
    <row r="2770" spans="1:2" x14ac:dyDescent="0.3">
      <c r="A2770">
        <v>12437</v>
      </c>
      <c r="B2770">
        <v>19.799999999999997</v>
      </c>
    </row>
    <row r="2771" spans="1:2" x14ac:dyDescent="0.3">
      <c r="A2771">
        <v>12437</v>
      </c>
      <c r="B2771">
        <v>30.599999999999998</v>
      </c>
    </row>
    <row r="2772" spans="1:2" x14ac:dyDescent="0.3">
      <c r="A2772">
        <v>12437</v>
      </c>
      <c r="B2772">
        <v>23.400000000000002</v>
      </c>
    </row>
    <row r="2773" spans="1:2" x14ac:dyDescent="0.3">
      <c r="A2773">
        <v>12437</v>
      </c>
      <c r="B2773">
        <v>10.08</v>
      </c>
    </row>
    <row r="2774" spans="1:2" x14ac:dyDescent="0.3">
      <c r="A2774">
        <v>12437</v>
      </c>
      <c r="B2774">
        <v>51</v>
      </c>
    </row>
    <row r="2775" spans="1:2" x14ac:dyDescent="0.3">
      <c r="A2775">
        <v>12437</v>
      </c>
      <c r="B2775">
        <v>19.899999999999999</v>
      </c>
    </row>
    <row r="2776" spans="1:2" x14ac:dyDescent="0.3">
      <c r="A2776">
        <v>12437</v>
      </c>
      <c r="B2776">
        <v>5.04</v>
      </c>
    </row>
    <row r="2777" spans="1:2" x14ac:dyDescent="0.3">
      <c r="A2777">
        <v>12437</v>
      </c>
      <c r="B2777">
        <v>17.399999999999999</v>
      </c>
    </row>
    <row r="2778" spans="1:2" x14ac:dyDescent="0.3">
      <c r="A2778">
        <v>12437</v>
      </c>
      <c r="B2778">
        <v>19.899999999999999</v>
      </c>
    </row>
    <row r="2779" spans="1:2" x14ac:dyDescent="0.3">
      <c r="A2779">
        <v>12437</v>
      </c>
      <c r="B2779">
        <v>34</v>
      </c>
    </row>
    <row r="2780" spans="1:2" x14ac:dyDescent="0.3">
      <c r="A2780">
        <v>12562</v>
      </c>
      <c r="B2780">
        <v>42.96</v>
      </c>
    </row>
    <row r="2781" spans="1:2" x14ac:dyDescent="0.3">
      <c r="A2781">
        <v>12562</v>
      </c>
      <c r="B2781">
        <v>15.9</v>
      </c>
    </row>
    <row r="2782" spans="1:2" x14ac:dyDescent="0.3">
      <c r="A2782">
        <v>12562</v>
      </c>
      <c r="B2782">
        <v>20.8</v>
      </c>
    </row>
    <row r="2783" spans="1:2" x14ac:dyDescent="0.3">
      <c r="A2783">
        <v>12562</v>
      </c>
      <c r="B2783">
        <v>20.8</v>
      </c>
    </row>
    <row r="2784" spans="1:2" x14ac:dyDescent="0.3">
      <c r="A2784">
        <v>12562</v>
      </c>
      <c r="B2784">
        <v>20.8</v>
      </c>
    </row>
    <row r="2785" spans="1:2" x14ac:dyDescent="0.3">
      <c r="A2785">
        <v>12562</v>
      </c>
      <c r="B2785">
        <v>20.8</v>
      </c>
    </row>
    <row r="2786" spans="1:2" x14ac:dyDescent="0.3">
      <c r="A2786">
        <v>12562</v>
      </c>
      <c r="B2786">
        <v>20.8</v>
      </c>
    </row>
    <row r="2787" spans="1:2" x14ac:dyDescent="0.3">
      <c r="A2787">
        <v>12562</v>
      </c>
      <c r="B2787">
        <v>14.75</v>
      </c>
    </row>
    <row r="2788" spans="1:2" x14ac:dyDescent="0.3">
      <c r="A2788">
        <v>12562</v>
      </c>
      <c r="B2788">
        <v>16.5</v>
      </c>
    </row>
    <row r="2789" spans="1:2" x14ac:dyDescent="0.3">
      <c r="A2789">
        <v>12562</v>
      </c>
      <c r="B2789">
        <v>23.4</v>
      </c>
    </row>
    <row r="2790" spans="1:2" x14ac:dyDescent="0.3">
      <c r="A2790">
        <v>12562</v>
      </c>
      <c r="B2790">
        <v>23.4</v>
      </c>
    </row>
    <row r="2791" spans="1:2" x14ac:dyDescent="0.3">
      <c r="A2791">
        <v>12562</v>
      </c>
      <c r="B2791">
        <v>16.5</v>
      </c>
    </row>
    <row r="2792" spans="1:2" x14ac:dyDescent="0.3">
      <c r="A2792">
        <v>12562</v>
      </c>
      <c r="B2792">
        <v>17.700000000000003</v>
      </c>
    </row>
    <row r="2793" spans="1:2" x14ac:dyDescent="0.3">
      <c r="A2793">
        <v>12562</v>
      </c>
      <c r="B2793">
        <v>10.199999999999999</v>
      </c>
    </row>
    <row r="2794" spans="1:2" x14ac:dyDescent="0.3">
      <c r="A2794">
        <v>12562</v>
      </c>
      <c r="B2794">
        <v>14.850000000000001</v>
      </c>
    </row>
    <row r="2795" spans="1:2" x14ac:dyDescent="0.3">
      <c r="A2795">
        <v>12562</v>
      </c>
      <c r="B2795">
        <v>17</v>
      </c>
    </row>
    <row r="2796" spans="1:2" x14ac:dyDescent="0.3">
      <c r="A2796">
        <v>12562</v>
      </c>
      <c r="B2796">
        <v>16.5</v>
      </c>
    </row>
    <row r="2797" spans="1:2" x14ac:dyDescent="0.3">
      <c r="A2797">
        <v>12562</v>
      </c>
      <c r="B2797">
        <v>19.799999999999997</v>
      </c>
    </row>
    <row r="2798" spans="1:2" x14ac:dyDescent="0.3">
      <c r="A2798">
        <v>12562</v>
      </c>
      <c r="B2798">
        <v>19.799999999999997</v>
      </c>
    </row>
    <row r="2799" spans="1:2" x14ac:dyDescent="0.3">
      <c r="A2799">
        <v>12562</v>
      </c>
      <c r="B2799">
        <v>17.700000000000003</v>
      </c>
    </row>
    <row r="2800" spans="1:2" x14ac:dyDescent="0.3">
      <c r="A2800">
        <v>12681</v>
      </c>
      <c r="B2800">
        <v>42.96</v>
      </c>
    </row>
    <row r="2801" spans="1:2" x14ac:dyDescent="0.3">
      <c r="A2801">
        <v>12681</v>
      </c>
      <c r="B2801">
        <v>20.8</v>
      </c>
    </row>
    <row r="2802" spans="1:2" x14ac:dyDescent="0.3">
      <c r="A2802">
        <v>12681</v>
      </c>
      <c r="B2802">
        <v>20.8</v>
      </c>
    </row>
    <row r="2803" spans="1:2" x14ac:dyDescent="0.3">
      <c r="A2803">
        <v>12681</v>
      </c>
      <c r="B2803">
        <v>19.799999999999997</v>
      </c>
    </row>
    <row r="2804" spans="1:2" x14ac:dyDescent="0.3">
      <c r="A2804">
        <v>12681</v>
      </c>
      <c r="B2804">
        <v>16.5</v>
      </c>
    </row>
    <row r="2805" spans="1:2" x14ac:dyDescent="0.3">
      <c r="A2805">
        <v>12681</v>
      </c>
      <c r="B2805">
        <v>33</v>
      </c>
    </row>
    <row r="2806" spans="1:2" x14ac:dyDescent="0.3">
      <c r="A2806">
        <v>12681</v>
      </c>
      <c r="B2806">
        <v>9.9599999999999991</v>
      </c>
    </row>
    <row r="2807" spans="1:2" x14ac:dyDescent="0.3">
      <c r="A2807">
        <v>12681</v>
      </c>
      <c r="B2807">
        <v>30</v>
      </c>
    </row>
    <row r="2808" spans="1:2" x14ac:dyDescent="0.3">
      <c r="A2808">
        <v>12681</v>
      </c>
      <c r="B2808">
        <v>30</v>
      </c>
    </row>
    <row r="2809" spans="1:2" x14ac:dyDescent="0.3">
      <c r="A2809">
        <v>12681</v>
      </c>
      <c r="B2809">
        <v>11.7</v>
      </c>
    </row>
    <row r="2810" spans="1:2" x14ac:dyDescent="0.3">
      <c r="A2810">
        <v>12681</v>
      </c>
      <c r="B2810">
        <v>11.7</v>
      </c>
    </row>
    <row r="2811" spans="1:2" x14ac:dyDescent="0.3">
      <c r="A2811">
        <v>12681</v>
      </c>
      <c r="B2811">
        <v>19.799999999999997</v>
      </c>
    </row>
    <row r="2812" spans="1:2" x14ac:dyDescent="0.3">
      <c r="A2812">
        <v>12681</v>
      </c>
      <c r="B2812">
        <v>5.88</v>
      </c>
    </row>
    <row r="2813" spans="1:2" x14ac:dyDescent="0.3">
      <c r="A2813">
        <v>12681</v>
      </c>
      <c r="B2813">
        <v>5.88</v>
      </c>
    </row>
    <row r="2814" spans="1:2" x14ac:dyDescent="0.3">
      <c r="A2814">
        <v>12681</v>
      </c>
      <c r="B2814">
        <v>6.3</v>
      </c>
    </row>
    <row r="2815" spans="1:2" x14ac:dyDescent="0.3">
      <c r="A2815">
        <v>12681</v>
      </c>
      <c r="B2815">
        <v>15.9</v>
      </c>
    </row>
    <row r="2816" spans="1:2" x14ac:dyDescent="0.3">
      <c r="A2816">
        <v>12681</v>
      </c>
      <c r="B2816">
        <v>15.9</v>
      </c>
    </row>
    <row r="2817" spans="1:2" x14ac:dyDescent="0.3">
      <c r="A2817">
        <v>12681</v>
      </c>
      <c r="B2817">
        <v>15</v>
      </c>
    </row>
    <row r="2818" spans="1:2" x14ac:dyDescent="0.3">
      <c r="A2818">
        <v>12681</v>
      </c>
      <c r="B2818">
        <v>15</v>
      </c>
    </row>
    <row r="2819" spans="1:2" x14ac:dyDescent="0.3">
      <c r="A2819">
        <v>12681</v>
      </c>
      <c r="B2819">
        <v>15.6</v>
      </c>
    </row>
    <row r="2820" spans="1:2" x14ac:dyDescent="0.3">
      <c r="A2820">
        <v>12681</v>
      </c>
      <c r="B2820">
        <v>16.600000000000001</v>
      </c>
    </row>
    <row r="2821" spans="1:2" x14ac:dyDescent="0.3">
      <c r="A2821">
        <v>12681</v>
      </c>
      <c r="B2821">
        <v>15.299999999999999</v>
      </c>
    </row>
    <row r="2822" spans="1:2" x14ac:dyDescent="0.3">
      <c r="A2822">
        <v>12681</v>
      </c>
      <c r="B2822">
        <v>16.5</v>
      </c>
    </row>
    <row r="2823" spans="1:2" x14ac:dyDescent="0.3">
      <c r="A2823">
        <v>12681</v>
      </c>
      <c r="B2823">
        <v>15.299999999999999</v>
      </c>
    </row>
    <row r="2824" spans="1:2" x14ac:dyDescent="0.3">
      <c r="A2824">
        <v>12681</v>
      </c>
      <c r="B2824">
        <v>15</v>
      </c>
    </row>
    <row r="2825" spans="1:2" x14ac:dyDescent="0.3">
      <c r="A2825">
        <v>12681</v>
      </c>
      <c r="B2825">
        <v>30</v>
      </c>
    </row>
    <row r="2826" spans="1:2" x14ac:dyDescent="0.3">
      <c r="A2826">
        <v>12681</v>
      </c>
      <c r="B2826">
        <v>17.700000000000003</v>
      </c>
    </row>
    <row r="2827" spans="1:2" x14ac:dyDescent="0.3">
      <c r="A2827">
        <v>12681</v>
      </c>
      <c r="B2827">
        <v>15.9</v>
      </c>
    </row>
    <row r="2828" spans="1:2" x14ac:dyDescent="0.3">
      <c r="A2828">
        <v>12681</v>
      </c>
      <c r="B2828">
        <v>9.9599999999999991</v>
      </c>
    </row>
    <row r="2829" spans="1:2" x14ac:dyDescent="0.3">
      <c r="A2829">
        <v>12493</v>
      </c>
      <c r="B2829">
        <v>16.5</v>
      </c>
    </row>
    <row r="2830" spans="1:2" x14ac:dyDescent="0.3">
      <c r="A2830">
        <v>12493</v>
      </c>
      <c r="B2830">
        <v>16.5</v>
      </c>
    </row>
    <row r="2831" spans="1:2" x14ac:dyDescent="0.3">
      <c r="A2831">
        <v>12493</v>
      </c>
      <c r="B2831">
        <v>16.5</v>
      </c>
    </row>
    <row r="2832" spans="1:2" x14ac:dyDescent="0.3">
      <c r="A2832">
        <v>12493</v>
      </c>
      <c r="B2832">
        <v>14.75</v>
      </c>
    </row>
    <row r="2833" spans="1:2" x14ac:dyDescent="0.3">
      <c r="A2833">
        <v>12493</v>
      </c>
      <c r="B2833">
        <v>16.5</v>
      </c>
    </row>
    <row r="2834" spans="1:2" x14ac:dyDescent="0.3">
      <c r="A2834">
        <v>12493</v>
      </c>
      <c r="B2834">
        <v>16.5</v>
      </c>
    </row>
    <row r="2835" spans="1:2" x14ac:dyDescent="0.3">
      <c r="A2835">
        <v>12493</v>
      </c>
      <c r="B2835">
        <v>23.4</v>
      </c>
    </row>
    <row r="2836" spans="1:2" x14ac:dyDescent="0.3">
      <c r="A2836">
        <v>12493</v>
      </c>
      <c r="B2836">
        <v>29.700000000000003</v>
      </c>
    </row>
    <row r="2837" spans="1:2" x14ac:dyDescent="0.3">
      <c r="A2837">
        <v>12493</v>
      </c>
      <c r="B2837">
        <v>16.5</v>
      </c>
    </row>
    <row r="2838" spans="1:2" x14ac:dyDescent="0.3">
      <c r="A2838">
        <v>12493</v>
      </c>
      <c r="B2838">
        <v>16.95</v>
      </c>
    </row>
    <row r="2839" spans="1:2" x14ac:dyDescent="0.3">
      <c r="A2839">
        <v>12493</v>
      </c>
      <c r="B2839">
        <v>12.7</v>
      </c>
    </row>
    <row r="2840" spans="1:2" x14ac:dyDescent="0.3">
      <c r="A2840">
        <v>12684</v>
      </c>
      <c r="B2840">
        <v>15.600000000000001</v>
      </c>
    </row>
    <row r="2841" spans="1:2" x14ac:dyDescent="0.3">
      <c r="A2841">
        <v>12684</v>
      </c>
      <c r="B2841">
        <v>20.399999999999999</v>
      </c>
    </row>
    <row r="2842" spans="1:2" x14ac:dyDescent="0.3">
      <c r="A2842">
        <v>12684</v>
      </c>
      <c r="B2842">
        <v>51.839999999999996</v>
      </c>
    </row>
    <row r="2843" spans="1:2" x14ac:dyDescent="0.3">
      <c r="A2843">
        <v>12684</v>
      </c>
      <c r="B2843">
        <v>10.08</v>
      </c>
    </row>
    <row r="2844" spans="1:2" x14ac:dyDescent="0.3">
      <c r="A2844">
        <v>12684</v>
      </c>
      <c r="B2844">
        <v>10.08</v>
      </c>
    </row>
    <row r="2845" spans="1:2" x14ac:dyDescent="0.3">
      <c r="A2845">
        <v>12684</v>
      </c>
      <c r="B2845">
        <v>46.800000000000004</v>
      </c>
    </row>
    <row r="2846" spans="1:2" x14ac:dyDescent="0.3">
      <c r="A2846">
        <v>12684</v>
      </c>
      <c r="B2846">
        <v>30</v>
      </c>
    </row>
    <row r="2847" spans="1:2" x14ac:dyDescent="0.3">
      <c r="A2847">
        <v>12684</v>
      </c>
      <c r="B2847">
        <v>39.599999999999994</v>
      </c>
    </row>
    <row r="2848" spans="1:2" x14ac:dyDescent="0.3">
      <c r="A2848">
        <v>12684</v>
      </c>
      <c r="B2848">
        <v>19.799999999999997</v>
      </c>
    </row>
    <row r="2849" spans="1:2" x14ac:dyDescent="0.3">
      <c r="A2849">
        <v>12684</v>
      </c>
      <c r="B2849">
        <v>30</v>
      </c>
    </row>
    <row r="2850" spans="1:2" x14ac:dyDescent="0.3">
      <c r="A2850">
        <v>12684</v>
      </c>
      <c r="B2850">
        <v>70.800000000000011</v>
      </c>
    </row>
    <row r="2851" spans="1:2" x14ac:dyDescent="0.3">
      <c r="A2851">
        <v>12684</v>
      </c>
      <c r="B2851">
        <v>17</v>
      </c>
    </row>
    <row r="2852" spans="1:2" x14ac:dyDescent="0.3">
      <c r="A2852">
        <v>12494</v>
      </c>
      <c r="B2852">
        <v>12.48</v>
      </c>
    </row>
    <row r="2853" spans="1:2" x14ac:dyDescent="0.3">
      <c r="A2853">
        <v>12494</v>
      </c>
      <c r="B2853">
        <v>16.5</v>
      </c>
    </row>
    <row r="2854" spans="1:2" x14ac:dyDescent="0.3">
      <c r="A2854">
        <v>12494</v>
      </c>
      <c r="B2854">
        <v>16.5</v>
      </c>
    </row>
    <row r="2855" spans="1:2" x14ac:dyDescent="0.3">
      <c r="A2855">
        <v>12494</v>
      </c>
      <c r="B2855">
        <v>16.5</v>
      </c>
    </row>
    <row r="2856" spans="1:2" x14ac:dyDescent="0.3">
      <c r="A2856">
        <v>12494</v>
      </c>
      <c r="B2856">
        <v>16.5</v>
      </c>
    </row>
    <row r="2857" spans="1:2" x14ac:dyDescent="0.3">
      <c r="A2857">
        <v>12494</v>
      </c>
      <c r="B2857">
        <v>16.600000000000001</v>
      </c>
    </row>
    <row r="2858" spans="1:2" x14ac:dyDescent="0.3">
      <c r="A2858">
        <v>12494</v>
      </c>
      <c r="B2858">
        <v>16.600000000000001</v>
      </c>
    </row>
    <row r="2859" spans="1:2" x14ac:dyDescent="0.3">
      <c r="A2859">
        <v>12494</v>
      </c>
      <c r="B2859">
        <v>10.95</v>
      </c>
    </row>
    <row r="2860" spans="1:2" x14ac:dyDescent="0.3">
      <c r="A2860">
        <v>12494</v>
      </c>
      <c r="B2860">
        <v>12.5</v>
      </c>
    </row>
    <row r="2861" spans="1:2" x14ac:dyDescent="0.3">
      <c r="A2861">
        <v>12494</v>
      </c>
      <c r="B2861">
        <v>17.700000000000003</v>
      </c>
    </row>
    <row r="2862" spans="1:2" x14ac:dyDescent="0.3">
      <c r="A2862">
        <v>12494</v>
      </c>
      <c r="B2862">
        <v>24.96</v>
      </c>
    </row>
    <row r="2863" spans="1:2" x14ac:dyDescent="0.3">
      <c r="A2863">
        <v>12494</v>
      </c>
      <c r="B2863">
        <v>17.700000000000003</v>
      </c>
    </row>
    <row r="2864" spans="1:2" x14ac:dyDescent="0.3">
      <c r="A2864">
        <v>12494</v>
      </c>
      <c r="B2864">
        <v>30.599999999999998</v>
      </c>
    </row>
    <row r="2865" spans="1:2" x14ac:dyDescent="0.3">
      <c r="A2865">
        <v>12494</v>
      </c>
      <c r="B2865">
        <v>17.700000000000003</v>
      </c>
    </row>
    <row r="2866" spans="1:2" x14ac:dyDescent="0.3">
      <c r="A2866">
        <v>12494</v>
      </c>
      <c r="B2866">
        <v>9.9</v>
      </c>
    </row>
    <row r="2867" spans="1:2" x14ac:dyDescent="0.3">
      <c r="A2867">
        <v>12494</v>
      </c>
      <c r="B2867">
        <v>25.200000000000003</v>
      </c>
    </row>
    <row r="2868" spans="1:2" x14ac:dyDescent="0.3">
      <c r="A2868">
        <v>12494</v>
      </c>
      <c r="B2868">
        <v>25.200000000000003</v>
      </c>
    </row>
    <row r="2869" spans="1:2" x14ac:dyDescent="0.3">
      <c r="A2869">
        <v>12494</v>
      </c>
      <c r="B2869">
        <v>25.200000000000003</v>
      </c>
    </row>
    <row r="2870" spans="1:2" x14ac:dyDescent="0.3">
      <c r="A2870">
        <v>12494</v>
      </c>
      <c r="B2870">
        <v>12.600000000000001</v>
      </c>
    </row>
    <row r="2871" spans="1:2" x14ac:dyDescent="0.3">
      <c r="A2871">
        <v>12494</v>
      </c>
      <c r="B2871">
        <v>25.200000000000003</v>
      </c>
    </row>
    <row r="2872" spans="1:2" x14ac:dyDescent="0.3">
      <c r="A2872">
        <v>12682</v>
      </c>
      <c r="B2872">
        <v>15</v>
      </c>
    </row>
    <row r="2873" spans="1:2" x14ac:dyDescent="0.3">
      <c r="A2873">
        <v>12682</v>
      </c>
      <c r="B2873">
        <v>16.5</v>
      </c>
    </row>
    <row r="2874" spans="1:2" x14ac:dyDescent="0.3">
      <c r="A2874">
        <v>12682</v>
      </c>
      <c r="B2874">
        <v>128.88</v>
      </c>
    </row>
    <row r="2875" spans="1:2" x14ac:dyDescent="0.3">
      <c r="A2875">
        <v>12682</v>
      </c>
      <c r="B2875">
        <v>15.299999999999999</v>
      </c>
    </row>
    <row r="2876" spans="1:2" x14ac:dyDescent="0.3">
      <c r="A2876">
        <v>12682</v>
      </c>
      <c r="B2876">
        <v>16.5</v>
      </c>
    </row>
    <row r="2877" spans="1:2" x14ac:dyDescent="0.3">
      <c r="A2877">
        <v>12682</v>
      </c>
      <c r="B2877">
        <v>20.8</v>
      </c>
    </row>
    <row r="2878" spans="1:2" x14ac:dyDescent="0.3">
      <c r="A2878">
        <v>12682</v>
      </c>
      <c r="B2878">
        <v>15</v>
      </c>
    </row>
    <row r="2879" spans="1:2" x14ac:dyDescent="0.3">
      <c r="A2879">
        <v>12682</v>
      </c>
      <c r="B2879">
        <v>20.8</v>
      </c>
    </row>
    <row r="2880" spans="1:2" x14ac:dyDescent="0.3">
      <c r="A2880">
        <v>12682</v>
      </c>
      <c r="B2880">
        <v>20.8</v>
      </c>
    </row>
    <row r="2881" spans="1:2" x14ac:dyDescent="0.3">
      <c r="A2881">
        <v>12682</v>
      </c>
      <c r="B2881">
        <v>16.5</v>
      </c>
    </row>
    <row r="2882" spans="1:2" x14ac:dyDescent="0.3">
      <c r="A2882">
        <v>12682</v>
      </c>
      <c r="B2882">
        <v>16.600000000000001</v>
      </c>
    </row>
    <row r="2883" spans="1:2" x14ac:dyDescent="0.3">
      <c r="A2883">
        <v>12682</v>
      </c>
      <c r="B2883">
        <v>13</v>
      </c>
    </row>
    <row r="2884" spans="1:2" x14ac:dyDescent="0.3">
      <c r="A2884">
        <v>12682</v>
      </c>
      <c r="B2884">
        <v>19.8</v>
      </c>
    </row>
    <row r="2885" spans="1:2" x14ac:dyDescent="0.3">
      <c r="A2885">
        <v>12682</v>
      </c>
      <c r="B2885">
        <v>29.700000000000003</v>
      </c>
    </row>
    <row r="2886" spans="1:2" x14ac:dyDescent="0.3">
      <c r="A2886">
        <v>12682</v>
      </c>
      <c r="B2886">
        <v>19.5</v>
      </c>
    </row>
    <row r="2887" spans="1:2" x14ac:dyDescent="0.3">
      <c r="A2887">
        <v>12682</v>
      </c>
      <c r="B2887">
        <v>10.199999999999999</v>
      </c>
    </row>
    <row r="2888" spans="1:2" x14ac:dyDescent="0.3">
      <c r="A2888">
        <v>12682</v>
      </c>
      <c r="B2888">
        <v>9.9599999999999991</v>
      </c>
    </row>
    <row r="2889" spans="1:2" x14ac:dyDescent="0.3">
      <c r="A2889">
        <v>12678</v>
      </c>
      <c r="B2889">
        <v>90</v>
      </c>
    </row>
    <row r="2890" spans="1:2" x14ac:dyDescent="0.3">
      <c r="A2890">
        <v>12678</v>
      </c>
      <c r="B2890">
        <v>59.8</v>
      </c>
    </row>
    <row r="2891" spans="1:2" x14ac:dyDescent="0.3">
      <c r="A2891">
        <v>12678</v>
      </c>
      <c r="B2891">
        <v>69.12</v>
      </c>
    </row>
    <row r="2892" spans="1:2" x14ac:dyDescent="0.3">
      <c r="A2892">
        <v>12678</v>
      </c>
      <c r="B2892">
        <v>358</v>
      </c>
    </row>
    <row r="2893" spans="1:2" x14ac:dyDescent="0.3">
      <c r="A2893">
        <v>12678</v>
      </c>
      <c r="B2893">
        <v>132</v>
      </c>
    </row>
    <row r="2894" spans="1:2" x14ac:dyDescent="0.3">
      <c r="A2894">
        <v>12678</v>
      </c>
      <c r="B2894">
        <v>237.6</v>
      </c>
    </row>
    <row r="2895" spans="1:2" x14ac:dyDescent="0.3">
      <c r="A2895">
        <v>12678</v>
      </c>
      <c r="B2895">
        <v>50.88</v>
      </c>
    </row>
    <row r="2896" spans="1:2" x14ac:dyDescent="0.3">
      <c r="A2896">
        <v>12678</v>
      </c>
      <c r="B2896">
        <v>187.2</v>
      </c>
    </row>
    <row r="2897" spans="1:2" x14ac:dyDescent="0.3">
      <c r="A2897">
        <v>12678</v>
      </c>
      <c r="B2897">
        <v>163.79999999999998</v>
      </c>
    </row>
    <row r="2898" spans="1:2" x14ac:dyDescent="0.3">
      <c r="A2898">
        <v>12678</v>
      </c>
      <c r="B2898">
        <v>20</v>
      </c>
    </row>
    <row r="2899" spans="1:2" x14ac:dyDescent="0.3">
      <c r="A2899">
        <v>12678</v>
      </c>
      <c r="B2899">
        <v>40</v>
      </c>
    </row>
    <row r="2900" spans="1:2" x14ac:dyDescent="0.3">
      <c r="A2900">
        <v>12678</v>
      </c>
      <c r="B2900">
        <v>50.400000000000006</v>
      </c>
    </row>
    <row r="2901" spans="1:2" x14ac:dyDescent="0.3">
      <c r="A2901">
        <v>12678</v>
      </c>
      <c r="B2901">
        <v>30</v>
      </c>
    </row>
    <row r="2902" spans="1:2" x14ac:dyDescent="0.3">
      <c r="A2902">
        <v>12678</v>
      </c>
      <c r="B2902">
        <v>69.12</v>
      </c>
    </row>
    <row r="2903" spans="1:2" x14ac:dyDescent="0.3">
      <c r="A2903">
        <v>12678</v>
      </c>
      <c r="B2903">
        <v>104.39999999999999</v>
      </c>
    </row>
    <row r="2904" spans="1:2" x14ac:dyDescent="0.3">
      <c r="A2904">
        <v>12678</v>
      </c>
      <c r="B2904">
        <v>39.6</v>
      </c>
    </row>
    <row r="2905" spans="1:2" x14ac:dyDescent="0.3">
      <c r="A2905">
        <v>12678</v>
      </c>
      <c r="B2905">
        <v>39.6</v>
      </c>
    </row>
    <row r="2906" spans="1:2" x14ac:dyDescent="0.3">
      <c r="A2906">
        <v>12681</v>
      </c>
      <c r="B2906">
        <v>15</v>
      </c>
    </row>
    <row r="2907" spans="1:2" x14ac:dyDescent="0.3">
      <c r="A2907">
        <v>12681</v>
      </c>
      <c r="B2907">
        <v>13.919999999999998</v>
      </c>
    </row>
    <row r="2908" spans="1:2" x14ac:dyDescent="0.3">
      <c r="A2908">
        <v>12681</v>
      </c>
      <c r="B2908">
        <v>35.400000000000006</v>
      </c>
    </row>
    <row r="2909" spans="1:2" x14ac:dyDescent="0.3">
      <c r="A2909">
        <v>12681</v>
      </c>
      <c r="B2909">
        <v>8.5</v>
      </c>
    </row>
    <row r="2910" spans="1:2" x14ac:dyDescent="0.3">
      <c r="A2910">
        <v>12681</v>
      </c>
      <c r="B2910">
        <v>5.04</v>
      </c>
    </row>
    <row r="2911" spans="1:2" x14ac:dyDescent="0.3">
      <c r="A2911">
        <v>12681</v>
      </c>
      <c r="B2911">
        <v>5.04</v>
      </c>
    </row>
    <row r="2912" spans="1:2" x14ac:dyDescent="0.3">
      <c r="A2912">
        <v>12681</v>
      </c>
      <c r="B2912">
        <v>15</v>
      </c>
    </row>
    <row r="2913" spans="1:2" x14ac:dyDescent="0.3">
      <c r="A2913">
        <v>12681</v>
      </c>
      <c r="B2913">
        <v>11.5</v>
      </c>
    </row>
    <row r="2914" spans="1:2" x14ac:dyDescent="0.3">
      <c r="A2914">
        <v>12681</v>
      </c>
      <c r="B2914">
        <v>19.8</v>
      </c>
    </row>
    <row r="2915" spans="1:2" x14ac:dyDescent="0.3">
      <c r="A2915">
        <v>12681</v>
      </c>
      <c r="B2915">
        <v>6.8</v>
      </c>
    </row>
    <row r="2916" spans="1:2" x14ac:dyDescent="0.3">
      <c r="A2916">
        <v>12681</v>
      </c>
      <c r="B2916">
        <v>17</v>
      </c>
    </row>
    <row r="2917" spans="1:2" x14ac:dyDescent="0.3">
      <c r="A2917">
        <v>12681</v>
      </c>
      <c r="B2917">
        <v>24.96</v>
      </c>
    </row>
    <row r="2918" spans="1:2" x14ac:dyDescent="0.3">
      <c r="A2918">
        <v>12681</v>
      </c>
      <c r="B2918">
        <v>61.199999999999996</v>
      </c>
    </row>
    <row r="2919" spans="1:2" x14ac:dyDescent="0.3">
      <c r="A2919">
        <v>12681</v>
      </c>
      <c r="B2919">
        <v>15.299999999999999</v>
      </c>
    </row>
    <row r="2920" spans="1:2" x14ac:dyDescent="0.3">
      <c r="A2920">
        <v>12681</v>
      </c>
      <c r="B2920">
        <v>15.299999999999999</v>
      </c>
    </row>
    <row r="2921" spans="1:2" x14ac:dyDescent="0.3">
      <c r="A2921">
        <v>12681</v>
      </c>
      <c r="B2921">
        <v>39.799999999999997</v>
      </c>
    </row>
    <row r="2922" spans="1:2" x14ac:dyDescent="0.3">
      <c r="A2922">
        <v>12681</v>
      </c>
      <c r="B2922">
        <v>15.9</v>
      </c>
    </row>
    <row r="2923" spans="1:2" x14ac:dyDescent="0.3">
      <c r="A2923">
        <v>12681</v>
      </c>
      <c r="B2923">
        <v>17.700000000000003</v>
      </c>
    </row>
    <row r="2924" spans="1:2" x14ac:dyDescent="0.3">
      <c r="A2924">
        <v>12681</v>
      </c>
      <c r="B2924">
        <v>19.799999999999997</v>
      </c>
    </row>
    <row r="2925" spans="1:2" x14ac:dyDescent="0.3">
      <c r="A2925">
        <v>12681</v>
      </c>
      <c r="B2925">
        <v>19.799999999999997</v>
      </c>
    </row>
    <row r="2926" spans="1:2" x14ac:dyDescent="0.3">
      <c r="A2926">
        <v>12681</v>
      </c>
      <c r="B2926">
        <v>39.599999999999994</v>
      </c>
    </row>
    <row r="2927" spans="1:2" x14ac:dyDescent="0.3">
      <c r="A2927">
        <v>12681</v>
      </c>
      <c r="B2927">
        <v>16.5</v>
      </c>
    </row>
    <row r="2928" spans="1:2" x14ac:dyDescent="0.3">
      <c r="A2928">
        <v>12681</v>
      </c>
      <c r="B2928">
        <v>15.6</v>
      </c>
    </row>
    <row r="2929" spans="1:2" x14ac:dyDescent="0.3">
      <c r="A2929">
        <v>12681</v>
      </c>
      <c r="B2929">
        <v>75.600000000000009</v>
      </c>
    </row>
    <row r="2930" spans="1:2" x14ac:dyDescent="0.3">
      <c r="A2930">
        <v>12681</v>
      </c>
      <c r="B2930">
        <v>10.199999999999999</v>
      </c>
    </row>
    <row r="2931" spans="1:2" x14ac:dyDescent="0.3">
      <c r="A2931">
        <v>12681</v>
      </c>
      <c r="B2931">
        <v>12.75</v>
      </c>
    </row>
    <row r="2932" spans="1:2" x14ac:dyDescent="0.3">
      <c r="A2932">
        <v>12681</v>
      </c>
      <c r="B2932">
        <v>10.199999999999999</v>
      </c>
    </row>
    <row r="2933" spans="1:2" x14ac:dyDescent="0.3">
      <c r="A2933">
        <v>12681</v>
      </c>
      <c r="B2933">
        <v>19.5</v>
      </c>
    </row>
    <row r="2934" spans="1:2" x14ac:dyDescent="0.3">
      <c r="A2934">
        <v>12681</v>
      </c>
      <c r="B2934">
        <v>19.5</v>
      </c>
    </row>
    <row r="2935" spans="1:2" x14ac:dyDescent="0.3">
      <c r="A2935">
        <v>12681</v>
      </c>
      <c r="B2935">
        <v>19.799999999999997</v>
      </c>
    </row>
    <row r="2936" spans="1:2" x14ac:dyDescent="0.3">
      <c r="A2936">
        <v>12681</v>
      </c>
      <c r="B2936">
        <v>15.9</v>
      </c>
    </row>
    <row r="2937" spans="1:2" x14ac:dyDescent="0.3">
      <c r="A2937">
        <v>12727</v>
      </c>
      <c r="B2937">
        <v>4.5600000000000005</v>
      </c>
    </row>
    <row r="2938" spans="1:2" x14ac:dyDescent="0.3">
      <c r="A2938">
        <v>12727</v>
      </c>
      <c r="B2938">
        <v>9.36</v>
      </c>
    </row>
    <row r="2939" spans="1:2" x14ac:dyDescent="0.3">
      <c r="A2939">
        <v>12727</v>
      </c>
      <c r="B2939">
        <v>17.399999999999999</v>
      </c>
    </row>
    <row r="2940" spans="1:2" x14ac:dyDescent="0.3">
      <c r="A2940">
        <v>12727</v>
      </c>
      <c r="B2940">
        <v>27</v>
      </c>
    </row>
    <row r="2941" spans="1:2" x14ac:dyDescent="0.3">
      <c r="A2941">
        <v>12727</v>
      </c>
      <c r="B2941">
        <v>31.6</v>
      </c>
    </row>
    <row r="2942" spans="1:2" x14ac:dyDescent="0.3">
      <c r="A2942">
        <v>12727</v>
      </c>
      <c r="B2942">
        <v>56.4</v>
      </c>
    </row>
    <row r="2943" spans="1:2" x14ac:dyDescent="0.3">
      <c r="A2943">
        <v>12727</v>
      </c>
      <c r="B2943">
        <v>69.599999999999994</v>
      </c>
    </row>
    <row r="2944" spans="1:2" x14ac:dyDescent="0.3">
      <c r="A2944">
        <v>12727</v>
      </c>
      <c r="B2944">
        <v>23.12</v>
      </c>
    </row>
    <row r="2945" spans="1:2" x14ac:dyDescent="0.3">
      <c r="A2945">
        <v>12727</v>
      </c>
      <c r="B2945">
        <v>70.800000000000011</v>
      </c>
    </row>
    <row r="2946" spans="1:2" x14ac:dyDescent="0.3">
      <c r="A2946">
        <v>12727</v>
      </c>
      <c r="B2946">
        <v>53.1</v>
      </c>
    </row>
    <row r="2947" spans="1:2" x14ac:dyDescent="0.3">
      <c r="A2947">
        <v>12727</v>
      </c>
      <c r="B2947">
        <v>53.1</v>
      </c>
    </row>
    <row r="2948" spans="1:2" x14ac:dyDescent="0.3">
      <c r="A2948">
        <v>12727</v>
      </c>
      <c r="B2948">
        <v>50.400000000000006</v>
      </c>
    </row>
    <row r="2949" spans="1:2" x14ac:dyDescent="0.3">
      <c r="A2949">
        <v>12727</v>
      </c>
      <c r="B2949">
        <v>30.599999999999998</v>
      </c>
    </row>
    <row r="2950" spans="1:2" x14ac:dyDescent="0.3">
      <c r="A2950">
        <v>12727</v>
      </c>
      <c r="B2950">
        <v>51</v>
      </c>
    </row>
    <row r="2951" spans="1:2" x14ac:dyDescent="0.3">
      <c r="A2951">
        <v>12727</v>
      </c>
      <c r="B2951">
        <v>17.700000000000003</v>
      </c>
    </row>
    <row r="2952" spans="1:2" x14ac:dyDescent="0.3">
      <c r="A2952">
        <v>12727</v>
      </c>
      <c r="B2952">
        <v>30.24</v>
      </c>
    </row>
    <row r="2953" spans="1:2" x14ac:dyDescent="0.3">
      <c r="A2953">
        <v>12727</v>
      </c>
      <c r="B2953">
        <v>39.599999999999994</v>
      </c>
    </row>
    <row r="2954" spans="1:2" x14ac:dyDescent="0.3">
      <c r="A2954">
        <v>12727</v>
      </c>
      <c r="B2954">
        <v>67.5</v>
      </c>
    </row>
    <row r="2955" spans="1:2" x14ac:dyDescent="0.3">
      <c r="A2955">
        <v>12535</v>
      </c>
      <c r="B2955">
        <v>44.550000000000004</v>
      </c>
    </row>
    <row r="2956" spans="1:2" x14ac:dyDescent="0.3">
      <c r="A2956">
        <v>12535</v>
      </c>
      <c r="B2956">
        <v>44.550000000000004</v>
      </c>
    </row>
    <row r="2957" spans="1:2" x14ac:dyDescent="0.3">
      <c r="A2957">
        <v>12535</v>
      </c>
      <c r="B2957">
        <v>10.199999999999999</v>
      </c>
    </row>
    <row r="2958" spans="1:2" x14ac:dyDescent="0.3">
      <c r="A2958">
        <v>12535</v>
      </c>
      <c r="B2958">
        <v>10.199999999999999</v>
      </c>
    </row>
    <row r="2959" spans="1:2" x14ac:dyDescent="0.3">
      <c r="A2959">
        <v>12535</v>
      </c>
      <c r="B2959">
        <v>29.700000000000003</v>
      </c>
    </row>
    <row r="2960" spans="1:2" x14ac:dyDescent="0.3">
      <c r="A2960">
        <v>12535</v>
      </c>
      <c r="B2960">
        <v>25.5</v>
      </c>
    </row>
    <row r="2961" spans="1:2" x14ac:dyDescent="0.3">
      <c r="A2961">
        <v>12535</v>
      </c>
      <c r="B2961">
        <v>15.299999999999999</v>
      </c>
    </row>
    <row r="2962" spans="1:2" x14ac:dyDescent="0.3">
      <c r="A2962">
        <v>12535</v>
      </c>
      <c r="B2962">
        <v>19.799999999999997</v>
      </c>
    </row>
    <row r="2963" spans="1:2" x14ac:dyDescent="0.3">
      <c r="A2963">
        <v>12535</v>
      </c>
      <c r="B2963">
        <v>19.8</v>
      </c>
    </row>
    <row r="2964" spans="1:2" x14ac:dyDescent="0.3">
      <c r="A2964">
        <v>12535</v>
      </c>
      <c r="B2964">
        <v>19.8</v>
      </c>
    </row>
    <row r="2965" spans="1:2" x14ac:dyDescent="0.3">
      <c r="A2965">
        <v>12535</v>
      </c>
      <c r="B2965">
        <v>19.8</v>
      </c>
    </row>
    <row r="2966" spans="1:2" x14ac:dyDescent="0.3">
      <c r="A2966">
        <v>12535</v>
      </c>
      <c r="B2966">
        <v>14.850000000000001</v>
      </c>
    </row>
    <row r="2967" spans="1:2" x14ac:dyDescent="0.3">
      <c r="A2967">
        <v>12535</v>
      </c>
      <c r="B2967">
        <v>19.8</v>
      </c>
    </row>
    <row r="2968" spans="1:2" x14ac:dyDescent="0.3">
      <c r="A2968">
        <v>12535</v>
      </c>
      <c r="B2968">
        <v>15.299999999999999</v>
      </c>
    </row>
    <row r="2969" spans="1:2" x14ac:dyDescent="0.3">
      <c r="A2969">
        <v>12535</v>
      </c>
      <c r="B2969">
        <v>19.8</v>
      </c>
    </row>
    <row r="2970" spans="1:2" x14ac:dyDescent="0.3">
      <c r="A2970">
        <v>12535</v>
      </c>
      <c r="B2970">
        <v>15</v>
      </c>
    </row>
    <row r="2971" spans="1:2" x14ac:dyDescent="0.3">
      <c r="A2971">
        <v>12535</v>
      </c>
      <c r="B2971">
        <v>11.6</v>
      </c>
    </row>
    <row r="2972" spans="1:2" x14ac:dyDescent="0.3">
      <c r="A2972">
        <v>12535</v>
      </c>
      <c r="B2972">
        <v>15.9</v>
      </c>
    </row>
    <row r="2973" spans="1:2" x14ac:dyDescent="0.3">
      <c r="A2973">
        <v>12567</v>
      </c>
      <c r="B2973">
        <v>16.5</v>
      </c>
    </row>
    <row r="2974" spans="1:2" x14ac:dyDescent="0.3">
      <c r="A2974">
        <v>12567</v>
      </c>
      <c r="B2974">
        <v>16.5</v>
      </c>
    </row>
    <row r="2975" spans="1:2" x14ac:dyDescent="0.3">
      <c r="A2975">
        <v>12567</v>
      </c>
      <c r="B2975">
        <v>11.7</v>
      </c>
    </row>
    <row r="2976" spans="1:2" x14ac:dyDescent="0.3">
      <c r="A2976">
        <v>12567</v>
      </c>
      <c r="B2976">
        <v>11.7</v>
      </c>
    </row>
    <row r="2977" spans="1:2" x14ac:dyDescent="0.3">
      <c r="A2977">
        <v>12567</v>
      </c>
      <c r="B2977">
        <v>29.700000000000003</v>
      </c>
    </row>
    <row r="2978" spans="1:2" x14ac:dyDescent="0.3">
      <c r="A2978">
        <v>12567</v>
      </c>
      <c r="B2978">
        <v>16.5</v>
      </c>
    </row>
    <row r="2979" spans="1:2" x14ac:dyDescent="0.3">
      <c r="A2979">
        <v>12567</v>
      </c>
      <c r="B2979">
        <v>17.700000000000003</v>
      </c>
    </row>
    <row r="2980" spans="1:2" x14ac:dyDescent="0.3">
      <c r="A2980">
        <v>12567</v>
      </c>
      <c r="B2980">
        <v>33</v>
      </c>
    </row>
    <row r="2981" spans="1:2" x14ac:dyDescent="0.3">
      <c r="A2981">
        <v>12567</v>
      </c>
      <c r="B2981">
        <v>19.8</v>
      </c>
    </row>
    <row r="2982" spans="1:2" x14ac:dyDescent="0.3">
      <c r="A2982">
        <v>12567</v>
      </c>
      <c r="B2982">
        <v>16.5</v>
      </c>
    </row>
    <row r="2983" spans="1:2" x14ac:dyDescent="0.3">
      <c r="A2983">
        <v>12567</v>
      </c>
      <c r="B2983">
        <v>4.5600000000000005</v>
      </c>
    </row>
    <row r="2984" spans="1:2" x14ac:dyDescent="0.3">
      <c r="A2984">
        <v>12567</v>
      </c>
      <c r="B2984">
        <v>4.68</v>
      </c>
    </row>
    <row r="2985" spans="1:2" x14ac:dyDescent="0.3">
      <c r="A2985">
        <v>12567</v>
      </c>
      <c r="B2985">
        <v>16.5</v>
      </c>
    </row>
    <row r="2986" spans="1:2" x14ac:dyDescent="0.3">
      <c r="A2986">
        <v>12567</v>
      </c>
      <c r="B2986">
        <v>30</v>
      </c>
    </row>
    <row r="2987" spans="1:2" x14ac:dyDescent="0.3">
      <c r="A2987">
        <v>12567</v>
      </c>
      <c r="B2987">
        <v>20</v>
      </c>
    </row>
    <row r="2988" spans="1:2" x14ac:dyDescent="0.3">
      <c r="A2988">
        <v>12567</v>
      </c>
      <c r="B2988">
        <v>10.5</v>
      </c>
    </row>
    <row r="2989" spans="1:2" x14ac:dyDescent="0.3">
      <c r="A2989">
        <v>12567</v>
      </c>
      <c r="B2989">
        <v>10.5</v>
      </c>
    </row>
    <row r="2990" spans="1:2" x14ac:dyDescent="0.3">
      <c r="A2990">
        <v>12567</v>
      </c>
      <c r="B2990">
        <v>10.5</v>
      </c>
    </row>
    <row r="2991" spans="1:2" x14ac:dyDescent="0.3">
      <c r="A2991">
        <v>12567</v>
      </c>
      <c r="B2991">
        <v>16.5</v>
      </c>
    </row>
    <row r="2992" spans="1:2" x14ac:dyDescent="0.3">
      <c r="A2992">
        <v>12567</v>
      </c>
      <c r="B2992">
        <v>16.5</v>
      </c>
    </row>
    <row r="2993" spans="1:2" x14ac:dyDescent="0.3">
      <c r="A2993">
        <v>12567</v>
      </c>
      <c r="B2993">
        <v>33</v>
      </c>
    </row>
    <row r="2994" spans="1:2" x14ac:dyDescent="0.3">
      <c r="A2994">
        <v>12567</v>
      </c>
      <c r="B2994">
        <v>30</v>
      </c>
    </row>
    <row r="2995" spans="1:2" x14ac:dyDescent="0.3">
      <c r="A2995">
        <v>12567</v>
      </c>
      <c r="B2995">
        <v>16.5</v>
      </c>
    </row>
    <row r="2996" spans="1:2" x14ac:dyDescent="0.3">
      <c r="A2996">
        <v>12567</v>
      </c>
      <c r="B2996">
        <v>10.5</v>
      </c>
    </row>
    <row r="2997" spans="1:2" x14ac:dyDescent="0.3">
      <c r="A2997">
        <v>12567</v>
      </c>
      <c r="B2997">
        <v>19.8</v>
      </c>
    </row>
    <row r="2998" spans="1:2" x14ac:dyDescent="0.3">
      <c r="A2998">
        <v>12567</v>
      </c>
      <c r="B2998">
        <v>29.700000000000003</v>
      </c>
    </row>
    <row r="2999" spans="1:2" x14ac:dyDescent="0.3">
      <c r="A2999">
        <v>12567</v>
      </c>
      <c r="B2999">
        <v>11.7</v>
      </c>
    </row>
    <row r="3000" spans="1:2" x14ac:dyDescent="0.3">
      <c r="A3000">
        <v>12567</v>
      </c>
      <c r="B3000">
        <v>11.7</v>
      </c>
    </row>
    <row r="3001" spans="1:2" x14ac:dyDescent="0.3">
      <c r="A3001">
        <v>12567</v>
      </c>
      <c r="B3001">
        <v>16.5</v>
      </c>
    </row>
    <row r="3002" spans="1:2" x14ac:dyDescent="0.3">
      <c r="A3002">
        <v>12567</v>
      </c>
      <c r="B3002">
        <v>17.700000000000003</v>
      </c>
    </row>
    <row r="3003" spans="1:2" x14ac:dyDescent="0.3">
      <c r="A3003">
        <v>12567</v>
      </c>
      <c r="B3003">
        <v>4.68</v>
      </c>
    </row>
    <row r="3004" spans="1:2" x14ac:dyDescent="0.3">
      <c r="A3004">
        <v>12567</v>
      </c>
      <c r="B3004">
        <v>4.5600000000000005</v>
      </c>
    </row>
    <row r="3005" spans="1:2" x14ac:dyDescent="0.3">
      <c r="A3005">
        <v>12567</v>
      </c>
      <c r="B3005">
        <v>20</v>
      </c>
    </row>
    <row r="3006" spans="1:2" x14ac:dyDescent="0.3">
      <c r="A3006">
        <v>12567</v>
      </c>
      <c r="B3006">
        <v>16.5</v>
      </c>
    </row>
    <row r="3007" spans="1:2" x14ac:dyDescent="0.3">
      <c r="A3007">
        <v>12683</v>
      </c>
      <c r="B3007">
        <v>13.200000000000001</v>
      </c>
    </row>
    <row r="3008" spans="1:2" x14ac:dyDescent="0.3">
      <c r="A3008">
        <v>12683</v>
      </c>
      <c r="B3008">
        <v>13.200000000000001</v>
      </c>
    </row>
    <row r="3009" spans="1:2" x14ac:dyDescent="0.3">
      <c r="A3009">
        <v>12683</v>
      </c>
      <c r="B3009">
        <v>49.92</v>
      </c>
    </row>
    <row r="3010" spans="1:2" x14ac:dyDescent="0.3">
      <c r="A3010">
        <v>12683</v>
      </c>
      <c r="B3010">
        <v>49.92</v>
      </c>
    </row>
    <row r="3011" spans="1:2" x14ac:dyDescent="0.3">
      <c r="A3011">
        <v>12683</v>
      </c>
      <c r="B3011">
        <v>45</v>
      </c>
    </row>
    <row r="3012" spans="1:2" x14ac:dyDescent="0.3">
      <c r="A3012">
        <v>12683</v>
      </c>
      <c r="B3012">
        <v>30</v>
      </c>
    </row>
    <row r="3013" spans="1:2" x14ac:dyDescent="0.3">
      <c r="A3013">
        <v>12683</v>
      </c>
      <c r="B3013">
        <v>30</v>
      </c>
    </row>
    <row r="3014" spans="1:2" x14ac:dyDescent="0.3">
      <c r="A3014">
        <v>12683</v>
      </c>
      <c r="B3014">
        <v>30</v>
      </c>
    </row>
    <row r="3015" spans="1:2" x14ac:dyDescent="0.3">
      <c r="A3015">
        <v>12683</v>
      </c>
      <c r="B3015">
        <v>30</v>
      </c>
    </row>
    <row r="3016" spans="1:2" x14ac:dyDescent="0.3">
      <c r="A3016">
        <v>12683</v>
      </c>
      <c r="B3016">
        <v>50.88</v>
      </c>
    </row>
    <row r="3017" spans="1:2" x14ac:dyDescent="0.3">
      <c r="A3017">
        <v>12683</v>
      </c>
      <c r="B3017">
        <v>7.8000000000000007</v>
      </c>
    </row>
    <row r="3018" spans="1:2" x14ac:dyDescent="0.3">
      <c r="A3018">
        <v>12683</v>
      </c>
      <c r="B3018">
        <v>10.199999999999999</v>
      </c>
    </row>
    <row r="3019" spans="1:2" x14ac:dyDescent="0.3">
      <c r="A3019">
        <v>12683</v>
      </c>
      <c r="B3019">
        <v>20.399999999999999</v>
      </c>
    </row>
    <row r="3020" spans="1:2" x14ac:dyDescent="0.3">
      <c r="A3020">
        <v>12683</v>
      </c>
      <c r="B3020">
        <v>17.399999999999999</v>
      </c>
    </row>
    <row r="3021" spans="1:2" x14ac:dyDescent="0.3">
      <c r="A3021">
        <v>12683</v>
      </c>
      <c r="B3021">
        <v>15.299999999999999</v>
      </c>
    </row>
    <row r="3022" spans="1:2" x14ac:dyDescent="0.3">
      <c r="A3022">
        <v>12683</v>
      </c>
      <c r="B3022">
        <v>15.299999999999999</v>
      </c>
    </row>
    <row r="3023" spans="1:2" x14ac:dyDescent="0.3">
      <c r="A3023">
        <v>12683</v>
      </c>
      <c r="B3023">
        <v>16.5</v>
      </c>
    </row>
    <row r="3024" spans="1:2" x14ac:dyDescent="0.3">
      <c r="A3024">
        <v>12683</v>
      </c>
      <c r="B3024">
        <v>16.5</v>
      </c>
    </row>
    <row r="3025" spans="1:2" x14ac:dyDescent="0.3">
      <c r="A3025">
        <v>12683</v>
      </c>
      <c r="B3025">
        <v>16.5</v>
      </c>
    </row>
    <row r="3026" spans="1:2" x14ac:dyDescent="0.3">
      <c r="A3026">
        <v>12683</v>
      </c>
      <c r="B3026">
        <v>17.700000000000003</v>
      </c>
    </row>
    <row r="3027" spans="1:2" x14ac:dyDescent="0.3">
      <c r="A3027">
        <v>12683</v>
      </c>
      <c r="B3027">
        <v>5.04</v>
      </c>
    </row>
    <row r="3028" spans="1:2" x14ac:dyDescent="0.3">
      <c r="A3028">
        <v>12683</v>
      </c>
      <c r="B3028">
        <v>17.700000000000003</v>
      </c>
    </row>
    <row r="3029" spans="1:2" x14ac:dyDescent="0.3">
      <c r="A3029">
        <v>12683</v>
      </c>
      <c r="B3029">
        <v>15</v>
      </c>
    </row>
    <row r="3030" spans="1:2" x14ac:dyDescent="0.3">
      <c r="A3030">
        <v>12683</v>
      </c>
      <c r="B3030">
        <v>15</v>
      </c>
    </row>
    <row r="3031" spans="1:2" x14ac:dyDescent="0.3">
      <c r="A3031">
        <v>12683</v>
      </c>
      <c r="B3031">
        <v>12.5</v>
      </c>
    </row>
    <row r="3032" spans="1:2" x14ac:dyDescent="0.3">
      <c r="A3032">
        <v>12683</v>
      </c>
      <c r="B3032">
        <v>10.199999999999999</v>
      </c>
    </row>
    <row r="3033" spans="1:2" x14ac:dyDescent="0.3">
      <c r="A3033">
        <v>12683</v>
      </c>
      <c r="B3033">
        <v>10.199999999999999</v>
      </c>
    </row>
    <row r="3034" spans="1:2" x14ac:dyDescent="0.3">
      <c r="A3034">
        <v>12683</v>
      </c>
      <c r="B3034">
        <v>17</v>
      </c>
    </row>
    <row r="3035" spans="1:2" x14ac:dyDescent="0.3">
      <c r="A3035">
        <v>12683</v>
      </c>
      <c r="B3035">
        <v>17</v>
      </c>
    </row>
    <row r="3036" spans="1:2" x14ac:dyDescent="0.3">
      <c r="A3036">
        <v>12726</v>
      </c>
      <c r="B3036">
        <v>34.799999999999997</v>
      </c>
    </row>
    <row r="3037" spans="1:2" x14ac:dyDescent="0.3">
      <c r="A3037">
        <v>12726</v>
      </c>
      <c r="B3037">
        <v>40.799999999999997</v>
      </c>
    </row>
    <row r="3038" spans="1:2" x14ac:dyDescent="0.3">
      <c r="A3038">
        <v>12726</v>
      </c>
      <c r="B3038">
        <v>45</v>
      </c>
    </row>
    <row r="3039" spans="1:2" x14ac:dyDescent="0.3">
      <c r="A3039">
        <v>12726</v>
      </c>
      <c r="B3039">
        <v>20.16</v>
      </c>
    </row>
    <row r="3040" spans="1:2" x14ac:dyDescent="0.3">
      <c r="A3040">
        <v>12726</v>
      </c>
      <c r="B3040">
        <v>7.56</v>
      </c>
    </row>
    <row r="3041" spans="1:2" x14ac:dyDescent="0.3">
      <c r="A3041">
        <v>12726</v>
      </c>
      <c r="B3041">
        <v>23.400000000000002</v>
      </c>
    </row>
    <row r="3042" spans="1:2" x14ac:dyDescent="0.3">
      <c r="A3042">
        <v>12726</v>
      </c>
      <c r="B3042">
        <v>23.400000000000002</v>
      </c>
    </row>
    <row r="3043" spans="1:2" x14ac:dyDescent="0.3">
      <c r="A3043">
        <v>12726</v>
      </c>
      <c r="B3043">
        <v>13.2</v>
      </c>
    </row>
    <row r="3044" spans="1:2" x14ac:dyDescent="0.3">
      <c r="A3044">
        <v>12726</v>
      </c>
      <c r="B3044">
        <v>31.2</v>
      </c>
    </row>
    <row r="3045" spans="1:2" x14ac:dyDescent="0.3">
      <c r="A3045">
        <v>12726</v>
      </c>
      <c r="B3045">
        <v>10.199999999999999</v>
      </c>
    </row>
    <row r="3046" spans="1:2" x14ac:dyDescent="0.3">
      <c r="A3046">
        <v>12726</v>
      </c>
      <c r="B3046">
        <v>7.8000000000000007</v>
      </c>
    </row>
    <row r="3047" spans="1:2" x14ac:dyDescent="0.3">
      <c r="A3047">
        <v>12726</v>
      </c>
      <c r="B3047">
        <v>10.199999999999999</v>
      </c>
    </row>
    <row r="3048" spans="1:2" x14ac:dyDescent="0.3">
      <c r="A3048">
        <v>12726</v>
      </c>
      <c r="B3048">
        <v>20.16</v>
      </c>
    </row>
    <row r="3049" spans="1:2" x14ac:dyDescent="0.3">
      <c r="A3049">
        <v>12726</v>
      </c>
      <c r="B3049">
        <v>20.16</v>
      </c>
    </row>
    <row r="3050" spans="1:2" x14ac:dyDescent="0.3">
      <c r="A3050">
        <v>12726</v>
      </c>
      <c r="B3050">
        <v>10.199999999999999</v>
      </c>
    </row>
    <row r="3051" spans="1:2" x14ac:dyDescent="0.3">
      <c r="A3051">
        <v>12726</v>
      </c>
      <c r="B3051">
        <v>19.799999999999997</v>
      </c>
    </row>
    <row r="3052" spans="1:2" x14ac:dyDescent="0.3">
      <c r="A3052">
        <v>12694</v>
      </c>
      <c r="B3052">
        <v>10.08</v>
      </c>
    </row>
    <row r="3053" spans="1:2" x14ac:dyDescent="0.3">
      <c r="A3053">
        <v>12694</v>
      </c>
      <c r="B3053">
        <v>10.08</v>
      </c>
    </row>
    <row r="3054" spans="1:2" x14ac:dyDescent="0.3">
      <c r="A3054">
        <v>12694</v>
      </c>
      <c r="B3054">
        <v>15</v>
      </c>
    </row>
    <row r="3055" spans="1:2" x14ac:dyDescent="0.3">
      <c r="A3055">
        <v>12694</v>
      </c>
      <c r="B3055">
        <v>17.399999999999999</v>
      </c>
    </row>
    <row r="3056" spans="1:2" x14ac:dyDescent="0.3">
      <c r="A3056">
        <v>12694</v>
      </c>
      <c r="B3056">
        <v>15</v>
      </c>
    </row>
    <row r="3057" spans="1:2" x14ac:dyDescent="0.3">
      <c r="A3057">
        <v>12694</v>
      </c>
      <c r="B3057">
        <v>46.8</v>
      </c>
    </row>
    <row r="3058" spans="1:2" x14ac:dyDescent="0.3">
      <c r="A3058">
        <v>12694</v>
      </c>
      <c r="B3058">
        <v>13.200000000000001</v>
      </c>
    </row>
    <row r="3059" spans="1:2" x14ac:dyDescent="0.3">
      <c r="A3059">
        <v>12694</v>
      </c>
      <c r="B3059">
        <v>13.200000000000001</v>
      </c>
    </row>
    <row r="3060" spans="1:2" x14ac:dyDescent="0.3">
      <c r="A3060">
        <v>12694</v>
      </c>
      <c r="B3060">
        <v>13.200000000000001</v>
      </c>
    </row>
    <row r="3061" spans="1:2" x14ac:dyDescent="0.3">
      <c r="A3061">
        <v>12694</v>
      </c>
      <c r="B3061">
        <v>25.200000000000003</v>
      </c>
    </row>
    <row r="3062" spans="1:2" x14ac:dyDescent="0.3">
      <c r="A3062">
        <v>12694</v>
      </c>
      <c r="B3062">
        <v>37.200000000000003</v>
      </c>
    </row>
    <row r="3063" spans="1:2" x14ac:dyDescent="0.3">
      <c r="A3063">
        <v>12694</v>
      </c>
      <c r="B3063">
        <v>4.5600000000000005</v>
      </c>
    </row>
    <row r="3064" spans="1:2" x14ac:dyDescent="0.3">
      <c r="A3064">
        <v>12694</v>
      </c>
      <c r="B3064">
        <v>4.68</v>
      </c>
    </row>
    <row r="3065" spans="1:2" x14ac:dyDescent="0.3">
      <c r="A3065">
        <v>12694</v>
      </c>
      <c r="B3065">
        <v>51</v>
      </c>
    </row>
    <row r="3066" spans="1:2" x14ac:dyDescent="0.3">
      <c r="A3066">
        <v>12694</v>
      </c>
      <c r="B3066">
        <v>25.5</v>
      </c>
    </row>
    <row r="3067" spans="1:2" x14ac:dyDescent="0.3">
      <c r="A3067">
        <v>12694</v>
      </c>
      <c r="B3067">
        <v>10.199999999999999</v>
      </c>
    </row>
    <row r="3068" spans="1:2" x14ac:dyDescent="0.3">
      <c r="A3068">
        <v>12694</v>
      </c>
      <c r="B3068">
        <v>19.799999999999997</v>
      </c>
    </row>
    <row r="3069" spans="1:2" x14ac:dyDescent="0.3">
      <c r="A3069">
        <v>12694</v>
      </c>
      <c r="B3069">
        <v>23.400000000000002</v>
      </c>
    </row>
    <row r="3070" spans="1:2" x14ac:dyDescent="0.3">
      <c r="A3070">
        <v>12694</v>
      </c>
      <c r="B3070">
        <v>30</v>
      </c>
    </row>
    <row r="3071" spans="1:2" x14ac:dyDescent="0.3">
      <c r="A3071">
        <v>12721</v>
      </c>
      <c r="B3071">
        <v>16.600000000000001</v>
      </c>
    </row>
    <row r="3072" spans="1:2" x14ac:dyDescent="0.3">
      <c r="A3072">
        <v>12721</v>
      </c>
      <c r="B3072">
        <v>19.799999999999997</v>
      </c>
    </row>
    <row r="3073" spans="1:2" x14ac:dyDescent="0.3">
      <c r="A3073">
        <v>12721</v>
      </c>
      <c r="B3073">
        <v>16.95</v>
      </c>
    </row>
    <row r="3074" spans="1:2" x14ac:dyDescent="0.3">
      <c r="A3074">
        <v>12721</v>
      </c>
      <c r="B3074">
        <v>25.5</v>
      </c>
    </row>
    <row r="3075" spans="1:2" x14ac:dyDescent="0.3">
      <c r="A3075">
        <v>12721</v>
      </c>
      <c r="B3075">
        <v>30</v>
      </c>
    </row>
    <row r="3076" spans="1:2" x14ac:dyDescent="0.3">
      <c r="A3076">
        <v>12721</v>
      </c>
      <c r="B3076">
        <v>7.56</v>
      </c>
    </row>
    <row r="3077" spans="1:2" x14ac:dyDescent="0.3">
      <c r="A3077">
        <v>12721</v>
      </c>
      <c r="B3077">
        <v>10.5</v>
      </c>
    </row>
    <row r="3078" spans="1:2" x14ac:dyDescent="0.3">
      <c r="A3078">
        <v>12721</v>
      </c>
      <c r="B3078">
        <v>17.700000000000003</v>
      </c>
    </row>
    <row r="3079" spans="1:2" x14ac:dyDescent="0.3">
      <c r="A3079">
        <v>12721</v>
      </c>
      <c r="B3079">
        <v>19.899999999999999</v>
      </c>
    </row>
    <row r="3080" spans="1:2" x14ac:dyDescent="0.3">
      <c r="A3080">
        <v>12721</v>
      </c>
      <c r="B3080">
        <v>12.5</v>
      </c>
    </row>
    <row r="3081" spans="1:2" x14ac:dyDescent="0.3">
      <c r="A3081">
        <v>12721</v>
      </c>
      <c r="B3081">
        <v>9.9499999999999993</v>
      </c>
    </row>
    <row r="3082" spans="1:2" x14ac:dyDescent="0.3">
      <c r="A3082">
        <v>12721</v>
      </c>
      <c r="B3082">
        <v>19.799999999999997</v>
      </c>
    </row>
    <row r="3083" spans="1:2" x14ac:dyDescent="0.3">
      <c r="A3083">
        <v>12721</v>
      </c>
      <c r="B3083">
        <v>19.799999999999997</v>
      </c>
    </row>
    <row r="3084" spans="1:2" x14ac:dyDescent="0.3">
      <c r="A3084">
        <v>12721</v>
      </c>
      <c r="B3084">
        <v>2.88</v>
      </c>
    </row>
    <row r="3085" spans="1:2" x14ac:dyDescent="0.3">
      <c r="A3085">
        <v>12721</v>
      </c>
      <c r="B3085">
        <v>6.72</v>
      </c>
    </row>
    <row r="3086" spans="1:2" x14ac:dyDescent="0.3">
      <c r="A3086">
        <v>12721</v>
      </c>
      <c r="B3086">
        <v>6.72</v>
      </c>
    </row>
    <row r="3087" spans="1:2" x14ac:dyDescent="0.3">
      <c r="A3087">
        <v>12721</v>
      </c>
      <c r="B3087">
        <v>7.8000000000000007</v>
      </c>
    </row>
    <row r="3088" spans="1:2" x14ac:dyDescent="0.3">
      <c r="A3088">
        <v>12721</v>
      </c>
      <c r="B3088">
        <v>7.8000000000000007</v>
      </c>
    </row>
    <row r="3089" spans="1:2" x14ac:dyDescent="0.3">
      <c r="A3089">
        <v>12721</v>
      </c>
      <c r="B3089">
        <v>7.8000000000000007</v>
      </c>
    </row>
    <row r="3090" spans="1:2" x14ac:dyDescent="0.3">
      <c r="A3090">
        <v>12721</v>
      </c>
      <c r="B3090">
        <v>9.9599999999999991</v>
      </c>
    </row>
    <row r="3091" spans="1:2" x14ac:dyDescent="0.3">
      <c r="A3091">
        <v>12721</v>
      </c>
      <c r="B3091">
        <v>20.8</v>
      </c>
    </row>
    <row r="3092" spans="1:2" x14ac:dyDescent="0.3">
      <c r="A3092">
        <v>12721</v>
      </c>
      <c r="B3092">
        <v>10.5</v>
      </c>
    </row>
    <row r="3093" spans="1:2" x14ac:dyDescent="0.3">
      <c r="A3093">
        <v>12721</v>
      </c>
      <c r="B3093">
        <v>10.5</v>
      </c>
    </row>
    <row r="3094" spans="1:2" x14ac:dyDescent="0.3">
      <c r="A3094">
        <v>12721</v>
      </c>
      <c r="B3094">
        <v>10.5</v>
      </c>
    </row>
    <row r="3095" spans="1:2" x14ac:dyDescent="0.3">
      <c r="A3095">
        <v>12721</v>
      </c>
      <c r="B3095">
        <v>10.5</v>
      </c>
    </row>
    <row r="3096" spans="1:2" x14ac:dyDescent="0.3">
      <c r="A3096">
        <v>12721</v>
      </c>
      <c r="B3096">
        <v>14.75</v>
      </c>
    </row>
    <row r="3097" spans="1:2" x14ac:dyDescent="0.3">
      <c r="A3097">
        <v>12721</v>
      </c>
      <c r="B3097">
        <v>19.799999999999997</v>
      </c>
    </row>
    <row r="3098" spans="1:2" x14ac:dyDescent="0.3">
      <c r="A3098">
        <v>12721</v>
      </c>
      <c r="B3098">
        <v>13.2</v>
      </c>
    </row>
    <row r="3099" spans="1:2" x14ac:dyDescent="0.3">
      <c r="A3099">
        <v>12721</v>
      </c>
      <c r="B3099">
        <v>13.2</v>
      </c>
    </row>
    <row r="3100" spans="1:2" x14ac:dyDescent="0.3">
      <c r="A3100">
        <v>12721</v>
      </c>
      <c r="B3100">
        <v>23.4</v>
      </c>
    </row>
    <row r="3101" spans="1:2" x14ac:dyDescent="0.3">
      <c r="A3101">
        <v>12721</v>
      </c>
      <c r="B3101">
        <v>23.4</v>
      </c>
    </row>
    <row r="3102" spans="1:2" x14ac:dyDescent="0.3">
      <c r="A3102">
        <v>12721</v>
      </c>
      <c r="B3102">
        <v>17.700000000000003</v>
      </c>
    </row>
    <row r="3103" spans="1:2" x14ac:dyDescent="0.3">
      <c r="A3103">
        <v>12721</v>
      </c>
      <c r="B3103">
        <v>19.8</v>
      </c>
    </row>
    <row r="3104" spans="1:2" x14ac:dyDescent="0.3">
      <c r="A3104">
        <v>12721</v>
      </c>
      <c r="B3104">
        <v>15</v>
      </c>
    </row>
    <row r="3105" spans="1:2" x14ac:dyDescent="0.3">
      <c r="A3105">
        <v>12721</v>
      </c>
      <c r="B3105">
        <v>19.799999999999997</v>
      </c>
    </row>
    <row r="3106" spans="1:2" x14ac:dyDescent="0.3">
      <c r="A3106">
        <v>12643</v>
      </c>
      <c r="B3106">
        <v>204</v>
      </c>
    </row>
    <row r="3107" spans="1:2" x14ac:dyDescent="0.3">
      <c r="A3107">
        <v>12643</v>
      </c>
      <c r="B3107">
        <v>204</v>
      </c>
    </row>
    <row r="3108" spans="1:2" x14ac:dyDescent="0.3">
      <c r="A3108">
        <v>12583</v>
      </c>
      <c r="B3108">
        <v>15</v>
      </c>
    </row>
    <row r="3109" spans="1:2" x14ac:dyDescent="0.3">
      <c r="A3109">
        <v>12583</v>
      </c>
      <c r="B3109">
        <v>6.8</v>
      </c>
    </row>
    <row r="3110" spans="1:2" x14ac:dyDescent="0.3">
      <c r="A3110">
        <v>12583</v>
      </c>
      <c r="B3110">
        <v>6.8</v>
      </c>
    </row>
    <row r="3111" spans="1:2" x14ac:dyDescent="0.3">
      <c r="A3111">
        <v>12583</v>
      </c>
      <c r="B3111">
        <v>13.52</v>
      </c>
    </row>
    <row r="3112" spans="1:2" x14ac:dyDescent="0.3">
      <c r="A3112">
        <v>12583</v>
      </c>
      <c r="B3112">
        <v>13.52</v>
      </c>
    </row>
    <row r="3113" spans="1:2" x14ac:dyDescent="0.3">
      <c r="A3113">
        <v>12583</v>
      </c>
      <c r="B3113">
        <v>59.400000000000006</v>
      </c>
    </row>
    <row r="3114" spans="1:2" x14ac:dyDescent="0.3">
      <c r="A3114">
        <v>12583</v>
      </c>
      <c r="B3114">
        <v>30.599999999999998</v>
      </c>
    </row>
    <row r="3115" spans="1:2" x14ac:dyDescent="0.3">
      <c r="A3115">
        <v>12583</v>
      </c>
      <c r="B3115">
        <v>17.399999999999999</v>
      </c>
    </row>
    <row r="3116" spans="1:2" x14ac:dyDescent="0.3">
      <c r="A3116">
        <v>12583</v>
      </c>
      <c r="B3116">
        <v>8.5</v>
      </c>
    </row>
    <row r="3117" spans="1:2" x14ac:dyDescent="0.3">
      <c r="A3117">
        <v>12583</v>
      </c>
      <c r="B3117">
        <v>23.4</v>
      </c>
    </row>
    <row r="3118" spans="1:2" x14ac:dyDescent="0.3">
      <c r="A3118">
        <v>12583</v>
      </c>
      <c r="B3118">
        <v>68.400000000000006</v>
      </c>
    </row>
    <row r="3119" spans="1:2" x14ac:dyDescent="0.3">
      <c r="A3119">
        <v>12583</v>
      </c>
      <c r="B3119">
        <v>41.04</v>
      </c>
    </row>
    <row r="3120" spans="1:2" x14ac:dyDescent="0.3">
      <c r="A3120">
        <v>12583</v>
      </c>
      <c r="B3120">
        <v>19.799999999999997</v>
      </c>
    </row>
    <row r="3121" spans="1:2" x14ac:dyDescent="0.3">
      <c r="A3121">
        <v>12567</v>
      </c>
      <c r="B3121">
        <v>27.04</v>
      </c>
    </row>
    <row r="3122" spans="1:2" x14ac:dyDescent="0.3">
      <c r="A3122">
        <v>12567</v>
      </c>
      <c r="B3122">
        <v>79.599999999999994</v>
      </c>
    </row>
    <row r="3123" spans="1:2" x14ac:dyDescent="0.3">
      <c r="A3123">
        <v>12567</v>
      </c>
      <c r="B3123">
        <v>15</v>
      </c>
    </row>
    <row r="3124" spans="1:2" x14ac:dyDescent="0.3">
      <c r="A3124">
        <v>12567</v>
      </c>
      <c r="B3124">
        <v>31.8</v>
      </c>
    </row>
    <row r="3125" spans="1:2" x14ac:dyDescent="0.3">
      <c r="A3125">
        <v>12567</v>
      </c>
      <c r="B3125">
        <v>24.96</v>
      </c>
    </row>
    <row r="3126" spans="1:2" x14ac:dyDescent="0.3">
      <c r="A3126">
        <v>12567</v>
      </c>
      <c r="B3126">
        <v>30</v>
      </c>
    </row>
    <row r="3127" spans="1:2" x14ac:dyDescent="0.3">
      <c r="A3127">
        <v>12567</v>
      </c>
      <c r="B3127">
        <v>30.599999999999998</v>
      </c>
    </row>
    <row r="3128" spans="1:2" x14ac:dyDescent="0.3">
      <c r="A3128">
        <v>12567</v>
      </c>
      <c r="B3128">
        <v>30</v>
      </c>
    </row>
    <row r="3129" spans="1:2" x14ac:dyDescent="0.3">
      <c r="A3129">
        <v>12567</v>
      </c>
      <c r="B3129">
        <v>30.6</v>
      </c>
    </row>
    <row r="3130" spans="1:2" x14ac:dyDescent="0.3">
      <c r="A3130">
        <v>12567</v>
      </c>
      <c r="B3130">
        <v>33</v>
      </c>
    </row>
    <row r="3131" spans="1:2" x14ac:dyDescent="0.3">
      <c r="A3131">
        <v>12567</v>
      </c>
      <c r="B3131">
        <v>33</v>
      </c>
    </row>
    <row r="3132" spans="1:2" x14ac:dyDescent="0.3">
      <c r="A3132">
        <v>12567</v>
      </c>
      <c r="B3132">
        <v>33</v>
      </c>
    </row>
    <row r="3133" spans="1:2" x14ac:dyDescent="0.3">
      <c r="A3133">
        <v>12567</v>
      </c>
      <c r="B3133">
        <v>49.5</v>
      </c>
    </row>
    <row r="3134" spans="1:2" x14ac:dyDescent="0.3">
      <c r="A3134">
        <v>12567</v>
      </c>
      <c r="B3134">
        <v>33</v>
      </c>
    </row>
    <row r="3135" spans="1:2" x14ac:dyDescent="0.3">
      <c r="A3135">
        <v>12567</v>
      </c>
      <c r="B3135">
        <v>16.5</v>
      </c>
    </row>
    <row r="3136" spans="1:2" x14ac:dyDescent="0.3">
      <c r="A3136">
        <v>12567</v>
      </c>
      <c r="B3136">
        <v>8.5</v>
      </c>
    </row>
    <row r="3137" spans="1:2" x14ac:dyDescent="0.3">
      <c r="A3137">
        <v>12567</v>
      </c>
      <c r="B3137">
        <v>15.299999999999999</v>
      </c>
    </row>
    <row r="3138" spans="1:2" x14ac:dyDescent="0.3">
      <c r="A3138">
        <v>12567</v>
      </c>
      <c r="B3138">
        <v>39.799999999999997</v>
      </c>
    </row>
    <row r="3139" spans="1:2" x14ac:dyDescent="0.3">
      <c r="A3139">
        <v>12567</v>
      </c>
      <c r="B3139">
        <v>10.199999999999999</v>
      </c>
    </row>
    <row r="3140" spans="1:2" x14ac:dyDescent="0.3">
      <c r="A3140">
        <v>12567</v>
      </c>
      <c r="B3140">
        <v>19.5</v>
      </c>
    </row>
    <row r="3141" spans="1:2" x14ac:dyDescent="0.3">
      <c r="A3141">
        <v>12567</v>
      </c>
      <c r="B3141">
        <v>15.299999999999999</v>
      </c>
    </row>
    <row r="3142" spans="1:2" x14ac:dyDescent="0.3">
      <c r="A3142">
        <v>12567</v>
      </c>
      <c r="B3142">
        <v>20.8</v>
      </c>
    </row>
    <row r="3143" spans="1:2" x14ac:dyDescent="0.3">
      <c r="A3143">
        <v>12567</v>
      </c>
      <c r="B3143">
        <v>10.5</v>
      </c>
    </row>
    <row r="3144" spans="1:2" x14ac:dyDescent="0.3">
      <c r="A3144">
        <v>12567</v>
      </c>
      <c r="B3144">
        <v>20.8</v>
      </c>
    </row>
    <row r="3145" spans="1:2" x14ac:dyDescent="0.3">
      <c r="A3145">
        <v>12567</v>
      </c>
      <c r="B3145">
        <v>16.5</v>
      </c>
    </row>
    <row r="3146" spans="1:2" x14ac:dyDescent="0.3">
      <c r="A3146">
        <v>12567</v>
      </c>
      <c r="B3146">
        <v>16.5</v>
      </c>
    </row>
    <row r="3147" spans="1:2" x14ac:dyDescent="0.3">
      <c r="A3147">
        <v>12567</v>
      </c>
      <c r="B3147">
        <v>16.5</v>
      </c>
    </row>
    <row r="3148" spans="1:2" x14ac:dyDescent="0.3">
      <c r="A3148">
        <v>12567</v>
      </c>
      <c r="B3148">
        <v>51</v>
      </c>
    </row>
    <row r="3149" spans="1:2" x14ac:dyDescent="0.3">
      <c r="A3149">
        <v>12567</v>
      </c>
      <c r="B3149">
        <v>19.799999999999997</v>
      </c>
    </row>
    <row r="3150" spans="1:2" x14ac:dyDescent="0.3">
      <c r="A3150">
        <v>12567</v>
      </c>
      <c r="B3150">
        <v>19.799999999999997</v>
      </c>
    </row>
    <row r="3151" spans="1:2" x14ac:dyDescent="0.3">
      <c r="A3151">
        <v>12567</v>
      </c>
      <c r="B3151">
        <v>8.4</v>
      </c>
    </row>
    <row r="3152" spans="1:2" x14ac:dyDescent="0.3">
      <c r="A3152">
        <v>12567</v>
      </c>
      <c r="B3152">
        <v>15</v>
      </c>
    </row>
    <row r="3153" spans="1:2" x14ac:dyDescent="0.3">
      <c r="A3153">
        <v>12567</v>
      </c>
      <c r="B3153">
        <v>23.4</v>
      </c>
    </row>
    <row r="3154" spans="1:2" x14ac:dyDescent="0.3">
      <c r="A3154">
        <v>12567</v>
      </c>
      <c r="B3154">
        <v>23.4</v>
      </c>
    </row>
    <row r="3155" spans="1:2" x14ac:dyDescent="0.3">
      <c r="A3155">
        <v>12567</v>
      </c>
      <c r="B3155">
        <v>17.399999999999999</v>
      </c>
    </row>
    <row r="3156" spans="1:2" x14ac:dyDescent="0.3">
      <c r="A3156">
        <v>12567</v>
      </c>
      <c r="B3156">
        <v>15</v>
      </c>
    </row>
    <row r="3157" spans="1:2" x14ac:dyDescent="0.3">
      <c r="A3157">
        <v>12567</v>
      </c>
      <c r="B3157">
        <v>14.850000000000001</v>
      </c>
    </row>
    <row r="3158" spans="1:2" x14ac:dyDescent="0.3">
      <c r="A3158">
        <v>12567</v>
      </c>
      <c r="B3158">
        <v>19.799999999999997</v>
      </c>
    </row>
    <row r="3159" spans="1:2" x14ac:dyDescent="0.3">
      <c r="A3159">
        <v>12567</v>
      </c>
      <c r="B3159">
        <v>19.799999999999997</v>
      </c>
    </row>
    <row r="3160" spans="1:2" x14ac:dyDescent="0.3">
      <c r="A3160">
        <v>12567</v>
      </c>
      <c r="B3160">
        <v>15.299999999999999</v>
      </c>
    </row>
    <row r="3161" spans="1:2" x14ac:dyDescent="0.3">
      <c r="A3161">
        <v>12567</v>
      </c>
      <c r="B3161">
        <v>30</v>
      </c>
    </row>
    <row r="3162" spans="1:2" x14ac:dyDescent="0.3">
      <c r="A3162">
        <v>12567</v>
      </c>
      <c r="B3162">
        <v>23.4</v>
      </c>
    </row>
    <row r="3163" spans="1:2" x14ac:dyDescent="0.3">
      <c r="A3163">
        <v>12567</v>
      </c>
      <c r="B3163">
        <v>19.799999999999997</v>
      </c>
    </row>
    <row r="3164" spans="1:2" x14ac:dyDescent="0.3">
      <c r="A3164">
        <v>12567</v>
      </c>
      <c r="B3164">
        <v>37.5</v>
      </c>
    </row>
    <row r="3165" spans="1:2" x14ac:dyDescent="0.3">
      <c r="A3165">
        <v>12567</v>
      </c>
      <c r="B3165">
        <v>67.8</v>
      </c>
    </row>
    <row r="3166" spans="1:2" x14ac:dyDescent="0.3">
      <c r="A3166">
        <v>12567</v>
      </c>
      <c r="B3166">
        <v>67.8</v>
      </c>
    </row>
    <row r="3167" spans="1:2" x14ac:dyDescent="0.3">
      <c r="A3167">
        <v>12567</v>
      </c>
      <c r="B3167">
        <v>30</v>
      </c>
    </row>
    <row r="3168" spans="1:2" x14ac:dyDescent="0.3">
      <c r="A3168">
        <v>12567</v>
      </c>
      <c r="B3168">
        <v>30</v>
      </c>
    </row>
    <row r="3169" spans="1:2" x14ac:dyDescent="0.3">
      <c r="A3169">
        <v>12567</v>
      </c>
      <c r="B3169">
        <v>17.700000000000003</v>
      </c>
    </row>
    <row r="3170" spans="1:2" x14ac:dyDescent="0.3">
      <c r="A3170">
        <v>12567</v>
      </c>
      <c r="B3170">
        <v>9.9599999999999991</v>
      </c>
    </row>
    <row r="3171" spans="1:2" x14ac:dyDescent="0.3">
      <c r="A3171">
        <v>12567</v>
      </c>
      <c r="B3171">
        <v>9.9599999999999991</v>
      </c>
    </row>
    <row r="3172" spans="1:2" x14ac:dyDescent="0.3">
      <c r="A3172">
        <v>12567</v>
      </c>
      <c r="B3172">
        <v>12.48</v>
      </c>
    </row>
    <row r="3173" spans="1:2" x14ac:dyDescent="0.3">
      <c r="A3173">
        <v>12567</v>
      </c>
      <c r="B3173">
        <v>17.899999999999999</v>
      </c>
    </row>
    <row r="3174" spans="1:2" x14ac:dyDescent="0.3">
      <c r="A3174">
        <v>12567</v>
      </c>
      <c r="B3174">
        <v>20.8</v>
      </c>
    </row>
    <row r="3175" spans="1:2" x14ac:dyDescent="0.3">
      <c r="A3175">
        <v>12567</v>
      </c>
      <c r="B3175">
        <v>41.6</v>
      </c>
    </row>
    <row r="3176" spans="1:2" x14ac:dyDescent="0.3">
      <c r="A3176">
        <v>12567</v>
      </c>
      <c r="B3176">
        <v>16.600000000000001</v>
      </c>
    </row>
    <row r="3177" spans="1:2" x14ac:dyDescent="0.3">
      <c r="A3177">
        <v>12567</v>
      </c>
      <c r="B3177">
        <v>16.5</v>
      </c>
    </row>
    <row r="3178" spans="1:2" x14ac:dyDescent="0.3">
      <c r="A3178">
        <v>12567</v>
      </c>
      <c r="B3178">
        <v>29.849999999999998</v>
      </c>
    </row>
    <row r="3179" spans="1:2" x14ac:dyDescent="0.3">
      <c r="A3179">
        <v>12567</v>
      </c>
      <c r="B3179">
        <v>17.850000000000001</v>
      </c>
    </row>
    <row r="3180" spans="1:2" x14ac:dyDescent="0.3">
      <c r="A3180">
        <v>12567</v>
      </c>
      <c r="B3180">
        <v>17.850000000000001</v>
      </c>
    </row>
    <row r="3181" spans="1:2" x14ac:dyDescent="0.3">
      <c r="A3181">
        <v>12732</v>
      </c>
      <c r="B3181">
        <v>33.200000000000003</v>
      </c>
    </row>
    <row r="3182" spans="1:2" x14ac:dyDescent="0.3">
      <c r="A3182">
        <v>12732</v>
      </c>
      <c r="B3182">
        <v>33.200000000000003</v>
      </c>
    </row>
    <row r="3183" spans="1:2" x14ac:dyDescent="0.3">
      <c r="A3183">
        <v>12732</v>
      </c>
      <c r="B3183">
        <v>33.200000000000003</v>
      </c>
    </row>
    <row r="3184" spans="1:2" x14ac:dyDescent="0.3">
      <c r="A3184">
        <v>12732</v>
      </c>
      <c r="B3184">
        <v>40</v>
      </c>
    </row>
    <row r="3185" spans="1:2" x14ac:dyDescent="0.3">
      <c r="A3185">
        <v>12732</v>
      </c>
      <c r="B3185">
        <v>6.8</v>
      </c>
    </row>
    <row r="3186" spans="1:2" x14ac:dyDescent="0.3">
      <c r="A3186">
        <v>12732</v>
      </c>
      <c r="B3186">
        <v>13.52</v>
      </c>
    </row>
    <row r="3187" spans="1:2" x14ac:dyDescent="0.3">
      <c r="A3187">
        <v>12732</v>
      </c>
      <c r="B3187">
        <v>13.52</v>
      </c>
    </row>
    <row r="3188" spans="1:2" x14ac:dyDescent="0.3">
      <c r="A3188">
        <v>12732</v>
      </c>
      <c r="B3188">
        <v>6.8</v>
      </c>
    </row>
    <row r="3189" spans="1:2" x14ac:dyDescent="0.3">
      <c r="A3189">
        <v>12732</v>
      </c>
      <c r="B3189">
        <v>6.8</v>
      </c>
    </row>
    <row r="3190" spans="1:2" x14ac:dyDescent="0.3">
      <c r="A3190">
        <v>12732</v>
      </c>
      <c r="B3190">
        <v>13.52</v>
      </c>
    </row>
    <row r="3191" spans="1:2" x14ac:dyDescent="0.3">
      <c r="A3191">
        <v>12732</v>
      </c>
      <c r="B3191">
        <v>17.700000000000003</v>
      </c>
    </row>
    <row r="3192" spans="1:2" x14ac:dyDescent="0.3">
      <c r="A3192">
        <v>12714</v>
      </c>
      <c r="B3192">
        <v>20.8</v>
      </c>
    </row>
    <row r="3193" spans="1:2" x14ac:dyDescent="0.3">
      <c r="A3193">
        <v>12714</v>
      </c>
      <c r="B3193">
        <v>20.8</v>
      </c>
    </row>
    <row r="3194" spans="1:2" x14ac:dyDescent="0.3">
      <c r="A3194">
        <v>12714</v>
      </c>
      <c r="B3194">
        <v>20.8</v>
      </c>
    </row>
    <row r="3195" spans="1:2" x14ac:dyDescent="0.3">
      <c r="A3195">
        <v>12714</v>
      </c>
      <c r="B3195">
        <v>20.8</v>
      </c>
    </row>
    <row r="3196" spans="1:2" x14ac:dyDescent="0.3">
      <c r="A3196">
        <v>12714</v>
      </c>
      <c r="B3196">
        <v>20.8</v>
      </c>
    </row>
    <row r="3197" spans="1:2" x14ac:dyDescent="0.3">
      <c r="A3197">
        <v>12714</v>
      </c>
      <c r="B3197">
        <v>20.8</v>
      </c>
    </row>
    <row r="3198" spans="1:2" x14ac:dyDescent="0.3">
      <c r="A3198">
        <v>12714</v>
      </c>
      <c r="B3198">
        <v>20.8</v>
      </c>
    </row>
    <row r="3199" spans="1:2" x14ac:dyDescent="0.3">
      <c r="A3199">
        <v>12714</v>
      </c>
      <c r="B3199">
        <v>14.75</v>
      </c>
    </row>
    <row r="3200" spans="1:2" x14ac:dyDescent="0.3">
      <c r="A3200">
        <v>12714</v>
      </c>
      <c r="B3200">
        <v>14.75</v>
      </c>
    </row>
    <row r="3201" spans="1:2" x14ac:dyDescent="0.3">
      <c r="A3201">
        <v>12714</v>
      </c>
      <c r="B3201">
        <v>16.5</v>
      </c>
    </row>
    <row r="3202" spans="1:2" x14ac:dyDescent="0.3">
      <c r="A3202">
        <v>12714</v>
      </c>
      <c r="B3202">
        <v>17</v>
      </c>
    </row>
    <row r="3203" spans="1:2" x14ac:dyDescent="0.3">
      <c r="A3203">
        <v>12714</v>
      </c>
      <c r="B3203">
        <v>13.2</v>
      </c>
    </row>
    <row r="3204" spans="1:2" x14ac:dyDescent="0.3">
      <c r="A3204">
        <v>12714</v>
      </c>
      <c r="B3204">
        <v>13.2</v>
      </c>
    </row>
    <row r="3205" spans="1:2" x14ac:dyDescent="0.3">
      <c r="A3205">
        <v>12714</v>
      </c>
      <c r="B3205">
        <v>13.2</v>
      </c>
    </row>
    <row r="3206" spans="1:2" x14ac:dyDescent="0.3">
      <c r="A3206">
        <v>12714</v>
      </c>
      <c r="B3206">
        <v>16.5</v>
      </c>
    </row>
    <row r="3207" spans="1:2" x14ac:dyDescent="0.3">
      <c r="A3207">
        <v>12714</v>
      </c>
      <c r="B3207">
        <v>13.200000000000001</v>
      </c>
    </row>
    <row r="3208" spans="1:2" x14ac:dyDescent="0.3">
      <c r="A3208">
        <v>12714</v>
      </c>
      <c r="B3208">
        <v>15.299999999999999</v>
      </c>
    </row>
    <row r="3209" spans="1:2" x14ac:dyDescent="0.3">
      <c r="A3209">
        <v>12714</v>
      </c>
      <c r="B3209">
        <v>15.299999999999999</v>
      </c>
    </row>
    <row r="3210" spans="1:2" x14ac:dyDescent="0.3">
      <c r="A3210">
        <v>12714</v>
      </c>
      <c r="B3210">
        <v>30.599999999999998</v>
      </c>
    </row>
    <row r="3211" spans="1:2" x14ac:dyDescent="0.3">
      <c r="A3211">
        <v>12714</v>
      </c>
      <c r="B3211">
        <v>15</v>
      </c>
    </row>
    <row r="3212" spans="1:2" x14ac:dyDescent="0.3">
      <c r="A3212">
        <v>12714</v>
      </c>
      <c r="B3212">
        <v>30.599999999999998</v>
      </c>
    </row>
    <row r="3213" spans="1:2" x14ac:dyDescent="0.3">
      <c r="A3213">
        <v>12714</v>
      </c>
      <c r="B3213">
        <v>42.96</v>
      </c>
    </row>
    <row r="3214" spans="1:2" x14ac:dyDescent="0.3">
      <c r="A3214">
        <v>12714</v>
      </c>
      <c r="B3214">
        <v>13.6</v>
      </c>
    </row>
    <row r="3215" spans="1:2" x14ac:dyDescent="0.3">
      <c r="A3215">
        <v>12437</v>
      </c>
      <c r="B3215">
        <v>61.44</v>
      </c>
    </row>
    <row r="3216" spans="1:2" x14ac:dyDescent="0.3">
      <c r="A3216">
        <v>12437</v>
      </c>
      <c r="B3216">
        <v>78</v>
      </c>
    </row>
    <row r="3217" spans="1:2" x14ac:dyDescent="0.3">
      <c r="A3217">
        <v>12437</v>
      </c>
      <c r="B3217">
        <v>131.39999999999998</v>
      </c>
    </row>
    <row r="3218" spans="1:2" x14ac:dyDescent="0.3">
      <c r="A3218">
        <v>12437</v>
      </c>
      <c r="B3218">
        <v>10</v>
      </c>
    </row>
    <row r="3219" spans="1:2" x14ac:dyDescent="0.3">
      <c r="A3219">
        <v>12437</v>
      </c>
      <c r="B3219">
        <v>17</v>
      </c>
    </row>
    <row r="3220" spans="1:2" x14ac:dyDescent="0.3">
      <c r="A3220">
        <v>12437</v>
      </c>
      <c r="B3220">
        <v>35.400000000000006</v>
      </c>
    </row>
    <row r="3221" spans="1:2" x14ac:dyDescent="0.3">
      <c r="A3221">
        <v>12437</v>
      </c>
      <c r="B3221">
        <v>30.599999999999998</v>
      </c>
    </row>
    <row r="3222" spans="1:2" x14ac:dyDescent="0.3">
      <c r="A3222">
        <v>12437</v>
      </c>
      <c r="B3222">
        <v>16.5</v>
      </c>
    </row>
    <row r="3223" spans="1:2" x14ac:dyDescent="0.3">
      <c r="A3223">
        <v>12437</v>
      </c>
      <c r="B3223">
        <v>16.5</v>
      </c>
    </row>
    <row r="3224" spans="1:2" x14ac:dyDescent="0.3">
      <c r="A3224">
        <v>12437</v>
      </c>
      <c r="B3224">
        <v>15.600000000000001</v>
      </c>
    </row>
    <row r="3225" spans="1:2" x14ac:dyDescent="0.3">
      <c r="A3225">
        <v>12437</v>
      </c>
      <c r="B3225">
        <v>25</v>
      </c>
    </row>
    <row r="3226" spans="1:2" x14ac:dyDescent="0.3">
      <c r="A3226">
        <v>12437</v>
      </c>
      <c r="B3226">
        <v>10.199999999999999</v>
      </c>
    </row>
    <row r="3227" spans="1:2" x14ac:dyDescent="0.3">
      <c r="A3227">
        <v>12682</v>
      </c>
      <c r="B3227">
        <v>44.550000000000004</v>
      </c>
    </row>
    <row r="3228" spans="1:2" x14ac:dyDescent="0.3">
      <c r="A3228">
        <v>12682</v>
      </c>
      <c r="B3228">
        <v>19.8</v>
      </c>
    </row>
    <row r="3229" spans="1:2" x14ac:dyDescent="0.3">
      <c r="A3229">
        <v>12682</v>
      </c>
      <c r="B3229">
        <v>171.84</v>
      </c>
    </row>
    <row r="3230" spans="1:2" x14ac:dyDescent="0.3">
      <c r="A3230">
        <v>12682</v>
      </c>
      <c r="B3230">
        <v>16.5</v>
      </c>
    </row>
    <row r="3231" spans="1:2" x14ac:dyDescent="0.3">
      <c r="A3231">
        <v>12682</v>
      </c>
      <c r="B3231">
        <v>17.850000000000001</v>
      </c>
    </row>
    <row r="3232" spans="1:2" x14ac:dyDescent="0.3">
      <c r="A3232">
        <v>12682</v>
      </c>
      <c r="B3232">
        <v>19.799999999999997</v>
      </c>
    </row>
    <row r="3233" spans="1:2" x14ac:dyDescent="0.3">
      <c r="A3233">
        <v>12682</v>
      </c>
      <c r="B3233">
        <v>15</v>
      </c>
    </row>
    <row r="3234" spans="1:2" x14ac:dyDescent="0.3">
      <c r="A3234">
        <v>12682</v>
      </c>
      <c r="B3234">
        <v>15</v>
      </c>
    </row>
    <row r="3235" spans="1:2" x14ac:dyDescent="0.3">
      <c r="A3235">
        <v>12682</v>
      </c>
      <c r="B3235">
        <v>15</v>
      </c>
    </row>
    <row r="3236" spans="1:2" x14ac:dyDescent="0.3">
      <c r="A3236">
        <v>12682</v>
      </c>
      <c r="B3236">
        <v>6.8</v>
      </c>
    </row>
    <row r="3237" spans="1:2" x14ac:dyDescent="0.3">
      <c r="A3237">
        <v>12682</v>
      </c>
      <c r="B3237">
        <v>6.8</v>
      </c>
    </row>
    <row r="3238" spans="1:2" x14ac:dyDescent="0.3">
      <c r="A3238">
        <v>12682</v>
      </c>
      <c r="B3238">
        <v>15</v>
      </c>
    </row>
    <row r="3239" spans="1:2" x14ac:dyDescent="0.3">
      <c r="A3239">
        <v>12682</v>
      </c>
      <c r="B3239">
        <v>15.299999999999999</v>
      </c>
    </row>
    <row r="3240" spans="1:2" x14ac:dyDescent="0.3">
      <c r="A3240">
        <v>12682</v>
      </c>
      <c r="B3240">
        <v>30.599999999999998</v>
      </c>
    </row>
    <row r="3241" spans="1:2" x14ac:dyDescent="0.3">
      <c r="A3241">
        <v>12682</v>
      </c>
      <c r="B3241">
        <v>23.4</v>
      </c>
    </row>
    <row r="3242" spans="1:2" x14ac:dyDescent="0.3">
      <c r="A3242">
        <v>12682</v>
      </c>
      <c r="B3242">
        <v>16.5</v>
      </c>
    </row>
    <row r="3243" spans="1:2" x14ac:dyDescent="0.3">
      <c r="A3243">
        <v>12682</v>
      </c>
      <c r="B3243">
        <v>20.8</v>
      </c>
    </row>
    <row r="3244" spans="1:2" x14ac:dyDescent="0.3">
      <c r="A3244">
        <v>12682</v>
      </c>
      <c r="B3244">
        <v>24.900000000000002</v>
      </c>
    </row>
    <row r="3245" spans="1:2" x14ac:dyDescent="0.3">
      <c r="A3245">
        <v>12682</v>
      </c>
      <c r="B3245">
        <v>24.900000000000002</v>
      </c>
    </row>
    <row r="3246" spans="1:2" x14ac:dyDescent="0.3">
      <c r="A3246">
        <v>12682</v>
      </c>
      <c r="B3246">
        <v>24.900000000000002</v>
      </c>
    </row>
    <row r="3247" spans="1:2" x14ac:dyDescent="0.3">
      <c r="A3247">
        <v>12682</v>
      </c>
      <c r="B3247">
        <v>19.8</v>
      </c>
    </row>
    <row r="3248" spans="1:2" x14ac:dyDescent="0.3">
      <c r="A3248">
        <v>12682</v>
      </c>
      <c r="B3248">
        <v>17.399999999999999</v>
      </c>
    </row>
    <row r="3249" spans="1:2" x14ac:dyDescent="0.3">
      <c r="A3249">
        <v>12682</v>
      </c>
      <c r="B3249">
        <v>15</v>
      </c>
    </row>
    <row r="3250" spans="1:2" x14ac:dyDescent="0.3">
      <c r="A3250">
        <v>12682</v>
      </c>
      <c r="B3250">
        <v>15.299999999999999</v>
      </c>
    </row>
    <row r="3251" spans="1:2" x14ac:dyDescent="0.3">
      <c r="A3251">
        <v>12682</v>
      </c>
      <c r="B3251">
        <v>15</v>
      </c>
    </row>
    <row r="3252" spans="1:2" x14ac:dyDescent="0.3">
      <c r="A3252">
        <v>12682</v>
      </c>
      <c r="B3252">
        <v>35.700000000000003</v>
      </c>
    </row>
    <row r="3253" spans="1:2" x14ac:dyDescent="0.3">
      <c r="A3253">
        <v>12682</v>
      </c>
      <c r="B3253">
        <v>31.8</v>
      </c>
    </row>
    <row r="3254" spans="1:2" x14ac:dyDescent="0.3">
      <c r="A3254">
        <v>12682</v>
      </c>
      <c r="B3254">
        <v>17.850000000000001</v>
      </c>
    </row>
    <row r="3255" spans="1:2" x14ac:dyDescent="0.3">
      <c r="A3255">
        <v>12624</v>
      </c>
      <c r="B3255">
        <v>10.199999999999999</v>
      </c>
    </row>
    <row r="3256" spans="1:2" x14ac:dyDescent="0.3">
      <c r="A3256">
        <v>12624</v>
      </c>
      <c r="B3256">
        <v>15.9</v>
      </c>
    </row>
    <row r="3257" spans="1:2" x14ac:dyDescent="0.3">
      <c r="A3257">
        <v>12624</v>
      </c>
      <c r="B3257">
        <v>15.9</v>
      </c>
    </row>
    <row r="3258" spans="1:2" x14ac:dyDescent="0.3">
      <c r="A3258">
        <v>12624</v>
      </c>
      <c r="B3258">
        <v>15.9</v>
      </c>
    </row>
    <row r="3259" spans="1:2" x14ac:dyDescent="0.3">
      <c r="A3259">
        <v>12624</v>
      </c>
      <c r="B3259">
        <v>14.850000000000001</v>
      </c>
    </row>
    <row r="3260" spans="1:2" x14ac:dyDescent="0.3">
      <c r="A3260">
        <v>12624</v>
      </c>
      <c r="B3260">
        <v>5.04</v>
      </c>
    </row>
    <row r="3261" spans="1:2" x14ac:dyDescent="0.3">
      <c r="A3261">
        <v>12624</v>
      </c>
      <c r="B3261">
        <v>17.399999999999999</v>
      </c>
    </row>
    <row r="3262" spans="1:2" x14ac:dyDescent="0.3">
      <c r="A3262">
        <v>12624</v>
      </c>
      <c r="B3262">
        <v>20</v>
      </c>
    </row>
    <row r="3263" spans="1:2" x14ac:dyDescent="0.3">
      <c r="A3263">
        <v>12624</v>
      </c>
      <c r="B3263">
        <v>20</v>
      </c>
    </row>
    <row r="3264" spans="1:2" x14ac:dyDescent="0.3">
      <c r="A3264">
        <v>12624</v>
      </c>
      <c r="B3264">
        <v>10.4</v>
      </c>
    </row>
    <row r="3265" spans="1:2" x14ac:dyDescent="0.3">
      <c r="A3265">
        <v>12624</v>
      </c>
      <c r="B3265">
        <v>13.200000000000001</v>
      </c>
    </row>
    <row r="3266" spans="1:2" x14ac:dyDescent="0.3">
      <c r="A3266">
        <v>12624</v>
      </c>
      <c r="B3266">
        <v>13.200000000000001</v>
      </c>
    </row>
    <row r="3267" spans="1:2" x14ac:dyDescent="0.3">
      <c r="A3267">
        <v>12624</v>
      </c>
      <c r="B3267">
        <v>30</v>
      </c>
    </row>
    <row r="3268" spans="1:2" x14ac:dyDescent="0.3">
      <c r="A3268">
        <v>12624</v>
      </c>
      <c r="B3268">
        <v>10.199999999999999</v>
      </c>
    </row>
    <row r="3269" spans="1:2" x14ac:dyDescent="0.3">
      <c r="A3269">
        <v>12624</v>
      </c>
      <c r="B3269">
        <v>10.199999999999999</v>
      </c>
    </row>
    <row r="3270" spans="1:2" x14ac:dyDescent="0.3">
      <c r="A3270">
        <v>12624</v>
      </c>
      <c r="B3270">
        <v>7.8000000000000007</v>
      </c>
    </row>
    <row r="3271" spans="1:2" x14ac:dyDescent="0.3">
      <c r="A3271">
        <v>12624</v>
      </c>
      <c r="B3271">
        <v>15.9</v>
      </c>
    </row>
    <row r="3272" spans="1:2" x14ac:dyDescent="0.3">
      <c r="A3272">
        <v>12624</v>
      </c>
      <c r="B3272">
        <v>17.850000000000001</v>
      </c>
    </row>
    <row r="3273" spans="1:2" x14ac:dyDescent="0.3">
      <c r="A3273">
        <v>12562</v>
      </c>
      <c r="B3273">
        <v>19.5</v>
      </c>
    </row>
    <row r="3274" spans="1:2" x14ac:dyDescent="0.3">
      <c r="A3274">
        <v>12562</v>
      </c>
      <c r="B3274">
        <v>17.850000000000001</v>
      </c>
    </row>
    <row r="3275" spans="1:2" x14ac:dyDescent="0.3">
      <c r="A3275">
        <v>12562</v>
      </c>
      <c r="B3275">
        <v>17.850000000000001</v>
      </c>
    </row>
    <row r="3276" spans="1:2" x14ac:dyDescent="0.3">
      <c r="A3276">
        <v>12562</v>
      </c>
      <c r="B3276">
        <v>5.04</v>
      </c>
    </row>
    <row r="3277" spans="1:2" x14ac:dyDescent="0.3">
      <c r="A3277">
        <v>12562</v>
      </c>
      <c r="B3277">
        <v>5.04</v>
      </c>
    </row>
    <row r="3278" spans="1:2" x14ac:dyDescent="0.3">
      <c r="A3278">
        <v>12562</v>
      </c>
      <c r="B3278">
        <v>5.04</v>
      </c>
    </row>
    <row r="3279" spans="1:2" x14ac:dyDescent="0.3">
      <c r="A3279">
        <v>12562</v>
      </c>
      <c r="B3279">
        <v>5.04</v>
      </c>
    </row>
    <row r="3280" spans="1:2" x14ac:dyDescent="0.3">
      <c r="A3280">
        <v>12562</v>
      </c>
      <c r="B3280">
        <v>14.75</v>
      </c>
    </row>
    <row r="3281" spans="1:2" x14ac:dyDescent="0.3">
      <c r="A3281">
        <v>12562</v>
      </c>
      <c r="B3281">
        <v>29.700000000000003</v>
      </c>
    </row>
    <row r="3282" spans="1:2" x14ac:dyDescent="0.3">
      <c r="A3282">
        <v>12562</v>
      </c>
      <c r="B3282">
        <v>20.8</v>
      </c>
    </row>
    <row r="3283" spans="1:2" x14ac:dyDescent="0.3">
      <c r="A3283">
        <v>12562</v>
      </c>
      <c r="B3283">
        <v>20.8</v>
      </c>
    </row>
    <row r="3284" spans="1:2" x14ac:dyDescent="0.3">
      <c r="A3284">
        <v>12562</v>
      </c>
      <c r="B3284">
        <v>20.8</v>
      </c>
    </row>
    <row r="3285" spans="1:2" x14ac:dyDescent="0.3">
      <c r="A3285">
        <v>12562</v>
      </c>
      <c r="B3285">
        <v>20.8</v>
      </c>
    </row>
    <row r="3286" spans="1:2" x14ac:dyDescent="0.3">
      <c r="A3286">
        <v>12562</v>
      </c>
      <c r="B3286">
        <v>20.8</v>
      </c>
    </row>
    <row r="3287" spans="1:2" x14ac:dyDescent="0.3">
      <c r="A3287">
        <v>12562</v>
      </c>
      <c r="B3287">
        <v>20.8</v>
      </c>
    </row>
    <row r="3288" spans="1:2" x14ac:dyDescent="0.3">
      <c r="A3288">
        <v>12562</v>
      </c>
      <c r="B3288">
        <v>20.8</v>
      </c>
    </row>
    <row r="3289" spans="1:2" x14ac:dyDescent="0.3">
      <c r="A3289">
        <v>12562</v>
      </c>
      <c r="B3289">
        <v>8.5</v>
      </c>
    </row>
    <row r="3290" spans="1:2" x14ac:dyDescent="0.3">
      <c r="A3290">
        <v>12562</v>
      </c>
      <c r="B3290">
        <v>8.5</v>
      </c>
    </row>
    <row r="3291" spans="1:2" x14ac:dyDescent="0.3">
      <c r="A3291">
        <v>12562</v>
      </c>
      <c r="B3291">
        <v>8.5</v>
      </c>
    </row>
    <row r="3292" spans="1:2" x14ac:dyDescent="0.3">
      <c r="A3292">
        <v>12562</v>
      </c>
      <c r="B3292">
        <v>16.5</v>
      </c>
    </row>
    <row r="3293" spans="1:2" x14ac:dyDescent="0.3">
      <c r="A3293">
        <v>12562</v>
      </c>
      <c r="B3293">
        <v>16.5</v>
      </c>
    </row>
    <row r="3294" spans="1:2" x14ac:dyDescent="0.3">
      <c r="A3294">
        <v>12562</v>
      </c>
      <c r="B3294">
        <v>16.5</v>
      </c>
    </row>
    <row r="3295" spans="1:2" x14ac:dyDescent="0.3">
      <c r="A3295">
        <v>12562</v>
      </c>
      <c r="B3295">
        <v>16.5</v>
      </c>
    </row>
    <row r="3296" spans="1:2" x14ac:dyDescent="0.3">
      <c r="A3296">
        <v>12562</v>
      </c>
      <c r="B3296">
        <v>16.5</v>
      </c>
    </row>
    <row r="3297" spans="1:2" x14ac:dyDescent="0.3">
      <c r="A3297">
        <v>12562</v>
      </c>
      <c r="B3297">
        <v>16.5</v>
      </c>
    </row>
    <row r="3298" spans="1:2" x14ac:dyDescent="0.3">
      <c r="A3298">
        <v>12562</v>
      </c>
      <c r="B3298">
        <v>23.4</v>
      </c>
    </row>
    <row r="3299" spans="1:2" x14ac:dyDescent="0.3">
      <c r="A3299">
        <v>12562</v>
      </c>
      <c r="B3299">
        <v>42.96</v>
      </c>
    </row>
    <row r="3300" spans="1:2" x14ac:dyDescent="0.3">
      <c r="A3300">
        <v>12731</v>
      </c>
      <c r="B3300">
        <v>39</v>
      </c>
    </row>
    <row r="3301" spans="1:2" x14ac:dyDescent="0.3">
      <c r="A3301">
        <v>12731</v>
      </c>
      <c r="B3301">
        <v>97.800000000000011</v>
      </c>
    </row>
    <row r="3302" spans="1:2" x14ac:dyDescent="0.3">
      <c r="A3302">
        <v>12731</v>
      </c>
      <c r="B3302">
        <v>49.800000000000004</v>
      </c>
    </row>
    <row r="3303" spans="1:2" x14ac:dyDescent="0.3">
      <c r="A3303">
        <v>12731</v>
      </c>
      <c r="B3303">
        <v>175.2</v>
      </c>
    </row>
    <row r="3304" spans="1:2" x14ac:dyDescent="0.3">
      <c r="A3304">
        <v>12731</v>
      </c>
      <c r="B3304">
        <v>232</v>
      </c>
    </row>
    <row r="3305" spans="1:2" x14ac:dyDescent="0.3">
      <c r="A3305">
        <v>12731</v>
      </c>
      <c r="B3305">
        <v>45</v>
      </c>
    </row>
    <row r="3306" spans="1:2" x14ac:dyDescent="0.3">
      <c r="A3306">
        <v>12731</v>
      </c>
      <c r="B3306">
        <v>69.599999999999994</v>
      </c>
    </row>
    <row r="3307" spans="1:2" x14ac:dyDescent="0.3">
      <c r="A3307">
        <v>12731</v>
      </c>
      <c r="B3307">
        <v>5.04</v>
      </c>
    </row>
    <row r="3308" spans="1:2" x14ac:dyDescent="0.3">
      <c r="A3308">
        <v>12731</v>
      </c>
      <c r="B3308">
        <v>5.04</v>
      </c>
    </row>
    <row r="3309" spans="1:2" x14ac:dyDescent="0.3">
      <c r="A3309">
        <v>12731</v>
      </c>
      <c r="B3309">
        <v>89.699999999999989</v>
      </c>
    </row>
    <row r="3310" spans="1:2" x14ac:dyDescent="0.3">
      <c r="A3310">
        <v>12731</v>
      </c>
      <c r="B3310">
        <v>89.699999999999989</v>
      </c>
    </row>
    <row r="3311" spans="1:2" x14ac:dyDescent="0.3">
      <c r="A3311">
        <v>12731</v>
      </c>
      <c r="B3311">
        <v>89.699999999999989</v>
      </c>
    </row>
    <row r="3312" spans="1:2" x14ac:dyDescent="0.3">
      <c r="A3312">
        <v>12731</v>
      </c>
      <c r="B3312">
        <v>50.400000000000006</v>
      </c>
    </row>
    <row r="3313" spans="1:2" x14ac:dyDescent="0.3">
      <c r="A3313">
        <v>12731</v>
      </c>
      <c r="B3313">
        <v>50.400000000000006</v>
      </c>
    </row>
    <row r="3314" spans="1:2" x14ac:dyDescent="0.3">
      <c r="A3314">
        <v>12731</v>
      </c>
      <c r="B3314">
        <v>50.400000000000006</v>
      </c>
    </row>
    <row r="3315" spans="1:2" x14ac:dyDescent="0.3">
      <c r="A3315">
        <v>12731</v>
      </c>
      <c r="B3315">
        <v>50.400000000000006</v>
      </c>
    </row>
    <row r="3316" spans="1:2" x14ac:dyDescent="0.3">
      <c r="A3316">
        <v>12731</v>
      </c>
      <c r="B3316">
        <v>30</v>
      </c>
    </row>
    <row r="3317" spans="1:2" x14ac:dyDescent="0.3">
      <c r="A3317">
        <v>12731</v>
      </c>
      <c r="B3317">
        <v>30</v>
      </c>
    </row>
    <row r="3318" spans="1:2" x14ac:dyDescent="0.3">
      <c r="A3318">
        <v>12731</v>
      </c>
      <c r="B3318">
        <v>30.599999999999998</v>
      </c>
    </row>
    <row r="3319" spans="1:2" x14ac:dyDescent="0.3">
      <c r="A3319">
        <v>12731</v>
      </c>
      <c r="B3319">
        <v>23.4</v>
      </c>
    </row>
    <row r="3320" spans="1:2" x14ac:dyDescent="0.3">
      <c r="A3320">
        <v>12731</v>
      </c>
      <c r="B3320">
        <v>23.4</v>
      </c>
    </row>
    <row r="3321" spans="1:2" x14ac:dyDescent="0.3">
      <c r="A3321">
        <v>12731</v>
      </c>
      <c r="B3321">
        <v>33</v>
      </c>
    </row>
    <row r="3322" spans="1:2" x14ac:dyDescent="0.3">
      <c r="A3322">
        <v>12724</v>
      </c>
      <c r="B3322">
        <v>16.5</v>
      </c>
    </row>
    <row r="3323" spans="1:2" x14ac:dyDescent="0.3">
      <c r="A3323">
        <v>12724</v>
      </c>
      <c r="B3323">
        <v>16.5</v>
      </c>
    </row>
    <row r="3324" spans="1:2" x14ac:dyDescent="0.3">
      <c r="A3324">
        <v>12724</v>
      </c>
      <c r="B3324">
        <v>16.5</v>
      </c>
    </row>
    <row r="3325" spans="1:2" x14ac:dyDescent="0.3">
      <c r="A3325">
        <v>12724</v>
      </c>
      <c r="B3325">
        <v>16.5</v>
      </c>
    </row>
    <row r="3326" spans="1:2" x14ac:dyDescent="0.3">
      <c r="A3326">
        <v>12724</v>
      </c>
      <c r="B3326">
        <v>16.5</v>
      </c>
    </row>
    <row r="3327" spans="1:2" x14ac:dyDescent="0.3">
      <c r="A3327">
        <v>12724</v>
      </c>
      <c r="B3327">
        <v>24.96</v>
      </c>
    </row>
    <row r="3328" spans="1:2" x14ac:dyDescent="0.3">
      <c r="A3328">
        <v>12643</v>
      </c>
      <c r="B3328">
        <v>232.50000000000003</v>
      </c>
    </row>
    <row r="3329" spans="1:2" x14ac:dyDescent="0.3">
      <c r="A3329">
        <v>12490</v>
      </c>
      <c r="B3329">
        <v>41.6</v>
      </c>
    </row>
    <row r="3330" spans="1:2" x14ac:dyDescent="0.3">
      <c r="A3330">
        <v>12490</v>
      </c>
      <c r="B3330">
        <v>20.8</v>
      </c>
    </row>
    <row r="3331" spans="1:2" x14ac:dyDescent="0.3">
      <c r="A3331">
        <v>12490</v>
      </c>
      <c r="B3331">
        <v>15.299999999999999</v>
      </c>
    </row>
    <row r="3332" spans="1:2" x14ac:dyDescent="0.3">
      <c r="A3332">
        <v>12490</v>
      </c>
      <c r="B3332">
        <v>6.8</v>
      </c>
    </row>
    <row r="3333" spans="1:2" x14ac:dyDescent="0.3">
      <c r="A3333">
        <v>12490</v>
      </c>
      <c r="B3333">
        <v>17.700000000000003</v>
      </c>
    </row>
    <row r="3334" spans="1:2" x14ac:dyDescent="0.3">
      <c r="A3334">
        <v>12490</v>
      </c>
      <c r="B3334">
        <v>15.299999999999999</v>
      </c>
    </row>
    <row r="3335" spans="1:2" x14ac:dyDescent="0.3">
      <c r="A3335">
        <v>12490</v>
      </c>
      <c r="B3335">
        <v>15.9</v>
      </c>
    </row>
    <row r="3336" spans="1:2" x14ac:dyDescent="0.3">
      <c r="A3336">
        <v>12490</v>
      </c>
      <c r="B3336">
        <v>41.6</v>
      </c>
    </row>
    <row r="3337" spans="1:2" x14ac:dyDescent="0.3">
      <c r="A3337">
        <v>12490</v>
      </c>
      <c r="B3337">
        <v>20.8</v>
      </c>
    </row>
    <row r="3338" spans="1:2" x14ac:dyDescent="0.3">
      <c r="A3338">
        <v>12490</v>
      </c>
      <c r="B3338">
        <v>20.8</v>
      </c>
    </row>
    <row r="3339" spans="1:2" x14ac:dyDescent="0.3">
      <c r="A3339">
        <v>12490</v>
      </c>
      <c r="B3339">
        <v>20</v>
      </c>
    </row>
    <row r="3340" spans="1:2" x14ac:dyDescent="0.3">
      <c r="A3340">
        <v>12490</v>
      </c>
      <c r="B3340">
        <v>20</v>
      </c>
    </row>
    <row r="3341" spans="1:2" x14ac:dyDescent="0.3">
      <c r="A3341">
        <v>12490</v>
      </c>
      <c r="B3341">
        <v>23.4</v>
      </c>
    </row>
    <row r="3342" spans="1:2" x14ac:dyDescent="0.3">
      <c r="A3342">
        <v>12490</v>
      </c>
      <c r="B3342">
        <v>17.700000000000003</v>
      </c>
    </row>
    <row r="3343" spans="1:2" x14ac:dyDescent="0.3">
      <c r="A3343">
        <v>12490</v>
      </c>
      <c r="B3343">
        <v>17.700000000000003</v>
      </c>
    </row>
    <row r="3344" spans="1:2" x14ac:dyDescent="0.3">
      <c r="A3344">
        <v>12490</v>
      </c>
      <c r="B3344">
        <v>23.4</v>
      </c>
    </row>
    <row r="3345" spans="1:2" x14ac:dyDescent="0.3">
      <c r="A3345">
        <v>12490</v>
      </c>
      <c r="B3345">
        <v>24.900000000000002</v>
      </c>
    </row>
    <row r="3346" spans="1:2" x14ac:dyDescent="0.3">
      <c r="A3346">
        <v>12490</v>
      </c>
      <c r="B3346">
        <v>23.4</v>
      </c>
    </row>
    <row r="3347" spans="1:2" x14ac:dyDescent="0.3">
      <c r="A3347">
        <v>12490</v>
      </c>
      <c r="B3347">
        <v>42.96</v>
      </c>
    </row>
    <row r="3348" spans="1:2" x14ac:dyDescent="0.3">
      <c r="A3348">
        <v>12583</v>
      </c>
      <c r="B3348">
        <v>60</v>
      </c>
    </row>
    <row r="3349" spans="1:2" x14ac:dyDescent="0.3">
      <c r="A3349">
        <v>12583</v>
      </c>
      <c r="B3349">
        <v>45</v>
      </c>
    </row>
    <row r="3350" spans="1:2" x14ac:dyDescent="0.3">
      <c r="A3350">
        <v>12583</v>
      </c>
      <c r="B3350">
        <v>15</v>
      </c>
    </row>
    <row r="3351" spans="1:2" x14ac:dyDescent="0.3">
      <c r="A3351">
        <v>12583</v>
      </c>
      <c r="B3351">
        <v>15</v>
      </c>
    </row>
    <row r="3352" spans="1:2" x14ac:dyDescent="0.3">
      <c r="A3352">
        <v>12583</v>
      </c>
      <c r="B3352">
        <v>14.399999999999999</v>
      </c>
    </row>
    <row r="3353" spans="1:2" x14ac:dyDescent="0.3">
      <c r="A3353">
        <v>12583</v>
      </c>
      <c r="B3353">
        <v>20</v>
      </c>
    </row>
    <row r="3354" spans="1:2" x14ac:dyDescent="0.3">
      <c r="A3354">
        <v>12583</v>
      </c>
      <c r="B3354">
        <v>10.199999999999999</v>
      </c>
    </row>
    <row r="3355" spans="1:2" x14ac:dyDescent="0.3">
      <c r="A3355">
        <v>12583</v>
      </c>
      <c r="B3355">
        <v>10.199999999999999</v>
      </c>
    </row>
    <row r="3356" spans="1:2" x14ac:dyDescent="0.3">
      <c r="A3356">
        <v>12583</v>
      </c>
      <c r="B3356">
        <v>7.8000000000000007</v>
      </c>
    </row>
    <row r="3357" spans="1:2" x14ac:dyDescent="0.3">
      <c r="A3357">
        <v>12583</v>
      </c>
      <c r="B3357">
        <v>15.299999999999999</v>
      </c>
    </row>
    <row r="3358" spans="1:2" x14ac:dyDescent="0.3">
      <c r="A3358">
        <v>12583</v>
      </c>
      <c r="B3358">
        <v>26.4</v>
      </c>
    </row>
    <row r="3359" spans="1:2" x14ac:dyDescent="0.3">
      <c r="A3359">
        <v>12674</v>
      </c>
      <c r="B3359">
        <v>42.96</v>
      </c>
    </row>
    <row r="3360" spans="1:2" x14ac:dyDescent="0.3">
      <c r="A3360">
        <v>12674</v>
      </c>
      <c r="B3360">
        <v>7.4399999999999995</v>
      </c>
    </row>
    <row r="3361" spans="1:2" x14ac:dyDescent="0.3">
      <c r="A3361">
        <v>12674</v>
      </c>
      <c r="B3361">
        <v>30</v>
      </c>
    </row>
    <row r="3362" spans="1:2" x14ac:dyDescent="0.3">
      <c r="A3362">
        <v>12674</v>
      </c>
      <c r="B3362">
        <v>23.4</v>
      </c>
    </row>
    <row r="3363" spans="1:2" x14ac:dyDescent="0.3">
      <c r="A3363">
        <v>12674</v>
      </c>
      <c r="B3363">
        <v>23.4</v>
      </c>
    </row>
    <row r="3364" spans="1:2" x14ac:dyDescent="0.3">
      <c r="A3364">
        <v>12674</v>
      </c>
      <c r="B3364">
        <v>23.4</v>
      </c>
    </row>
    <row r="3365" spans="1:2" x14ac:dyDescent="0.3">
      <c r="A3365">
        <v>12674</v>
      </c>
      <c r="B3365">
        <v>7.8000000000000007</v>
      </c>
    </row>
    <row r="3366" spans="1:2" x14ac:dyDescent="0.3">
      <c r="A3366">
        <v>12674</v>
      </c>
      <c r="B3366">
        <v>30</v>
      </c>
    </row>
    <row r="3367" spans="1:2" x14ac:dyDescent="0.3">
      <c r="A3367">
        <v>12674</v>
      </c>
      <c r="B3367">
        <v>17.700000000000003</v>
      </c>
    </row>
    <row r="3368" spans="1:2" x14ac:dyDescent="0.3">
      <c r="A3368">
        <v>12674</v>
      </c>
      <c r="B3368">
        <v>17.700000000000003</v>
      </c>
    </row>
    <row r="3369" spans="1:2" x14ac:dyDescent="0.3">
      <c r="A3369">
        <v>12674</v>
      </c>
      <c r="B3369">
        <v>7.8000000000000007</v>
      </c>
    </row>
    <row r="3370" spans="1:2" x14ac:dyDescent="0.3">
      <c r="A3370">
        <v>12674</v>
      </c>
      <c r="B3370">
        <v>7.8000000000000007</v>
      </c>
    </row>
    <row r="3371" spans="1:2" x14ac:dyDescent="0.3">
      <c r="A3371">
        <v>12674</v>
      </c>
      <c r="B3371">
        <v>6.3</v>
      </c>
    </row>
    <row r="3372" spans="1:2" x14ac:dyDescent="0.3">
      <c r="A3372">
        <v>12674</v>
      </c>
      <c r="B3372">
        <v>23.400000000000002</v>
      </c>
    </row>
    <row r="3373" spans="1:2" x14ac:dyDescent="0.3">
      <c r="A3373">
        <v>12674</v>
      </c>
      <c r="B3373">
        <v>15</v>
      </c>
    </row>
    <row r="3374" spans="1:2" x14ac:dyDescent="0.3">
      <c r="A3374">
        <v>12674</v>
      </c>
      <c r="B3374">
        <v>15</v>
      </c>
    </row>
    <row r="3375" spans="1:2" x14ac:dyDescent="0.3">
      <c r="A3375">
        <v>12674</v>
      </c>
      <c r="B3375">
        <v>15</v>
      </c>
    </row>
    <row r="3376" spans="1:2" x14ac:dyDescent="0.3">
      <c r="A3376">
        <v>12674</v>
      </c>
      <c r="B3376">
        <v>15</v>
      </c>
    </row>
    <row r="3377" spans="1:2" x14ac:dyDescent="0.3">
      <c r="A3377">
        <v>12674</v>
      </c>
      <c r="B3377">
        <v>24.96</v>
      </c>
    </row>
    <row r="3378" spans="1:2" x14ac:dyDescent="0.3">
      <c r="A3378">
        <v>12684</v>
      </c>
      <c r="B3378">
        <v>31.200000000000003</v>
      </c>
    </row>
    <row r="3379" spans="1:2" x14ac:dyDescent="0.3">
      <c r="A3379">
        <v>12684</v>
      </c>
      <c r="B3379">
        <v>19.799999999999997</v>
      </c>
    </row>
    <row r="3380" spans="1:2" x14ac:dyDescent="0.3">
      <c r="A3380">
        <v>12684</v>
      </c>
      <c r="B3380">
        <v>12.600000000000001</v>
      </c>
    </row>
    <row r="3381" spans="1:2" x14ac:dyDescent="0.3">
      <c r="A3381">
        <v>12684</v>
      </c>
      <c r="B3381">
        <v>19.8</v>
      </c>
    </row>
    <row r="3382" spans="1:2" x14ac:dyDescent="0.3">
      <c r="A3382">
        <v>12684</v>
      </c>
      <c r="B3382">
        <v>34</v>
      </c>
    </row>
    <row r="3383" spans="1:2" x14ac:dyDescent="0.3">
      <c r="A3383">
        <v>12684</v>
      </c>
      <c r="B3383">
        <v>70.2</v>
      </c>
    </row>
    <row r="3384" spans="1:2" x14ac:dyDescent="0.3">
      <c r="A3384">
        <v>12684</v>
      </c>
      <c r="B3384">
        <v>93.6</v>
      </c>
    </row>
    <row r="3385" spans="1:2" x14ac:dyDescent="0.3">
      <c r="A3385">
        <v>12684</v>
      </c>
      <c r="B3385">
        <v>59.4</v>
      </c>
    </row>
    <row r="3386" spans="1:2" x14ac:dyDescent="0.3">
      <c r="A3386">
        <v>12684</v>
      </c>
      <c r="B3386">
        <v>17.399999999999999</v>
      </c>
    </row>
    <row r="3387" spans="1:2" x14ac:dyDescent="0.3">
      <c r="A3387">
        <v>12684</v>
      </c>
      <c r="B3387">
        <v>30</v>
      </c>
    </row>
    <row r="3388" spans="1:2" x14ac:dyDescent="0.3">
      <c r="A3388">
        <v>12684</v>
      </c>
      <c r="B3388">
        <v>19.799999999999997</v>
      </c>
    </row>
    <row r="3389" spans="1:2" x14ac:dyDescent="0.3">
      <c r="A3389">
        <v>12684</v>
      </c>
      <c r="B3389">
        <v>8.5</v>
      </c>
    </row>
    <row r="3390" spans="1:2" x14ac:dyDescent="0.3">
      <c r="A3390">
        <v>12684</v>
      </c>
      <c r="B3390">
        <v>10.08</v>
      </c>
    </row>
    <row r="3391" spans="1:2" x14ac:dyDescent="0.3">
      <c r="A3391">
        <v>12615</v>
      </c>
      <c r="B3391">
        <v>15</v>
      </c>
    </row>
    <row r="3392" spans="1:2" x14ac:dyDescent="0.3">
      <c r="A3392">
        <v>12615</v>
      </c>
      <c r="B3392">
        <v>18</v>
      </c>
    </row>
    <row r="3393" spans="1:2" x14ac:dyDescent="0.3">
      <c r="A3393">
        <v>12615</v>
      </c>
      <c r="B3393">
        <v>17.399999999999999</v>
      </c>
    </row>
    <row r="3394" spans="1:2" x14ac:dyDescent="0.3">
      <c r="A3394">
        <v>12615</v>
      </c>
      <c r="B3394">
        <v>24.96</v>
      </c>
    </row>
    <row r="3395" spans="1:2" x14ac:dyDescent="0.3">
      <c r="A3395">
        <v>12615</v>
      </c>
      <c r="B3395">
        <v>40.799999999999997</v>
      </c>
    </row>
    <row r="3396" spans="1:2" x14ac:dyDescent="0.3">
      <c r="A3396">
        <v>12615</v>
      </c>
      <c r="B3396">
        <v>25.200000000000003</v>
      </c>
    </row>
    <row r="3397" spans="1:2" x14ac:dyDescent="0.3">
      <c r="A3397">
        <v>12615</v>
      </c>
      <c r="B3397">
        <v>13.919999999999998</v>
      </c>
    </row>
    <row r="3398" spans="1:2" x14ac:dyDescent="0.3">
      <c r="A3398">
        <v>12615</v>
      </c>
      <c r="B3398">
        <v>24.96</v>
      </c>
    </row>
    <row r="3399" spans="1:2" x14ac:dyDescent="0.3">
      <c r="A3399">
        <v>12615</v>
      </c>
      <c r="B3399">
        <v>15.9</v>
      </c>
    </row>
    <row r="3400" spans="1:2" x14ac:dyDescent="0.3">
      <c r="A3400">
        <v>12615</v>
      </c>
      <c r="B3400">
        <v>15.9</v>
      </c>
    </row>
    <row r="3401" spans="1:2" x14ac:dyDescent="0.3">
      <c r="A3401">
        <v>12615</v>
      </c>
      <c r="B3401">
        <v>52.199999999999996</v>
      </c>
    </row>
    <row r="3402" spans="1:2" x14ac:dyDescent="0.3">
      <c r="A3402">
        <v>12615</v>
      </c>
      <c r="B3402">
        <v>19.799999999999997</v>
      </c>
    </row>
    <row r="3403" spans="1:2" x14ac:dyDescent="0.3">
      <c r="A3403">
        <v>12615</v>
      </c>
      <c r="B3403">
        <v>15.6</v>
      </c>
    </row>
    <row r="3404" spans="1:2" x14ac:dyDescent="0.3">
      <c r="A3404">
        <v>12615</v>
      </c>
      <c r="B3404">
        <v>15.6</v>
      </c>
    </row>
    <row r="3405" spans="1:2" x14ac:dyDescent="0.3">
      <c r="A3405">
        <v>12615</v>
      </c>
      <c r="B3405">
        <v>16.600000000000001</v>
      </c>
    </row>
    <row r="3406" spans="1:2" x14ac:dyDescent="0.3">
      <c r="A3406">
        <v>12615</v>
      </c>
      <c r="B3406">
        <v>16.600000000000001</v>
      </c>
    </row>
    <row r="3407" spans="1:2" x14ac:dyDescent="0.3">
      <c r="A3407">
        <v>12615</v>
      </c>
      <c r="B3407">
        <v>29.5</v>
      </c>
    </row>
    <row r="3408" spans="1:2" x14ac:dyDescent="0.3">
      <c r="A3408">
        <v>12615</v>
      </c>
      <c r="B3408">
        <v>5.04</v>
      </c>
    </row>
    <row r="3409" spans="1:2" x14ac:dyDescent="0.3">
      <c r="A3409">
        <v>12615</v>
      </c>
      <c r="B3409">
        <v>5.04</v>
      </c>
    </row>
    <row r="3410" spans="1:2" x14ac:dyDescent="0.3">
      <c r="A3410">
        <v>12615</v>
      </c>
      <c r="B3410">
        <v>5.04</v>
      </c>
    </row>
    <row r="3411" spans="1:2" x14ac:dyDescent="0.3">
      <c r="A3411">
        <v>12615</v>
      </c>
      <c r="B3411">
        <v>5.04</v>
      </c>
    </row>
    <row r="3412" spans="1:2" x14ac:dyDescent="0.3">
      <c r="A3412">
        <v>12615</v>
      </c>
      <c r="B3412">
        <v>5.04</v>
      </c>
    </row>
    <row r="3413" spans="1:2" x14ac:dyDescent="0.3">
      <c r="A3413">
        <v>12615</v>
      </c>
      <c r="B3413">
        <v>19.799999999999997</v>
      </c>
    </row>
    <row r="3414" spans="1:2" x14ac:dyDescent="0.3">
      <c r="A3414">
        <v>12615</v>
      </c>
      <c r="B3414">
        <v>19.8</v>
      </c>
    </row>
    <row r="3415" spans="1:2" x14ac:dyDescent="0.3">
      <c r="A3415">
        <v>12615</v>
      </c>
      <c r="B3415">
        <v>13.200000000000001</v>
      </c>
    </row>
    <row r="3416" spans="1:2" x14ac:dyDescent="0.3">
      <c r="A3416">
        <v>12615</v>
      </c>
      <c r="B3416">
        <v>20.8</v>
      </c>
    </row>
    <row r="3417" spans="1:2" x14ac:dyDescent="0.3">
      <c r="A3417">
        <v>12615</v>
      </c>
      <c r="B3417">
        <v>20.8</v>
      </c>
    </row>
    <row r="3418" spans="1:2" x14ac:dyDescent="0.3">
      <c r="A3418">
        <v>12615</v>
      </c>
      <c r="B3418">
        <v>20.8</v>
      </c>
    </row>
    <row r="3419" spans="1:2" x14ac:dyDescent="0.3">
      <c r="A3419">
        <v>12615</v>
      </c>
      <c r="B3419">
        <v>20.8</v>
      </c>
    </row>
    <row r="3420" spans="1:2" x14ac:dyDescent="0.3">
      <c r="A3420">
        <v>12615</v>
      </c>
      <c r="B3420">
        <v>41.6</v>
      </c>
    </row>
    <row r="3421" spans="1:2" x14ac:dyDescent="0.3">
      <c r="A3421">
        <v>12493</v>
      </c>
      <c r="B3421">
        <v>24.96</v>
      </c>
    </row>
    <row r="3422" spans="1:2" x14ac:dyDescent="0.3">
      <c r="A3422">
        <v>12493</v>
      </c>
      <c r="B3422">
        <v>20.8</v>
      </c>
    </row>
    <row r="3423" spans="1:2" x14ac:dyDescent="0.3">
      <c r="A3423">
        <v>12493</v>
      </c>
      <c r="B3423">
        <v>20.8</v>
      </c>
    </row>
    <row r="3424" spans="1:2" x14ac:dyDescent="0.3">
      <c r="A3424">
        <v>12493</v>
      </c>
      <c r="B3424">
        <v>20.8</v>
      </c>
    </row>
    <row r="3425" spans="1:2" x14ac:dyDescent="0.3">
      <c r="A3425">
        <v>12493</v>
      </c>
      <c r="B3425">
        <v>16.5</v>
      </c>
    </row>
    <row r="3426" spans="1:2" x14ac:dyDescent="0.3">
      <c r="A3426">
        <v>12493</v>
      </c>
      <c r="B3426">
        <v>16.5</v>
      </c>
    </row>
    <row r="3427" spans="1:2" x14ac:dyDescent="0.3">
      <c r="A3427">
        <v>12493</v>
      </c>
      <c r="B3427">
        <v>16.5</v>
      </c>
    </row>
    <row r="3428" spans="1:2" x14ac:dyDescent="0.3">
      <c r="A3428">
        <v>12493</v>
      </c>
      <c r="B3428">
        <v>16.5</v>
      </c>
    </row>
    <row r="3429" spans="1:2" x14ac:dyDescent="0.3">
      <c r="A3429">
        <v>12493</v>
      </c>
      <c r="B3429">
        <v>29.88</v>
      </c>
    </row>
    <row r="3430" spans="1:2" x14ac:dyDescent="0.3">
      <c r="A3430">
        <v>12599</v>
      </c>
      <c r="B3430">
        <v>45</v>
      </c>
    </row>
    <row r="3431" spans="1:2" x14ac:dyDescent="0.3">
      <c r="A3431">
        <v>12599</v>
      </c>
      <c r="B3431">
        <v>10.199999999999999</v>
      </c>
    </row>
    <row r="3432" spans="1:2" x14ac:dyDescent="0.3">
      <c r="A3432">
        <v>12599</v>
      </c>
      <c r="B3432">
        <v>15</v>
      </c>
    </row>
    <row r="3433" spans="1:2" x14ac:dyDescent="0.3">
      <c r="A3433">
        <v>12599</v>
      </c>
      <c r="B3433">
        <v>10.199999999999999</v>
      </c>
    </row>
    <row r="3434" spans="1:2" x14ac:dyDescent="0.3">
      <c r="A3434">
        <v>12599</v>
      </c>
      <c r="B3434">
        <v>15.600000000000001</v>
      </c>
    </row>
    <row r="3435" spans="1:2" x14ac:dyDescent="0.3">
      <c r="A3435">
        <v>12599</v>
      </c>
      <c r="B3435">
        <v>10.199999999999999</v>
      </c>
    </row>
    <row r="3436" spans="1:2" x14ac:dyDescent="0.3">
      <c r="A3436">
        <v>12599</v>
      </c>
      <c r="B3436">
        <v>10.08</v>
      </c>
    </row>
    <row r="3437" spans="1:2" x14ac:dyDescent="0.3">
      <c r="A3437">
        <v>12598</v>
      </c>
      <c r="B3437">
        <v>49.92</v>
      </c>
    </row>
    <row r="3438" spans="1:2" x14ac:dyDescent="0.3">
      <c r="A3438">
        <v>12598</v>
      </c>
      <c r="B3438">
        <v>8.5</v>
      </c>
    </row>
    <row r="3439" spans="1:2" x14ac:dyDescent="0.3">
      <c r="A3439">
        <v>12598</v>
      </c>
      <c r="B3439">
        <v>25.5</v>
      </c>
    </row>
    <row r="3440" spans="1:2" x14ac:dyDescent="0.3">
      <c r="A3440">
        <v>12598</v>
      </c>
      <c r="B3440">
        <v>25.5</v>
      </c>
    </row>
    <row r="3441" spans="1:2" x14ac:dyDescent="0.3">
      <c r="A3441">
        <v>12598</v>
      </c>
      <c r="B3441">
        <v>25.5</v>
      </c>
    </row>
    <row r="3442" spans="1:2" x14ac:dyDescent="0.3">
      <c r="A3442">
        <v>12598</v>
      </c>
      <c r="B3442">
        <v>8.5</v>
      </c>
    </row>
    <row r="3443" spans="1:2" x14ac:dyDescent="0.3">
      <c r="A3443">
        <v>12598</v>
      </c>
      <c r="B3443">
        <v>20.399999999999999</v>
      </c>
    </row>
    <row r="3444" spans="1:2" x14ac:dyDescent="0.3">
      <c r="A3444">
        <v>12598</v>
      </c>
      <c r="B3444">
        <v>19.799999999999997</v>
      </c>
    </row>
    <row r="3445" spans="1:2" x14ac:dyDescent="0.3">
      <c r="A3445">
        <v>12598</v>
      </c>
      <c r="B3445">
        <v>19.799999999999997</v>
      </c>
    </row>
    <row r="3446" spans="1:2" x14ac:dyDescent="0.3">
      <c r="A3446">
        <v>12598</v>
      </c>
      <c r="B3446">
        <v>19.799999999999997</v>
      </c>
    </row>
    <row r="3447" spans="1:2" x14ac:dyDescent="0.3">
      <c r="A3447">
        <v>12598</v>
      </c>
      <c r="B3447">
        <v>24.900000000000002</v>
      </c>
    </row>
    <row r="3448" spans="1:2" x14ac:dyDescent="0.3">
      <c r="A3448">
        <v>12598</v>
      </c>
      <c r="B3448">
        <v>6.84</v>
      </c>
    </row>
    <row r="3449" spans="1:2" x14ac:dyDescent="0.3">
      <c r="A3449">
        <v>12598</v>
      </c>
      <c r="B3449">
        <v>15.600000000000001</v>
      </c>
    </row>
    <row r="3450" spans="1:2" x14ac:dyDescent="0.3">
      <c r="A3450">
        <v>12598</v>
      </c>
      <c r="B3450">
        <v>5.04</v>
      </c>
    </row>
    <row r="3451" spans="1:2" x14ac:dyDescent="0.3">
      <c r="A3451">
        <v>12598</v>
      </c>
      <c r="B3451">
        <v>5.04</v>
      </c>
    </row>
    <row r="3452" spans="1:2" x14ac:dyDescent="0.3">
      <c r="A3452">
        <v>12494</v>
      </c>
      <c r="B3452">
        <v>17.899999999999999</v>
      </c>
    </row>
    <row r="3453" spans="1:2" x14ac:dyDescent="0.3">
      <c r="A3453">
        <v>12494</v>
      </c>
      <c r="B3453">
        <v>7.4399999999999995</v>
      </c>
    </row>
    <row r="3454" spans="1:2" x14ac:dyDescent="0.3">
      <c r="A3454">
        <v>12494</v>
      </c>
      <c r="B3454">
        <v>10.08</v>
      </c>
    </row>
    <row r="3455" spans="1:2" x14ac:dyDescent="0.3">
      <c r="A3455">
        <v>12494</v>
      </c>
      <c r="B3455">
        <v>17.34</v>
      </c>
    </row>
    <row r="3456" spans="1:2" x14ac:dyDescent="0.3">
      <c r="A3456">
        <v>12494</v>
      </c>
      <c r="B3456">
        <v>12.48</v>
      </c>
    </row>
    <row r="3457" spans="1:2" x14ac:dyDescent="0.3">
      <c r="A3457">
        <v>12494</v>
      </c>
      <c r="B3457">
        <v>12.48</v>
      </c>
    </row>
    <row r="3458" spans="1:2" x14ac:dyDescent="0.3">
      <c r="A3458">
        <v>12494</v>
      </c>
      <c r="B3458">
        <v>10</v>
      </c>
    </row>
    <row r="3459" spans="1:2" x14ac:dyDescent="0.3">
      <c r="A3459">
        <v>12494</v>
      </c>
      <c r="B3459">
        <v>10</v>
      </c>
    </row>
    <row r="3460" spans="1:2" x14ac:dyDescent="0.3">
      <c r="A3460">
        <v>12494</v>
      </c>
      <c r="B3460">
        <v>37.5</v>
      </c>
    </row>
    <row r="3461" spans="1:2" x14ac:dyDescent="0.3">
      <c r="A3461">
        <v>12682</v>
      </c>
      <c r="B3461">
        <v>16.5</v>
      </c>
    </row>
    <row r="3462" spans="1:2" x14ac:dyDescent="0.3">
      <c r="A3462">
        <v>12682</v>
      </c>
      <c r="B3462">
        <v>33</v>
      </c>
    </row>
    <row r="3463" spans="1:2" x14ac:dyDescent="0.3">
      <c r="A3463">
        <v>12682</v>
      </c>
      <c r="B3463">
        <v>33</v>
      </c>
    </row>
    <row r="3464" spans="1:2" x14ac:dyDescent="0.3">
      <c r="A3464">
        <v>12682</v>
      </c>
      <c r="B3464">
        <v>29.5</v>
      </c>
    </row>
    <row r="3465" spans="1:2" x14ac:dyDescent="0.3">
      <c r="A3465">
        <v>12682</v>
      </c>
      <c r="B3465">
        <v>33</v>
      </c>
    </row>
    <row r="3466" spans="1:2" x14ac:dyDescent="0.3">
      <c r="A3466">
        <v>12682</v>
      </c>
      <c r="B3466">
        <v>128.88</v>
      </c>
    </row>
    <row r="3467" spans="1:2" x14ac:dyDescent="0.3">
      <c r="A3467">
        <v>12682</v>
      </c>
      <c r="B3467">
        <v>15</v>
      </c>
    </row>
    <row r="3468" spans="1:2" x14ac:dyDescent="0.3">
      <c r="A3468">
        <v>12682</v>
      </c>
      <c r="B3468">
        <v>19.799999999999997</v>
      </c>
    </row>
    <row r="3469" spans="1:2" x14ac:dyDescent="0.3">
      <c r="A3469">
        <v>12682</v>
      </c>
      <c r="B3469">
        <v>31.8</v>
      </c>
    </row>
    <row r="3470" spans="1:2" x14ac:dyDescent="0.3">
      <c r="A3470">
        <v>12682</v>
      </c>
      <c r="B3470">
        <v>20</v>
      </c>
    </row>
    <row r="3471" spans="1:2" x14ac:dyDescent="0.3">
      <c r="A3471">
        <v>12682</v>
      </c>
      <c r="B3471">
        <v>15</v>
      </c>
    </row>
    <row r="3472" spans="1:2" x14ac:dyDescent="0.3">
      <c r="A3472">
        <v>12682</v>
      </c>
      <c r="B3472">
        <v>19.799999999999997</v>
      </c>
    </row>
    <row r="3473" spans="1:2" x14ac:dyDescent="0.3">
      <c r="A3473">
        <v>12682</v>
      </c>
      <c r="B3473">
        <v>15</v>
      </c>
    </row>
    <row r="3474" spans="1:2" x14ac:dyDescent="0.3">
      <c r="A3474">
        <v>12682</v>
      </c>
      <c r="B3474">
        <v>5.04</v>
      </c>
    </row>
    <row r="3475" spans="1:2" x14ac:dyDescent="0.3">
      <c r="A3475">
        <v>12682</v>
      </c>
      <c r="B3475">
        <v>5.04</v>
      </c>
    </row>
    <row r="3476" spans="1:2" x14ac:dyDescent="0.3">
      <c r="A3476">
        <v>12637</v>
      </c>
      <c r="B3476">
        <v>89.85</v>
      </c>
    </row>
    <row r="3477" spans="1:2" x14ac:dyDescent="0.3">
      <c r="A3477">
        <v>12637</v>
      </c>
      <c r="B3477">
        <v>8.5</v>
      </c>
    </row>
    <row r="3478" spans="1:2" x14ac:dyDescent="0.3">
      <c r="A3478">
        <v>12637</v>
      </c>
      <c r="B3478">
        <v>8.5</v>
      </c>
    </row>
    <row r="3479" spans="1:2" x14ac:dyDescent="0.3">
      <c r="A3479">
        <v>12637</v>
      </c>
      <c r="B3479">
        <v>8.5</v>
      </c>
    </row>
    <row r="3480" spans="1:2" x14ac:dyDescent="0.3">
      <c r="A3480">
        <v>12637</v>
      </c>
      <c r="B3480">
        <v>15</v>
      </c>
    </row>
    <row r="3481" spans="1:2" x14ac:dyDescent="0.3">
      <c r="A3481">
        <v>12637</v>
      </c>
      <c r="B3481">
        <v>11.7</v>
      </c>
    </row>
    <row r="3482" spans="1:2" x14ac:dyDescent="0.3">
      <c r="A3482">
        <v>12637</v>
      </c>
      <c r="B3482">
        <v>19.799999999999997</v>
      </c>
    </row>
    <row r="3483" spans="1:2" x14ac:dyDescent="0.3">
      <c r="A3483">
        <v>12637</v>
      </c>
      <c r="B3483">
        <v>29.5</v>
      </c>
    </row>
    <row r="3484" spans="1:2" x14ac:dyDescent="0.3">
      <c r="A3484">
        <v>12637</v>
      </c>
      <c r="B3484">
        <v>19.799999999999997</v>
      </c>
    </row>
    <row r="3485" spans="1:2" x14ac:dyDescent="0.3">
      <c r="A3485">
        <v>12637</v>
      </c>
      <c r="B3485">
        <v>30.599999999999998</v>
      </c>
    </row>
    <row r="3486" spans="1:2" x14ac:dyDescent="0.3">
      <c r="A3486">
        <v>12637</v>
      </c>
      <c r="B3486">
        <v>15.299999999999999</v>
      </c>
    </row>
    <row r="3487" spans="1:2" x14ac:dyDescent="0.3">
      <c r="A3487">
        <v>12637</v>
      </c>
      <c r="B3487">
        <v>35.400000000000006</v>
      </c>
    </row>
    <row r="3488" spans="1:2" x14ac:dyDescent="0.3">
      <c r="A3488">
        <v>12637</v>
      </c>
      <c r="B3488">
        <v>13.200000000000001</v>
      </c>
    </row>
    <row r="3489" spans="1:2" x14ac:dyDescent="0.3">
      <c r="A3489">
        <v>12637</v>
      </c>
      <c r="B3489">
        <v>16.5</v>
      </c>
    </row>
    <row r="3490" spans="1:2" x14ac:dyDescent="0.3">
      <c r="A3490">
        <v>12637</v>
      </c>
      <c r="B3490">
        <v>15.299999999999999</v>
      </c>
    </row>
    <row r="3491" spans="1:2" x14ac:dyDescent="0.3">
      <c r="A3491">
        <v>12637</v>
      </c>
      <c r="B3491">
        <v>16.5</v>
      </c>
    </row>
    <row r="3492" spans="1:2" x14ac:dyDescent="0.3">
      <c r="A3492">
        <v>12637</v>
      </c>
      <c r="B3492">
        <v>16.5</v>
      </c>
    </row>
    <row r="3493" spans="1:2" x14ac:dyDescent="0.3">
      <c r="A3493">
        <v>12637</v>
      </c>
      <c r="B3493">
        <v>16.5</v>
      </c>
    </row>
    <row r="3494" spans="1:2" x14ac:dyDescent="0.3">
      <c r="A3494">
        <v>12637</v>
      </c>
      <c r="B3494">
        <v>15.299999999999999</v>
      </c>
    </row>
    <row r="3495" spans="1:2" x14ac:dyDescent="0.3">
      <c r="A3495">
        <v>12637</v>
      </c>
      <c r="B3495">
        <v>19.799999999999997</v>
      </c>
    </row>
    <row r="3496" spans="1:2" x14ac:dyDescent="0.3">
      <c r="A3496">
        <v>12637</v>
      </c>
      <c r="B3496">
        <v>19.799999999999997</v>
      </c>
    </row>
    <row r="3497" spans="1:2" x14ac:dyDescent="0.3">
      <c r="A3497">
        <v>12637</v>
      </c>
      <c r="B3497">
        <v>10.199999999999999</v>
      </c>
    </row>
    <row r="3498" spans="1:2" x14ac:dyDescent="0.3">
      <c r="A3498">
        <v>12637</v>
      </c>
      <c r="B3498">
        <v>15.600000000000001</v>
      </c>
    </row>
    <row r="3499" spans="1:2" x14ac:dyDescent="0.3">
      <c r="A3499">
        <v>12637</v>
      </c>
      <c r="B3499">
        <v>15</v>
      </c>
    </row>
    <row r="3500" spans="1:2" x14ac:dyDescent="0.3">
      <c r="A3500">
        <v>12637</v>
      </c>
      <c r="B3500">
        <v>15</v>
      </c>
    </row>
    <row r="3501" spans="1:2" x14ac:dyDescent="0.3">
      <c r="A3501">
        <v>12637</v>
      </c>
      <c r="B3501">
        <v>7.8000000000000007</v>
      </c>
    </row>
    <row r="3502" spans="1:2" x14ac:dyDescent="0.3">
      <c r="A3502">
        <v>12637</v>
      </c>
      <c r="B3502">
        <v>15</v>
      </c>
    </row>
    <row r="3503" spans="1:2" x14ac:dyDescent="0.3">
      <c r="A3503">
        <v>12637</v>
      </c>
      <c r="B3503">
        <v>59.400000000000006</v>
      </c>
    </row>
    <row r="3504" spans="1:2" x14ac:dyDescent="0.3">
      <c r="A3504">
        <v>12637</v>
      </c>
      <c r="B3504">
        <v>16.5</v>
      </c>
    </row>
    <row r="3505" spans="1:2" x14ac:dyDescent="0.3">
      <c r="A3505">
        <v>12637</v>
      </c>
      <c r="B3505">
        <v>16.5</v>
      </c>
    </row>
    <row r="3506" spans="1:2" x14ac:dyDescent="0.3">
      <c r="A3506">
        <v>12637</v>
      </c>
      <c r="B3506">
        <v>16.5</v>
      </c>
    </row>
    <row r="3507" spans="1:2" x14ac:dyDescent="0.3">
      <c r="A3507">
        <v>12637</v>
      </c>
      <c r="B3507">
        <v>33</v>
      </c>
    </row>
    <row r="3508" spans="1:2" x14ac:dyDescent="0.3">
      <c r="A3508">
        <v>12700</v>
      </c>
      <c r="B3508">
        <v>20.8</v>
      </c>
    </row>
    <row r="3509" spans="1:2" x14ac:dyDescent="0.3">
      <c r="A3509">
        <v>12700</v>
      </c>
      <c r="B3509">
        <v>8.5</v>
      </c>
    </row>
    <row r="3510" spans="1:2" x14ac:dyDescent="0.3">
      <c r="A3510">
        <v>12700</v>
      </c>
      <c r="B3510">
        <v>8.5</v>
      </c>
    </row>
    <row r="3511" spans="1:2" x14ac:dyDescent="0.3">
      <c r="A3511">
        <v>12700</v>
      </c>
      <c r="B3511">
        <v>8.5</v>
      </c>
    </row>
    <row r="3512" spans="1:2" x14ac:dyDescent="0.3">
      <c r="A3512">
        <v>12700</v>
      </c>
      <c r="B3512">
        <v>8.5</v>
      </c>
    </row>
    <row r="3513" spans="1:2" x14ac:dyDescent="0.3">
      <c r="A3513">
        <v>12700</v>
      </c>
      <c r="B3513">
        <v>15.9</v>
      </c>
    </row>
    <row r="3514" spans="1:2" x14ac:dyDescent="0.3">
      <c r="A3514">
        <v>12700</v>
      </c>
      <c r="B3514">
        <v>15.9</v>
      </c>
    </row>
    <row r="3515" spans="1:2" x14ac:dyDescent="0.3">
      <c r="A3515">
        <v>12700</v>
      </c>
      <c r="B3515">
        <v>5.04</v>
      </c>
    </row>
    <row r="3516" spans="1:2" x14ac:dyDescent="0.3">
      <c r="A3516">
        <v>12700</v>
      </c>
      <c r="B3516">
        <v>5.04</v>
      </c>
    </row>
    <row r="3517" spans="1:2" x14ac:dyDescent="0.3">
      <c r="A3517">
        <v>12700</v>
      </c>
      <c r="B3517">
        <v>5.04</v>
      </c>
    </row>
    <row r="3518" spans="1:2" x14ac:dyDescent="0.3">
      <c r="A3518">
        <v>12700</v>
      </c>
      <c r="B3518">
        <v>5.04</v>
      </c>
    </row>
    <row r="3519" spans="1:2" x14ac:dyDescent="0.3">
      <c r="A3519">
        <v>12700</v>
      </c>
      <c r="B3519">
        <v>5.04</v>
      </c>
    </row>
    <row r="3520" spans="1:2" x14ac:dyDescent="0.3">
      <c r="A3520">
        <v>12700</v>
      </c>
      <c r="B3520">
        <v>5.04</v>
      </c>
    </row>
    <row r="3521" spans="1:2" x14ac:dyDescent="0.3">
      <c r="A3521">
        <v>12700</v>
      </c>
      <c r="B3521">
        <v>11.7</v>
      </c>
    </row>
    <row r="3522" spans="1:2" x14ac:dyDescent="0.3">
      <c r="A3522">
        <v>12700</v>
      </c>
      <c r="B3522">
        <v>11.7</v>
      </c>
    </row>
    <row r="3523" spans="1:2" x14ac:dyDescent="0.3">
      <c r="A3523">
        <v>12700</v>
      </c>
      <c r="B3523">
        <v>11.7</v>
      </c>
    </row>
    <row r="3524" spans="1:2" x14ac:dyDescent="0.3">
      <c r="A3524">
        <v>12700</v>
      </c>
      <c r="B3524">
        <v>20.399999999999999</v>
      </c>
    </row>
    <row r="3525" spans="1:2" x14ac:dyDescent="0.3">
      <c r="A3525">
        <v>12700</v>
      </c>
      <c r="B3525">
        <v>30</v>
      </c>
    </row>
    <row r="3526" spans="1:2" x14ac:dyDescent="0.3">
      <c r="A3526">
        <v>12700</v>
      </c>
      <c r="B3526">
        <v>12.600000000000001</v>
      </c>
    </row>
    <row r="3527" spans="1:2" x14ac:dyDescent="0.3">
      <c r="A3527">
        <v>12700</v>
      </c>
      <c r="B3527">
        <v>12.600000000000001</v>
      </c>
    </row>
    <row r="3528" spans="1:2" x14ac:dyDescent="0.3">
      <c r="A3528">
        <v>12700</v>
      </c>
      <c r="B3528">
        <v>12.600000000000001</v>
      </c>
    </row>
    <row r="3529" spans="1:2" x14ac:dyDescent="0.3">
      <c r="A3529">
        <v>12700</v>
      </c>
      <c r="B3529">
        <v>12.600000000000001</v>
      </c>
    </row>
    <row r="3530" spans="1:2" x14ac:dyDescent="0.3">
      <c r="A3530">
        <v>12700</v>
      </c>
      <c r="B3530">
        <v>17.700000000000003</v>
      </c>
    </row>
    <row r="3531" spans="1:2" x14ac:dyDescent="0.3">
      <c r="A3531">
        <v>12700</v>
      </c>
      <c r="B3531">
        <v>15</v>
      </c>
    </row>
    <row r="3532" spans="1:2" x14ac:dyDescent="0.3">
      <c r="A3532">
        <v>12700</v>
      </c>
      <c r="B3532">
        <v>19.799999999999997</v>
      </c>
    </row>
    <row r="3533" spans="1:2" x14ac:dyDescent="0.3">
      <c r="A3533">
        <v>12700</v>
      </c>
      <c r="B3533">
        <v>19.799999999999997</v>
      </c>
    </row>
    <row r="3534" spans="1:2" x14ac:dyDescent="0.3">
      <c r="A3534">
        <v>12700</v>
      </c>
      <c r="B3534">
        <v>19.799999999999997</v>
      </c>
    </row>
    <row r="3535" spans="1:2" x14ac:dyDescent="0.3">
      <c r="A3535">
        <v>12700</v>
      </c>
      <c r="B3535">
        <v>40.799999999999997</v>
      </c>
    </row>
    <row r="3536" spans="1:2" x14ac:dyDescent="0.3">
      <c r="A3536">
        <v>12700</v>
      </c>
      <c r="B3536">
        <v>15</v>
      </c>
    </row>
    <row r="3537" spans="1:2" x14ac:dyDescent="0.3">
      <c r="A3537">
        <v>12700</v>
      </c>
      <c r="B3537">
        <v>15</v>
      </c>
    </row>
    <row r="3538" spans="1:2" x14ac:dyDescent="0.3">
      <c r="A3538">
        <v>12700</v>
      </c>
      <c r="B3538">
        <v>17.700000000000003</v>
      </c>
    </row>
    <row r="3539" spans="1:2" x14ac:dyDescent="0.3">
      <c r="A3539">
        <v>12700</v>
      </c>
      <c r="B3539">
        <v>17.700000000000003</v>
      </c>
    </row>
    <row r="3540" spans="1:2" x14ac:dyDescent="0.3">
      <c r="A3540">
        <v>12700</v>
      </c>
      <c r="B3540">
        <v>51</v>
      </c>
    </row>
    <row r="3541" spans="1:2" x14ac:dyDescent="0.3">
      <c r="A3541">
        <v>12700</v>
      </c>
      <c r="B3541">
        <v>19.799999999999997</v>
      </c>
    </row>
    <row r="3542" spans="1:2" x14ac:dyDescent="0.3">
      <c r="A3542">
        <v>12700</v>
      </c>
      <c r="B3542">
        <v>15</v>
      </c>
    </row>
    <row r="3543" spans="1:2" x14ac:dyDescent="0.3">
      <c r="A3543">
        <v>12700</v>
      </c>
      <c r="B3543">
        <v>15</v>
      </c>
    </row>
    <row r="3544" spans="1:2" x14ac:dyDescent="0.3">
      <c r="A3544">
        <v>12700</v>
      </c>
      <c r="B3544">
        <v>16.5</v>
      </c>
    </row>
    <row r="3545" spans="1:2" x14ac:dyDescent="0.3">
      <c r="A3545">
        <v>12700</v>
      </c>
      <c r="B3545">
        <v>16.5</v>
      </c>
    </row>
    <row r="3546" spans="1:2" x14ac:dyDescent="0.3">
      <c r="A3546">
        <v>12700</v>
      </c>
      <c r="B3546">
        <v>15</v>
      </c>
    </row>
    <row r="3547" spans="1:2" x14ac:dyDescent="0.3">
      <c r="A3547">
        <v>12700</v>
      </c>
      <c r="B3547">
        <v>15</v>
      </c>
    </row>
    <row r="3548" spans="1:2" x14ac:dyDescent="0.3">
      <c r="A3548">
        <v>12700</v>
      </c>
      <c r="B3548">
        <v>24.900000000000002</v>
      </c>
    </row>
    <row r="3549" spans="1:2" x14ac:dyDescent="0.3">
      <c r="A3549">
        <v>12700</v>
      </c>
      <c r="B3549">
        <v>17.34</v>
      </c>
    </row>
    <row r="3550" spans="1:2" x14ac:dyDescent="0.3">
      <c r="A3550">
        <v>12700</v>
      </c>
      <c r="B3550">
        <v>49.800000000000004</v>
      </c>
    </row>
    <row r="3551" spans="1:2" x14ac:dyDescent="0.3">
      <c r="A3551">
        <v>12700</v>
      </c>
      <c r="B3551">
        <v>22.5</v>
      </c>
    </row>
    <row r="3552" spans="1:2" x14ac:dyDescent="0.3">
      <c r="A3552">
        <v>12700</v>
      </c>
      <c r="B3552">
        <v>17.34</v>
      </c>
    </row>
    <row r="3553" spans="1:2" x14ac:dyDescent="0.3">
      <c r="A3553">
        <v>12700</v>
      </c>
      <c r="B3553">
        <v>24.900000000000002</v>
      </c>
    </row>
    <row r="3554" spans="1:2" x14ac:dyDescent="0.3">
      <c r="A3554">
        <v>12700</v>
      </c>
      <c r="B3554">
        <v>24.900000000000002</v>
      </c>
    </row>
    <row r="3555" spans="1:2" x14ac:dyDescent="0.3">
      <c r="A3555">
        <v>12700</v>
      </c>
      <c r="B3555">
        <v>11.7</v>
      </c>
    </row>
    <row r="3556" spans="1:2" x14ac:dyDescent="0.3">
      <c r="A3556">
        <v>12700</v>
      </c>
      <c r="B3556">
        <v>19.8</v>
      </c>
    </row>
    <row r="3557" spans="1:2" x14ac:dyDescent="0.3">
      <c r="A3557">
        <v>12700</v>
      </c>
      <c r="B3557">
        <v>10</v>
      </c>
    </row>
    <row r="3558" spans="1:2" x14ac:dyDescent="0.3">
      <c r="A3558">
        <v>12700</v>
      </c>
      <c r="B3558">
        <v>10</v>
      </c>
    </row>
    <row r="3559" spans="1:2" x14ac:dyDescent="0.3">
      <c r="A3559">
        <v>12700</v>
      </c>
      <c r="B3559">
        <v>10</v>
      </c>
    </row>
    <row r="3560" spans="1:2" x14ac:dyDescent="0.3">
      <c r="A3560">
        <v>12700</v>
      </c>
      <c r="B3560">
        <v>13.200000000000001</v>
      </c>
    </row>
    <row r="3561" spans="1:2" x14ac:dyDescent="0.3">
      <c r="A3561">
        <v>12700</v>
      </c>
      <c r="B3561">
        <v>13.200000000000001</v>
      </c>
    </row>
    <row r="3562" spans="1:2" x14ac:dyDescent="0.3">
      <c r="A3562">
        <v>12700</v>
      </c>
      <c r="B3562">
        <v>17.399999999999999</v>
      </c>
    </row>
    <row r="3563" spans="1:2" x14ac:dyDescent="0.3">
      <c r="A3563">
        <v>12700</v>
      </c>
      <c r="B3563">
        <v>10</v>
      </c>
    </row>
    <row r="3564" spans="1:2" x14ac:dyDescent="0.3">
      <c r="A3564">
        <v>12700</v>
      </c>
      <c r="B3564">
        <v>13.200000000000001</v>
      </c>
    </row>
    <row r="3565" spans="1:2" x14ac:dyDescent="0.3">
      <c r="A3565">
        <v>12700</v>
      </c>
      <c r="B3565">
        <v>20.8</v>
      </c>
    </row>
    <row r="3566" spans="1:2" x14ac:dyDescent="0.3">
      <c r="A3566">
        <v>12700</v>
      </c>
      <c r="B3566">
        <v>20.8</v>
      </c>
    </row>
    <row r="3567" spans="1:2" x14ac:dyDescent="0.3">
      <c r="A3567">
        <v>12681</v>
      </c>
      <c r="B3567">
        <v>12.5</v>
      </c>
    </row>
    <row r="3568" spans="1:2" x14ac:dyDescent="0.3">
      <c r="A3568">
        <v>12681</v>
      </c>
      <c r="B3568">
        <v>17.700000000000003</v>
      </c>
    </row>
    <row r="3569" spans="1:2" x14ac:dyDescent="0.3">
      <c r="A3569">
        <v>12681</v>
      </c>
      <c r="B3569">
        <v>8.5</v>
      </c>
    </row>
    <row r="3570" spans="1:2" x14ac:dyDescent="0.3">
      <c r="A3570">
        <v>12681</v>
      </c>
      <c r="B3570">
        <v>8.5</v>
      </c>
    </row>
    <row r="3571" spans="1:2" x14ac:dyDescent="0.3">
      <c r="A3571">
        <v>12681</v>
      </c>
      <c r="B3571">
        <v>5.04</v>
      </c>
    </row>
    <row r="3572" spans="1:2" x14ac:dyDescent="0.3">
      <c r="A3572">
        <v>12681</v>
      </c>
      <c r="B3572">
        <v>15.600000000000001</v>
      </c>
    </row>
    <row r="3573" spans="1:2" x14ac:dyDescent="0.3">
      <c r="A3573">
        <v>12681</v>
      </c>
      <c r="B3573">
        <v>6.8</v>
      </c>
    </row>
    <row r="3574" spans="1:2" x14ac:dyDescent="0.3">
      <c r="A3574">
        <v>12681</v>
      </c>
      <c r="B3574">
        <v>6.8</v>
      </c>
    </row>
    <row r="3575" spans="1:2" x14ac:dyDescent="0.3">
      <c r="A3575">
        <v>12681</v>
      </c>
      <c r="B3575">
        <v>6.8</v>
      </c>
    </row>
    <row r="3576" spans="1:2" x14ac:dyDescent="0.3">
      <c r="A3576">
        <v>12681</v>
      </c>
      <c r="B3576">
        <v>15.299999999999999</v>
      </c>
    </row>
    <row r="3577" spans="1:2" x14ac:dyDescent="0.3">
      <c r="A3577">
        <v>12681</v>
      </c>
      <c r="B3577">
        <v>31.8</v>
      </c>
    </row>
    <row r="3578" spans="1:2" x14ac:dyDescent="0.3">
      <c r="A3578">
        <v>12681</v>
      </c>
      <c r="B3578">
        <v>17.700000000000003</v>
      </c>
    </row>
    <row r="3579" spans="1:2" x14ac:dyDescent="0.3">
      <c r="A3579">
        <v>12681</v>
      </c>
      <c r="B3579">
        <v>10.199999999999999</v>
      </c>
    </row>
    <row r="3580" spans="1:2" x14ac:dyDescent="0.3">
      <c r="A3580">
        <v>12681</v>
      </c>
      <c r="B3580">
        <v>15</v>
      </c>
    </row>
    <row r="3581" spans="1:2" x14ac:dyDescent="0.3">
      <c r="A3581">
        <v>12681</v>
      </c>
      <c r="B3581">
        <v>16.5</v>
      </c>
    </row>
    <row r="3582" spans="1:2" x14ac:dyDescent="0.3">
      <c r="A3582">
        <v>12681</v>
      </c>
      <c r="B3582">
        <v>10.199999999999999</v>
      </c>
    </row>
    <row r="3583" spans="1:2" x14ac:dyDescent="0.3">
      <c r="A3583">
        <v>12681</v>
      </c>
      <c r="B3583">
        <v>15.6</v>
      </c>
    </row>
    <row r="3584" spans="1:2" x14ac:dyDescent="0.3">
      <c r="A3584">
        <v>12681</v>
      </c>
      <c r="B3584">
        <v>5.04</v>
      </c>
    </row>
    <row r="3585" spans="1:2" x14ac:dyDescent="0.3">
      <c r="A3585">
        <v>12681</v>
      </c>
      <c r="B3585">
        <v>15</v>
      </c>
    </row>
    <row r="3586" spans="1:2" x14ac:dyDescent="0.3">
      <c r="A3586">
        <v>12681</v>
      </c>
      <c r="B3586">
        <v>15.299999999999999</v>
      </c>
    </row>
    <row r="3587" spans="1:2" x14ac:dyDescent="0.3">
      <c r="A3587">
        <v>12681</v>
      </c>
      <c r="B3587">
        <v>24.96</v>
      </c>
    </row>
    <row r="3588" spans="1:2" x14ac:dyDescent="0.3">
      <c r="A3588">
        <v>12681</v>
      </c>
      <c r="B3588">
        <v>13.200000000000001</v>
      </c>
    </row>
    <row r="3589" spans="1:2" x14ac:dyDescent="0.3">
      <c r="A3589">
        <v>12681</v>
      </c>
      <c r="B3589">
        <v>17.700000000000003</v>
      </c>
    </row>
    <row r="3590" spans="1:2" x14ac:dyDescent="0.3">
      <c r="A3590">
        <v>12681</v>
      </c>
      <c r="B3590">
        <v>19.799999999999997</v>
      </c>
    </row>
    <row r="3591" spans="1:2" x14ac:dyDescent="0.3">
      <c r="A3591">
        <v>12681</v>
      </c>
      <c r="B3591">
        <v>19.899999999999999</v>
      </c>
    </row>
    <row r="3592" spans="1:2" x14ac:dyDescent="0.3">
      <c r="A3592">
        <v>12681</v>
      </c>
      <c r="B3592">
        <v>23.4</v>
      </c>
    </row>
    <row r="3593" spans="1:2" x14ac:dyDescent="0.3">
      <c r="A3593">
        <v>12681</v>
      </c>
      <c r="B3593">
        <v>10.199999999999999</v>
      </c>
    </row>
    <row r="3594" spans="1:2" x14ac:dyDescent="0.3">
      <c r="A3594">
        <v>12681</v>
      </c>
      <c r="B3594">
        <v>19.5</v>
      </c>
    </row>
    <row r="3595" spans="1:2" x14ac:dyDescent="0.3">
      <c r="A3595">
        <v>12681</v>
      </c>
      <c r="B3595">
        <v>17.399999999999999</v>
      </c>
    </row>
    <row r="3596" spans="1:2" x14ac:dyDescent="0.3">
      <c r="A3596">
        <v>12681</v>
      </c>
      <c r="B3596">
        <v>17.34</v>
      </c>
    </row>
    <row r="3597" spans="1:2" x14ac:dyDescent="0.3">
      <c r="A3597">
        <v>12681</v>
      </c>
      <c r="B3597">
        <v>11.7</v>
      </c>
    </row>
    <row r="3598" spans="1:2" x14ac:dyDescent="0.3">
      <c r="A3598">
        <v>12681</v>
      </c>
      <c r="B3598">
        <v>24.900000000000002</v>
      </c>
    </row>
    <row r="3599" spans="1:2" x14ac:dyDescent="0.3">
      <c r="A3599">
        <v>12681</v>
      </c>
      <c r="B3599">
        <v>12.48</v>
      </c>
    </row>
    <row r="3600" spans="1:2" x14ac:dyDescent="0.3">
      <c r="A3600">
        <v>12681</v>
      </c>
      <c r="B3600">
        <v>19.899999999999999</v>
      </c>
    </row>
    <row r="3601" spans="1:2" x14ac:dyDescent="0.3">
      <c r="A3601">
        <v>12681</v>
      </c>
      <c r="B3601">
        <v>17</v>
      </c>
    </row>
    <row r="3602" spans="1:2" x14ac:dyDescent="0.3">
      <c r="A3602">
        <v>12553</v>
      </c>
      <c r="B3602">
        <v>8.5</v>
      </c>
    </row>
    <row r="3603" spans="1:2" x14ac:dyDescent="0.3">
      <c r="A3603">
        <v>12553</v>
      </c>
      <c r="B3603">
        <v>17.850000000000001</v>
      </c>
    </row>
    <row r="3604" spans="1:2" x14ac:dyDescent="0.3">
      <c r="A3604">
        <v>12553</v>
      </c>
      <c r="B3604">
        <v>17.850000000000001</v>
      </c>
    </row>
    <row r="3605" spans="1:2" x14ac:dyDescent="0.3">
      <c r="A3605">
        <v>12553</v>
      </c>
      <c r="B3605">
        <v>15</v>
      </c>
    </row>
    <row r="3606" spans="1:2" x14ac:dyDescent="0.3">
      <c r="A3606">
        <v>12553</v>
      </c>
      <c r="B3606">
        <v>16.5</v>
      </c>
    </row>
    <row r="3607" spans="1:2" x14ac:dyDescent="0.3">
      <c r="A3607">
        <v>12553</v>
      </c>
      <c r="B3607">
        <v>15</v>
      </c>
    </row>
    <row r="3608" spans="1:2" x14ac:dyDescent="0.3">
      <c r="A3608">
        <v>12553</v>
      </c>
      <c r="B3608">
        <v>16.600000000000001</v>
      </c>
    </row>
    <row r="3609" spans="1:2" x14ac:dyDescent="0.3">
      <c r="A3609">
        <v>12553</v>
      </c>
      <c r="B3609">
        <v>20.8</v>
      </c>
    </row>
    <row r="3610" spans="1:2" x14ac:dyDescent="0.3">
      <c r="A3610">
        <v>12553</v>
      </c>
      <c r="B3610">
        <v>20.8</v>
      </c>
    </row>
    <row r="3611" spans="1:2" x14ac:dyDescent="0.3">
      <c r="A3611">
        <v>12553</v>
      </c>
      <c r="B3611">
        <v>41.6</v>
      </c>
    </row>
    <row r="3612" spans="1:2" x14ac:dyDescent="0.3">
      <c r="A3612">
        <v>12553</v>
      </c>
      <c r="B3612">
        <v>5.04</v>
      </c>
    </row>
    <row r="3613" spans="1:2" x14ac:dyDescent="0.3">
      <c r="A3613">
        <v>12553</v>
      </c>
      <c r="B3613">
        <v>9.36</v>
      </c>
    </row>
    <row r="3614" spans="1:2" x14ac:dyDescent="0.3">
      <c r="A3614">
        <v>12553</v>
      </c>
      <c r="B3614">
        <v>12.600000000000001</v>
      </c>
    </row>
    <row r="3615" spans="1:2" x14ac:dyDescent="0.3">
      <c r="A3615">
        <v>12553</v>
      </c>
      <c r="B3615">
        <v>16.5</v>
      </c>
    </row>
    <row r="3616" spans="1:2" x14ac:dyDescent="0.3">
      <c r="A3616">
        <v>12553</v>
      </c>
      <c r="B3616">
        <v>14.75</v>
      </c>
    </row>
    <row r="3617" spans="1:2" x14ac:dyDescent="0.3">
      <c r="A3617">
        <v>12583</v>
      </c>
      <c r="B3617">
        <v>15</v>
      </c>
    </row>
    <row r="3618" spans="1:2" x14ac:dyDescent="0.3">
      <c r="A3618">
        <v>12583</v>
      </c>
      <c r="B3618">
        <v>10.199999999999999</v>
      </c>
    </row>
    <row r="3619" spans="1:2" x14ac:dyDescent="0.3">
      <c r="A3619">
        <v>12583</v>
      </c>
      <c r="B3619">
        <v>10.199999999999999</v>
      </c>
    </row>
    <row r="3620" spans="1:2" x14ac:dyDescent="0.3">
      <c r="A3620">
        <v>12583</v>
      </c>
      <c r="B3620">
        <v>7.8000000000000007</v>
      </c>
    </row>
    <row r="3621" spans="1:2" x14ac:dyDescent="0.3">
      <c r="A3621">
        <v>12583</v>
      </c>
      <c r="B3621">
        <v>25.200000000000003</v>
      </c>
    </row>
    <row r="3622" spans="1:2" x14ac:dyDescent="0.3">
      <c r="A3622">
        <v>12583</v>
      </c>
      <c r="B3622">
        <v>17</v>
      </c>
    </row>
    <row r="3623" spans="1:2" x14ac:dyDescent="0.3">
      <c r="A3623">
        <v>12583</v>
      </c>
      <c r="B3623">
        <v>39.599999999999994</v>
      </c>
    </row>
    <row r="3624" spans="1:2" x14ac:dyDescent="0.3">
      <c r="A3624">
        <v>12583</v>
      </c>
      <c r="B3624">
        <v>60.839999999999996</v>
      </c>
    </row>
    <row r="3625" spans="1:2" x14ac:dyDescent="0.3">
      <c r="A3625">
        <v>12583</v>
      </c>
      <c r="B3625">
        <v>10.199999999999999</v>
      </c>
    </row>
    <row r="3626" spans="1:2" x14ac:dyDescent="0.3">
      <c r="A3626">
        <v>12583</v>
      </c>
      <c r="B3626">
        <v>10.199999999999999</v>
      </c>
    </row>
    <row r="3627" spans="1:2" x14ac:dyDescent="0.3">
      <c r="A3627">
        <v>12583</v>
      </c>
      <c r="B3627">
        <v>7.8000000000000007</v>
      </c>
    </row>
    <row r="3628" spans="1:2" x14ac:dyDescent="0.3">
      <c r="A3628">
        <v>12583</v>
      </c>
      <c r="B3628">
        <v>39.599999999999994</v>
      </c>
    </row>
    <row r="3629" spans="1:2" x14ac:dyDescent="0.3">
      <c r="A3629">
        <v>12583</v>
      </c>
      <c r="B3629">
        <v>39.599999999999994</v>
      </c>
    </row>
    <row r="3630" spans="1:2" x14ac:dyDescent="0.3">
      <c r="A3630">
        <v>12681</v>
      </c>
      <c r="B3630">
        <v>17.34</v>
      </c>
    </row>
    <row r="3631" spans="1:2" x14ac:dyDescent="0.3">
      <c r="A3631">
        <v>12681</v>
      </c>
      <c r="B3631">
        <v>17.34</v>
      </c>
    </row>
    <row r="3632" spans="1:2" x14ac:dyDescent="0.3">
      <c r="A3632">
        <v>12681</v>
      </c>
      <c r="B3632">
        <v>24.900000000000002</v>
      </c>
    </row>
    <row r="3633" spans="1:2" x14ac:dyDescent="0.3">
      <c r="A3633">
        <v>12681</v>
      </c>
      <c r="B3633">
        <v>24.900000000000002</v>
      </c>
    </row>
    <row r="3634" spans="1:2" x14ac:dyDescent="0.3">
      <c r="A3634">
        <v>12681</v>
      </c>
      <c r="B3634">
        <v>24.900000000000002</v>
      </c>
    </row>
    <row r="3635" spans="1:2" x14ac:dyDescent="0.3">
      <c r="A3635">
        <v>12681</v>
      </c>
      <c r="B3635">
        <v>10</v>
      </c>
    </row>
    <row r="3636" spans="1:2" x14ac:dyDescent="0.3">
      <c r="A3636">
        <v>12681</v>
      </c>
      <c r="B3636">
        <v>10</v>
      </c>
    </row>
    <row r="3637" spans="1:2" x14ac:dyDescent="0.3">
      <c r="A3637">
        <v>12681</v>
      </c>
      <c r="B3637">
        <v>9.9599999999999991</v>
      </c>
    </row>
    <row r="3638" spans="1:2" x14ac:dyDescent="0.3">
      <c r="A3638">
        <v>12681</v>
      </c>
      <c r="B3638">
        <v>15</v>
      </c>
    </row>
    <row r="3639" spans="1:2" x14ac:dyDescent="0.3">
      <c r="A3639">
        <v>12681</v>
      </c>
      <c r="B3639">
        <v>16.5</v>
      </c>
    </row>
    <row r="3640" spans="1:2" x14ac:dyDescent="0.3">
      <c r="A3640">
        <v>12681</v>
      </c>
      <c r="B3640">
        <v>16.5</v>
      </c>
    </row>
    <row r="3641" spans="1:2" x14ac:dyDescent="0.3">
      <c r="A3641">
        <v>12681</v>
      </c>
      <c r="B3641">
        <v>16.5</v>
      </c>
    </row>
    <row r="3642" spans="1:2" x14ac:dyDescent="0.3">
      <c r="A3642">
        <v>12681</v>
      </c>
      <c r="B3642">
        <v>16.5</v>
      </c>
    </row>
    <row r="3643" spans="1:2" x14ac:dyDescent="0.3">
      <c r="A3643">
        <v>12681</v>
      </c>
      <c r="B3643">
        <v>17.700000000000003</v>
      </c>
    </row>
    <row r="3644" spans="1:2" x14ac:dyDescent="0.3">
      <c r="A3644">
        <v>12681</v>
      </c>
      <c r="B3644">
        <v>15.299999999999999</v>
      </c>
    </row>
    <row r="3645" spans="1:2" x14ac:dyDescent="0.3">
      <c r="A3645">
        <v>12681</v>
      </c>
      <c r="B3645">
        <v>17.700000000000003</v>
      </c>
    </row>
    <row r="3646" spans="1:2" x14ac:dyDescent="0.3">
      <c r="A3646">
        <v>12681</v>
      </c>
      <c r="B3646">
        <v>15</v>
      </c>
    </row>
    <row r="3647" spans="1:2" x14ac:dyDescent="0.3">
      <c r="A3647">
        <v>12681</v>
      </c>
      <c r="B3647">
        <v>15</v>
      </c>
    </row>
    <row r="3648" spans="1:2" x14ac:dyDescent="0.3">
      <c r="A3648">
        <v>12681</v>
      </c>
      <c r="B3648">
        <v>15</v>
      </c>
    </row>
    <row r="3649" spans="1:2" x14ac:dyDescent="0.3">
      <c r="A3649">
        <v>12681</v>
      </c>
      <c r="B3649">
        <v>30.599999999999998</v>
      </c>
    </row>
    <row r="3650" spans="1:2" x14ac:dyDescent="0.3">
      <c r="A3650">
        <v>12681</v>
      </c>
      <c r="B3650">
        <v>16.600000000000001</v>
      </c>
    </row>
    <row r="3651" spans="1:2" x14ac:dyDescent="0.3">
      <c r="A3651">
        <v>12681</v>
      </c>
      <c r="B3651">
        <v>16.600000000000001</v>
      </c>
    </row>
    <row r="3652" spans="1:2" x14ac:dyDescent="0.3">
      <c r="A3652">
        <v>12681</v>
      </c>
      <c r="B3652">
        <v>18.72</v>
      </c>
    </row>
    <row r="3653" spans="1:2" x14ac:dyDescent="0.3">
      <c r="A3653">
        <v>12681</v>
      </c>
      <c r="B3653">
        <v>18.72</v>
      </c>
    </row>
    <row r="3654" spans="1:2" x14ac:dyDescent="0.3">
      <c r="A3654">
        <v>12681</v>
      </c>
      <c r="B3654">
        <v>12.600000000000001</v>
      </c>
    </row>
    <row r="3655" spans="1:2" x14ac:dyDescent="0.3">
      <c r="A3655">
        <v>12681</v>
      </c>
      <c r="B3655">
        <v>12.600000000000001</v>
      </c>
    </row>
    <row r="3656" spans="1:2" x14ac:dyDescent="0.3">
      <c r="A3656">
        <v>12599</v>
      </c>
      <c r="B3656">
        <v>25.200000000000003</v>
      </c>
    </row>
    <row r="3657" spans="1:2" x14ac:dyDescent="0.3">
      <c r="A3657">
        <v>12599</v>
      </c>
      <c r="B3657">
        <v>15</v>
      </c>
    </row>
    <row r="3658" spans="1:2" x14ac:dyDescent="0.3">
      <c r="A3658">
        <v>12599</v>
      </c>
      <c r="B3658">
        <v>10.199999999999999</v>
      </c>
    </row>
    <row r="3659" spans="1:2" x14ac:dyDescent="0.3">
      <c r="A3659">
        <v>12599</v>
      </c>
      <c r="B3659">
        <v>10.199999999999999</v>
      </c>
    </row>
    <row r="3660" spans="1:2" x14ac:dyDescent="0.3">
      <c r="A3660">
        <v>12682</v>
      </c>
      <c r="B3660">
        <v>50</v>
      </c>
    </row>
    <row r="3661" spans="1:2" x14ac:dyDescent="0.3">
      <c r="A3661">
        <v>12682</v>
      </c>
      <c r="B3661">
        <v>6.8</v>
      </c>
    </row>
    <row r="3662" spans="1:2" x14ac:dyDescent="0.3">
      <c r="A3662">
        <v>12682</v>
      </c>
      <c r="B3662">
        <v>6.8</v>
      </c>
    </row>
    <row r="3663" spans="1:2" x14ac:dyDescent="0.3">
      <c r="A3663">
        <v>12682</v>
      </c>
      <c r="B3663">
        <v>6.8</v>
      </c>
    </row>
    <row r="3664" spans="1:2" x14ac:dyDescent="0.3">
      <c r="A3664">
        <v>12682</v>
      </c>
      <c r="B3664">
        <v>17.700000000000003</v>
      </c>
    </row>
    <row r="3665" spans="1:2" x14ac:dyDescent="0.3">
      <c r="A3665">
        <v>12682</v>
      </c>
      <c r="B3665">
        <v>11.7</v>
      </c>
    </row>
    <row r="3666" spans="1:2" x14ac:dyDescent="0.3">
      <c r="A3666">
        <v>12682</v>
      </c>
      <c r="B3666">
        <v>19.799999999999997</v>
      </c>
    </row>
    <row r="3667" spans="1:2" x14ac:dyDescent="0.3">
      <c r="A3667">
        <v>12682</v>
      </c>
      <c r="B3667">
        <v>19.799999999999997</v>
      </c>
    </row>
    <row r="3668" spans="1:2" x14ac:dyDescent="0.3">
      <c r="A3668">
        <v>12682</v>
      </c>
      <c r="B3668">
        <v>17.700000000000003</v>
      </c>
    </row>
    <row r="3669" spans="1:2" x14ac:dyDescent="0.3">
      <c r="A3669">
        <v>12682</v>
      </c>
      <c r="B3669">
        <v>17.700000000000003</v>
      </c>
    </row>
    <row r="3670" spans="1:2" x14ac:dyDescent="0.3">
      <c r="A3670">
        <v>12669</v>
      </c>
      <c r="B3670">
        <v>17</v>
      </c>
    </row>
    <row r="3671" spans="1:2" x14ac:dyDescent="0.3">
      <c r="A3671">
        <v>12669</v>
      </c>
      <c r="B3671">
        <v>16.5</v>
      </c>
    </row>
    <row r="3672" spans="1:2" x14ac:dyDescent="0.3">
      <c r="A3672">
        <v>12669</v>
      </c>
      <c r="B3672">
        <v>17</v>
      </c>
    </row>
    <row r="3673" spans="1:2" x14ac:dyDescent="0.3">
      <c r="A3673">
        <v>12669</v>
      </c>
      <c r="B3673">
        <v>8.5</v>
      </c>
    </row>
    <row r="3674" spans="1:2" x14ac:dyDescent="0.3">
      <c r="A3674">
        <v>12669</v>
      </c>
      <c r="B3674">
        <v>10.5</v>
      </c>
    </row>
    <row r="3675" spans="1:2" x14ac:dyDescent="0.3">
      <c r="A3675">
        <v>12669</v>
      </c>
      <c r="B3675">
        <v>8.5</v>
      </c>
    </row>
    <row r="3676" spans="1:2" x14ac:dyDescent="0.3">
      <c r="A3676">
        <v>12669</v>
      </c>
      <c r="B3676">
        <v>17.700000000000003</v>
      </c>
    </row>
    <row r="3677" spans="1:2" x14ac:dyDescent="0.3">
      <c r="A3677">
        <v>12669</v>
      </c>
      <c r="B3677">
        <v>17.700000000000003</v>
      </c>
    </row>
    <row r="3678" spans="1:2" x14ac:dyDescent="0.3">
      <c r="A3678">
        <v>12669</v>
      </c>
      <c r="B3678">
        <v>19.8</v>
      </c>
    </row>
    <row r="3679" spans="1:2" x14ac:dyDescent="0.3">
      <c r="A3679">
        <v>12669</v>
      </c>
      <c r="B3679">
        <v>19.799999999999997</v>
      </c>
    </row>
    <row r="3680" spans="1:2" x14ac:dyDescent="0.3">
      <c r="A3680">
        <v>12669</v>
      </c>
      <c r="B3680">
        <v>15.299999999999999</v>
      </c>
    </row>
    <row r="3681" spans="1:2" x14ac:dyDescent="0.3">
      <c r="A3681">
        <v>12669</v>
      </c>
      <c r="B3681">
        <v>16.95</v>
      </c>
    </row>
    <row r="3682" spans="1:2" x14ac:dyDescent="0.3">
      <c r="A3682">
        <v>12669</v>
      </c>
      <c r="B3682">
        <v>10.199999999999999</v>
      </c>
    </row>
    <row r="3683" spans="1:2" x14ac:dyDescent="0.3">
      <c r="A3683">
        <v>12669</v>
      </c>
      <c r="B3683">
        <v>6.3</v>
      </c>
    </row>
    <row r="3684" spans="1:2" x14ac:dyDescent="0.3">
      <c r="A3684">
        <v>12669</v>
      </c>
      <c r="B3684">
        <v>10.199999999999999</v>
      </c>
    </row>
    <row r="3685" spans="1:2" x14ac:dyDescent="0.3">
      <c r="A3685">
        <v>12669</v>
      </c>
      <c r="B3685">
        <v>14.75</v>
      </c>
    </row>
    <row r="3686" spans="1:2" x14ac:dyDescent="0.3">
      <c r="A3686">
        <v>12669</v>
      </c>
      <c r="B3686">
        <v>6.8</v>
      </c>
    </row>
    <row r="3687" spans="1:2" x14ac:dyDescent="0.3">
      <c r="A3687">
        <v>12669</v>
      </c>
      <c r="B3687">
        <v>13.52</v>
      </c>
    </row>
    <row r="3688" spans="1:2" x14ac:dyDescent="0.3">
      <c r="A3688">
        <v>12669</v>
      </c>
      <c r="B3688">
        <v>13.52</v>
      </c>
    </row>
    <row r="3689" spans="1:2" x14ac:dyDescent="0.3">
      <c r="A3689">
        <v>12669</v>
      </c>
      <c r="B3689">
        <v>13.52</v>
      </c>
    </row>
    <row r="3690" spans="1:2" x14ac:dyDescent="0.3">
      <c r="A3690">
        <v>12669</v>
      </c>
      <c r="B3690">
        <v>10</v>
      </c>
    </row>
    <row r="3691" spans="1:2" x14ac:dyDescent="0.3">
      <c r="A3691">
        <v>12669</v>
      </c>
      <c r="B3691">
        <v>10</v>
      </c>
    </row>
    <row r="3692" spans="1:2" x14ac:dyDescent="0.3">
      <c r="A3692">
        <v>12669</v>
      </c>
      <c r="B3692">
        <v>10</v>
      </c>
    </row>
    <row r="3693" spans="1:2" x14ac:dyDescent="0.3">
      <c r="A3693">
        <v>12669</v>
      </c>
      <c r="B3693">
        <v>15</v>
      </c>
    </row>
    <row r="3694" spans="1:2" x14ac:dyDescent="0.3">
      <c r="A3694">
        <v>12669</v>
      </c>
      <c r="B3694">
        <v>15.299999999999999</v>
      </c>
    </row>
    <row r="3695" spans="1:2" x14ac:dyDescent="0.3">
      <c r="A3695">
        <v>12669</v>
      </c>
      <c r="B3695">
        <v>15.299999999999999</v>
      </c>
    </row>
    <row r="3696" spans="1:2" x14ac:dyDescent="0.3">
      <c r="A3696">
        <v>12669</v>
      </c>
      <c r="B3696">
        <v>18.96</v>
      </c>
    </row>
    <row r="3697" spans="1:2" x14ac:dyDescent="0.3">
      <c r="A3697">
        <v>12669</v>
      </c>
      <c r="B3697">
        <v>12.75</v>
      </c>
    </row>
    <row r="3698" spans="1:2" x14ac:dyDescent="0.3">
      <c r="A3698">
        <v>12669</v>
      </c>
      <c r="B3698">
        <v>7.56</v>
      </c>
    </row>
    <row r="3699" spans="1:2" x14ac:dyDescent="0.3">
      <c r="A3699">
        <v>12669</v>
      </c>
      <c r="B3699">
        <v>10.5</v>
      </c>
    </row>
    <row r="3700" spans="1:2" x14ac:dyDescent="0.3">
      <c r="A3700">
        <v>12722</v>
      </c>
      <c r="B3700">
        <v>4.5600000000000005</v>
      </c>
    </row>
    <row r="3701" spans="1:2" x14ac:dyDescent="0.3">
      <c r="A3701">
        <v>12722</v>
      </c>
      <c r="B3701">
        <v>9.36</v>
      </c>
    </row>
    <row r="3702" spans="1:2" x14ac:dyDescent="0.3">
      <c r="A3702">
        <v>12722</v>
      </c>
      <c r="B3702">
        <v>15</v>
      </c>
    </row>
    <row r="3703" spans="1:2" x14ac:dyDescent="0.3">
      <c r="A3703">
        <v>12722</v>
      </c>
      <c r="B3703">
        <v>10.199999999999999</v>
      </c>
    </row>
    <row r="3704" spans="1:2" x14ac:dyDescent="0.3">
      <c r="A3704">
        <v>12722</v>
      </c>
      <c r="B3704">
        <v>9.9599999999999991</v>
      </c>
    </row>
    <row r="3705" spans="1:2" x14ac:dyDescent="0.3">
      <c r="A3705">
        <v>12722</v>
      </c>
      <c r="B3705">
        <v>17</v>
      </c>
    </row>
    <row r="3706" spans="1:2" x14ac:dyDescent="0.3">
      <c r="A3706">
        <v>12722</v>
      </c>
      <c r="B3706">
        <v>15</v>
      </c>
    </row>
    <row r="3707" spans="1:2" x14ac:dyDescent="0.3">
      <c r="A3707">
        <v>12722</v>
      </c>
      <c r="B3707">
        <v>17.34</v>
      </c>
    </row>
    <row r="3708" spans="1:2" x14ac:dyDescent="0.3">
      <c r="A3708">
        <v>12722</v>
      </c>
      <c r="B3708">
        <v>24.900000000000002</v>
      </c>
    </row>
    <row r="3709" spans="1:2" x14ac:dyDescent="0.3">
      <c r="A3709">
        <v>12722</v>
      </c>
      <c r="B3709">
        <v>14.850000000000001</v>
      </c>
    </row>
    <row r="3710" spans="1:2" x14ac:dyDescent="0.3">
      <c r="A3710">
        <v>12722</v>
      </c>
      <c r="B3710">
        <v>14.850000000000001</v>
      </c>
    </row>
    <row r="3711" spans="1:2" x14ac:dyDescent="0.3">
      <c r="A3711">
        <v>12722</v>
      </c>
      <c r="B3711">
        <v>10.199999999999999</v>
      </c>
    </row>
    <row r="3712" spans="1:2" x14ac:dyDescent="0.3">
      <c r="A3712">
        <v>12722</v>
      </c>
      <c r="B3712">
        <v>9.8999999999999986</v>
      </c>
    </row>
    <row r="3713" spans="1:2" x14ac:dyDescent="0.3">
      <c r="A3713">
        <v>12722</v>
      </c>
      <c r="B3713">
        <v>9.8999999999999986</v>
      </c>
    </row>
    <row r="3714" spans="1:2" x14ac:dyDescent="0.3">
      <c r="A3714">
        <v>12722</v>
      </c>
      <c r="B3714">
        <v>9.8999999999999986</v>
      </c>
    </row>
    <row r="3715" spans="1:2" x14ac:dyDescent="0.3">
      <c r="A3715">
        <v>12722</v>
      </c>
      <c r="B3715">
        <v>23.6</v>
      </c>
    </row>
    <row r="3716" spans="1:2" x14ac:dyDescent="0.3">
      <c r="A3716">
        <v>12722</v>
      </c>
      <c r="B3716">
        <v>27</v>
      </c>
    </row>
    <row r="3717" spans="1:2" x14ac:dyDescent="0.3">
      <c r="A3717">
        <v>12722</v>
      </c>
      <c r="B3717">
        <v>25.5</v>
      </c>
    </row>
    <row r="3718" spans="1:2" x14ac:dyDescent="0.3">
      <c r="A3718">
        <v>12722</v>
      </c>
      <c r="B3718">
        <v>33.9</v>
      </c>
    </row>
    <row r="3719" spans="1:2" x14ac:dyDescent="0.3">
      <c r="A3719">
        <v>12682</v>
      </c>
      <c r="B3719">
        <v>24.900000000000002</v>
      </c>
    </row>
    <row r="3720" spans="1:2" x14ac:dyDescent="0.3">
      <c r="A3720">
        <v>12682</v>
      </c>
      <c r="B3720">
        <v>24.900000000000002</v>
      </c>
    </row>
    <row r="3721" spans="1:2" x14ac:dyDescent="0.3">
      <c r="A3721">
        <v>12682</v>
      </c>
      <c r="B3721">
        <v>24.900000000000002</v>
      </c>
    </row>
    <row r="3722" spans="1:2" x14ac:dyDescent="0.3">
      <c r="A3722">
        <v>12682</v>
      </c>
      <c r="B3722">
        <v>20.8</v>
      </c>
    </row>
    <row r="3723" spans="1:2" x14ac:dyDescent="0.3">
      <c r="A3723">
        <v>12682</v>
      </c>
      <c r="B3723">
        <v>20.8</v>
      </c>
    </row>
    <row r="3724" spans="1:2" x14ac:dyDescent="0.3">
      <c r="A3724">
        <v>12682</v>
      </c>
      <c r="B3724">
        <v>20.8</v>
      </c>
    </row>
    <row r="3725" spans="1:2" x14ac:dyDescent="0.3">
      <c r="A3725">
        <v>12682</v>
      </c>
      <c r="B3725">
        <v>41.6</v>
      </c>
    </row>
    <row r="3726" spans="1:2" x14ac:dyDescent="0.3">
      <c r="A3726">
        <v>12682</v>
      </c>
      <c r="B3726">
        <v>30</v>
      </c>
    </row>
    <row r="3727" spans="1:2" x14ac:dyDescent="0.3">
      <c r="A3727">
        <v>12682</v>
      </c>
      <c r="B3727">
        <v>30</v>
      </c>
    </row>
    <row r="3728" spans="1:2" x14ac:dyDescent="0.3">
      <c r="A3728">
        <v>12678</v>
      </c>
      <c r="B3728">
        <v>39.6</v>
      </c>
    </row>
    <row r="3729" spans="1:2" x14ac:dyDescent="0.3">
      <c r="A3729">
        <v>12678</v>
      </c>
      <c r="B3729">
        <v>39.6</v>
      </c>
    </row>
    <row r="3730" spans="1:2" x14ac:dyDescent="0.3">
      <c r="A3730">
        <v>12678</v>
      </c>
      <c r="B3730">
        <v>104.39999999999999</v>
      </c>
    </row>
    <row r="3731" spans="1:2" x14ac:dyDescent="0.3">
      <c r="A3731">
        <v>12678</v>
      </c>
      <c r="B3731">
        <v>69.12</v>
      </c>
    </row>
    <row r="3732" spans="1:2" x14ac:dyDescent="0.3">
      <c r="A3732">
        <v>12678</v>
      </c>
      <c r="B3732">
        <v>69.12</v>
      </c>
    </row>
    <row r="3733" spans="1:2" x14ac:dyDescent="0.3">
      <c r="A3733">
        <v>12678</v>
      </c>
      <c r="B3733">
        <v>69.12</v>
      </c>
    </row>
    <row r="3734" spans="1:2" x14ac:dyDescent="0.3">
      <c r="A3734">
        <v>12678</v>
      </c>
      <c r="B3734">
        <v>74.7</v>
      </c>
    </row>
    <row r="3735" spans="1:2" x14ac:dyDescent="0.3">
      <c r="A3735">
        <v>12678</v>
      </c>
      <c r="B3735">
        <v>90</v>
      </c>
    </row>
    <row r="3736" spans="1:2" x14ac:dyDescent="0.3">
      <c r="A3736">
        <v>12678</v>
      </c>
      <c r="B3736">
        <v>214.8</v>
      </c>
    </row>
    <row r="3737" spans="1:2" x14ac:dyDescent="0.3">
      <c r="A3737">
        <v>12691</v>
      </c>
      <c r="B3737">
        <v>19.799999999999997</v>
      </c>
    </row>
    <row r="3738" spans="1:2" x14ac:dyDescent="0.3">
      <c r="A3738">
        <v>12691</v>
      </c>
      <c r="B3738">
        <v>15.299999999999999</v>
      </c>
    </row>
    <row r="3739" spans="1:2" x14ac:dyDescent="0.3">
      <c r="A3739">
        <v>12691</v>
      </c>
      <c r="B3739">
        <v>33.200000000000003</v>
      </c>
    </row>
    <row r="3740" spans="1:2" x14ac:dyDescent="0.3">
      <c r="A3740">
        <v>12691</v>
      </c>
      <c r="B3740">
        <v>33.200000000000003</v>
      </c>
    </row>
    <row r="3741" spans="1:2" x14ac:dyDescent="0.3">
      <c r="A3741">
        <v>12691</v>
      </c>
      <c r="B3741">
        <v>30.599999999999998</v>
      </c>
    </row>
    <row r="3742" spans="1:2" x14ac:dyDescent="0.3">
      <c r="A3742">
        <v>12589</v>
      </c>
      <c r="B3742">
        <v>10</v>
      </c>
    </row>
    <row r="3743" spans="1:2" x14ac:dyDescent="0.3">
      <c r="A3743">
        <v>12589</v>
      </c>
      <c r="B3743">
        <v>13.28</v>
      </c>
    </row>
    <row r="3744" spans="1:2" x14ac:dyDescent="0.3">
      <c r="A3744">
        <v>12589</v>
      </c>
      <c r="B3744">
        <v>13.28</v>
      </c>
    </row>
    <row r="3745" spans="1:2" x14ac:dyDescent="0.3">
      <c r="A3745">
        <v>12589</v>
      </c>
      <c r="B3745">
        <v>6.64</v>
      </c>
    </row>
    <row r="3746" spans="1:2" x14ac:dyDescent="0.3">
      <c r="A3746">
        <v>12589</v>
      </c>
      <c r="B3746">
        <v>10</v>
      </c>
    </row>
    <row r="3747" spans="1:2" x14ac:dyDescent="0.3">
      <c r="A3747">
        <v>12589</v>
      </c>
      <c r="B3747">
        <v>17.399999999999999</v>
      </c>
    </row>
    <row r="3748" spans="1:2" x14ac:dyDescent="0.3">
      <c r="A3748">
        <v>12589</v>
      </c>
      <c r="B3748">
        <v>17.399999999999999</v>
      </c>
    </row>
    <row r="3749" spans="1:2" x14ac:dyDescent="0.3">
      <c r="A3749">
        <v>12589</v>
      </c>
      <c r="B3749">
        <v>12.75</v>
      </c>
    </row>
    <row r="3750" spans="1:2" x14ac:dyDescent="0.3">
      <c r="A3750">
        <v>12589</v>
      </c>
      <c r="B3750">
        <v>12.75</v>
      </c>
    </row>
    <row r="3751" spans="1:2" x14ac:dyDescent="0.3">
      <c r="A3751">
        <v>12731</v>
      </c>
      <c r="B3751">
        <v>102</v>
      </c>
    </row>
    <row r="3752" spans="1:2" x14ac:dyDescent="0.3">
      <c r="A3752">
        <v>12731</v>
      </c>
      <c r="B3752">
        <v>39.599999999999994</v>
      </c>
    </row>
    <row r="3753" spans="1:2" x14ac:dyDescent="0.3">
      <c r="A3753">
        <v>12731</v>
      </c>
      <c r="B3753">
        <v>50.88</v>
      </c>
    </row>
    <row r="3754" spans="1:2" x14ac:dyDescent="0.3">
      <c r="A3754">
        <v>12731</v>
      </c>
      <c r="B3754">
        <v>30</v>
      </c>
    </row>
    <row r="3755" spans="1:2" x14ac:dyDescent="0.3">
      <c r="A3755">
        <v>12731</v>
      </c>
      <c r="B3755">
        <v>30</v>
      </c>
    </row>
    <row r="3756" spans="1:2" x14ac:dyDescent="0.3">
      <c r="A3756">
        <v>12731</v>
      </c>
      <c r="B3756">
        <v>30</v>
      </c>
    </row>
    <row r="3757" spans="1:2" x14ac:dyDescent="0.3">
      <c r="A3757">
        <v>12731</v>
      </c>
      <c r="B3757">
        <v>5.04</v>
      </c>
    </row>
    <row r="3758" spans="1:2" x14ac:dyDescent="0.3">
      <c r="A3758">
        <v>12731</v>
      </c>
      <c r="B3758">
        <v>5.04</v>
      </c>
    </row>
    <row r="3759" spans="1:2" x14ac:dyDescent="0.3">
      <c r="A3759">
        <v>12731</v>
      </c>
      <c r="B3759">
        <v>237.60000000000002</v>
      </c>
    </row>
    <row r="3760" spans="1:2" x14ac:dyDescent="0.3">
      <c r="A3760">
        <v>12731</v>
      </c>
      <c r="B3760">
        <v>183.6</v>
      </c>
    </row>
    <row r="3761" spans="1:2" x14ac:dyDescent="0.3">
      <c r="A3761">
        <v>12731</v>
      </c>
      <c r="B3761">
        <v>39</v>
      </c>
    </row>
    <row r="3762" spans="1:2" x14ac:dyDescent="0.3">
      <c r="A3762">
        <v>12731</v>
      </c>
      <c r="B3762">
        <v>17.700000000000003</v>
      </c>
    </row>
    <row r="3763" spans="1:2" x14ac:dyDescent="0.3">
      <c r="A3763">
        <v>12731</v>
      </c>
      <c r="B3763">
        <v>35.400000000000006</v>
      </c>
    </row>
    <row r="3764" spans="1:2" x14ac:dyDescent="0.3">
      <c r="A3764">
        <v>12731</v>
      </c>
      <c r="B3764">
        <v>61.199999999999996</v>
      </c>
    </row>
    <row r="3765" spans="1:2" x14ac:dyDescent="0.3">
      <c r="A3765">
        <v>12731</v>
      </c>
      <c r="B3765">
        <v>30</v>
      </c>
    </row>
    <row r="3766" spans="1:2" x14ac:dyDescent="0.3">
      <c r="A3766">
        <v>12731</v>
      </c>
      <c r="B3766">
        <v>39.599999999999994</v>
      </c>
    </row>
    <row r="3767" spans="1:2" x14ac:dyDescent="0.3">
      <c r="A3767">
        <v>12731</v>
      </c>
      <c r="B3767">
        <v>35.400000000000006</v>
      </c>
    </row>
    <row r="3768" spans="1:2" x14ac:dyDescent="0.3">
      <c r="A3768">
        <v>12731</v>
      </c>
      <c r="B3768">
        <v>20.16</v>
      </c>
    </row>
    <row r="3769" spans="1:2" x14ac:dyDescent="0.3">
      <c r="A3769">
        <v>12731</v>
      </c>
      <c r="B3769">
        <v>9.36</v>
      </c>
    </row>
    <row r="3770" spans="1:2" x14ac:dyDescent="0.3">
      <c r="A3770">
        <v>12731</v>
      </c>
      <c r="B3770">
        <v>67.5</v>
      </c>
    </row>
    <row r="3771" spans="1:2" x14ac:dyDescent="0.3">
      <c r="A3771">
        <v>12731</v>
      </c>
      <c r="B3771">
        <v>67.5</v>
      </c>
    </row>
    <row r="3772" spans="1:2" x14ac:dyDescent="0.3">
      <c r="A3772">
        <v>12731</v>
      </c>
      <c r="B3772">
        <v>67.5</v>
      </c>
    </row>
    <row r="3773" spans="1:2" x14ac:dyDescent="0.3">
      <c r="A3773">
        <v>12731</v>
      </c>
      <c r="B3773">
        <v>67.5</v>
      </c>
    </row>
    <row r="3774" spans="1:2" x14ac:dyDescent="0.3">
      <c r="A3774">
        <v>12731</v>
      </c>
      <c r="B3774">
        <v>51</v>
      </c>
    </row>
    <row r="3775" spans="1:2" x14ac:dyDescent="0.3">
      <c r="A3775">
        <v>12731</v>
      </c>
      <c r="B3775">
        <v>51</v>
      </c>
    </row>
    <row r="3776" spans="1:2" x14ac:dyDescent="0.3">
      <c r="A3776">
        <v>12731</v>
      </c>
      <c r="B3776">
        <v>39</v>
      </c>
    </row>
    <row r="3777" spans="1:2" x14ac:dyDescent="0.3">
      <c r="A3777">
        <v>12731</v>
      </c>
      <c r="B3777">
        <v>39</v>
      </c>
    </row>
    <row r="3778" spans="1:2" x14ac:dyDescent="0.3">
      <c r="A3778">
        <v>12731</v>
      </c>
      <c r="B3778">
        <v>49.5</v>
      </c>
    </row>
    <row r="3779" spans="1:2" x14ac:dyDescent="0.3">
      <c r="A3779">
        <v>12731</v>
      </c>
      <c r="B3779">
        <v>49.5</v>
      </c>
    </row>
    <row r="3780" spans="1:2" x14ac:dyDescent="0.3">
      <c r="A3780">
        <v>12731</v>
      </c>
      <c r="B3780">
        <v>49.5</v>
      </c>
    </row>
    <row r="3781" spans="1:2" x14ac:dyDescent="0.3">
      <c r="A3781">
        <v>12731</v>
      </c>
      <c r="B3781">
        <v>49.5</v>
      </c>
    </row>
    <row r="3782" spans="1:2" x14ac:dyDescent="0.3">
      <c r="A3782">
        <v>12731</v>
      </c>
      <c r="B3782">
        <v>85</v>
      </c>
    </row>
    <row r="3783" spans="1:2" x14ac:dyDescent="0.3">
      <c r="A3783">
        <v>12682</v>
      </c>
      <c r="B3783">
        <v>39.6</v>
      </c>
    </row>
    <row r="3784" spans="1:2" x14ac:dyDescent="0.3">
      <c r="A3784">
        <v>12682</v>
      </c>
      <c r="B3784">
        <v>15</v>
      </c>
    </row>
    <row r="3785" spans="1:2" x14ac:dyDescent="0.3">
      <c r="A3785">
        <v>12682</v>
      </c>
      <c r="B3785">
        <v>11.7</v>
      </c>
    </row>
    <row r="3786" spans="1:2" x14ac:dyDescent="0.3">
      <c r="A3786">
        <v>12682</v>
      </c>
      <c r="B3786">
        <v>15.299999999999999</v>
      </c>
    </row>
    <row r="3787" spans="1:2" x14ac:dyDescent="0.3">
      <c r="A3787">
        <v>12490</v>
      </c>
      <c r="B3787">
        <v>10.199999999999999</v>
      </c>
    </row>
    <row r="3788" spans="1:2" x14ac:dyDescent="0.3">
      <c r="A3788">
        <v>12490</v>
      </c>
      <c r="B3788">
        <v>19.5</v>
      </c>
    </row>
    <row r="3789" spans="1:2" x14ac:dyDescent="0.3">
      <c r="A3789">
        <v>12490</v>
      </c>
      <c r="B3789">
        <v>15.299999999999999</v>
      </c>
    </row>
    <row r="3790" spans="1:2" x14ac:dyDescent="0.3">
      <c r="A3790">
        <v>12490</v>
      </c>
      <c r="B3790">
        <v>8.5</v>
      </c>
    </row>
    <row r="3791" spans="1:2" x14ac:dyDescent="0.3">
      <c r="A3791">
        <v>12490</v>
      </c>
      <c r="B3791">
        <v>16.5</v>
      </c>
    </row>
    <row r="3792" spans="1:2" x14ac:dyDescent="0.3">
      <c r="A3792">
        <v>12490</v>
      </c>
      <c r="B3792">
        <v>15.6</v>
      </c>
    </row>
    <row r="3793" spans="1:2" x14ac:dyDescent="0.3">
      <c r="A3793">
        <v>12490</v>
      </c>
      <c r="B3793">
        <v>8.5</v>
      </c>
    </row>
    <row r="3794" spans="1:2" x14ac:dyDescent="0.3">
      <c r="A3794">
        <v>12490</v>
      </c>
      <c r="B3794">
        <v>30</v>
      </c>
    </row>
    <row r="3795" spans="1:2" x14ac:dyDescent="0.3">
      <c r="A3795">
        <v>12490</v>
      </c>
      <c r="B3795">
        <v>8.5</v>
      </c>
    </row>
    <row r="3796" spans="1:2" x14ac:dyDescent="0.3">
      <c r="A3796">
        <v>12490</v>
      </c>
      <c r="B3796">
        <v>20.8</v>
      </c>
    </row>
    <row r="3797" spans="1:2" x14ac:dyDescent="0.3">
      <c r="A3797">
        <v>12490</v>
      </c>
      <c r="B3797">
        <v>10.5</v>
      </c>
    </row>
    <row r="3798" spans="1:2" x14ac:dyDescent="0.3">
      <c r="A3798">
        <v>12490</v>
      </c>
      <c r="B3798">
        <v>20.8</v>
      </c>
    </row>
    <row r="3799" spans="1:2" x14ac:dyDescent="0.3">
      <c r="A3799">
        <v>12490</v>
      </c>
      <c r="B3799">
        <v>20.8</v>
      </c>
    </row>
    <row r="3800" spans="1:2" x14ac:dyDescent="0.3">
      <c r="A3800">
        <v>12490</v>
      </c>
      <c r="B3800">
        <v>8.5</v>
      </c>
    </row>
    <row r="3801" spans="1:2" x14ac:dyDescent="0.3">
      <c r="A3801">
        <v>12490</v>
      </c>
      <c r="B3801">
        <v>16.5</v>
      </c>
    </row>
    <row r="3802" spans="1:2" x14ac:dyDescent="0.3">
      <c r="A3802">
        <v>12490</v>
      </c>
      <c r="B3802">
        <v>15.6</v>
      </c>
    </row>
    <row r="3803" spans="1:2" x14ac:dyDescent="0.3">
      <c r="A3803">
        <v>12490</v>
      </c>
      <c r="B3803">
        <v>12.48</v>
      </c>
    </row>
    <row r="3804" spans="1:2" x14ac:dyDescent="0.3">
      <c r="A3804">
        <v>12490</v>
      </c>
      <c r="B3804">
        <v>15</v>
      </c>
    </row>
    <row r="3805" spans="1:2" x14ac:dyDescent="0.3">
      <c r="A3805">
        <v>12490</v>
      </c>
      <c r="B3805">
        <v>14.850000000000001</v>
      </c>
    </row>
    <row r="3806" spans="1:2" x14ac:dyDescent="0.3">
      <c r="A3806">
        <v>12490</v>
      </c>
      <c r="B3806">
        <v>15.299999999999999</v>
      </c>
    </row>
    <row r="3807" spans="1:2" x14ac:dyDescent="0.3">
      <c r="A3807">
        <v>12490</v>
      </c>
      <c r="B3807">
        <v>23.4</v>
      </c>
    </row>
    <row r="3808" spans="1:2" x14ac:dyDescent="0.3">
      <c r="A3808">
        <v>12490</v>
      </c>
      <c r="B3808">
        <v>30</v>
      </c>
    </row>
    <row r="3809" spans="1:2" x14ac:dyDescent="0.3">
      <c r="A3809">
        <v>12490</v>
      </c>
      <c r="B3809">
        <v>19.799999999999997</v>
      </c>
    </row>
    <row r="3810" spans="1:2" x14ac:dyDescent="0.3">
      <c r="A3810">
        <v>12523</v>
      </c>
      <c r="B3810">
        <v>17.399999999999999</v>
      </c>
    </row>
    <row r="3811" spans="1:2" x14ac:dyDescent="0.3">
      <c r="A3811">
        <v>12523</v>
      </c>
      <c r="B3811">
        <v>15</v>
      </c>
    </row>
    <row r="3812" spans="1:2" x14ac:dyDescent="0.3">
      <c r="A3812">
        <v>12523</v>
      </c>
      <c r="B3812">
        <v>20.399999999999999</v>
      </c>
    </row>
    <row r="3813" spans="1:2" x14ac:dyDescent="0.3">
      <c r="A3813">
        <v>12523</v>
      </c>
      <c r="B3813">
        <v>19.799999999999997</v>
      </c>
    </row>
    <row r="3814" spans="1:2" x14ac:dyDescent="0.3">
      <c r="A3814">
        <v>12523</v>
      </c>
      <c r="B3814">
        <v>15</v>
      </c>
    </row>
    <row r="3815" spans="1:2" x14ac:dyDescent="0.3">
      <c r="A3815">
        <v>12523</v>
      </c>
      <c r="B3815">
        <v>14.850000000000001</v>
      </c>
    </row>
    <row r="3816" spans="1:2" x14ac:dyDescent="0.3">
      <c r="A3816">
        <v>12523</v>
      </c>
      <c r="B3816">
        <v>10.5</v>
      </c>
    </row>
    <row r="3817" spans="1:2" x14ac:dyDescent="0.3">
      <c r="A3817">
        <v>12523</v>
      </c>
      <c r="B3817">
        <v>10.5</v>
      </c>
    </row>
    <row r="3818" spans="1:2" x14ac:dyDescent="0.3">
      <c r="A3818">
        <v>12523</v>
      </c>
      <c r="B3818">
        <v>19.799999999999997</v>
      </c>
    </row>
    <row r="3819" spans="1:2" x14ac:dyDescent="0.3">
      <c r="A3819">
        <v>12523</v>
      </c>
      <c r="B3819">
        <v>10.95</v>
      </c>
    </row>
    <row r="3820" spans="1:2" x14ac:dyDescent="0.3">
      <c r="A3820">
        <v>12523</v>
      </c>
      <c r="B3820">
        <v>14.850000000000001</v>
      </c>
    </row>
    <row r="3821" spans="1:2" x14ac:dyDescent="0.3">
      <c r="A3821">
        <v>12523</v>
      </c>
      <c r="B3821">
        <v>17.700000000000003</v>
      </c>
    </row>
    <row r="3822" spans="1:2" x14ac:dyDescent="0.3">
      <c r="A3822">
        <v>12716</v>
      </c>
      <c r="B3822">
        <v>13.200000000000001</v>
      </c>
    </row>
    <row r="3823" spans="1:2" x14ac:dyDescent="0.3">
      <c r="A3823">
        <v>12716</v>
      </c>
      <c r="B3823">
        <v>19.8</v>
      </c>
    </row>
    <row r="3824" spans="1:2" x14ac:dyDescent="0.3">
      <c r="A3824">
        <v>12716</v>
      </c>
      <c r="B3824">
        <v>30</v>
      </c>
    </row>
    <row r="3825" spans="1:2" x14ac:dyDescent="0.3">
      <c r="A3825">
        <v>12716</v>
      </c>
      <c r="B3825">
        <v>10.5</v>
      </c>
    </row>
    <row r="3826" spans="1:2" x14ac:dyDescent="0.3">
      <c r="A3826">
        <v>12716</v>
      </c>
      <c r="B3826">
        <v>10.5</v>
      </c>
    </row>
    <row r="3827" spans="1:2" x14ac:dyDescent="0.3">
      <c r="A3827">
        <v>12716</v>
      </c>
      <c r="B3827">
        <v>11.7</v>
      </c>
    </row>
    <row r="3828" spans="1:2" x14ac:dyDescent="0.3">
      <c r="A3828">
        <v>12716</v>
      </c>
      <c r="B3828">
        <v>11.7</v>
      </c>
    </row>
    <row r="3829" spans="1:2" x14ac:dyDescent="0.3">
      <c r="A3829">
        <v>12716</v>
      </c>
      <c r="B3829">
        <v>17.700000000000003</v>
      </c>
    </row>
    <row r="3830" spans="1:2" x14ac:dyDescent="0.3">
      <c r="A3830">
        <v>12716</v>
      </c>
      <c r="B3830">
        <v>17.700000000000003</v>
      </c>
    </row>
    <row r="3831" spans="1:2" x14ac:dyDescent="0.3">
      <c r="A3831">
        <v>12716</v>
      </c>
      <c r="B3831">
        <v>19.799999999999997</v>
      </c>
    </row>
    <row r="3832" spans="1:2" x14ac:dyDescent="0.3">
      <c r="A3832">
        <v>12716</v>
      </c>
      <c r="B3832">
        <v>19.5</v>
      </c>
    </row>
    <row r="3833" spans="1:2" x14ac:dyDescent="0.3">
      <c r="A3833">
        <v>12716</v>
      </c>
      <c r="B3833">
        <v>15.6</v>
      </c>
    </row>
    <row r="3834" spans="1:2" x14ac:dyDescent="0.3">
      <c r="A3834">
        <v>12716</v>
      </c>
      <c r="B3834">
        <v>14.5</v>
      </c>
    </row>
    <row r="3835" spans="1:2" x14ac:dyDescent="0.3">
      <c r="A3835">
        <v>12716</v>
      </c>
      <c r="B3835">
        <v>12.5</v>
      </c>
    </row>
    <row r="3836" spans="1:2" x14ac:dyDescent="0.3">
      <c r="A3836">
        <v>12716</v>
      </c>
      <c r="B3836">
        <v>13.200000000000001</v>
      </c>
    </row>
    <row r="3837" spans="1:2" x14ac:dyDescent="0.3">
      <c r="A3837">
        <v>12716</v>
      </c>
      <c r="B3837">
        <v>10.199999999999999</v>
      </c>
    </row>
    <row r="3838" spans="1:2" x14ac:dyDescent="0.3">
      <c r="A3838">
        <v>12716</v>
      </c>
      <c r="B3838">
        <v>7.8000000000000007</v>
      </c>
    </row>
    <row r="3839" spans="1:2" x14ac:dyDescent="0.3">
      <c r="A3839">
        <v>12716</v>
      </c>
      <c r="B3839">
        <v>7.8000000000000007</v>
      </c>
    </row>
    <row r="3840" spans="1:2" x14ac:dyDescent="0.3">
      <c r="A3840">
        <v>12716</v>
      </c>
      <c r="B3840">
        <v>10.199999999999999</v>
      </c>
    </row>
    <row r="3841" spans="1:2" x14ac:dyDescent="0.3">
      <c r="A3841">
        <v>12716</v>
      </c>
      <c r="B3841">
        <v>10.199999999999999</v>
      </c>
    </row>
    <row r="3842" spans="1:2" x14ac:dyDescent="0.3">
      <c r="A3842">
        <v>12716</v>
      </c>
      <c r="B3842">
        <v>10.199999999999999</v>
      </c>
    </row>
    <row r="3843" spans="1:2" x14ac:dyDescent="0.3">
      <c r="A3843">
        <v>12716</v>
      </c>
      <c r="B3843">
        <v>10.199999999999999</v>
      </c>
    </row>
    <row r="3844" spans="1:2" x14ac:dyDescent="0.3">
      <c r="A3844">
        <v>12716</v>
      </c>
      <c r="B3844">
        <v>10.199999999999999</v>
      </c>
    </row>
    <row r="3845" spans="1:2" x14ac:dyDescent="0.3">
      <c r="A3845">
        <v>12716</v>
      </c>
      <c r="B3845">
        <v>13.52</v>
      </c>
    </row>
    <row r="3846" spans="1:2" x14ac:dyDescent="0.3">
      <c r="A3846">
        <v>12716</v>
      </c>
      <c r="B3846">
        <v>13.52</v>
      </c>
    </row>
    <row r="3847" spans="1:2" x14ac:dyDescent="0.3">
      <c r="A3847">
        <v>12716</v>
      </c>
      <c r="B3847">
        <v>13.52</v>
      </c>
    </row>
    <row r="3848" spans="1:2" x14ac:dyDescent="0.3">
      <c r="A3848">
        <v>12716</v>
      </c>
      <c r="B3848">
        <v>15.299999999999999</v>
      </c>
    </row>
    <row r="3849" spans="1:2" x14ac:dyDescent="0.3">
      <c r="A3849">
        <v>12716</v>
      </c>
      <c r="B3849">
        <v>15.299999999999999</v>
      </c>
    </row>
    <row r="3850" spans="1:2" x14ac:dyDescent="0.3">
      <c r="A3850">
        <v>12716</v>
      </c>
      <c r="B3850">
        <v>19.899999999999999</v>
      </c>
    </row>
    <row r="3851" spans="1:2" x14ac:dyDescent="0.3">
      <c r="A3851">
        <v>12716</v>
      </c>
      <c r="B3851">
        <v>17</v>
      </c>
    </row>
    <row r="3852" spans="1:2" x14ac:dyDescent="0.3">
      <c r="A3852">
        <v>12716</v>
      </c>
      <c r="B3852">
        <v>13</v>
      </c>
    </row>
    <row r="3853" spans="1:2" x14ac:dyDescent="0.3">
      <c r="A3853">
        <v>12716</v>
      </c>
      <c r="B3853">
        <v>24.900000000000002</v>
      </c>
    </row>
    <row r="3854" spans="1:2" x14ac:dyDescent="0.3">
      <c r="A3854">
        <v>12716</v>
      </c>
      <c r="B3854">
        <v>24.900000000000002</v>
      </c>
    </row>
    <row r="3855" spans="1:2" x14ac:dyDescent="0.3">
      <c r="A3855">
        <v>12716</v>
      </c>
      <c r="B3855">
        <v>13.200000000000001</v>
      </c>
    </row>
    <row r="3856" spans="1:2" x14ac:dyDescent="0.3">
      <c r="A3856">
        <v>12716</v>
      </c>
      <c r="B3856">
        <v>6.84</v>
      </c>
    </row>
    <row r="3857" spans="1:2" x14ac:dyDescent="0.3">
      <c r="A3857">
        <v>12716</v>
      </c>
      <c r="B3857">
        <v>19.8</v>
      </c>
    </row>
    <row r="3858" spans="1:2" x14ac:dyDescent="0.3">
      <c r="A3858">
        <v>12716</v>
      </c>
      <c r="B3858">
        <v>6.8</v>
      </c>
    </row>
    <row r="3859" spans="1:2" x14ac:dyDescent="0.3">
      <c r="A3859">
        <v>12716</v>
      </c>
      <c r="B3859">
        <v>6.8</v>
      </c>
    </row>
    <row r="3860" spans="1:2" x14ac:dyDescent="0.3">
      <c r="A3860">
        <v>12716</v>
      </c>
      <c r="B3860">
        <v>6.8</v>
      </c>
    </row>
    <row r="3861" spans="1:2" x14ac:dyDescent="0.3">
      <c r="A3861">
        <v>12716</v>
      </c>
      <c r="B3861">
        <v>17.700000000000003</v>
      </c>
    </row>
    <row r="3862" spans="1:2" x14ac:dyDescent="0.3">
      <c r="A3862">
        <v>12716</v>
      </c>
      <c r="B3862">
        <v>15.299999999999999</v>
      </c>
    </row>
    <row r="3863" spans="1:2" x14ac:dyDescent="0.3">
      <c r="A3863">
        <v>12716</v>
      </c>
      <c r="B3863">
        <v>15.299999999999999</v>
      </c>
    </row>
    <row r="3864" spans="1:2" x14ac:dyDescent="0.3">
      <c r="A3864">
        <v>12716</v>
      </c>
      <c r="B3864">
        <v>19.8</v>
      </c>
    </row>
    <row r="3865" spans="1:2" x14ac:dyDescent="0.3">
      <c r="A3865">
        <v>12716</v>
      </c>
      <c r="B3865">
        <v>10</v>
      </c>
    </row>
    <row r="3866" spans="1:2" x14ac:dyDescent="0.3">
      <c r="A3866">
        <v>12593</v>
      </c>
      <c r="B3866">
        <v>19.799999999999997</v>
      </c>
    </row>
    <row r="3867" spans="1:2" x14ac:dyDescent="0.3">
      <c r="A3867">
        <v>12593</v>
      </c>
      <c r="B3867">
        <v>16.5</v>
      </c>
    </row>
    <row r="3868" spans="1:2" x14ac:dyDescent="0.3">
      <c r="A3868">
        <v>12593</v>
      </c>
      <c r="B3868">
        <v>16.5</v>
      </c>
    </row>
    <row r="3869" spans="1:2" x14ac:dyDescent="0.3">
      <c r="A3869">
        <v>12593</v>
      </c>
      <c r="B3869">
        <v>16.5</v>
      </c>
    </row>
    <row r="3870" spans="1:2" x14ac:dyDescent="0.3">
      <c r="A3870">
        <v>12593</v>
      </c>
      <c r="B3870">
        <v>16.5</v>
      </c>
    </row>
    <row r="3871" spans="1:2" x14ac:dyDescent="0.3">
      <c r="A3871">
        <v>12643</v>
      </c>
      <c r="B3871">
        <v>50.88</v>
      </c>
    </row>
    <row r="3872" spans="1:2" x14ac:dyDescent="0.3">
      <c r="A3872">
        <v>12643</v>
      </c>
      <c r="B3872">
        <v>152.64000000000001</v>
      </c>
    </row>
    <row r="3873" spans="1:2" x14ac:dyDescent="0.3">
      <c r="A3873">
        <v>12643</v>
      </c>
      <c r="B3873">
        <v>50.4</v>
      </c>
    </row>
    <row r="3874" spans="1:2" x14ac:dyDescent="0.3">
      <c r="A3874">
        <v>12643</v>
      </c>
      <c r="B3874">
        <v>50.4</v>
      </c>
    </row>
    <row r="3875" spans="1:2" x14ac:dyDescent="0.3">
      <c r="A3875">
        <v>12643</v>
      </c>
      <c r="B3875">
        <v>102</v>
      </c>
    </row>
    <row r="3876" spans="1:2" x14ac:dyDescent="0.3">
      <c r="A3876">
        <v>12643</v>
      </c>
      <c r="B3876">
        <v>428.4</v>
      </c>
    </row>
    <row r="3877" spans="1:2" x14ac:dyDescent="0.3">
      <c r="A3877">
        <v>12643</v>
      </c>
      <c r="B3877">
        <v>232.50000000000003</v>
      </c>
    </row>
    <row r="3878" spans="1:2" x14ac:dyDescent="0.3">
      <c r="A3878">
        <v>12689</v>
      </c>
      <c r="B3878">
        <v>10</v>
      </c>
    </row>
    <row r="3879" spans="1:2" x14ac:dyDescent="0.3">
      <c r="A3879">
        <v>12689</v>
      </c>
      <c r="B3879">
        <v>10</v>
      </c>
    </row>
    <row r="3880" spans="1:2" x14ac:dyDescent="0.3">
      <c r="A3880">
        <v>12689</v>
      </c>
      <c r="B3880">
        <v>10</v>
      </c>
    </row>
    <row r="3881" spans="1:2" x14ac:dyDescent="0.3">
      <c r="A3881">
        <v>12689</v>
      </c>
      <c r="B3881">
        <v>10</v>
      </c>
    </row>
    <row r="3882" spans="1:2" x14ac:dyDescent="0.3">
      <c r="A3882">
        <v>12689</v>
      </c>
      <c r="B3882">
        <v>6.8</v>
      </c>
    </row>
    <row r="3883" spans="1:2" x14ac:dyDescent="0.3">
      <c r="A3883">
        <v>12689</v>
      </c>
      <c r="B3883">
        <v>24.75</v>
      </c>
    </row>
    <row r="3884" spans="1:2" x14ac:dyDescent="0.3">
      <c r="A3884">
        <v>12689</v>
      </c>
      <c r="B3884">
        <v>15</v>
      </c>
    </row>
    <row r="3885" spans="1:2" x14ac:dyDescent="0.3">
      <c r="A3885">
        <v>12689</v>
      </c>
      <c r="B3885">
        <v>15</v>
      </c>
    </row>
    <row r="3886" spans="1:2" x14ac:dyDescent="0.3">
      <c r="A3886">
        <v>12689</v>
      </c>
      <c r="B3886">
        <v>20.100000000000001</v>
      </c>
    </row>
    <row r="3887" spans="1:2" x14ac:dyDescent="0.3">
      <c r="A3887">
        <v>12689</v>
      </c>
      <c r="B3887">
        <v>5.04</v>
      </c>
    </row>
    <row r="3888" spans="1:2" x14ac:dyDescent="0.3">
      <c r="A3888">
        <v>12689</v>
      </c>
      <c r="B3888">
        <v>5.04</v>
      </c>
    </row>
    <row r="3889" spans="1:2" x14ac:dyDescent="0.3">
      <c r="A3889">
        <v>12689</v>
      </c>
      <c r="B3889">
        <v>10.199999999999999</v>
      </c>
    </row>
    <row r="3890" spans="1:2" x14ac:dyDescent="0.3">
      <c r="A3890">
        <v>12689</v>
      </c>
      <c r="B3890">
        <v>19.799999999999997</v>
      </c>
    </row>
    <row r="3891" spans="1:2" x14ac:dyDescent="0.3">
      <c r="A3891">
        <v>12689</v>
      </c>
      <c r="B3891">
        <v>19.799999999999997</v>
      </c>
    </row>
    <row r="3892" spans="1:2" x14ac:dyDescent="0.3">
      <c r="A3892">
        <v>12689</v>
      </c>
      <c r="B3892">
        <v>19.799999999999997</v>
      </c>
    </row>
    <row r="3893" spans="1:2" x14ac:dyDescent="0.3">
      <c r="A3893">
        <v>12689</v>
      </c>
      <c r="B3893">
        <v>8.5</v>
      </c>
    </row>
    <row r="3894" spans="1:2" x14ac:dyDescent="0.3">
      <c r="A3894">
        <v>12689</v>
      </c>
      <c r="B3894">
        <v>8.5</v>
      </c>
    </row>
    <row r="3895" spans="1:2" x14ac:dyDescent="0.3">
      <c r="A3895">
        <v>12689</v>
      </c>
      <c r="B3895">
        <v>13.5</v>
      </c>
    </row>
    <row r="3896" spans="1:2" x14ac:dyDescent="0.3">
      <c r="A3896">
        <v>12689</v>
      </c>
      <c r="B3896">
        <v>19.899999999999999</v>
      </c>
    </row>
    <row r="3897" spans="1:2" x14ac:dyDescent="0.3">
      <c r="A3897">
        <v>12689</v>
      </c>
      <c r="B3897">
        <v>19.899999999999999</v>
      </c>
    </row>
    <row r="3898" spans="1:2" x14ac:dyDescent="0.3">
      <c r="A3898">
        <v>12689</v>
      </c>
      <c r="B3898">
        <v>15.6</v>
      </c>
    </row>
    <row r="3899" spans="1:2" x14ac:dyDescent="0.3">
      <c r="A3899">
        <v>12689</v>
      </c>
      <c r="B3899">
        <v>15.6</v>
      </c>
    </row>
    <row r="3900" spans="1:2" x14ac:dyDescent="0.3">
      <c r="A3900">
        <v>12689</v>
      </c>
      <c r="B3900">
        <v>17.700000000000003</v>
      </c>
    </row>
    <row r="3901" spans="1:2" x14ac:dyDescent="0.3">
      <c r="A3901">
        <v>12689</v>
      </c>
      <c r="B3901">
        <v>17.700000000000003</v>
      </c>
    </row>
    <row r="3902" spans="1:2" x14ac:dyDescent="0.3">
      <c r="A3902">
        <v>12689</v>
      </c>
      <c r="B3902">
        <v>15</v>
      </c>
    </row>
    <row r="3903" spans="1:2" x14ac:dyDescent="0.3">
      <c r="A3903">
        <v>12689</v>
      </c>
      <c r="B3903">
        <v>15</v>
      </c>
    </row>
    <row r="3904" spans="1:2" x14ac:dyDescent="0.3">
      <c r="A3904">
        <v>12689</v>
      </c>
      <c r="B3904">
        <v>15.6</v>
      </c>
    </row>
    <row r="3905" spans="1:2" x14ac:dyDescent="0.3">
      <c r="A3905">
        <v>12689</v>
      </c>
      <c r="B3905">
        <v>16.5</v>
      </c>
    </row>
    <row r="3906" spans="1:2" x14ac:dyDescent="0.3">
      <c r="A3906">
        <v>12689</v>
      </c>
      <c r="B3906">
        <v>12.600000000000001</v>
      </c>
    </row>
    <row r="3907" spans="1:2" x14ac:dyDescent="0.3">
      <c r="A3907">
        <v>12689</v>
      </c>
      <c r="B3907">
        <v>16.5</v>
      </c>
    </row>
    <row r="3908" spans="1:2" x14ac:dyDescent="0.3">
      <c r="A3908">
        <v>12689</v>
      </c>
      <c r="B3908">
        <v>15.299999999999999</v>
      </c>
    </row>
    <row r="3909" spans="1:2" x14ac:dyDescent="0.3">
      <c r="A3909">
        <v>12689</v>
      </c>
      <c r="B3909">
        <v>15.299999999999999</v>
      </c>
    </row>
    <row r="3910" spans="1:2" x14ac:dyDescent="0.3">
      <c r="A3910">
        <v>12689</v>
      </c>
      <c r="B3910">
        <v>15</v>
      </c>
    </row>
    <row r="3911" spans="1:2" x14ac:dyDescent="0.3">
      <c r="A3911">
        <v>12562</v>
      </c>
      <c r="B3911">
        <v>51</v>
      </c>
    </row>
    <row r="3912" spans="1:2" x14ac:dyDescent="0.3">
      <c r="A3912">
        <v>12562</v>
      </c>
      <c r="B3912">
        <v>35.400000000000006</v>
      </c>
    </row>
    <row r="3913" spans="1:2" x14ac:dyDescent="0.3">
      <c r="A3913">
        <v>12562</v>
      </c>
      <c r="B3913">
        <v>18</v>
      </c>
    </row>
    <row r="3914" spans="1:2" x14ac:dyDescent="0.3">
      <c r="A3914">
        <v>12562</v>
      </c>
      <c r="B3914">
        <v>59.400000000000006</v>
      </c>
    </row>
    <row r="3915" spans="1:2" x14ac:dyDescent="0.3">
      <c r="A3915">
        <v>12562</v>
      </c>
      <c r="B3915">
        <v>17.700000000000003</v>
      </c>
    </row>
    <row r="3916" spans="1:2" x14ac:dyDescent="0.3">
      <c r="A3916">
        <v>12562</v>
      </c>
      <c r="B3916">
        <v>60</v>
      </c>
    </row>
    <row r="3917" spans="1:2" x14ac:dyDescent="0.3">
      <c r="A3917">
        <v>12562</v>
      </c>
      <c r="B3917">
        <v>20.8</v>
      </c>
    </row>
    <row r="3918" spans="1:2" x14ac:dyDescent="0.3">
      <c r="A3918">
        <v>12562</v>
      </c>
      <c r="B3918">
        <v>41.6</v>
      </c>
    </row>
    <row r="3919" spans="1:2" x14ac:dyDescent="0.3">
      <c r="A3919">
        <v>12562</v>
      </c>
      <c r="B3919">
        <v>16.5</v>
      </c>
    </row>
    <row r="3920" spans="1:2" x14ac:dyDescent="0.3">
      <c r="A3920">
        <v>12562</v>
      </c>
      <c r="B3920">
        <v>11.7</v>
      </c>
    </row>
    <row r="3921" spans="1:2" x14ac:dyDescent="0.3">
      <c r="A3921">
        <v>12562</v>
      </c>
      <c r="B3921">
        <v>10</v>
      </c>
    </row>
    <row r="3922" spans="1:2" x14ac:dyDescent="0.3">
      <c r="A3922">
        <v>12562</v>
      </c>
      <c r="B3922">
        <v>6.8</v>
      </c>
    </row>
    <row r="3923" spans="1:2" x14ac:dyDescent="0.3">
      <c r="A3923">
        <v>12562</v>
      </c>
      <c r="B3923">
        <v>10</v>
      </c>
    </row>
    <row r="3924" spans="1:2" x14ac:dyDescent="0.3">
      <c r="A3924">
        <v>12562</v>
      </c>
      <c r="B3924">
        <v>15</v>
      </c>
    </row>
    <row r="3925" spans="1:2" x14ac:dyDescent="0.3">
      <c r="A3925">
        <v>12562</v>
      </c>
      <c r="B3925">
        <v>15</v>
      </c>
    </row>
    <row r="3926" spans="1:2" x14ac:dyDescent="0.3">
      <c r="A3926">
        <v>12562</v>
      </c>
      <c r="B3926">
        <v>20.8</v>
      </c>
    </row>
    <row r="3927" spans="1:2" x14ac:dyDescent="0.3">
      <c r="A3927">
        <v>12562</v>
      </c>
      <c r="B3927">
        <v>20.8</v>
      </c>
    </row>
    <row r="3928" spans="1:2" x14ac:dyDescent="0.3">
      <c r="A3928">
        <v>12562</v>
      </c>
      <c r="B3928">
        <v>20.8</v>
      </c>
    </row>
    <row r="3929" spans="1:2" x14ac:dyDescent="0.3">
      <c r="A3929">
        <v>12562</v>
      </c>
      <c r="B3929">
        <v>20.8</v>
      </c>
    </row>
    <row r="3930" spans="1:2" x14ac:dyDescent="0.3">
      <c r="A3930">
        <v>12562</v>
      </c>
      <c r="B3930">
        <v>20.8</v>
      </c>
    </row>
    <row r="3931" spans="1:2" x14ac:dyDescent="0.3">
      <c r="A3931">
        <v>12562</v>
      </c>
      <c r="B3931">
        <v>20.8</v>
      </c>
    </row>
    <row r="3932" spans="1:2" x14ac:dyDescent="0.3">
      <c r="A3932">
        <v>12562</v>
      </c>
      <c r="B3932">
        <v>17.700000000000003</v>
      </c>
    </row>
    <row r="3933" spans="1:2" x14ac:dyDescent="0.3">
      <c r="A3933">
        <v>12562</v>
      </c>
      <c r="B3933">
        <v>10.199999999999999</v>
      </c>
    </row>
    <row r="3934" spans="1:2" x14ac:dyDescent="0.3">
      <c r="A3934">
        <v>12562</v>
      </c>
      <c r="B3934">
        <v>20.399999999999999</v>
      </c>
    </row>
    <row r="3935" spans="1:2" x14ac:dyDescent="0.3">
      <c r="A3935">
        <v>12562</v>
      </c>
      <c r="B3935">
        <v>8.5</v>
      </c>
    </row>
    <row r="3936" spans="1:2" x14ac:dyDescent="0.3">
      <c r="A3936">
        <v>12562</v>
      </c>
      <c r="B3936">
        <v>8.5</v>
      </c>
    </row>
    <row r="3937" spans="1:2" x14ac:dyDescent="0.3">
      <c r="A3937">
        <v>12562</v>
      </c>
      <c r="B3937">
        <v>8.5</v>
      </c>
    </row>
    <row r="3938" spans="1:2" x14ac:dyDescent="0.3">
      <c r="A3938">
        <v>12562</v>
      </c>
      <c r="B3938">
        <v>8.5</v>
      </c>
    </row>
    <row r="3939" spans="1:2" x14ac:dyDescent="0.3">
      <c r="A3939">
        <v>12599</v>
      </c>
      <c r="B3939">
        <v>60</v>
      </c>
    </row>
    <row r="3940" spans="1:2" x14ac:dyDescent="0.3">
      <c r="A3940">
        <v>12599</v>
      </c>
      <c r="B3940">
        <v>40.799999999999997</v>
      </c>
    </row>
    <row r="3941" spans="1:2" x14ac:dyDescent="0.3">
      <c r="A3941">
        <v>12599</v>
      </c>
      <c r="B3941">
        <v>23.400000000000002</v>
      </c>
    </row>
    <row r="3942" spans="1:2" x14ac:dyDescent="0.3">
      <c r="A3942">
        <v>12599</v>
      </c>
      <c r="B3942">
        <v>20.399999999999999</v>
      </c>
    </row>
    <row r="3943" spans="1:2" x14ac:dyDescent="0.3">
      <c r="A3943">
        <v>12599</v>
      </c>
      <c r="B3943">
        <v>17.700000000000003</v>
      </c>
    </row>
    <row r="3944" spans="1:2" x14ac:dyDescent="0.3">
      <c r="A3944">
        <v>12571</v>
      </c>
      <c r="B3944">
        <v>10.199999999999999</v>
      </c>
    </row>
    <row r="3945" spans="1:2" x14ac:dyDescent="0.3">
      <c r="A3945">
        <v>12571</v>
      </c>
      <c r="B3945">
        <v>20</v>
      </c>
    </row>
    <row r="3946" spans="1:2" x14ac:dyDescent="0.3">
      <c r="A3946">
        <v>12571</v>
      </c>
      <c r="B3946">
        <v>30</v>
      </c>
    </row>
    <row r="3947" spans="1:2" x14ac:dyDescent="0.3">
      <c r="A3947">
        <v>12571</v>
      </c>
      <c r="B3947">
        <v>30</v>
      </c>
    </row>
    <row r="3948" spans="1:2" x14ac:dyDescent="0.3">
      <c r="A3948">
        <v>12571</v>
      </c>
      <c r="B3948">
        <v>30</v>
      </c>
    </row>
    <row r="3949" spans="1:2" x14ac:dyDescent="0.3">
      <c r="A3949">
        <v>12571</v>
      </c>
      <c r="B3949">
        <v>15</v>
      </c>
    </row>
    <row r="3950" spans="1:2" x14ac:dyDescent="0.3">
      <c r="A3950">
        <v>12571</v>
      </c>
      <c r="B3950">
        <v>15</v>
      </c>
    </row>
    <row r="3951" spans="1:2" x14ac:dyDescent="0.3">
      <c r="A3951">
        <v>12571</v>
      </c>
      <c r="B3951">
        <v>7.8000000000000007</v>
      </c>
    </row>
    <row r="3952" spans="1:2" x14ac:dyDescent="0.3">
      <c r="A3952">
        <v>12571</v>
      </c>
      <c r="B3952">
        <v>10.199999999999999</v>
      </c>
    </row>
    <row r="3953" spans="1:2" x14ac:dyDescent="0.3">
      <c r="A3953">
        <v>12571</v>
      </c>
      <c r="B3953">
        <v>10.199999999999999</v>
      </c>
    </row>
    <row r="3954" spans="1:2" x14ac:dyDescent="0.3">
      <c r="A3954">
        <v>12571</v>
      </c>
      <c r="B3954">
        <v>19.799999999999997</v>
      </c>
    </row>
    <row r="3955" spans="1:2" x14ac:dyDescent="0.3">
      <c r="A3955">
        <v>12571</v>
      </c>
      <c r="B3955">
        <v>20</v>
      </c>
    </row>
    <row r="3956" spans="1:2" x14ac:dyDescent="0.3">
      <c r="A3956">
        <v>12571</v>
      </c>
      <c r="B3956">
        <v>14.850000000000001</v>
      </c>
    </row>
    <row r="3957" spans="1:2" x14ac:dyDescent="0.3">
      <c r="A3957">
        <v>12571</v>
      </c>
      <c r="B3957">
        <v>15.299999999999999</v>
      </c>
    </row>
    <row r="3958" spans="1:2" x14ac:dyDescent="0.3">
      <c r="A3958">
        <v>12682</v>
      </c>
      <c r="B3958">
        <v>6.64</v>
      </c>
    </row>
    <row r="3959" spans="1:2" x14ac:dyDescent="0.3">
      <c r="A3959">
        <v>12682</v>
      </c>
      <c r="B3959">
        <v>10</v>
      </c>
    </row>
    <row r="3960" spans="1:2" x14ac:dyDescent="0.3">
      <c r="A3960">
        <v>12682</v>
      </c>
      <c r="B3960">
        <v>13.200000000000001</v>
      </c>
    </row>
    <row r="3961" spans="1:2" x14ac:dyDescent="0.3">
      <c r="A3961">
        <v>12682</v>
      </c>
      <c r="B3961">
        <v>26.4</v>
      </c>
    </row>
    <row r="3962" spans="1:2" x14ac:dyDescent="0.3">
      <c r="A3962">
        <v>12682</v>
      </c>
      <c r="B3962">
        <v>19.899999999999999</v>
      </c>
    </row>
    <row r="3963" spans="1:2" x14ac:dyDescent="0.3">
      <c r="A3963">
        <v>12682</v>
      </c>
      <c r="B3963">
        <v>19.8</v>
      </c>
    </row>
    <row r="3964" spans="1:2" x14ac:dyDescent="0.3">
      <c r="A3964">
        <v>12682</v>
      </c>
      <c r="B3964">
        <v>14.850000000000001</v>
      </c>
    </row>
    <row r="3965" spans="1:2" x14ac:dyDescent="0.3">
      <c r="A3965">
        <v>12682</v>
      </c>
      <c r="B3965">
        <v>24.900000000000002</v>
      </c>
    </row>
    <row r="3966" spans="1:2" x14ac:dyDescent="0.3">
      <c r="A3966">
        <v>12682</v>
      </c>
      <c r="B3966">
        <v>16.5</v>
      </c>
    </row>
    <row r="3967" spans="1:2" x14ac:dyDescent="0.3">
      <c r="A3967">
        <v>12682</v>
      </c>
      <c r="B3967">
        <v>20.8</v>
      </c>
    </row>
    <row r="3968" spans="1:2" x14ac:dyDescent="0.3">
      <c r="A3968">
        <v>12682</v>
      </c>
      <c r="B3968">
        <v>15.9</v>
      </c>
    </row>
    <row r="3969" spans="1:2" x14ac:dyDescent="0.3">
      <c r="A3969">
        <v>12682</v>
      </c>
      <c r="B3969">
        <v>15.299999999999999</v>
      </c>
    </row>
    <row r="3970" spans="1:2" x14ac:dyDescent="0.3">
      <c r="A3970">
        <v>12682</v>
      </c>
      <c r="B3970">
        <v>9.8999999999999986</v>
      </c>
    </row>
    <row r="3971" spans="1:2" x14ac:dyDescent="0.3">
      <c r="A3971">
        <v>12682</v>
      </c>
      <c r="B3971">
        <v>11.7</v>
      </c>
    </row>
    <row r="3972" spans="1:2" x14ac:dyDescent="0.3">
      <c r="A3972">
        <v>12682</v>
      </c>
      <c r="B3972">
        <v>15.9</v>
      </c>
    </row>
    <row r="3973" spans="1:2" x14ac:dyDescent="0.3">
      <c r="A3973">
        <v>12682</v>
      </c>
      <c r="B3973">
        <v>6.64</v>
      </c>
    </row>
    <row r="3974" spans="1:2" x14ac:dyDescent="0.3">
      <c r="A3974">
        <v>12682</v>
      </c>
      <c r="B3974">
        <v>15.299999999999999</v>
      </c>
    </row>
    <row r="3975" spans="1:2" x14ac:dyDescent="0.3">
      <c r="A3975">
        <v>12682</v>
      </c>
      <c r="B3975">
        <v>17.399999999999999</v>
      </c>
    </row>
    <row r="3976" spans="1:2" x14ac:dyDescent="0.3">
      <c r="A3976">
        <v>12682</v>
      </c>
      <c r="B3976">
        <v>14.850000000000001</v>
      </c>
    </row>
    <row r="3977" spans="1:2" x14ac:dyDescent="0.3">
      <c r="A3977">
        <v>12682</v>
      </c>
      <c r="B3977">
        <v>15.299999999999999</v>
      </c>
    </row>
    <row r="3978" spans="1:2" x14ac:dyDescent="0.3">
      <c r="A3978">
        <v>12682</v>
      </c>
      <c r="B3978">
        <v>15.299999999999999</v>
      </c>
    </row>
    <row r="3979" spans="1:2" x14ac:dyDescent="0.3">
      <c r="A3979">
        <v>12682</v>
      </c>
      <c r="B3979">
        <v>17.700000000000003</v>
      </c>
    </row>
    <row r="3980" spans="1:2" x14ac:dyDescent="0.3">
      <c r="A3980">
        <v>12682</v>
      </c>
      <c r="B3980">
        <v>17.700000000000003</v>
      </c>
    </row>
    <row r="3981" spans="1:2" x14ac:dyDescent="0.3">
      <c r="A3981">
        <v>12682</v>
      </c>
      <c r="B3981">
        <v>15</v>
      </c>
    </row>
    <row r="3982" spans="1:2" x14ac:dyDescent="0.3">
      <c r="A3982">
        <v>12722</v>
      </c>
      <c r="B3982">
        <v>12.75</v>
      </c>
    </row>
    <row r="3983" spans="1:2" x14ac:dyDescent="0.3">
      <c r="A3983">
        <v>12722</v>
      </c>
      <c r="B3983">
        <v>33.9</v>
      </c>
    </row>
    <row r="3984" spans="1:2" x14ac:dyDescent="0.3">
      <c r="A3984">
        <v>12656</v>
      </c>
      <c r="B3984">
        <v>33</v>
      </c>
    </row>
    <row r="3985" spans="1:2" x14ac:dyDescent="0.3">
      <c r="A3985">
        <v>12656</v>
      </c>
      <c r="B3985">
        <v>33</v>
      </c>
    </row>
    <row r="3986" spans="1:2" x14ac:dyDescent="0.3">
      <c r="A3986">
        <v>12656</v>
      </c>
      <c r="B3986">
        <v>33</v>
      </c>
    </row>
    <row r="3987" spans="1:2" x14ac:dyDescent="0.3">
      <c r="A3987">
        <v>12656</v>
      </c>
      <c r="B3987">
        <v>16.5</v>
      </c>
    </row>
    <row r="3988" spans="1:2" x14ac:dyDescent="0.3">
      <c r="A3988">
        <v>12656</v>
      </c>
      <c r="B3988">
        <v>33</v>
      </c>
    </row>
    <row r="3989" spans="1:2" x14ac:dyDescent="0.3">
      <c r="A3989">
        <v>12656</v>
      </c>
      <c r="B3989">
        <v>10.5</v>
      </c>
    </row>
    <row r="3990" spans="1:2" x14ac:dyDescent="0.3">
      <c r="A3990">
        <v>12656</v>
      </c>
      <c r="B3990">
        <v>10.5</v>
      </c>
    </row>
    <row r="3991" spans="1:2" x14ac:dyDescent="0.3">
      <c r="A3991">
        <v>12656</v>
      </c>
      <c r="B3991">
        <v>10.199999999999999</v>
      </c>
    </row>
    <row r="3992" spans="1:2" x14ac:dyDescent="0.3">
      <c r="A3992">
        <v>12656</v>
      </c>
      <c r="B3992">
        <v>10.199999999999999</v>
      </c>
    </row>
    <row r="3993" spans="1:2" x14ac:dyDescent="0.3">
      <c r="A3993">
        <v>12656</v>
      </c>
      <c r="B3993">
        <v>17.850000000000001</v>
      </c>
    </row>
    <row r="3994" spans="1:2" x14ac:dyDescent="0.3">
      <c r="A3994">
        <v>12656</v>
      </c>
      <c r="B3994">
        <v>82.5</v>
      </c>
    </row>
    <row r="3995" spans="1:2" x14ac:dyDescent="0.3">
      <c r="A3995">
        <v>12656</v>
      </c>
      <c r="B3995">
        <v>39.6</v>
      </c>
    </row>
    <row r="3996" spans="1:2" x14ac:dyDescent="0.3">
      <c r="A3996">
        <v>12656</v>
      </c>
      <c r="B3996">
        <v>92.5</v>
      </c>
    </row>
    <row r="3997" spans="1:2" x14ac:dyDescent="0.3">
      <c r="A3997">
        <v>12656</v>
      </c>
      <c r="B3997">
        <v>53.1</v>
      </c>
    </row>
    <row r="3998" spans="1:2" x14ac:dyDescent="0.3">
      <c r="A3998">
        <v>12656</v>
      </c>
      <c r="B3998">
        <v>46.8</v>
      </c>
    </row>
    <row r="3999" spans="1:2" x14ac:dyDescent="0.3">
      <c r="A3999">
        <v>12656</v>
      </c>
      <c r="B3999">
        <v>19.8</v>
      </c>
    </row>
    <row r="4000" spans="1:2" x14ac:dyDescent="0.3">
      <c r="A4000">
        <v>12656</v>
      </c>
      <c r="B4000">
        <v>39.6</v>
      </c>
    </row>
    <row r="4001" spans="1:2" x14ac:dyDescent="0.3">
      <c r="A4001">
        <v>12656</v>
      </c>
      <c r="B4001">
        <v>29.700000000000003</v>
      </c>
    </row>
    <row r="4002" spans="1:2" x14ac:dyDescent="0.3">
      <c r="A4002">
        <v>12656</v>
      </c>
      <c r="B4002">
        <v>76.5</v>
      </c>
    </row>
    <row r="4003" spans="1:2" x14ac:dyDescent="0.3">
      <c r="A4003">
        <v>12656</v>
      </c>
      <c r="B4003">
        <v>33</v>
      </c>
    </row>
    <row r="4004" spans="1:2" x14ac:dyDescent="0.3">
      <c r="A4004">
        <v>12656</v>
      </c>
      <c r="B4004">
        <v>16.5</v>
      </c>
    </row>
    <row r="4005" spans="1:2" x14ac:dyDescent="0.3">
      <c r="A4005">
        <v>12656</v>
      </c>
      <c r="B4005">
        <v>82.5</v>
      </c>
    </row>
    <row r="4006" spans="1:2" x14ac:dyDescent="0.3">
      <c r="A4006">
        <v>12656</v>
      </c>
      <c r="B4006">
        <v>15</v>
      </c>
    </row>
    <row r="4007" spans="1:2" x14ac:dyDescent="0.3">
      <c r="A4007">
        <v>12656</v>
      </c>
      <c r="B4007">
        <v>20</v>
      </c>
    </row>
    <row r="4008" spans="1:2" x14ac:dyDescent="0.3">
      <c r="A4008">
        <v>12656</v>
      </c>
      <c r="B4008">
        <v>20</v>
      </c>
    </row>
    <row r="4009" spans="1:2" x14ac:dyDescent="0.3">
      <c r="A4009">
        <v>12656</v>
      </c>
      <c r="B4009">
        <v>20</v>
      </c>
    </row>
    <row r="4010" spans="1:2" x14ac:dyDescent="0.3">
      <c r="A4010">
        <v>12656</v>
      </c>
      <c r="B4010">
        <v>20</v>
      </c>
    </row>
    <row r="4011" spans="1:2" x14ac:dyDescent="0.3">
      <c r="A4011">
        <v>12656</v>
      </c>
      <c r="B4011">
        <v>9.9499999999999993</v>
      </c>
    </row>
    <row r="4012" spans="1:2" x14ac:dyDescent="0.3">
      <c r="A4012">
        <v>12656</v>
      </c>
      <c r="B4012">
        <v>33.9</v>
      </c>
    </row>
    <row r="4013" spans="1:2" x14ac:dyDescent="0.3">
      <c r="A4013">
        <v>12656</v>
      </c>
      <c r="B4013">
        <v>16.95</v>
      </c>
    </row>
    <row r="4014" spans="1:2" x14ac:dyDescent="0.3">
      <c r="A4014">
        <v>12656</v>
      </c>
      <c r="B4014">
        <v>15</v>
      </c>
    </row>
    <row r="4015" spans="1:2" x14ac:dyDescent="0.3">
      <c r="A4015">
        <v>12656</v>
      </c>
      <c r="B4015">
        <v>23.400000000000002</v>
      </c>
    </row>
    <row r="4016" spans="1:2" x14ac:dyDescent="0.3">
      <c r="A4016">
        <v>12656</v>
      </c>
      <c r="B4016">
        <v>18.72</v>
      </c>
    </row>
    <row r="4017" spans="1:2" x14ac:dyDescent="0.3">
      <c r="A4017">
        <v>12656</v>
      </c>
      <c r="B4017">
        <v>16.5</v>
      </c>
    </row>
    <row r="4018" spans="1:2" x14ac:dyDescent="0.3">
      <c r="A4018">
        <v>12656</v>
      </c>
      <c r="B4018">
        <v>19.899999999999999</v>
      </c>
    </row>
    <row r="4019" spans="1:2" x14ac:dyDescent="0.3">
      <c r="A4019">
        <v>12656</v>
      </c>
      <c r="B4019">
        <v>19.899999999999999</v>
      </c>
    </row>
    <row r="4020" spans="1:2" x14ac:dyDescent="0.3">
      <c r="A4020">
        <v>12722</v>
      </c>
      <c r="B4020">
        <v>17.399999999999999</v>
      </c>
    </row>
    <row r="4021" spans="1:2" x14ac:dyDescent="0.3">
      <c r="A4021">
        <v>12722</v>
      </c>
      <c r="B4021">
        <v>15.9</v>
      </c>
    </row>
    <row r="4022" spans="1:2" x14ac:dyDescent="0.3">
      <c r="A4022">
        <v>12722</v>
      </c>
      <c r="B4022">
        <v>81.599999999999994</v>
      </c>
    </row>
    <row r="4023" spans="1:2" x14ac:dyDescent="0.3">
      <c r="A4023">
        <v>12722</v>
      </c>
      <c r="B4023">
        <v>25.5</v>
      </c>
    </row>
    <row r="4024" spans="1:2" x14ac:dyDescent="0.3">
      <c r="A4024">
        <v>12722</v>
      </c>
      <c r="B4024">
        <v>29.880000000000003</v>
      </c>
    </row>
    <row r="4025" spans="1:2" x14ac:dyDescent="0.3">
      <c r="A4025">
        <v>12722</v>
      </c>
      <c r="B4025">
        <v>29.880000000000003</v>
      </c>
    </row>
    <row r="4026" spans="1:2" x14ac:dyDescent="0.3">
      <c r="A4026">
        <v>12722</v>
      </c>
      <c r="B4026">
        <v>17.399999999999999</v>
      </c>
    </row>
    <row r="4027" spans="1:2" x14ac:dyDescent="0.3">
      <c r="A4027">
        <v>12722</v>
      </c>
      <c r="B4027">
        <v>19.8</v>
      </c>
    </row>
    <row r="4028" spans="1:2" x14ac:dyDescent="0.3">
      <c r="A4028">
        <v>12722</v>
      </c>
      <c r="B4028">
        <v>12.600000000000001</v>
      </c>
    </row>
    <row r="4029" spans="1:2" x14ac:dyDescent="0.3">
      <c r="A4029">
        <v>12722</v>
      </c>
      <c r="B4029">
        <v>59.400000000000006</v>
      </c>
    </row>
    <row r="4030" spans="1:2" x14ac:dyDescent="0.3">
      <c r="A4030">
        <v>12722</v>
      </c>
      <c r="B4030">
        <v>30</v>
      </c>
    </row>
    <row r="4031" spans="1:2" x14ac:dyDescent="0.3">
      <c r="A4031">
        <v>12722</v>
      </c>
      <c r="B4031">
        <v>17.399999999999999</v>
      </c>
    </row>
    <row r="4032" spans="1:2" x14ac:dyDescent="0.3">
      <c r="A4032">
        <v>12722</v>
      </c>
      <c r="B4032">
        <v>17.399999999999999</v>
      </c>
    </row>
    <row r="4033" spans="1:2" x14ac:dyDescent="0.3">
      <c r="A4033">
        <v>12722</v>
      </c>
      <c r="B4033">
        <v>15</v>
      </c>
    </row>
    <row r="4034" spans="1:2" x14ac:dyDescent="0.3">
      <c r="A4034">
        <v>12722</v>
      </c>
      <c r="B4034">
        <v>15</v>
      </c>
    </row>
    <row r="4035" spans="1:2" x14ac:dyDescent="0.3">
      <c r="A4035">
        <v>12722</v>
      </c>
      <c r="B4035">
        <v>9.9599999999999991</v>
      </c>
    </row>
    <row r="4036" spans="1:2" x14ac:dyDescent="0.3">
      <c r="A4036">
        <v>12722</v>
      </c>
      <c r="B4036">
        <v>15</v>
      </c>
    </row>
    <row r="4037" spans="1:2" x14ac:dyDescent="0.3">
      <c r="A4037">
        <v>12722</v>
      </c>
      <c r="B4037">
        <v>15</v>
      </c>
    </row>
    <row r="4038" spans="1:2" x14ac:dyDescent="0.3">
      <c r="A4038">
        <v>12722</v>
      </c>
      <c r="B4038">
        <v>15</v>
      </c>
    </row>
    <row r="4039" spans="1:2" x14ac:dyDescent="0.3">
      <c r="A4039">
        <v>12722</v>
      </c>
      <c r="B4039">
        <v>5.04</v>
      </c>
    </row>
    <row r="4040" spans="1:2" x14ac:dyDescent="0.3">
      <c r="A4040">
        <v>12722</v>
      </c>
      <c r="B4040">
        <v>10.08</v>
      </c>
    </row>
    <row r="4041" spans="1:2" x14ac:dyDescent="0.3">
      <c r="A4041">
        <v>12722</v>
      </c>
      <c r="B4041">
        <v>19.919999999999998</v>
      </c>
    </row>
    <row r="4042" spans="1:2" x14ac:dyDescent="0.3">
      <c r="A4042">
        <v>12722</v>
      </c>
      <c r="B4042">
        <v>9.9599999999999991</v>
      </c>
    </row>
    <row r="4043" spans="1:2" x14ac:dyDescent="0.3">
      <c r="A4043">
        <v>12722</v>
      </c>
      <c r="B4043">
        <v>15</v>
      </c>
    </row>
    <row r="4044" spans="1:2" x14ac:dyDescent="0.3">
      <c r="A4044">
        <v>12722</v>
      </c>
      <c r="B4044">
        <v>10.5</v>
      </c>
    </row>
    <row r="4045" spans="1:2" x14ac:dyDescent="0.3">
      <c r="A4045">
        <v>12722</v>
      </c>
      <c r="B4045">
        <v>10.5</v>
      </c>
    </row>
    <row r="4046" spans="1:2" x14ac:dyDescent="0.3">
      <c r="A4046">
        <v>12722</v>
      </c>
      <c r="B4046">
        <v>15</v>
      </c>
    </row>
    <row r="4047" spans="1:2" x14ac:dyDescent="0.3">
      <c r="A4047">
        <v>12722</v>
      </c>
      <c r="B4047">
        <v>9.9599999999999991</v>
      </c>
    </row>
    <row r="4048" spans="1:2" x14ac:dyDescent="0.3">
      <c r="A4048">
        <v>12722</v>
      </c>
      <c r="B4048">
        <v>15</v>
      </c>
    </row>
    <row r="4049" spans="1:2" x14ac:dyDescent="0.3">
      <c r="A4049">
        <v>12729</v>
      </c>
      <c r="B4049">
        <v>25.200000000000003</v>
      </c>
    </row>
    <row r="4050" spans="1:2" x14ac:dyDescent="0.3">
      <c r="A4050">
        <v>12729</v>
      </c>
      <c r="B4050">
        <v>25.200000000000003</v>
      </c>
    </row>
    <row r="4051" spans="1:2" x14ac:dyDescent="0.3">
      <c r="A4051">
        <v>12729</v>
      </c>
      <c r="B4051">
        <v>25.200000000000003</v>
      </c>
    </row>
    <row r="4052" spans="1:2" x14ac:dyDescent="0.3">
      <c r="A4052">
        <v>12729</v>
      </c>
      <c r="B4052">
        <v>13.5</v>
      </c>
    </row>
    <row r="4053" spans="1:2" x14ac:dyDescent="0.3">
      <c r="A4053">
        <v>12729</v>
      </c>
      <c r="B4053">
        <v>8.5</v>
      </c>
    </row>
    <row r="4054" spans="1:2" x14ac:dyDescent="0.3">
      <c r="A4054">
        <v>12729</v>
      </c>
      <c r="B4054">
        <v>8.5</v>
      </c>
    </row>
    <row r="4055" spans="1:2" x14ac:dyDescent="0.3">
      <c r="A4055">
        <v>12729</v>
      </c>
      <c r="B4055">
        <v>12.600000000000001</v>
      </c>
    </row>
    <row r="4056" spans="1:2" x14ac:dyDescent="0.3">
      <c r="A4056">
        <v>12729</v>
      </c>
      <c r="B4056">
        <v>17.700000000000003</v>
      </c>
    </row>
    <row r="4057" spans="1:2" x14ac:dyDescent="0.3">
      <c r="A4057">
        <v>12729</v>
      </c>
      <c r="B4057">
        <v>17.700000000000003</v>
      </c>
    </row>
    <row r="4058" spans="1:2" x14ac:dyDescent="0.3">
      <c r="A4058">
        <v>12729</v>
      </c>
      <c r="B4058">
        <v>20</v>
      </c>
    </row>
    <row r="4059" spans="1:2" x14ac:dyDescent="0.3">
      <c r="A4059">
        <v>12729</v>
      </c>
      <c r="B4059">
        <v>20</v>
      </c>
    </row>
    <row r="4060" spans="1:2" x14ac:dyDescent="0.3">
      <c r="A4060">
        <v>12729</v>
      </c>
      <c r="B4060">
        <v>14.850000000000001</v>
      </c>
    </row>
    <row r="4061" spans="1:2" x14ac:dyDescent="0.3">
      <c r="A4061">
        <v>12729</v>
      </c>
      <c r="B4061">
        <v>13.9</v>
      </c>
    </row>
    <row r="4062" spans="1:2" x14ac:dyDescent="0.3">
      <c r="A4062">
        <v>12729</v>
      </c>
      <c r="B4062">
        <v>12.5</v>
      </c>
    </row>
    <row r="4063" spans="1:2" x14ac:dyDescent="0.3">
      <c r="A4063">
        <v>12729</v>
      </c>
      <c r="B4063">
        <v>10.08</v>
      </c>
    </row>
    <row r="4064" spans="1:2" x14ac:dyDescent="0.3">
      <c r="A4064">
        <v>12729</v>
      </c>
      <c r="B4064">
        <v>10.08</v>
      </c>
    </row>
    <row r="4065" spans="1:2" x14ac:dyDescent="0.3">
      <c r="A4065">
        <v>12729</v>
      </c>
      <c r="B4065">
        <v>19.799999999999997</v>
      </c>
    </row>
    <row r="4066" spans="1:2" x14ac:dyDescent="0.3">
      <c r="A4066">
        <v>12729</v>
      </c>
      <c r="B4066">
        <v>19.799999999999997</v>
      </c>
    </row>
    <row r="4067" spans="1:2" x14ac:dyDescent="0.3">
      <c r="A4067">
        <v>12729</v>
      </c>
      <c r="B4067">
        <v>19.899999999999999</v>
      </c>
    </row>
    <row r="4068" spans="1:2" x14ac:dyDescent="0.3">
      <c r="A4068">
        <v>12729</v>
      </c>
      <c r="B4068">
        <v>19.899999999999999</v>
      </c>
    </row>
    <row r="4069" spans="1:2" x14ac:dyDescent="0.3">
      <c r="A4069">
        <v>12729</v>
      </c>
      <c r="B4069">
        <v>12.600000000000001</v>
      </c>
    </row>
    <row r="4070" spans="1:2" x14ac:dyDescent="0.3">
      <c r="A4070">
        <v>12729</v>
      </c>
      <c r="B4070">
        <v>16.5</v>
      </c>
    </row>
    <row r="4071" spans="1:2" x14ac:dyDescent="0.3">
      <c r="A4071">
        <v>12729</v>
      </c>
      <c r="B4071">
        <v>19.799999999999997</v>
      </c>
    </row>
    <row r="4072" spans="1:2" x14ac:dyDescent="0.3">
      <c r="A4072">
        <v>12729</v>
      </c>
      <c r="B4072">
        <v>16.600000000000001</v>
      </c>
    </row>
    <row r="4073" spans="1:2" x14ac:dyDescent="0.3">
      <c r="A4073">
        <v>12729</v>
      </c>
      <c r="B4073">
        <v>16.600000000000001</v>
      </c>
    </row>
    <row r="4074" spans="1:2" x14ac:dyDescent="0.3">
      <c r="A4074">
        <v>12680</v>
      </c>
      <c r="B4074">
        <v>6.9599999999999991</v>
      </c>
    </row>
    <row r="4075" spans="1:2" x14ac:dyDescent="0.3">
      <c r="A4075">
        <v>12680</v>
      </c>
      <c r="B4075">
        <v>6.9599999999999991</v>
      </c>
    </row>
    <row r="4076" spans="1:2" x14ac:dyDescent="0.3">
      <c r="A4076">
        <v>12680</v>
      </c>
      <c r="B4076">
        <v>5.04</v>
      </c>
    </row>
    <row r="4077" spans="1:2" x14ac:dyDescent="0.3">
      <c r="A4077">
        <v>12680</v>
      </c>
      <c r="B4077">
        <v>19.799999999999997</v>
      </c>
    </row>
    <row r="4078" spans="1:2" x14ac:dyDescent="0.3">
      <c r="A4078">
        <v>12680</v>
      </c>
      <c r="B4078">
        <v>19.799999999999997</v>
      </c>
    </row>
    <row r="4079" spans="1:2" x14ac:dyDescent="0.3">
      <c r="A4079">
        <v>12680</v>
      </c>
      <c r="B4079">
        <v>23.4</v>
      </c>
    </row>
    <row r="4080" spans="1:2" x14ac:dyDescent="0.3">
      <c r="A4080">
        <v>12680</v>
      </c>
      <c r="B4080">
        <v>19.799999999999997</v>
      </c>
    </row>
    <row r="4081" spans="1:2" x14ac:dyDescent="0.3">
      <c r="A4081">
        <v>12680</v>
      </c>
      <c r="B4081">
        <v>17.399999999999999</v>
      </c>
    </row>
    <row r="4082" spans="1:2" x14ac:dyDescent="0.3">
      <c r="A4082">
        <v>12680</v>
      </c>
      <c r="B4082">
        <v>5.04</v>
      </c>
    </row>
    <row r="4083" spans="1:2" x14ac:dyDescent="0.3">
      <c r="A4083">
        <v>12680</v>
      </c>
      <c r="B4083">
        <v>23.4</v>
      </c>
    </row>
    <row r="4084" spans="1:2" x14ac:dyDescent="0.3">
      <c r="A4084">
        <v>12680</v>
      </c>
      <c r="B4084">
        <v>12.600000000000001</v>
      </c>
    </row>
    <row r="4085" spans="1:2" x14ac:dyDescent="0.3">
      <c r="A4085">
        <v>12680</v>
      </c>
      <c r="B4085">
        <v>16.600000000000001</v>
      </c>
    </row>
    <row r="4086" spans="1:2" x14ac:dyDescent="0.3">
      <c r="A4086">
        <v>12680</v>
      </c>
      <c r="B4086">
        <v>15.6</v>
      </c>
    </row>
    <row r="4087" spans="1:2" x14ac:dyDescent="0.3">
      <c r="A4087">
        <v>12680</v>
      </c>
      <c r="B4087">
        <v>5.04</v>
      </c>
    </row>
    <row r="4088" spans="1:2" x14ac:dyDescent="0.3">
      <c r="A4088">
        <v>12680</v>
      </c>
      <c r="B4088">
        <v>16.600000000000001</v>
      </c>
    </row>
    <row r="4089" spans="1:2" x14ac:dyDescent="0.3">
      <c r="A4089">
        <v>12680</v>
      </c>
      <c r="B4089">
        <v>15</v>
      </c>
    </row>
    <row r="4090" spans="1:2" x14ac:dyDescent="0.3">
      <c r="A4090">
        <v>12680</v>
      </c>
      <c r="B4090">
        <v>15</v>
      </c>
    </row>
    <row r="4091" spans="1:2" x14ac:dyDescent="0.3">
      <c r="A4091">
        <v>12680</v>
      </c>
      <c r="B4091">
        <v>14.040000000000001</v>
      </c>
    </row>
    <row r="4092" spans="1:2" x14ac:dyDescent="0.3">
      <c r="A4092">
        <v>12680</v>
      </c>
      <c r="B4092">
        <v>17.700000000000003</v>
      </c>
    </row>
    <row r="4093" spans="1:2" x14ac:dyDescent="0.3">
      <c r="A4093">
        <v>12513</v>
      </c>
      <c r="B4093">
        <v>8.5</v>
      </c>
    </row>
    <row r="4094" spans="1:2" x14ac:dyDescent="0.3">
      <c r="A4094">
        <v>12513</v>
      </c>
      <c r="B4094">
        <v>8.5</v>
      </c>
    </row>
    <row r="4095" spans="1:2" x14ac:dyDescent="0.3">
      <c r="A4095">
        <v>12513</v>
      </c>
      <c r="B4095">
        <v>8.5</v>
      </c>
    </row>
    <row r="4096" spans="1:2" x14ac:dyDescent="0.3">
      <c r="A4096">
        <v>12513</v>
      </c>
      <c r="B4096">
        <v>20.8</v>
      </c>
    </row>
    <row r="4097" spans="1:2" x14ac:dyDescent="0.3">
      <c r="A4097">
        <v>12513</v>
      </c>
      <c r="B4097">
        <v>20.8</v>
      </c>
    </row>
    <row r="4098" spans="1:2" x14ac:dyDescent="0.3">
      <c r="A4098">
        <v>12513</v>
      </c>
      <c r="B4098">
        <v>30</v>
      </c>
    </row>
    <row r="4099" spans="1:2" x14ac:dyDescent="0.3">
      <c r="A4099">
        <v>12513</v>
      </c>
      <c r="B4099">
        <v>30</v>
      </c>
    </row>
    <row r="4100" spans="1:2" x14ac:dyDescent="0.3">
      <c r="A4100">
        <v>12513</v>
      </c>
      <c r="B4100">
        <v>15</v>
      </c>
    </row>
    <row r="4101" spans="1:2" x14ac:dyDescent="0.3">
      <c r="A4101">
        <v>12513</v>
      </c>
      <c r="B4101">
        <v>10.5</v>
      </c>
    </row>
    <row r="4102" spans="1:2" x14ac:dyDescent="0.3">
      <c r="A4102">
        <v>12513</v>
      </c>
      <c r="B4102">
        <v>10.5</v>
      </c>
    </row>
    <row r="4103" spans="1:2" x14ac:dyDescent="0.3">
      <c r="A4103">
        <v>12513</v>
      </c>
      <c r="B4103">
        <v>10.5</v>
      </c>
    </row>
    <row r="4104" spans="1:2" x14ac:dyDescent="0.3">
      <c r="A4104">
        <v>12513</v>
      </c>
      <c r="B4104">
        <v>10.5</v>
      </c>
    </row>
    <row r="4105" spans="1:2" x14ac:dyDescent="0.3">
      <c r="A4105">
        <v>12513</v>
      </c>
      <c r="B4105">
        <v>7.8000000000000007</v>
      </c>
    </row>
    <row r="4106" spans="1:2" x14ac:dyDescent="0.3">
      <c r="A4106">
        <v>12513</v>
      </c>
      <c r="B4106">
        <v>10.199999999999999</v>
      </c>
    </row>
    <row r="4107" spans="1:2" x14ac:dyDescent="0.3">
      <c r="A4107">
        <v>12513</v>
      </c>
      <c r="B4107">
        <v>19.799999999999997</v>
      </c>
    </row>
    <row r="4108" spans="1:2" x14ac:dyDescent="0.3">
      <c r="A4108">
        <v>12513</v>
      </c>
      <c r="B4108">
        <v>19.799999999999997</v>
      </c>
    </row>
    <row r="4109" spans="1:2" x14ac:dyDescent="0.3">
      <c r="A4109">
        <v>12513</v>
      </c>
      <c r="B4109">
        <v>19.799999999999997</v>
      </c>
    </row>
    <row r="4110" spans="1:2" x14ac:dyDescent="0.3">
      <c r="A4110">
        <v>12513</v>
      </c>
      <c r="B4110">
        <v>7.8000000000000007</v>
      </c>
    </row>
    <row r="4111" spans="1:2" x14ac:dyDescent="0.3">
      <c r="A4111">
        <v>12513</v>
      </c>
      <c r="B4111">
        <v>17</v>
      </c>
    </row>
    <row r="4112" spans="1:2" x14ac:dyDescent="0.3">
      <c r="A4112">
        <v>12513</v>
      </c>
      <c r="B4112">
        <v>15</v>
      </c>
    </row>
    <row r="4113" spans="1:2" x14ac:dyDescent="0.3">
      <c r="A4113">
        <v>12513</v>
      </c>
      <c r="B4113">
        <v>16.5</v>
      </c>
    </row>
    <row r="4114" spans="1:2" x14ac:dyDescent="0.3">
      <c r="A4114">
        <v>12513</v>
      </c>
      <c r="B4114">
        <v>33</v>
      </c>
    </row>
    <row r="4115" spans="1:2" x14ac:dyDescent="0.3">
      <c r="A4115">
        <v>12513</v>
      </c>
      <c r="B4115">
        <v>16.5</v>
      </c>
    </row>
    <row r="4116" spans="1:2" x14ac:dyDescent="0.3">
      <c r="A4116">
        <v>12513</v>
      </c>
      <c r="B4116">
        <v>16.5</v>
      </c>
    </row>
    <row r="4117" spans="1:2" x14ac:dyDescent="0.3">
      <c r="A4117">
        <v>12513</v>
      </c>
      <c r="B4117">
        <v>15.299999999999999</v>
      </c>
    </row>
    <row r="4118" spans="1:2" x14ac:dyDescent="0.3">
      <c r="A4118">
        <v>12513</v>
      </c>
      <c r="B4118">
        <v>15.299999999999999</v>
      </c>
    </row>
    <row r="4119" spans="1:2" x14ac:dyDescent="0.3">
      <c r="A4119">
        <v>12513</v>
      </c>
      <c r="B4119">
        <v>22.5</v>
      </c>
    </row>
    <row r="4120" spans="1:2" x14ac:dyDescent="0.3">
      <c r="A4120">
        <v>12513</v>
      </c>
      <c r="B4120">
        <v>38.25</v>
      </c>
    </row>
    <row r="4121" spans="1:2" x14ac:dyDescent="0.3">
      <c r="A4121">
        <v>12513</v>
      </c>
      <c r="B4121">
        <v>10.199999999999999</v>
      </c>
    </row>
    <row r="4122" spans="1:2" x14ac:dyDescent="0.3">
      <c r="A4122">
        <v>12513</v>
      </c>
      <c r="B4122">
        <v>10.199999999999999</v>
      </c>
    </row>
    <row r="4123" spans="1:2" x14ac:dyDescent="0.3">
      <c r="A4123">
        <v>12513</v>
      </c>
      <c r="B4123">
        <v>17.399999999999999</v>
      </c>
    </row>
    <row r="4124" spans="1:2" x14ac:dyDescent="0.3">
      <c r="A4124">
        <v>12513</v>
      </c>
      <c r="B4124">
        <v>25.5</v>
      </c>
    </row>
    <row r="4125" spans="1:2" x14ac:dyDescent="0.3">
      <c r="A4125">
        <v>12513</v>
      </c>
      <c r="B4125">
        <v>13.200000000000001</v>
      </c>
    </row>
    <row r="4126" spans="1:2" x14ac:dyDescent="0.3">
      <c r="A4126">
        <v>12513</v>
      </c>
      <c r="B4126">
        <v>6.64</v>
      </c>
    </row>
    <row r="4127" spans="1:2" x14ac:dyDescent="0.3">
      <c r="A4127">
        <v>12523</v>
      </c>
      <c r="B4127">
        <v>17.700000000000003</v>
      </c>
    </row>
    <row r="4128" spans="1:2" x14ac:dyDescent="0.3">
      <c r="A4128">
        <v>12523</v>
      </c>
      <c r="B4128">
        <v>15</v>
      </c>
    </row>
    <row r="4129" spans="1:2" x14ac:dyDescent="0.3">
      <c r="A4129">
        <v>12523</v>
      </c>
      <c r="B4129">
        <v>14.850000000000001</v>
      </c>
    </row>
    <row r="4130" spans="1:2" x14ac:dyDescent="0.3">
      <c r="A4130">
        <v>12523</v>
      </c>
      <c r="B4130">
        <v>14.850000000000001</v>
      </c>
    </row>
    <row r="4131" spans="1:2" x14ac:dyDescent="0.3">
      <c r="A4131">
        <v>12523</v>
      </c>
      <c r="B4131">
        <v>14.850000000000001</v>
      </c>
    </row>
    <row r="4132" spans="1:2" x14ac:dyDescent="0.3">
      <c r="A4132">
        <v>12523</v>
      </c>
      <c r="B4132">
        <v>18</v>
      </c>
    </row>
    <row r="4133" spans="1:2" x14ac:dyDescent="0.3">
      <c r="A4133">
        <v>12523</v>
      </c>
      <c r="B4133">
        <v>15.299999999999999</v>
      </c>
    </row>
    <row r="4134" spans="1:2" x14ac:dyDescent="0.3">
      <c r="A4134">
        <v>12553</v>
      </c>
      <c r="B4134">
        <v>14.75</v>
      </c>
    </row>
    <row r="4135" spans="1:2" x14ac:dyDescent="0.3">
      <c r="A4135">
        <v>12553</v>
      </c>
      <c r="B4135">
        <v>17.399999999999999</v>
      </c>
    </row>
    <row r="4136" spans="1:2" x14ac:dyDescent="0.3">
      <c r="A4136">
        <v>12553</v>
      </c>
      <c r="B4136">
        <v>23.9</v>
      </c>
    </row>
    <row r="4137" spans="1:2" x14ac:dyDescent="0.3">
      <c r="A4137">
        <v>12553</v>
      </c>
      <c r="B4137">
        <v>20.8</v>
      </c>
    </row>
    <row r="4138" spans="1:2" x14ac:dyDescent="0.3">
      <c r="A4138">
        <v>12553</v>
      </c>
      <c r="B4138">
        <v>20.8</v>
      </c>
    </row>
    <row r="4139" spans="1:2" x14ac:dyDescent="0.3">
      <c r="A4139">
        <v>12553</v>
      </c>
      <c r="B4139">
        <v>20.8</v>
      </c>
    </row>
    <row r="4140" spans="1:2" x14ac:dyDescent="0.3">
      <c r="A4140">
        <v>12553</v>
      </c>
      <c r="B4140">
        <v>20.8</v>
      </c>
    </row>
    <row r="4141" spans="1:2" x14ac:dyDescent="0.3">
      <c r="A4141">
        <v>12553</v>
      </c>
      <c r="B4141">
        <v>12.5</v>
      </c>
    </row>
    <row r="4142" spans="1:2" x14ac:dyDescent="0.3">
      <c r="A4142">
        <v>12553</v>
      </c>
      <c r="B4142">
        <v>12.5</v>
      </c>
    </row>
    <row r="4143" spans="1:2" x14ac:dyDescent="0.3">
      <c r="A4143">
        <v>12553</v>
      </c>
      <c r="B4143">
        <v>17</v>
      </c>
    </row>
    <row r="4144" spans="1:2" x14ac:dyDescent="0.3">
      <c r="A4144">
        <v>12553</v>
      </c>
      <c r="B4144">
        <v>19.799999999999997</v>
      </c>
    </row>
    <row r="4145" spans="1:2" x14ac:dyDescent="0.3">
      <c r="A4145">
        <v>12553</v>
      </c>
      <c r="B4145">
        <v>19.799999999999997</v>
      </c>
    </row>
    <row r="4146" spans="1:2" x14ac:dyDescent="0.3">
      <c r="A4146">
        <v>12553</v>
      </c>
      <c r="B4146">
        <v>19.799999999999997</v>
      </c>
    </row>
    <row r="4147" spans="1:2" x14ac:dyDescent="0.3">
      <c r="A4147">
        <v>12553</v>
      </c>
      <c r="B4147">
        <v>15</v>
      </c>
    </row>
    <row r="4148" spans="1:2" x14ac:dyDescent="0.3">
      <c r="A4148">
        <v>12553</v>
      </c>
      <c r="B4148">
        <v>15</v>
      </c>
    </row>
    <row r="4149" spans="1:2" x14ac:dyDescent="0.3">
      <c r="A4149">
        <v>12553</v>
      </c>
      <c r="B4149">
        <v>15</v>
      </c>
    </row>
    <row r="4150" spans="1:2" x14ac:dyDescent="0.3">
      <c r="A4150">
        <v>12553</v>
      </c>
      <c r="B4150">
        <v>15</v>
      </c>
    </row>
    <row r="4151" spans="1:2" x14ac:dyDescent="0.3">
      <c r="A4151">
        <v>12553</v>
      </c>
      <c r="B4151">
        <v>14.850000000000001</v>
      </c>
    </row>
    <row r="4152" spans="1:2" x14ac:dyDescent="0.3">
      <c r="A4152">
        <v>12553</v>
      </c>
      <c r="B4152">
        <v>19.799999999999997</v>
      </c>
    </row>
    <row r="4153" spans="1:2" x14ac:dyDescent="0.3">
      <c r="A4153">
        <v>12553</v>
      </c>
      <c r="B4153">
        <v>13.919999999999998</v>
      </c>
    </row>
    <row r="4154" spans="1:2" x14ac:dyDescent="0.3">
      <c r="A4154">
        <v>12553</v>
      </c>
      <c r="B4154">
        <v>15</v>
      </c>
    </row>
    <row r="4155" spans="1:2" x14ac:dyDescent="0.3">
      <c r="A4155">
        <v>12593</v>
      </c>
      <c r="B4155">
        <v>16.5</v>
      </c>
    </row>
    <row r="4156" spans="1:2" x14ac:dyDescent="0.3">
      <c r="A4156">
        <v>12593</v>
      </c>
      <c r="B4156">
        <v>16.5</v>
      </c>
    </row>
    <row r="4157" spans="1:2" x14ac:dyDescent="0.3">
      <c r="A4157">
        <v>12593</v>
      </c>
      <c r="B4157">
        <v>16.5</v>
      </c>
    </row>
    <row r="4158" spans="1:2" x14ac:dyDescent="0.3">
      <c r="A4158">
        <v>12593</v>
      </c>
      <c r="B4158">
        <v>23.4</v>
      </c>
    </row>
    <row r="4159" spans="1:2" x14ac:dyDescent="0.3">
      <c r="A4159">
        <v>12593</v>
      </c>
      <c r="B4159">
        <v>23.4</v>
      </c>
    </row>
    <row r="4160" spans="1:2" x14ac:dyDescent="0.3">
      <c r="A4160">
        <v>12567</v>
      </c>
      <c r="B4160">
        <v>23.4</v>
      </c>
    </row>
    <row r="4161" spans="1:2" x14ac:dyDescent="0.3">
      <c r="A4161">
        <v>12567</v>
      </c>
      <c r="B4161">
        <v>15</v>
      </c>
    </row>
    <row r="4162" spans="1:2" x14ac:dyDescent="0.3">
      <c r="A4162">
        <v>12567</v>
      </c>
      <c r="B4162">
        <v>23.400000000000002</v>
      </c>
    </row>
    <row r="4163" spans="1:2" x14ac:dyDescent="0.3">
      <c r="A4163">
        <v>12567</v>
      </c>
      <c r="B4163">
        <v>15</v>
      </c>
    </row>
    <row r="4164" spans="1:2" x14ac:dyDescent="0.3">
      <c r="A4164">
        <v>12567</v>
      </c>
      <c r="B4164">
        <v>6.8</v>
      </c>
    </row>
    <row r="4165" spans="1:2" x14ac:dyDescent="0.3">
      <c r="A4165">
        <v>12567</v>
      </c>
      <c r="B4165">
        <v>19.799999999999997</v>
      </c>
    </row>
    <row r="4166" spans="1:2" x14ac:dyDescent="0.3">
      <c r="A4166">
        <v>12567</v>
      </c>
      <c r="B4166">
        <v>19.799999999999997</v>
      </c>
    </row>
    <row r="4167" spans="1:2" x14ac:dyDescent="0.3">
      <c r="A4167">
        <v>12567</v>
      </c>
      <c r="B4167">
        <v>17.700000000000003</v>
      </c>
    </row>
    <row r="4168" spans="1:2" x14ac:dyDescent="0.3">
      <c r="A4168">
        <v>12567</v>
      </c>
      <c r="B4168">
        <v>23.4</v>
      </c>
    </row>
    <row r="4169" spans="1:2" x14ac:dyDescent="0.3">
      <c r="A4169">
        <v>12567</v>
      </c>
      <c r="B4169">
        <v>23.4</v>
      </c>
    </row>
    <row r="4170" spans="1:2" x14ac:dyDescent="0.3">
      <c r="A4170">
        <v>12567</v>
      </c>
      <c r="B4170">
        <v>23.4</v>
      </c>
    </row>
    <row r="4171" spans="1:2" x14ac:dyDescent="0.3">
      <c r="A4171">
        <v>12567</v>
      </c>
      <c r="B4171">
        <v>22.5</v>
      </c>
    </row>
    <row r="4172" spans="1:2" x14ac:dyDescent="0.3">
      <c r="A4172">
        <v>12567</v>
      </c>
      <c r="B4172">
        <v>17.850000000000001</v>
      </c>
    </row>
    <row r="4173" spans="1:2" x14ac:dyDescent="0.3">
      <c r="A4173">
        <v>12567</v>
      </c>
      <c r="B4173">
        <v>17.850000000000001</v>
      </c>
    </row>
    <row r="4174" spans="1:2" x14ac:dyDescent="0.3">
      <c r="A4174">
        <v>12567</v>
      </c>
      <c r="B4174">
        <v>17.850000000000001</v>
      </c>
    </row>
    <row r="4175" spans="1:2" x14ac:dyDescent="0.3">
      <c r="A4175">
        <v>12567</v>
      </c>
      <c r="B4175">
        <v>16.5</v>
      </c>
    </row>
    <row r="4176" spans="1:2" x14ac:dyDescent="0.3">
      <c r="A4176">
        <v>12567</v>
      </c>
      <c r="B4176">
        <v>30.599999999999998</v>
      </c>
    </row>
    <row r="4177" spans="1:2" x14ac:dyDescent="0.3">
      <c r="A4177">
        <v>12567</v>
      </c>
      <c r="B4177">
        <v>2.88</v>
      </c>
    </row>
    <row r="4178" spans="1:2" x14ac:dyDescent="0.3">
      <c r="A4178">
        <v>12567</v>
      </c>
      <c r="B4178">
        <v>15</v>
      </c>
    </row>
    <row r="4179" spans="1:2" x14ac:dyDescent="0.3">
      <c r="A4179">
        <v>12567</v>
      </c>
      <c r="B4179">
        <v>15</v>
      </c>
    </row>
    <row r="4180" spans="1:2" x14ac:dyDescent="0.3">
      <c r="A4180">
        <v>12567</v>
      </c>
      <c r="B4180">
        <v>30</v>
      </c>
    </row>
    <row r="4181" spans="1:2" x14ac:dyDescent="0.3">
      <c r="A4181">
        <v>12567</v>
      </c>
      <c r="B4181">
        <v>30.240000000000002</v>
      </c>
    </row>
    <row r="4182" spans="1:2" x14ac:dyDescent="0.3">
      <c r="A4182">
        <v>12567</v>
      </c>
      <c r="B4182">
        <v>12.5</v>
      </c>
    </row>
    <row r="4183" spans="1:2" x14ac:dyDescent="0.3">
      <c r="A4183">
        <v>12567</v>
      </c>
      <c r="B4183">
        <v>11.7</v>
      </c>
    </row>
    <row r="4184" spans="1:2" x14ac:dyDescent="0.3">
      <c r="A4184">
        <v>12567</v>
      </c>
      <c r="B4184">
        <v>11.7</v>
      </c>
    </row>
    <row r="4185" spans="1:2" x14ac:dyDescent="0.3">
      <c r="A4185">
        <v>12567</v>
      </c>
      <c r="B4185">
        <v>10.9</v>
      </c>
    </row>
    <row r="4186" spans="1:2" x14ac:dyDescent="0.3">
      <c r="A4186">
        <v>12567</v>
      </c>
      <c r="B4186">
        <v>9.8999999999999986</v>
      </c>
    </row>
    <row r="4187" spans="1:2" x14ac:dyDescent="0.3">
      <c r="A4187">
        <v>12567</v>
      </c>
      <c r="B4187">
        <v>16.5</v>
      </c>
    </row>
    <row r="4188" spans="1:2" x14ac:dyDescent="0.3">
      <c r="A4188">
        <v>12567</v>
      </c>
      <c r="B4188">
        <v>16.5</v>
      </c>
    </row>
    <row r="4189" spans="1:2" x14ac:dyDescent="0.3">
      <c r="A4189">
        <v>12567</v>
      </c>
      <c r="B4189">
        <v>16.5</v>
      </c>
    </row>
    <row r="4190" spans="1:2" x14ac:dyDescent="0.3">
      <c r="A4190">
        <v>12567</v>
      </c>
      <c r="B4190">
        <v>17.34</v>
      </c>
    </row>
    <row r="4191" spans="1:2" x14ac:dyDescent="0.3">
      <c r="A4191">
        <v>12567</v>
      </c>
      <c r="B4191">
        <v>24.900000000000002</v>
      </c>
    </row>
    <row r="4192" spans="1:2" x14ac:dyDescent="0.3">
      <c r="A4192">
        <v>12567</v>
      </c>
      <c r="B4192">
        <v>24.900000000000002</v>
      </c>
    </row>
    <row r="4193" spans="1:2" x14ac:dyDescent="0.3">
      <c r="A4193">
        <v>12567</v>
      </c>
      <c r="B4193">
        <v>24.900000000000002</v>
      </c>
    </row>
    <row r="4194" spans="1:2" x14ac:dyDescent="0.3">
      <c r="A4194">
        <v>12567</v>
      </c>
      <c r="B4194">
        <v>29.5</v>
      </c>
    </row>
    <row r="4195" spans="1:2" x14ac:dyDescent="0.3">
      <c r="A4195">
        <v>12567</v>
      </c>
      <c r="B4195">
        <v>14.75</v>
      </c>
    </row>
    <row r="4196" spans="1:2" x14ac:dyDescent="0.3">
      <c r="A4196">
        <v>12567</v>
      </c>
      <c r="B4196">
        <v>29.700000000000003</v>
      </c>
    </row>
    <row r="4197" spans="1:2" x14ac:dyDescent="0.3">
      <c r="A4197">
        <v>12567</v>
      </c>
      <c r="B4197">
        <v>79.5</v>
      </c>
    </row>
    <row r="4198" spans="1:2" x14ac:dyDescent="0.3">
      <c r="A4198">
        <v>12523</v>
      </c>
      <c r="B4198">
        <v>10.199999999999999</v>
      </c>
    </row>
    <row r="4199" spans="1:2" x14ac:dyDescent="0.3">
      <c r="A4199">
        <v>12523</v>
      </c>
      <c r="B4199">
        <v>14.850000000000001</v>
      </c>
    </row>
    <row r="4200" spans="1:2" x14ac:dyDescent="0.3">
      <c r="A4200">
        <v>12523</v>
      </c>
      <c r="B4200">
        <v>10.08</v>
      </c>
    </row>
    <row r="4201" spans="1:2" x14ac:dyDescent="0.3">
      <c r="A4201">
        <v>12523</v>
      </c>
      <c r="B4201">
        <v>10.5</v>
      </c>
    </row>
    <row r="4202" spans="1:2" x14ac:dyDescent="0.3">
      <c r="A4202">
        <v>12523</v>
      </c>
      <c r="B4202">
        <v>15.299999999999999</v>
      </c>
    </row>
    <row r="4203" spans="1:2" x14ac:dyDescent="0.3">
      <c r="A4203">
        <v>12523</v>
      </c>
      <c r="B4203">
        <v>14.850000000000001</v>
      </c>
    </row>
    <row r="4204" spans="1:2" x14ac:dyDescent="0.3">
      <c r="A4204">
        <v>12523</v>
      </c>
      <c r="B4204">
        <v>15</v>
      </c>
    </row>
    <row r="4205" spans="1:2" x14ac:dyDescent="0.3">
      <c r="A4205">
        <v>12523</v>
      </c>
      <c r="B4205">
        <v>17.88</v>
      </c>
    </row>
    <row r="4206" spans="1:2" x14ac:dyDescent="0.3">
      <c r="A4206">
        <v>12523</v>
      </c>
      <c r="B4206">
        <v>39.6</v>
      </c>
    </row>
    <row r="4207" spans="1:2" x14ac:dyDescent="0.3">
      <c r="A4207">
        <v>12695</v>
      </c>
      <c r="B4207">
        <v>19.8</v>
      </c>
    </row>
    <row r="4208" spans="1:2" x14ac:dyDescent="0.3">
      <c r="A4208">
        <v>12695</v>
      </c>
      <c r="B4208">
        <v>13.200000000000001</v>
      </c>
    </row>
    <row r="4209" spans="1:2" x14ac:dyDescent="0.3">
      <c r="A4209">
        <v>12695</v>
      </c>
      <c r="B4209">
        <v>47.7</v>
      </c>
    </row>
    <row r="4210" spans="1:2" x14ac:dyDescent="0.3">
      <c r="A4210">
        <v>12695</v>
      </c>
      <c r="B4210">
        <v>15.9</v>
      </c>
    </row>
    <row r="4211" spans="1:2" x14ac:dyDescent="0.3">
      <c r="A4211">
        <v>12695</v>
      </c>
      <c r="B4211">
        <v>31.8</v>
      </c>
    </row>
    <row r="4212" spans="1:2" x14ac:dyDescent="0.3">
      <c r="A4212">
        <v>12695</v>
      </c>
      <c r="B4212">
        <v>12.75</v>
      </c>
    </row>
    <row r="4213" spans="1:2" x14ac:dyDescent="0.3">
      <c r="A4213">
        <v>12695</v>
      </c>
      <c r="B4213">
        <v>17.850000000000001</v>
      </c>
    </row>
    <row r="4214" spans="1:2" x14ac:dyDescent="0.3">
      <c r="A4214">
        <v>12695</v>
      </c>
      <c r="B4214">
        <v>12.75</v>
      </c>
    </row>
    <row r="4215" spans="1:2" x14ac:dyDescent="0.3">
      <c r="A4215">
        <v>12695</v>
      </c>
      <c r="B4215">
        <v>19.5</v>
      </c>
    </row>
    <row r="4216" spans="1:2" x14ac:dyDescent="0.3">
      <c r="A4216">
        <v>12695</v>
      </c>
      <c r="B4216">
        <v>15</v>
      </c>
    </row>
    <row r="4217" spans="1:2" x14ac:dyDescent="0.3">
      <c r="A4217">
        <v>12695</v>
      </c>
      <c r="B4217">
        <v>4.5600000000000005</v>
      </c>
    </row>
    <row r="4218" spans="1:2" x14ac:dyDescent="0.3">
      <c r="A4218">
        <v>12695</v>
      </c>
      <c r="B4218">
        <v>14.040000000000001</v>
      </c>
    </row>
    <row r="4219" spans="1:2" x14ac:dyDescent="0.3">
      <c r="A4219">
        <v>12695</v>
      </c>
      <c r="B4219">
        <v>19.799999999999997</v>
      </c>
    </row>
    <row r="4220" spans="1:2" x14ac:dyDescent="0.3">
      <c r="A4220">
        <v>12714</v>
      </c>
      <c r="B4220">
        <v>2.88</v>
      </c>
    </row>
    <row r="4221" spans="1:2" x14ac:dyDescent="0.3">
      <c r="A4221">
        <v>12714</v>
      </c>
      <c r="B4221">
        <v>16.5</v>
      </c>
    </row>
    <row r="4222" spans="1:2" x14ac:dyDescent="0.3">
      <c r="A4222">
        <v>12714</v>
      </c>
      <c r="B4222">
        <v>16.5</v>
      </c>
    </row>
    <row r="4223" spans="1:2" x14ac:dyDescent="0.3">
      <c r="A4223">
        <v>12714</v>
      </c>
      <c r="B4223">
        <v>4.68</v>
      </c>
    </row>
    <row r="4224" spans="1:2" x14ac:dyDescent="0.3">
      <c r="A4224">
        <v>12714</v>
      </c>
      <c r="B4224">
        <v>4.68</v>
      </c>
    </row>
    <row r="4225" spans="1:2" x14ac:dyDescent="0.3">
      <c r="A4225">
        <v>12714</v>
      </c>
      <c r="B4225">
        <v>4.68</v>
      </c>
    </row>
    <row r="4226" spans="1:2" x14ac:dyDescent="0.3">
      <c r="A4226">
        <v>12714</v>
      </c>
      <c r="B4226">
        <v>4.68</v>
      </c>
    </row>
    <row r="4227" spans="1:2" x14ac:dyDescent="0.3">
      <c r="A4227">
        <v>12714</v>
      </c>
      <c r="B4227">
        <v>4.68</v>
      </c>
    </row>
    <row r="4228" spans="1:2" x14ac:dyDescent="0.3">
      <c r="A4228">
        <v>12714</v>
      </c>
      <c r="B4228">
        <v>13.6</v>
      </c>
    </row>
    <row r="4229" spans="1:2" x14ac:dyDescent="0.3">
      <c r="A4229">
        <v>12714</v>
      </c>
      <c r="B4229">
        <v>13.6</v>
      </c>
    </row>
    <row r="4230" spans="1:2" x14ac:dyDescent="0.3">
      <c r="A4230">
        <v>12714</v>
      </c>
      <c r="B4230">
        <v>13.6</v>
      </c>
    </row>
    <row r="4231" spans="1:2" x14ac:dyDescent="0.3">
      <c r="A4231">
        <v>12714</v>
      </c>
      <c r="B4231">
        <v>13.6</v>
      </c>
    </row>
    <row r="4232" spans="1:2" x14ac:dyDescent="0.3">
      <c r="A4232">
        <v>12714</v>
      </c>
      <c r="B4232">
        <v>10</v>
      </c>
    </row>
    <row r="4233" spans="1:2" x14ac:dyDescent="0.3">
      <c r="A4233">
        <v>12714</v>
      </c>
      <c r="B4233">
        <v>10</v>
      </c>
    </row>
    <row r="4234" spans="1:2" x14ac:dyDescent="0.3">
      <c r="A4234">
        <v>12714</v>
      </c>
      <c r="B4234">
        <v>10</v>
      </c>
    </row>
    <row r="4235" spans="1:2" x14ac:dyDescent="0.3">
      <c r="A4235">
        <v>12714</v>
      </c>
      <c r="B4235">
        <v>10</v>
      </c>
    </row>
    <row r="4236" spans="1:2" x14ac:dyDescent="0.3">
      <c r="A4236">
        <v>12714</v>
      </c>
      <c r="B4236">
        <v>6.64</v>
      </c>
    </row>
    <row r="4237" spans="1:2" x14ac:dyDescent="0.3">
      <c r="A4237">
        <v>12714</v>
      </c>
      <c r="B4237">
        <v>10</v>
      </c>
    </row>
    <row r="4238" spans="1:2" x14ac:dyDescent="0.3">
      <c r="A4238">
        <v>12714</v>
      </c>
      <c r="B4238">
        <v>6.64</v>
      </c>
    </row>
    <row r="4239" spans="1:2" x14ac:dyDescent="0.3">
      <c r="A4239">
        <v>12714</v>
      </c>
      <c r="B4239">
        <v>15</v>
      </c>
    </row>
    <row r="4240" spans="1:2" x14ac:dyDescent="0.3">
      <c r="A4240">
        <v>12714</v>
      </c>
      <c r="B4240">
        <v>15</v>
      </c>
    </row>
    <row r="4241" spans="1:2" x14ac:dyDescent="0.3">
      <c r="A4241">
        <v>12714</v>
      </c>
      <c r="B4241">
        <v>15</v>
      </c>
    </row>
    <row r="4242" spans="1:2" x14ac:dyDescent="0.3">
      <c r="A4242">
        <v>12714</v>
      </c>
      <c r="B4242">
        <v>9.9599999999999991</v>
      </c>
    </row>
    <row r="4243" spans="1:2" x14ac:dyDescent="0.3">
      <c r="A4243">
        <v>12714</v>
      </c>
      <c r="B4243">
        <v>15</v>
      </c>
    </row>
    <row r="4244" spans="1:2" x14ac:dyDescent="0.3">
      <c r="A4244">
        <v>12714</v>
      </c>
      <c r="B4244">
        <v>9.9599999999999991</v>
      </c>
    </row>
    <row r="4245" spans="1:2" x14ac:dyDescent="0.3">
      <c r="A4245">
        <v>12714</v>
      </c>
      <c r="B4245">
        <v>47.7</v>
      </c>
    </row>
    <row r="4246" spans="1:2" x14ac:dyDescent="0.3">
      <c r="A4246">
        <v>12714</v>
      </c>
      <c r="B4246">
        <v>31.8</v>
      </c>
    </row>
    <row r="4247" spans="1:2" x14ac:dyDescent="0.3">
      <c r="A4247">
        <v>12714</v>
      </c>
      <c r="B4247">
        <v>20.100000000000001</v>
      </c>
    </row>
    <row r="4248" spans="1:2" x14ac:dyDescent="0.3">
      <c r="A4248">
        <v>12714</v>
      </c>
      <c r="B4248">
        <v>17.850000000000001</v>
      </c>
    </row>
    <row r="4249" spans="1:2" x14ac:dyDescent="0.3">
      <c r="A4249">
        <v>12714</v>
      </c>
      <c r="B4249">
        <v>49.5</v>
      </c>
    </row>
    <row r="4250" spans="1:2" x14ac:dyDescent="0.3">
      <c r="A4250">
        <v>12714</v>
      </c>
      <c r="B4250">
        <v>16.5</v>
      </c>
    </row>
    <row r="4251" spans="1:2" x14ac:dyDescent="0.3">
      <c r="A4251">
        <v>12714</v>
      </c>
      <c r="B4251">
        <v>33</v>
      </c>
    </row>
    <row r="4252" spans="1:2" x14ac:dyDescent="0.3">
      <c r="A4252">
        <v>12714</v>
      </c>
      <c r="B4252">
        <v>33</v>
      </c>
    </row>
    <row r="4253" spans="1:2" x14ac:dyDescent="0.3">
      <c r="A4253">
        <v>12714</v>
      </c>
      <c r="B4253">
        <v>33</v>
      </c>
    </row>
    <row r="4254" spans="1:2" x14ac:dyDescent="0.3">
      <c r="A4254">
        <v>12714</v>
      </c>
      <c r="B4254">
        <v>33</v>
      </c>
    </row>
    <row r="4255" spans="1:2" x14ac:dyDescent="0.3">
      <c r="A4255">
        <v>12714</v>
      </c>
      <c r="B4255">
        <v>16.5</v>
      </c>
    </row>
    <row r="4256" spans="1:2" x14ac:dyDescent="0.3">
      <c r="A4256">
        <v>12714</v>
      </c>
      <c r="B4256">
        <v>16.5</v>
      </c>
    </row>
    <row r="4257" spans="1:2" x14ac:dyDescent="0.3">
      <c r="A4257">
        <v>12714</v>
      </c>
      <c r="B4257">
        <v>16.5</v>
      </c>
    </row>
    <row r="4258" spans="1:2" x14ac:dyDescent="0.3">
      <c r="A4258">
        <v>12714</v>
      </c>
      <c r="B4258">
        <v>14.75</v>
      </c>
    </row>
    <row r="4259" spans="1:2" x14ac:dyDescent="0.3">
      <c r="A4259">
        <v>12714</v>
      </c>
      <c r="B4259">
        <v>17.700000000000003</v>
      </c>
    </row>
    <row r="4260" spans="1:2" x14ac:dyDescent="0.3">
      <c r="A4260">
        <v>12714</v>
      </c>
      <c r="B4260">
        <v>17.700000000000003</v>
      </c>
    </row>
    <row r="4261" spans="1:2" x14ac:dyDescent="0.3">
      <c r="A4261">
        <v>12714</v>
      </c>
      <c r="B4261">
        <v>22.5</v>
      </c>
    </row>
    <row r="4262" spans="1:2" x14ac:dyDescent="0.3">
      <c r="A4262">
        <v>12714</v>
      </c>
      <c r="B4262">
        <v>10.199999999999999</v>
      </c>
    </row>
    <row r="4263" spans="1:2" x14ac:dyDescent="0.3">
      <c r="A4263">
        <v>12714</v>
      </c>
      <c r="B4263">
        <v>5.04</v>
      </c>
    </row>
    <row r="4264" spans="1:2" x14ac:dyDescent="0.3">
      <c r="A4264">
        <v>12714</v>
      </c>
      <c r="B4264">
        <v>5.04</v>
      </c>
    </row>
    <row r="4265" spans="1:2" x14ac:dyDescent="0.3">
      <c r="A4265">
        <v>12714</v>
      </c>
      <c r="B4265">
        <v>5.04</v>
      </c>
    </row>
    <row r="4266" spans="1:2" x14ac:dyDescent="0.3">
      <c r="A4266">
        <v>12714</v>
      </c>
      <c r="B4266">
        <v>5.04</v>
      </c>
    </row>
    <row r="4267" spans="1:2" x14ac:dyDescent="0.3">
      <c r="A4267">
        <v>12714</v>
      </c>
      <c r="B4267">
        <v>5.04</v>
      </c>
    </row>
    <row r="4268" spans="1:2" x14ac:dyDescent="0.3">
      <c r="A4268">
        <v>12714</v>
      </c>
      <c r="B4268">
        <v>5.04</v>
      </c>
    </row>
    <row r="4269" spans="1:2" x14ac:dyDescent="0.3">
      <c r="A4269">
        <v>12714</v>
      </c>
      <c r="B4269">
        <v>5.04</v>
      </c>
    </row>
    <row r="4270" spans="1:2" x14ac:dyDescent="0.3">
      <c r="A4270">
        <v>12714</v>
      </c>
      <c r="B4270">
        <v>5.04</v>
      </c>
    </row>
    <row r="4271" spans="1:2" x14ac:dyDescent="0.3">
      <c r="A4271">
        <v>12714</v>
      </c>
      <c r="B4271">
        <v>5.04</v>
      </c>
    </row>
    <row r="4272" spans="1:2" x14ac:dyDescent="0.3">
      <c r="A4272">
        <v>12714</v>
      </c>
      <c r="B4272">
        <v>15</v>
      </c>
    </row>
    <row r="4273" spans="1:2" x14ac:dyDescent="0.3">
      <c r="A4273">
        <v>12714</v>
      </c>
      <c r="B4273">
        <v>5.04</v>
      </c>
    </row>
    <row r="4274" spans="1:2" x14ac:dyDescent="0.3">
      <c r="A4274">
        <v>12714</v>
      </c>
      <c r="B4274">
        <v>19.799999999999997</v>
      </c>
    </row>
    <row r="4275" spans="1:2" x14ac:dyDescent="0.3">
      <c r="A4275">
        <v>12714</v>
      </c>
      <c r="B4275">
        <v>5.04</v>
      </c>
    </row>
    <row r="4276" spans="1:2" x14ac:dyDescent="0.3">
      <c r="A4276">
        <v>12714</v>
      </c>
      <c r="B4276">
        <v>17.700000000000003</v>
      </c>
    </row>
    <row r="4277" spans="1:2" x14ac:dyDescent="0.3">
      <c r="A4277">
        <v>12714</v>
      </c>
      <c r="B4277">
        <v>19.799999999999997</v>
      </c>
    </row>
    <row r="4278" spans="1:2" x14ac:dyDescent="0.3">
      <c r="A4278">
        <v>12714</v>
      </c>
      <c r="B4278">
        <v>15.299999999999999</v>
      </c>
    </row>
    <row r="4279" spans="1:2" x14ac:dyDescent="0.3">
      <c r="A4279">
        <v>12714</v>
      </c>
      <c r="B4279">
        <v>19.799999999999997</v>
      </c>
    </row>
    <row r="4280" spans="1:2" x14ac:dyDescent="0.3">
      <c r="A4280">
        <v>12714</v>
      </c>
      <c r="B4280">
        <v>19.799999999999997</v>
      </c>
    </row>
    <row r="4281" spans="1:2" x14ac:dyDescent="0.3">
      <c r="A4281">
        <v>12714</v>
      </c>
      <c r="B4281">
        <v>19.799999999999997</v>
      </c>
    </row>
    <row r="4282" spans="1:2" x14ac:dyDescent="0.3">
      <c r="A4282">
        <v>12714</v>
      </c>
      <c r="B4282">
        <v>19.799999999999997</v>
      </c>
    </row>
    <row r="4283" spans="1:2" x14ac:dyDescent="0.3">
      <c r="A4283">
        <v>12714</v>
      </c>
      <c r="B4283">
        <v>19.799999999999997</v>
      </c>
    </row>
    <row r="4284" spans="1:2" x14ac:dyDescent="0.3">
      <c r="A4284">
        <v>12714</v>
      </c>
      <c r="B4284">
        <v>23.4</v>
      </c>
    </row>
    <row r="4285" spans="1:2" x14ac:dyDescent="0.3">
      <c r="A4285">
        <v>12714</v>
      </c>
      <c r="B4285">
        <v>20.399999999999999</v>
      </c>
    </row>
    <row r="4286" spans="1:2" x14ac:dyDescent="0.3">
      <c r="A4286">
        <v>12714</v>
      </c>
      <c r="B4286">
        <v>5.8</v>
      </c>
    </row>
    <row r="4287" spans="1:2" x14ac:dyDescent="0.3">
      <c r="A4287">
        <v>12714</v>
      </c>
      <c r="B4287">
        <v>10.199999999999999</v>
      </c>
    </row>
    <row r="4288" spans="1:2" x14ac:dyDescent="0.3">
      <c r="A4288">
        <v>12583</v>
      </c>
      <c r="B4288">
        <v>16.5</v>
      </c>
    </row>
    <row r="4289" spans="1:2" x14ac:dyDescent="0.3">
      <c r="A4289">
        <v>12583</v>
      </c>
      <c r="B4289">
        <v>16.5</v>
      </c>
    </row>
    <row r="4290" spans="1:2" x14ac:dyDescent="0.3">
      <c r="A4290">
        <v>12583</v>
      </c>
      <c r="B4290">
        <v>33</v>
      </c>
    </row>
    <row r="4291" spans="1:2" x14ac:dyDescent="0.3">
      <c r="A4291">
        <v>12583</v>
      </c>
      <c r="B4291">
        <v>17.399999999999999</v>
      </c>
    </row>
    <row r="4292" spans="1:2" x14ac:dyDescent="0.3">
      <c r="A4292">
        <v>12583</v>
      </c>
      <c r="B4292">
        <v>15.6</v>
      </c>
    </row>
    <row r="4293" spans="1:2" x14ac:dyDescent="0.3">
      <c r="A4293">
        <v>12583</v>
      </c>
      <c r="B4293">
        <v>20.399999999999999</v>
      </c>
    </row>
    <row r="4294" spans="1:2" x14ac:dyDescent="0.3">
      <c r="A4294">
        <v>12583</v>
      </c>
      <c r="B4294">
        <v>15.600000000000001</v>
      </c>
    </row>
    <row r="4295" spans="1:2" x14ac:dyDescent="0.3">
      <c r="A4295">
        <v>12583</v>
      </c>
      <c r="B4295">
        <v>20.399999999999999</v>
      </c>
    </row>
    <row r="4296" spans="1:2" x14ac:dyDescent="0.3">
      <c r="A4296">
        <v>12583</v>
      </c>
      <c r="B4296">
        <v>16.599999999999998</v>
      </c>
    </row>
    <row r="4297" spans="1:2" x14ac:dyDescent="0.3">
      <c r="A4297">
        <v>12583</v>
      </c>
      <c r="B4297">
        <v>53.1</v>
      </c>
    </row>
    <row r="4298" spans="1:2" x14ac:dyDescent="0.3">
      <c r="A4298">
        <v>12682</v>
      </c>
      <c r="B4298">
        <v>35.700000000000003</v>
      </c>
    </row>
    <row r="4299" spans="1:2" x14ac:dyDescent="0.3">
      <c r="A4299">
        <v>12682</v>
      </c>
      <c r="B4299">
        <v>17.850000000000001</v>
      </c>
    </row>
    <row r="4300" spans="1:2" x14ac:dyDescent="0.3">
      <c r="A4300">
        <v>12682</v>
      </c>
      <c r="B4300">
        <v>17.850000000000001</v>
      </c>
    </row>
    <row r="4301" spans="1:2" x14ac:dyDescent="0.3">
      <c r="A4301">
        <v>12682</v>
      </c>
      <c r="B4301">
        <v>17.850000000000001</v>
      </c>
    </row>
    <row r="4302" spans="1:2" x14ac:dyDescent="0.3">
      <c r="A4302">
        <v>12682</v>
      </c>
      <c r="B4302">
        <v>24.900000000000002</v>
      </c>
    </row>
    <row r="4303" spans="1:2" x14ac:dyDescent="0.3">
      <c r="A4303">
        <v>12682</v>
      </c>
      <c r="B4303">
        <v>15</v>
      </c>
    </row>
    <row r="4304" spans="1:2" x14ac:dyDescent="0.3">
      <c r="A4304">
        <v>12682</v>
      </c>
      <c r="B4304">
        <v>19.799999999999997</v>
      </c>
    </row>
    <row r="4305" spans="1:2" x14ac:dyDescent="0.3">
      <c r="A4305">
        <v>12682</v>
      </c>
      <c r="B4305">
        <v>19.799999999999997</v>
      </c>
    </row>
    <row r="4306" spans="1:2" x14ac:dyDescent="0.3">
      <c r="A4306">
        <v>12682</v>
      </c>
      <c r="B4306">
        <v>19.799999999999997</v>
      </c>
    </row>
    <row r="4307" spans="1:2" x14ac:dyDescent="0.3">
      <c r="A4307">
        <v>12682</v>
      </c>
      <c r="B4307">
        <v>19.799999999999997</v>
      </c>
    </row>
    <row r="4308" spans="1:2" x14ac:dyDescent="0.3">
      <c r="A4308">
        <v>12682</v>
      </c>
      <c r="B4308">
        <v>15</v>
      </c>
    </row>
    <row r="4309" spans="1:2" x14ac:dyDescent="0.3">
      <c r="A4309">
        <v>12682</v>
      </c>
      <c r="B4309">
        <v>10.199999999999999</v>
      </c>
    </row>
    <row r="4310" spans="1:2" x14ac:dyDescent="0.3">
      <c r="A4310">
        <v>12682</v>
      </c>
      <c r="B4310">
        <v>14.850000000000001</v>
      </c>
    </row>
    <row r="4311" spans="1:2" x14ac:dyDescent="0.3">
      <c r="A4311">
        <v>12682</v>
      </c>
      <c r="B4311">
        <v>11.7</v>
      </c>
    </row>
    <row r="4312" spans="1:2" x14ac:dyDescent="0.3">
      <c r="A4312">
        <v>12682</v>
      </c>
      <c r="B4312">
        <v>41.6</v>
      </c>
    </row>
    <row r="4313" spans="1:2" x14ac:dyDescent="0.3">
      <c r="A4313">
        <v>12682</v>
      </c>
      <c r="B4313">
        <v>16.5</v>
      </c>
    </row>
    <row r="4314" spans="1:2" x14ac:dyDescent="0.3">
      <c r="A4314">
        <v>12682</v>
      </c>
      <c r="B4314">
        <v>16.5</v>
      </c>
    </row>
    <row r="4315" spans="1:2" x14ac:dyDescent="0.3">
      <c r="A4315">
        <v>12682</v>
      </c>
      <c r="B4315">
        <v>16.5</v>
      </c>
    </row>
    <row r="4316" spans="1:2" x14ac:dyDescent="0.3">
      <c r="A4316">
        <v>12682</v>
      </c>
      <c r="B4316">
        <v>20.8</v>
      </c>
    </row>
    <row r="4317" spans="1:2" x14ac:dyDescent="0.3">
      <c r="A4317">
        <v>12682</v>
      </c>
      <c r="B4317">
        <v>20.8</v>
      </c>
    </row>
    <row r="4318" spans="1:2" x14ac:dyDescent="0.3">
      <c r="A4318">
        <v>12682</v>
      </c>
      <c r="B4318">
        <v>20.8</v>
      </c>
    </row>
    <row r="4319" spans="1:2" x14ac:dyDescent="0.3">
      <c r="A4319">
        <v>12682</v>
      </c>
      <c r="B4319">
        <v>20.8</v>
      </c>
    </row>
    <row r="4320" spans="1:2" x14ac:dyDescent="0.3">
      <c r="A4320">
        <v>12624</v>
      </c>
      <c r="B4320">
        <v>15.299999999999999</v>
      </c>
    </row>
    <row r="4321" spans="1:2" x14ac:dyDescent="0.3">
      <c r="A4321">
        <v>12624</v>
      </c>
      <c r="B4321">
        <v>13.8</v>
      </c>
    </row>
    <row r="4322" spans="1:2" x14ac:dyDescent="0.3">
      <c r="A4322">
        <v>12624</v>
      </c>
      <c r="B4322">
        <v>19.799999999999997</v>
      </c>
    </row>
    <row r="4323" spans="1:2" x14ac:dyDescent="0.3">
      <c r="A4323">
        <v>12624</v>
      </c>
      <c r="B4323">
        <v>15</v>
      </c>
    </row>
    <row r="4324" spans="1:2" x14ac:dyDescent="0.3">
      <c r="A4324">
        <v>12624</v>
      </c>
      <c r="B4324">
        <v>5.04</v>
      </c>
    </row>
    <row r="4325" spans="1:2" x14ac:dyDescent="0.3">
      <c r="A4325">
        <v>12624</v>
      </c>
      <c r="B4325">
        <v>12.75</v>
      </c>
    </row>
    <row r="4326" spans="1:2" x14ac:dyDescent="0.3">
      <c r="A4326">
        <v>12624</v>
      </c>
      <c r="B4326">
        <v>33</v>
      </c>
    </row>
    <row r="4327" spans="1:2" x14ac:dyDescent="0.3">
      <c r="A4327">
        <v>12624</v>
      </c>
      <c r="B4327">
        <v>7.8000000000000007</v>
      </c>
    </row>
    <row r="4328" spans="1:2" x14ac:dyDescent="0.3">
      <c r="A4328">
        <v>12624</v>
      </c>
      <c r="B4328">
        <v>29.700000000000003</v>
      </c>
    </row>
    <row r="4329" spans="1:2" x14ac:dyDescent="0.3">
      <c r="A4329">
        <v>12624</v>
      </c>
      <c r="B4329">
        <v>10.199999999999999</v>
      </c>
    </row>
    <row r="4330" spans="1:2" x14ac:dyDescent="0.3">
      <c r="A4330">
        <v>12624</v>
      </c>
      <c r="B4330">
        <v>15.6</v>
      </c>
    </row>
    <row r="4331" spans="1:2" x14ac:dyDescent="0.3">
      <c r="A4331">
        <v>12624</v>
      </c>
      <c r="B4331">
        <v>17.700000000000003</v>
      </c>
    </row>
    <row r="4332" spans="1:2" x14ac:dyDescent="0.3">
      <c r="A4332">
        <v>12624</v>
      </c>
      <c r="B4332">
        <v>13.5</v>
      </c>
    </row>
    <row r="4333" spans="1:2" x14ac:dyDescent="0.3">
      <c r="A4333">
        <v>12624</v>
      </c>
      <c r="B4333">
        <v>13.5</v>
      </c>
    </row>
    <row r="4334" spans="1:2" x14ac:dyDescent="0.3">
      <c r="A4334">
        <v>12624</v>
      </c>
      <c r="B4334">
        <v>17.850000000000001</v>
      </c>
    </row>
    <row r="4335" spans="1:2" x14ac:dyDescent="0.3">
      <c r="A4335">
        <v>12624</v>
      </c>
      <c r="B4335">
        <v>23.4</v>
      </c>
    </row>
    <row r="4336" spans="1:2" x14ac:dyDescent="0.3">
      <c r="A4336">
        <v>12624</v>
      </c>
      <c r="B4336">
        <v>23.4</v>
      </c>
    </row>
    <row r="4337" spans="1:2" x14ac:dyDescent="0.3">
      <c r="A4337">
        <v>12624</v>
      </c>
      <c r="B4337">
        <v>17.850000000000001</v>
      </c>
    </row>
    <row r="4338" spans="1:2" x14ac:dyDescent="0.3">
      <c r="A4338">
        <v>12683</v>
      </c>
      <c r="B4338">
        <v>7.8000000000000007</v>
      </c>
    </row>
    <row r="4339" spans="1:2" x14ac:dyDescent="0.3">
      <c r="A4339">
        <v>12683</v>
      </c>
      <c r="B4339">
        <v>10.199999999999999</v>
      </c>
    </row>
    <row r="4340" spans="1:2" x14ac:dyDescent="0.3">
      <c r="A4340">
        <v>12683</v>
      </c>
      <c r="B4340">
        <v>10.199999999999999</v>
      </c>
    </row>
    <row r="4341" spans="1:2" x14ac:dyDescent="0.3">
      <c r="A4341">
        <v>12683</v>
      </c>
      <c r="B4341">
        <v>10.199999999999999</v>
      </c>
    </row>
    <row r="4342" spans="1:2" x14ac:dyDescent="0.3">
      <c r="A4342">
        <v>12683</v>
      </c>
      <c r="B4342">
        <v>10.199999999999999</v>
      </c>
    </row>
    <row r="4343" spans="1:2" x14ac:dyDescent="0.3">
      <c r="A4343">
        <v>12683</v>
      </c>
      <c r="B4343">
        <v>10.199999999999999</v>
      </c>
    </row>
    <row r="4344" spans="1:2" x14ac:dyDescent="0.3">
      <c r="A4344">
        <v>12683</v>
      </c>
      <c r="B4344">
        <v>19.5</v>
      </c>
    </row>
    <row r="4345" spans="1:2" x14ac:dyDescent="0.3">
      <c r="A4345">
        <v>12683</v>
      </c>
      <c r="B4345">
        <v>17</v>
      </c>
    </row>
    <row r="4346" spans="1:2" x14ac:dyDescent="0.3">
      <c r="A4346">
        <v>12683</v>
      </c>
      <c r="B4346">
        <v>95.4</v>
      </c>
    </row>
    <row r="4347" spans="1:2" x14ac:dyDescent="0.3">
      <c r="A4347">
        <v>12683</v>
      </c>
      <c r="B4347">
        <v>74.88</v>
      </c>
    </row>
    <row r="4348" spans="1:2" x14ac:dyDescent="0.3">
      <c r="A4348">
        <v>12683</v>
      </c>
      <c r="B4348">
        <v>14.850000000000001</v>
      </c>
    </row>
    <row r="4349" spans="1:2" x14ac:dyDescent="0.3">
      <c r="A4349">
        <v>12683</v>
      </c>
      <c r="B4349">
        <v>19.8</v>
      </c>
    </row>
    <row r="4350" spans="1:2" x14ac:dyDescent="0.3">
      <c r="A4350">
        <v>12683</v>
      </c>
      <c r="B4350">
        <v>19.799999999999997</v>
      </c>
    </row>
    <row r="4351" spans="1:2" x14ac:dyDescent="0.3">
      <c r="A4351">
        <v>12683</v>
      </c>
      <c r="B4351">
        <v>25.200000000000003</v>
      </c>
    </row>
    <row r="4352" spans="1:2" x14ac:dyDescent="0.3">
      <c r="A4352">
        <v>12683</v>
      </c>
      <c r="B4352">
        <v>10.199999999999999</v>
      </c>
    </row>
    <row r="4353" spans="1:2" x14ac:dyDescent="0.3">
      <c r="A4353">
        <v>12683</v>
      </c>
      <c r="B4353">
        <v>6.64</v>
      </c>
    </row>
    <row r="4354" spans="1:2" x14ac:dyDescent="0.3">
      <c r="A4354">
        <v>12683</v>
      </c>
      <c r="B4354">
        <v>10</v>
      </c>
    </row>
    <row r="4355" spans="1:2" x14ac:dyDescent="0.3">
      <c r="A4355">
        <v>12683</v>
      </c>
      <c r="B4355">
        <v>26.4</v>
      </c>
    </row>
    <row r="4356" spans="1:2" x14ac:dyDescent="0.3">
      <c r="A4356">
        <v>12683</v>
      </c>
      <c r="B4356">
        <v>19.799999999999997</v>
      </c>
    </row>
    <row r="4357" spans="1:2" x14ac:dyDescent="0.3">
      <c r="A4357">
        <v>12683</v>
      </c>
      <c r="B4357">
        <v>12.48</v>
      </c>
    </row>
    <row r="4358" spans="1:2" x14ac:dyDescent="0.3">
      <c r="A4358">
        <v>12683</v>
      </c>
      <c r="B4358">
        <v>15</v>
      </c>
    </row>
    <row r="4359" spans="1:2" x14ac:dyDescent="0.3">
      <c r="A4359">
        <v>12683</v>
      </c>
      <c r="B4359">
        <v>15</v>
      </c>
    </row>
    <row r="4360" spans="1:2" x14ac:dyDescent="0.3">
      <c r="A4360">
        <v>12683</v>
      </c>
      <c r="B4360">
        <v>24.96</v>
      </c>
    </row>
    <row r="4361" spans="1:2" x14ac:dyDescent="0.3">
      <c r="A4361">
        <v>12683</v>
      </c>
      <c r="B4361">
        <v>19.799999999999997</v>
      </c>
    </row>
    <row r="4362" spans="1:2" x14ac:dyDescent="0.3">
      <c r="A4362">
        <v>12683</v>
      </c>
      <c r="B4362">
        <v>19.799999999999997</v>
      </c>
    </row>
    <row r="4363" spans="1:2" x14ac:dyDescent="0.3">
      <c r="A4363">
        <v>12683</v>
      </c>
      <c r="B4363">
        <v>19.799999999999997</v>
      </c>
    </row>
    <row r="4364" spans="1:2" x14ac:dyDescent="0.3">
      <c r="A4364">
        <v>12683</v>
      </c>
      <c r="B4364">
        <v>19.799999999999997</v>
      </c>
    </row>
    <row r="4365" spans="1:2" x14ac:dyDescent="0.3">
      <c r="A4365">
        <v>12683</v>
      </c>
      <c r="B4365">
        <v>23.4</v>
      </c>
    </row>
    <row r="4366" spans="1:2" x14ac:dyDescent="0.3">
      <c r="A4366">
        <v>12683</v>
      </c>
      <c r="B4366">
        <v>15</v>
      </c>
    </row>
    <row r="4367" spans="1:2" x14ac:dyDescent="0.3">
      <c r="A4367">
        <v>12683</v>
      </c>
      <c r="B4367">
        <v>15</v>
      </c>
    </row>
    <row r="4368" spans="1:2" x14ac:dyDescent="0.3">
      <c r="A4368">
        <v>12683</v>
      </c>
      <c r="B4368">
        <v>15</v>
      </c>
    </row>
    <row r="4369" spans="1:2" x14ac:dyDescent="0.3">
      <c r="A4369">
        <v>12683</v>
      </c>
      <c r="B4369">
        <v>19.799999999999997</v>
      </c>
    </row>
    <row r="4370" spans="1:2" x14ac:dyDescent="0.3">
      <c r="A4370">
        <v>12683</v>
      </c>
      <c r="B4370">
        <v>13.5</v>
      </c>
    </row>
    <row r="4371" spans="1:2" x14ac:dyDescent="0.3">
      <c r="A4371">
        <v>12683</v>
      </c>
      <c r="B4371">
        <v>13.5</v>
      </c>
    </row>
    <row r="4372" spans="1:2" x14ac:dyDescent="0.3">
      <c r="A4372">
        <v>12683</v>
      </c>
      <c r="B4372">
        <v>20.399999999999999</v>
      </c>
    </row>
    <row r="4373" spans="1:2" x14ac:dyDescent="0.3">
      <c r="A4373">
        <v>12683</v>
      </c>
      <c r="B4373">
        <v>17.34</v>
      </c>
    </row>
    <row r="4374" spans="1:2" x14ac:dyDescent="0.3">
      <c r="A4374">
        <v>12683</v>
      </c>
      <c r="B4374">
        <v>19.799999999999997</v>
      </c>
    </row>
    <row r="4375" spans="1:2" x14ac:dyDescent="0.3">
      <c r="A4375">
        <v>12683</v>
      </c>
      <c r="B4375">
        <v>19.799999999999997</v>
      </c>
    </row>
    <row r="4376" spans="1:2" x14ac:dyDescent="0.3">
      <c r="A4376">
        <v>12683</v>
      </c>
      <c r="B4376">
        <v>15</v>
      </c>
    </row>
    <row r="4377" spans="1:2" x14ac:dyDescent="0.3">
      <c r="A4377">
        <v>12683</v>
      </c>
      <c r="B4377">
        <v>15</v>
      </c>
    </row>
    <row r="4378" spans="1:2" x14ac:dyDescent="0.3">
      <c r="A4378">
        <v>12683</v>
      </c>
      <c r="B4378">
        <v>10.5</v>
      </c>
    </row>
    <row r="4379" spans="1:2" x14ac:dyDescent="0.3">
      <c r="A4379">
        <v>12683</v>
      </c>
      <c r="B4379">
        <v>10.5</v>
      </c>
    </row>
    <row r="4380" spans="1:2" x14ac:dyDescent="0.3">
      <c r="A4380">
        <v>12683</v>
      </c>
      <c r="B4380">
        <v>10.5</v>
      </c>
    </row>
    <row r="4381" spans="1:2" x14ac:dyDescent="0.3">
      <c r="A4381">
        <v>12683</v>
      </c>
      <c r="B4381">
        <v>10.5</v>
      </c>
    </row>
    <row r="4382" spans="1:2" x14ac:dyDescent="0.3">
      <c r="A4382">
        <v>12683</v>
      </c>
      <c r="B4382">
        <v>10.5</v>
      </c>
    </row>
    <row r="4383" spans="1:2" x14ac:dyDescent="0.3">
      <c r="A4383">
        <v>12683</v>
      </c>
      <c r="B4383">
        <v>175.2</v>
      </c>
    </row>
    <row r="4384" spans="1:2" x14ac:dyDescent="0.3">
      <c r="A4384">
        <v>12683</v>
      </c>
      <c r="B4384">
        <v>7.8000000000000007</v>
      </c>
    </row>
    <row r="4385" spans="1:2" x14ac:dyDescent="0.3">
      <c r="A4385">
        <v>12678</v>
      </c>
      <c r="B4385">
        <v>99</v>
      </c>
    </row>
    <row r="4386" spans="1:2" x14ac:dyDescent="0.3">
      <c r="A4386">
        <v>12678</v>
      </c>
      <c r="B4386">
        <v>99</v>
      </c>
    </row>
    <row r="4387" spans="1:2" x14ac:dyDescent="0.3">
      <c r="A4387">
        <v>12678</v>
      </c>
      <c r="B4387">
        <v>99</v>
      </c>
    </row>
    <row r="4388" spans="1:2" x14ac:dyDescent="0.3">
      <c r="A4388">
        <v>12678</v>
      </c>
      <c r="B4388">
        <v>75</v>
      </c>
    </row>
    <row r="4389" spans="1:2" x14ac:dyDescent="0.3">
      <c r="A4389">
        <v>12678</v>
      </c>
      <c r="B4389">
        <v>75</v>
      </c>
    </row>
    <row r="4390" spans="1:2" x14ac:dyDescent="0.3">
      <c r="A4390">
        <v>12678</v>
      </c>
      <c r="B4390">
        <v>515.52</v>
      </c>
    </row>
    <row r="4391" spans="1:2" x14ac:dyDescent="0.3">
      <c r="A4391">
        <v>12678</v>
      </c>
      <c r="B4391">
        <v>90</v>
      </c>
    </row>
    <row r="4392" spans="1:2" x14ac:dyDescent="0.3">
      <c r="A4392">
        <v>12678</v>
      </c>
      <c r="B4392">
        <v>59.76</v>
      </c>
    </row>
    <row r="4393" spans="1:2" x14ac:dyDescent="0.3">
      <c r="A4393">
        <v>12678</v>
      </c>
      <c r="B4393">
        <v>59.76</v>
      </c>
    </row>
    <row r="4394" spans="1:2" x14ac:dyDescent="0.3">
      <c r="A4394">
        <v>12678</v>
      </c>
      <c r="B4394">
        <v>158.39999999999998</v>
      </c>
    </row>
    <row r="4395" spans="1:2" x14ac:dyDescent="0.3">
      <c r="A4395">
        <v>12682</v>
      </c>
      <c r="B4395">
        <v>214.8</v>
      </c>
    </row>
    <row r="4396" spans="1:2" x14ac:dyDescent="0.3">
      <c r="A4396">
        <v>12490</v>
      </c>
      <c r="B4396">
        <v>42.96</v>
      </c>
    </row>
    <row r="4397" spans="1:2" x14ac:dyDescent="0.3">
      <c r="A4397">
        <v>12490</v>
      </c>
      <c r="B4397">
        <v>41.6</v>
      </c>
    </row>
    <row r="4398" spans="1:2" x14ac:dyDescent="0.3">
      <c r="A4398">
        <v>12490</v>
      </c>
      <c r="B4398">
        <v>10.5</v>
      </c>
    </row>
    <row r="4399" spans="1:2" x14ac:dyDescent="0.3">
      <c r="A4399">
        <v>12490</v>
      </c>
      <c r="B4399">
        <v>20.8</v>
      </c>
    </row>
    <row r="4400" spans="1:2" x14ac:dyDescent="0.3">
      <c r="A4400">
        <v>12490</v>
      </c>
      <c r="B4400">
        <v>6.8</v>
      </c>
    </row>
    <row r="4401" spans="1:2" x14ac:dyDescent="0.3">
      <c r="A4401">
        <v>12490</v>
      </c>
      <c r="B4401">
        <v>15.299999999999999</v>
      </c>
    </row>
    <row r="4402" spans="1:2" x14ac:dyDescent="0.3">
      <c r="A4402">
        <v>12490</v>
      </c>
      <c r="B4402">
        <v>10.199999999999999</v>
      </c>
    </row>
    <row r="4403" spans="1:2" x14ac:dyDescent="0.3">
      <c r="A4403">
        <v>12490</v>
      </c>
      <c r="B4403">
        <v>17.700000000000003</v>
      </c>
    </row>
    <row r="4404" spans="1:2" x14ac:dyDescent="0.3">
      <c r="A4404">
        <v>12490</v>
      </c>
      <c r="B4404">
        <v>15.9</v>
      </c>
    </row>
    <row r="4405" spans="1:2" x14ac:dyDescent="0.3">
      <c r="A4405">
        <v>12490</v>
      </c>
      <c r="B4405">
        <v>41.6</v>
      </c>
    </row>
    <row r="4406" spans="1:2" x14ac:dyDescent="0.3">
      <c r="A4406">
        <v>12490</v>
      </c>
      <c r="B4406">
        <v>10.5</v>
      </c>
    </row>
    <row r="4407" spans="1:2" x14ac:dyDescent="0.3">
      <c r="A4407">
        <v>12490</v>
      </c>
      <c r="B4407">
        <v>20.8</v>
      </c>
    </row>
    <row r="4408" spans="1:2" x14ac:dyDescent="0.3">
      <c r="A4408">
        <v>12490</v>
      </c>
      <c r="B4408">
        <v>20.8</v>
      </c>
    </row>
    <row r="4409" spans="1:2" x14ac:dyDescent="0.3">
      <c r="A4409">
        <v>12490</v>
      </c>
      <c r="B4409">
        <v>20.8</v>
      </c>
    </row>
    <row r="4410" spans="1:2" x14ac:dyDescent="0.3">
      <c r="A4410">
        <v>12490</v>
      </c>
      <c r="B4410">
        <v>16.600000000000001</v>
      </c>
    </row>
    <row r="4411" spans="1:2" x14ac:dyDescent="0.3">
      <c r="A4411">
        <v>12490</v>
      </c>
      <c r="B4411">
        <v>16.600000000000001</v>
      </c>
    </row>
    <row r="4412" spans="1:2" x14ac:dyDescent="0.3">
      <c r="A4412">
        <v>12490</v>
      </c>
      <c r="B4412">
        <v>20.8</v>
      </c>
    </row>
    <row r="4413" spans="1:2" x14ac:dyDescent="0.3">
      <c r="A4413">
        <v>12490</v>
      </c>
      <c r="B4413">
        <v>19.799999999999997</v>
      </c>
    </row>
    <row r="4414" spans="1:2" x14ac:dyDescent="0.3">
      <c r="A4414">
        <v>12670</v>
      </c>
      <c r="B4414">
        <v>35.700000000000003</v>
      </c>
    </row>
    <row r="4415" spans="1:2" x14ac:dyDescent="0.3">
      <c r="A4415">
        <v>12670</v>
      </c>
      <c r="B4415">
        <v>7.8000000000000007</v>
      </c>
    </row>
    <row r="4416" spans="1:2" x14ac:dyDescent="0.3">
      <c r="A4416">
        <v>12670</v>
      </c>
      <c r="B4416">
        <v>7.8000000000000007</v>
      </c>
    </row>
    <row r="4417" spans="1:2" x14ac:dyDescent="0.3">
      <c r="A4417">
        <v>12670</v>
      </c>
      <c r="B4417">
        <v>7.8000000000000007</v>
      </c>
    </row>
    <row r="4418" spans="1:2" x14ac:dyDescent="0.3">
      <c r="A4418">
        <v>12670</v>
      </c>
      <c r="B4418">
        <v>23.4</v>
      </c>
    </row>
    <row r="4419" spans="1:2" x14ac:dyDescent="0.3">
      <c r="A4419">
        <v>12670</v>
      </c>
      <c r="B4419">
        <v>23.4</v>
      </c>
    </row>
    <row r="4420" spans="1:2" x14ac:dyDescent="0.3">
      <c r="A4420">
        <v>12670</v>
      </c>
      <c r="B4420">
        <v>19.799999999999997</v>
      </c>
    </row>
    <row r="4421" spans="1:2" x14ac:dyDescent="0.3">
      <c r="A4421">
        <v>12670</v>
      </c>
      <c r="B4421">
        <v>16.5</v>
      </c>
    </row>
    <row r="4422" spans="1:2" x14ac:dyDescent="0.3">
      <c r="A4422">
        <v>12670</v>
      </c>
      <c r="B4422">
        <v>30.599999999999998</v>
      </c>
    </row>
    <row r="4423" spans="1:2" x14ac:dyDescent="0.3">
      <c r="A4423">
        <v>12670</v>
      </c>
      <c r="B4423">
        <v>30.599999999999998</v>
      </c>
    </row>
    <row r="4424" spans="1:2" x14ac:dyDescent="0.3">
      <c r="A4424">
        <v>12670</v>
      </c>
      <c r="B4424">
        <v>12.48</v>
      </c>
    </row>
    <row r="4425" spans="1:2" x14ac:dyDescent="0.3">
      <c r="A4425">
        <v>12670</v>
      </c>
      <c r="B4425">
        <v>59.4</v>
      </c>
    </row>
    <row r="4426" spans="1:2" x14ac:dyDescent="0.3">
      <c r="A4426">
        <v>12670</v>
      </c>
      <c r="B4426">
        <v>53.1</v>
      </c>
    </row>
    <row r="4427" spans="1:2" x14ac:dyDescent="0.3">
      <c r="A4427">
        <v>12670</v>
      </c>
      <c r="B4427">
        <v>53.699999999999996</v>
      </c>
    </row>
    <row r="4428" spans="1:2" x14ac:dyDescent="0.3">
      <c r="A4428">
        <v>12670</v>
      </c>
      <c r="B4428">
        <v>16.5</v>
      </c>
    </row>
    <row r="4429" spans="1:2" x14ac:dyDescent="0.3">
      <c r="A4429">
        <v>12670</v>
      </c>
      <c r="B4429">
        <v>16.5</v>
      </c>
    </row>
    <row r="4430" spans="1:2" x14ac:dyDescent="0.3">
      <c r="A4430">
        <v>12670</v>
      </c>
      <c r="B4430">
        <v>23.4</v>
      </c>
    </row>
    <row r="4431" spans="1:2" x14ac:dyDescent="0.3">
      <c r="A4431">
        <v>12670</v>
      </c>
      <c r="B4431">
        <v>23.4</v>
      </c>
    </row>
    <row r="4432" spans="1:2" x14ac:dyDescent="0.3">
      <c r="A4432">
        <v>12670</v>
      </c>
      <c r="B4432">
        <v>23.4</v>
      </c>
    </row>
    <row r="4433" spans="1:2" x14ac:dyDescent="0.3">
      <c r="A4433">
        <v>12670</v>
      </c>
      <c r="B4433">
        <v>16.5</v>
      </c>
    </row>
    <row r="4434" spans="1:2" x14ac:dyDescent="0.3">
      <c r="A4434">
        <v>12670</v>
      </c>
      <c r="B4434">
        <v>16.599999999999998</v>
      </c>
    </row>
    <row r="4435" spans="1:2" x14ac:dyDescent="0.3">
      <c r="A4435">
        <v>12670</v>
      </c>
      <c r="B4435">
        <v>35.700000000000003</v>
      </c>
    </row>
    <row r="4436" spans="1:2" x14ac:dyDescent="0.3">
      <c r="A4436">
        <v>12437</v>
      </c>
      <c r="B4436">
        <v>76.5</v>
      </c>
    </row>
    <row r="4437" spans="1:2" x14ac:dyDescent="0.3">
      <c r="A4437">
        <v>12437</v>
      </c>
      <c r="B4437">
        <v>30</v>
      </c>
    </row>
    <row r="4438" spans="1:2" x14ac:dyDescent="0.3">
      <c r="A4438">
        <v>12437</v>
      </c>
      <c r="B4438">
        <v>20.399999999999999</v>
      </c>
    </row>
    <row r="4439" spans="1:2" x14ac:dyDescent="0.3">
      <c r="A4439">
        <v>12437</v>
      </c>
      <c r="B4439">
        <v>4.68</v>
      </c>
    </row>
    <row r="4440" spans="1:2" x14ac:dyDescent="0.3">
      <c r="A4440">
        <v>12437</v>
      </c>
      <c r="B4440">
        <v>65.699999999999989</v>
      </c>
    </row>
    <row r="4441" spans="1:2" x14ac:dyDescent="0.3">
      <c r="A4441">
        <v>12437</v>
      </c>
      <c r="B4441">
        <v>7.8000000000000007</v>
      </c>
    </row>
    <row r="4442" spans="1:2" x14ac:dyDescent="0.3">
      <c r="A4442">
        <v>12437</v>
      </c>
      <c r="B4442">
        <v>15.299999999999999</v>
      </c>
    </row>
    <row r="4443" spans="1:2" x14ac:dyDescent="0.3">
      <c r="A4443">
        <v>12437</v>
      </c>
      <c r="B4443">
        <v>13.2</v>
      </c>
    </row>
    <row r="4444" spans="1:2" x14ac:dyDescent="0.3">
      <c r="A4444">
        <v>12437</v>
      </c>
      <c r="B4444">
        <v>10.199999999999999</v>
      </c>
    </row>
    <row r="4445" spans="1:2" x14ac:dyDescent="0.3">
      <c r="A4445">
        <v>12437</v>
      </c>
      <c r="B4445">
        <v>26.4</v>
      </c>
    </row>
    <row r="4446" spans="1:2" x14ac:dyDescent="0.3">
      <c r="A4446">
        <v>12437</v>
      </c>
      <c r="B4446">
        <v>10</v>
      </c>
    </row>
    <row r="4447" spans="1:2" x14ac:dyDescent="0.3">
      <c r="A4447">
        <v>12437</v>
      </c>
      <c r="B4447">
        <v>10</v>
      </c>
    </row>
    <row r="4448" spans="1:2" x14ac:dyDescent="0.3">
      <c r="A4448">
        <v>12437</v>
      </c>
      <c r="B4448">
        <v>8.5</v>
      </c>
    </row>
    <row r="4449" spans="1:2" x14ac:dyDescent="0.3">
      <c r="A4449">
        <v>12567</v>
      </c>
      <c r="B4449">
        <v>15</v>
      </c>
    </row>
    <row r="4450" spans="1:2" x14ac:dyDescent="0.3">
      <c r="A4450">
        <v>12567</v>
      </c>
      <c r="B4450">
        <v>15</v>
      </c>
    </row>
    <row r="4451" spans="1:2" x14ac:dyDescent="0.3">
      <c r="A4451">
        <v>12567</v>
      </c>
      <c r="B4451">
        <v>51</v>
      </c>
    </row>
    <row r="4452" spans="1:2" x14ac:dyDescent="0.3">
      <c r="A4452">
        <v>12567</v>
      </c>
      <c r="B4452">
        <v>19.8</v>
      </c>
    </row>
    <row r="4453" spans="1:2" x14ac:dyDescent="0.3">
      <c r="A4453">
        <v>12567</v>
      </c>
      <c r="B4453">
        <v>19.899999999999999</v>
      </c>
    </row>
    <row r="4454" spans="1:2" x14ac:dyDescent="0.3">
      <c r="A4454">
        <v>12567</v>
      </c>
      <c r="B4454">
        <v>15</v>
      </c>
    </row>
    <row r="4455" spans="1:2" x14ac:dyDescent="0.3">
      <c r="A4455">
        <v>12567</v>
      </c>
      <c r="B4455">
        <v>9.9599999999999991</v>
      </c>
    </row>
    <row r="4456" spans="1:2" x14ac:dyDescent="0.3">
      <c r="A4456">
        <v>12567</v>
      </c>
      <c r="B4456">
        <v>30</v>
      </c>
    </row>
    <row r="4457" spans="1:2" x14ac:dyDescent="0.3">
      <c r="A4457">
        <v>12567</v>
      </c>
      <c r="B4457">
        <v>10.199999999999999</v>
      </c>
    </row>
    <row r="4458" spans="1:2" x14ac:dyDescent="0.3">
      <c r="A4458">
        <v>12567</v>
      </c>
      <c r="B4458">
        <v>17.700000000000003</v>
      </c>
    </row>
    <row r="4459" spans="1:2" x14ac:dyDescent="0.3">
      <c r="A4459">
        <v>12567</v>
      </c>
      <c r="B4459">
        <v>15</v>
      </c>
    </row>
    <row r="4460" spans="1:2" x14ac:dyDescent="0.3">
      <c r="A4460">
        <v>12567</v>
      </c>
      <c r="B4460">
        <v>19.799999999999997</v>
      </c>
    </row>
    <row r="4461" spans="1:2" x14ac:dyDescent="0.3">
      <c r="A4461">
        <v>12567</v>
      </c>
      <c r="B4461">
        <v>20.399999999999999</v>
      </c>
    </row>
    <row r="4462" spans="1:2" x14ac:dyDescent="0.3">
      <c r="A4462">
        <v>12567</v>
      </c>
      <c r="B4462">
        <v>27.04</v>
      </c>
    </row>
    <row r="4463" spans="1:2" x14ac:dyDescent="0.3">
      <c r="A4463">
        <v>12567</v>
      </c>
      <c r="B4463">
        <v>17.700000000000003</v>
      </c>
    </row>
    <row r="4464" spans="1:2" x14ac:dyDescent="0.3">
      <c r="A4464">
        <v>12567</v>
      </c>
      <c r="B4464">
        <v>17.700000000000003</v>
      </c>
    </row>
    <row r="4465" spans="1:2" x14ac:dyDescent="0.3">
      <c r="A4465">
        <v>12567</v>
      </c>
      <c r="B4465">
        <v>10.199999999999999</v>
      </c>
    </row>
    <row r="4466" spans="1:2" x14ac:dyDescent="0.3">
      <c r="A4466">
        <v>12567</v>
      </c>
      <c r="B4466">
        <v>6.3</v>
      </c>
    </row>
    <row r="4467" spans="1:2" x14ac:dyDescent="0.3">
      <c r="A4467">
        <v>12567</v>
      </c>
      <c r="B4467">
        <v>19.799999999999997</v>
      </c>
    </row>
    <row r="4468" spans="1:2" x14ac:dyDescent="0.3">
      <c r="A4468">
        <v>12567</v>
      </c>
      <c r="B4468">
        <v>20.28</v>
      </c>
    </row>
    <row r="4469" spans="1:2" x14ac:dyDescent="0.3">
      <c r="A4469">
        <v>12567</v>
      </c>
      <c r="B4469">
        <v>19.799999999999997</v>
      </c>
    </row>
    <row r="4470" spans="1:2" x14ac:dyDescent="0.3">
      <c r="A4470">
        <v>12567</v>
      </c>
      <c r="B4470">
        <v>15</v>
      </c>
    </row>
    <row r="4471" spans="1:2" x14ac:dyDescent="0.3">
      <c r="A4471">
        <v>12567</v>
      </c>
      <c r="B4471">
        <v>10.199999999999999</v>
      </c>
    </row>
    <row r="4472" spans="1:2" x14ac:dyDescent="0.3">
      <c r="A4472">
        <v>12567</v>
      </c>
      <c r="B4472">
        <v>10.199999999999999</v>
      </c>
    </row>
    <row r="4473" spans="1:2" x14ac:dyDescent="0.3">
      <c r="A4473">
        <v>12567</v>
      </c>
      <c r="B4473">
        <v>19.799999999999997</v>
      </c>
    </row>
    <row r="4474" spans="1:2" x14ac:dyDescent="0.3">
      <c r="A4474">
        <v>12567</v>
      </c>
      <c r="B4474">
        <v>7.8000000000000007</v>
      </c>
    </row>
    <row r="4475" spans="1:2" x14ac:dyDescent="0.3">
      <c r="A4475">
        <v>12567</v>
      </c>
      <c r="B4475">
        <v>7.8000000000000007</v>
      </c>
    </row>
    <row r="4476" spans="1:2" x14ac:dyDescent="0.3">
      <c r="A4476">
        <v>12567</v>
      </c>
      <c r="B4476">
        <v>18</v>
      </c>
    </row>
    <row r="4477" spans="1:2" x14ac:dyDescent="0.3">
      <c r="A4477">
        <v>12567</v>
      </c>
      <c r="B4477">
        <v>18</v>
      </c>
    </row>
    <row r="4478" spans="1:2" x14ac:dyDescent="0.3">
      <c r="A4478">
        <v>12567</v>
      </c>
      <c r="B4478">
        <v>30</v>
      </c>
    </row>
    <row r="4479" spans="1:2" x14ac:dyDescent="0.3">
      <c r="A4479">
        <v>12567</v>
      </c>
      <c r="B4479">
        <v>15</v>
      </c>
    </row>
    <row r="4480" spans="1:2" x14ac:dyDescent="0.3">
      <c r="A4480">
        <v>12567</v>
      </c>
      <c r="B4480">
        <v>27.04</v>
      </c>
    </row>
    <row r="4481" spans="1:2" x14ac:dyDescent="0.3">
      <c r="A4481">
        <v>12567</v>
      </c>
      <c r="B4481">
        <v>23.400000000000002</v>
      </c>
    </row>
    <row r="4482" spans="1:2" x14ac:dyDescent="0.3">
      <c r="A4482">
        <v>12567</v>
      </c>
      <c r="B4482">
        <v>19.5</v>
      </c>
    </row>
    <row r="4483" spans="1:2" x14ac:dyDescent="0.3">
      <c r="A4483">
        <v>12567</v>
      </c>
      <c r="B4483">
        <v>10.5</v>
      </c>
    </row>
    <row r="4484" spans="1:2" x14ac:dyDescent="0.3">
      <c r="A4484">
        <v>12567</v>
      </c>
      <c r="B4484">
        <v>16.5</v>
      </c>
    </row>
    <row r="4485" spans="1:2" x14ac:dyDescent="0.3">
      <c r="A4485">
        <v>12567</v>
      </c>
      <c r="B4485">
        <v>16.5</v>
      </c>
    </row>
    <row r="4486" spans="1:2" x14ac:dyDescent="0.3">
      <c r="A4486">
        <v>12567</v>
      </c>
      <c r="B4486">
        <v>16.5</v>
      </c>
    </row>
    <row r="4487" spans="1:2" x14ac:dyDescent="0.3">
      <c r="A4487">
        <v>12567</v>
      </c>
      <c r="B4487">
        <v>16.5</v>
      </c>
    </row>
    <row r="4488" spans="1:2" x14ac:dyDescent="0.3">
      <c r="A4488">
        <v>12567</v>
      </c>
      <c r="B4488">
        <v>10</v>
      </c>
    </row>
    <row r="4489" spans="1:2" x14ac:dyDescent="0.3">
      <c r="A4489">
        <v>12567</v>
      </c>
      <c r="B4489">
        <v>10</v>
      </c>
    </row>
    <row r="4490" spans="1:2" x14ac:dyDescent="0.3">
      <c r="A4490">
        <v>12567</v>
      </c>
      <c r="B4490">
        <v>10</v>
      </c>
    </row>
    <row r="4491" spans="1:2" x14ac:dyDescent="0.3">
      <c r="A4491">
        <v>12567</v>
      </c>
      <c r="B4491">
        <v>10</v>
      </c>
    </row>
    <row r="4492" spans="1:2" x14ac:dyDescent="0.3">
      <c r="A4492">
        <v>12567</v>
      </c>
      <c r="B4492">
        <v>15</v>
      </c>
    </row>
    <row r="4493" spans="1:2" x14ac:dyDescent="0.3">
      <c r="A4493">
        <v>12567</v>
      </c>
      <c r="B4493">
        <v>16.600000000000001</v>
      </c>
    </row>
    <row r="4494" spans="1:2" x14ac:dyDescent="0.3">
      <c r="A4494">
        <v>12567</v>
      </c>
      <c r="B4494">
        <v>16.600000000000001</v>
      </c>
    </row>
    <row r="4495" spans="1:2" x14ac:dyDescent="0.3">
      <c r="A4495">
        <v>12567</v>
      </c>
      <c r="B4495">
        <v>19.799999999999997</v>
      </c>
    </row>
    <row r="4496" spans="1:2" x14ac:dyDescent="0.3">
      <c r="A4496">
        <v>12567</v>
      </c>
      <c r="B4496">
        <v>17</v>
      </c>
    </row>
    <row r="4497" spans="1:2" x14ac:dyDescent="0.3">
      <c r="A4497">
        <v>12567</v>
      </c>
      <c r="B4497">
        <v>17</v>
      </c>
    </row>
    <row r="4498" spans="1:2" x14ac:dyDescent="0.3">
      <c r="A4498">
        <v>12727</v>
      </c>
      <c r="B4498">
        <v>69.36</v>
      </c>
    </row>
    <row r="4499" spans="1:2" x14ac:dyDescent="0.3">
      <c r="A4499">
        <v>12727</v>
      </c>
      <c r="B4499">
        <v>27</v>
      </c>
    </row>
    <row r="4500" spans="1:2" x14ac:dyDescent="0.3">
      <c r="A4500">
        <v>12727</v>
      </c>
      <c r="B4500">
        <v>71.400000000000006</v>
      </c>
    </row>
    <row r="4501" spans="1:2" x14ac:dyDescent="0.3">
      <c r="A4501">
        <v>12727</v>
      </c>
      <c r="B4501">
        <v>183.60000000000002</v>
      </c>
    </row>
    <row r="4502" spans="1:2" x14ac:dyDescent="0.3">
      <c r="A4502">
        <v>12727</v>
      </c>
      <c r="B4502">
        <v>30.24</v>
      </c>
    </row>
    <row r="4503" spans="1:2" x14ac:dyDescent="0.3">
      <c r="A4503">
        <v>12727</v>
      </c>
      <c r="B4503">
        <v>47.7</v>
      </c>
    </row>
    <row r="4504" spans="1:2" x14ac:dyDescent="0.3">
      <c r="A4504">
        <v>12616</v>
      </c>
      <c r="B4504">
        <v>10</v>
      </c>
    </row>
    <row r="4505" spans="1:2" x14ac:dyDescent="0.3">
      <c r="A4505">
        <v>12616</v>
      </c>
      <c r="B4505">
        <v>10</v>
      </c>
    </row>
    <row r="4506" spans="1:2" x14ac:dyDescent="0.3">
      <c r="A4506">
        <v>12616</v>
      </c>
      <c r="B4506">
        <v>10</v>
      </c>
    </row>
    <row r="4507" spans="1:2" x14ac:dyDescent="0.3">
      <c r="A4507">
        <v>12616</v>
      </c>
      <c r="B4507">
        <v>10</v>
      </c>
    </row>
    <row r="4508" spans="1:2" x14ac:dyDescent="0.3">
      <c r="A4508">
        <v>12616</v>
      </c>
      <c r="B4508">
        <v>15</v>
      </c>
    </row>
    <row r="4509" spans="1:2" x14ac:dyDescent="0.3">
      <c r="A4509">
        <v>12616</v>
      </c>
      <c r="B4509">
        <v>15</v>
      </c>
    </row>
    <row r="4510" spans="1:2" x14ac:dyDescent="0.3">
      <c r="A4510">
        <v>12616</v>
      </c>
      <c r="B4510">
        <v>17.399999999999999</v>
      </c>
    </row>
    <row r="4511" spans="1:2" x14ac:dyDescent="0.3">
      <c r="A4511">
        <v>12616</v>
      </c>
      <c r="B4511">
        <v>63.6</v>
      </c>
    </row>
    <row r="4512" spans="1:2" x14ac:dyDescent="0.3">
      <c r="A4512">
        <v>12616</v>
      </c>
      <c r="B4512">
        <v>47.7</v>
      </c>
    </row>
    <row r="4513" spans="1:2" x14ac:dyDescent="0.3">
      <c r="A4513">
        <v>12616</v>
      </c>
      <c r="B4513">
        <v>15.6</v>
      </c>
    </row>
    <row r="4514" spans="1:2" x14ac:dyDescent="0.3">
      <c r="A4514">
        <v>12616</v>
      </c>
      <c r="B4514">
        <v>15.6</v>
      </c>
    </row>
    <row r="4515" spans="1:2" x14ac:dyDescent="0.3">
      <c r="A4515">
        <v>12616</v>
      </c>
      <c r="B4515">
        <v>12.600000000000001</v>
      </c>
    </row>
    <row r="4516" spans="1:2" x14ac:dyDescent="0.3">
      <c r="A4516">
        <v>12616</v>
      </c>
      <c r="B4516">
        <v>19.799999999999997</v>
      </c>
    </row>
    <row r="4517" spans="1:2" x14ac:dyDescent="0.3">
      <c r="A4517">
        <v>12616</v>
      </c>
      <c r="B4517">
        <v>19.799999999999997</v>
      </c>
    </row>
    <row r="4518" spans="1:2" x14ac:dyDescent="0.3">
      <c r="A4518">
        <v>12616</v>
      </c>
      <c r="B4518">
        <v>19.799999999999997</v>
      </c>
    </row>
    <row r="4519" spans="1:2" x14ac:dyDescent="0.3">
      <c r="A4519">
        <v>12616</v>
      </c>
      <c r="B4519">
        <v>19.799999999999997</v>
      </c>
    </row>
    <row r="4520" spans="1:2" x14ac:dyDescent="0.3">
      <c r="A4520">
        <v>12616</v>
      </c>
      <c r="B4520">
        <v>10.199999999999999</v>
      </c>
    </row>
    <row r="4521" spans="1:2" x14ac:dyDescent="0.3">
      <c r="A4521">
        <v>12616</v>
      </c>
      <c r="B4521">
        <v>10.199999999999999</v>
      </c>
    </row>
    <row r="4522" spans="1:2" x14ac:dyDescent="0.3">
      <c r="A4522">
        <v>12616</v>
      </c>
      <c r="B4522">
        <v>39.799999999999997</v>
      </c>
    </row>
    <row r="4523" spans="1:2" x14ac:dyDescent="0.3">
      <c r="A4523">
        <v>12616</v>
      </c>
      <c r="B4523">
        <v>39.799999999999997</v>
      </c>
    </row>
    <row r="4524" spans="1:2" x14ac:dyDescent="0.3">
      <c r="A4524">
        <v>12685</v>
      </c>
      <c r="B4524">
        <v>23.4</v>
      </c>
    </row>
    <row r="4525" spans="1:2" x14ac:dyDescent="0.3">
      <c r="A4525">
        <v>12685</v>
      </c>
      <c r="B4525">
        <v>8.5</v>
      </c>
    </row>
    <row r="4526" spans="1:2" x14ac:dyDescent="0.3">
      <c r="A4526">
        <v>12685</v>
      </c>
      <c r="B4526">
        <v>17.399999999999999</v>
      </c>
    </row>
    <row r="4527" spans="1:2" x14ac:dyDescent="0.3">
      <c r="A4527">
        <v>12685</v>
      </c>
      <c r="B4527">
        <v>20.8</v>
      </c>
    </row>
    <row r="4528" spans="1:2" x14ac:dyDescent="0.3">
      <c r="A4528">
        <v>12685</v>
      </c>
      <c r="B4528">
        <v>17.399999999999999</v>
      </c>
    </row>
    <row r="4529" spans="1:2" x14ac:dyDescent="0.3">
      <c r="A4529">
        <v>12685</v>
      </c>
      <c r="B4529">
        <v>19.799999999999997</v>
      </c>
    </row>
    <row r="4530" spans="1:2" x14ac:dyDescent="0.3">
      <c r="A4530">
        <v>12685</v>
      </c>
      <c r="B4530">
        <v>16.5</v>
      </c>
    </row>
    <row r="4531" spans="1:2" x14ac:dyDescent="0.3">
      <c r="A4531">
        <v>12685</v>
      </c>
      <c r="B4531">
        <v>15</v>
      </c>
    </row>
    <row r="4532" spans="1:2" x14ac:dyDescent="0.3">
      <c r="A4532">
        <v>12685</v>
      </c>
      <c r="B4532">
        <v>15</v>
      </c>
    </row>
    <row r="4533" spans="1:2" x14ac:dyDescent="0.3">
      <c r="A4533">
        <v>12685</v>
      </c>
      <c r="B4533">
        <v>41.6</v>
      </c>
    </row>
    <row r="4534" spans="1:2" x14ac:dyDescent="0.3">
      <c r="A4534">
        <v>12685</v>
      </c>
      <c r="B4534">
        <v>10.5</v>
      </c>
    </row>
    <row r="4535" spans="1:2" x14ac:dyDescent="0.3">
      <c r="A4535">
        <v>12685</v>
      </c>
      <c r="B4535">
        <v>16.5</v>
      </c>
    </row>
    <row r="4536" spans="1:2" x14ac:dyDescent="0.3">
      <c r="A4536">
        <v>12685</v>
      </c>
      <c r="B4536">
        <v>17.34</v>
      </c>
    </row>
    <row r="4537" spans="1:2" x14ac:dyDescent="0.3">
      <c r="A4537">
        <v>12685</v>
      </c>
      <c r="B4537">
        <v>20.8</v>
      </c>
    </row>
    <row r="4538" spans="1:2" x14ac:dyDescent="0.3">
      <c r="A4538">
        <v>12685</v>
      </c>
      <c r="B4538">
        <v>17.700000000000003</v>
      </c>
    </row>
    <row r="4539" spans="1:2" x14ac:dyDescent="0.3">
      <c r="A4539">
        <v>12685</v>
      </c>
      <c r="B4539">
        <v>16.5</v>
      </c>
    </row>
    <row r="4540" spans="1:2" x14ac:dyDescent="0.3">
      <c r="A4540">
        <v>12685</v>
      </c>
      <c r="B4540">
        <v>19.799999999999997</v>
      </c>
    </row>
    <row r="4541" spans="1:2" x14ac:dyDescent="0.3">
      <c r="A4541">
        <v>12685</v>
      </c>
      <c r="B4541">
        <v>17.700000000000003</v>
      </c>
    </row>
    <row r="4542" spans="1:2" x14ac:dyDescent="0.3">
      <c r="A4542">
        <v>12685</v>
      </c>
      <c r="B4542">
        <v>12.5</v>
      </c>
    </row>
    <row r="4543" spans="1:2" x14ac:dyDescent="0.3">
      <c r="A4543">
        <v>12685</v>
      </c>
      <c r="B4543">
        <v>20.8</v>
      </c>
    </row>
    <row r="4544" spans="1:2" x14ac:dyDescent="0.3">
      <c r="A4544">
        <v>12685</v>
      </c>
      <c r="B4544">
        <v>66.400000000000006</v>
      </c>
    </row>
    <row r="4545" spans="1:2" x14ac:dyDescent="0.3">
      <c r="A4545">
        <v>12685</v>
      </c>
      <c r="B4545">
        <v>25.5</v>
      </c>
    </row>
    <row r="4546" spans="1:2" x14ac:dyDescent="0.3">
      <c r="A4546">
        <v>12685</v>
      </c>
      <c r="B4546">
        <v>10.199999999999999</v>
      </c>
    </row>
    <row r="4547" spans="1:2" x14ac:dyDescent="0.3">
      <c r="A4547">
        <v>12685</v>
      </c>
      <c r="B4547">
        <v>10.199999999999999</v>
      </c>
    </row>
    <row r="4548" spans="1:2" x14ac:dyDescent="0.3">
      <c r="A4548">
        <v>12685</v>
      </c>
      <c r="B4548">
        <v>17.399999999999999</v>
      </c>
    </row>
    <row r="4549" spans="1:2" x14ac:dyDescent="0.3">
      <c r="A4549">
        <v>12490</v>
      </c>
      <c r="B4549">
        <v>30</v>
      </c>
    </row>
    <row r="4550" spans="1:2" x14ac:dyDescent="0.3">
      <c r="A4550">
        <v>12490</v>
      </c>
      <c r="B4550">
        <v>16.5</v>
      </c>
    </row>
    <row r="4551" spans="1:2" x14ac:dyDescent="0.3">
      <c r="A4551">
        <v>12490</v>
      </c>
      <c r="B4551">
        <v>10.08</v>
      </c>
    </row>
    <row r="4552" spans="1:2" x14ac:dyDescent="0.3">
      <c r="A4552">
        <v>12490</v>
      </c>
      <c r="B4552">
        <v>15.6</v>
      </c>
    </row>
    <row r="4553" spans="1:2" x14ac:dyDescent="0.3">
      <c r="A4553">
        <v>12490</v>
      </c>
      <c r="B4553">
        <v>20.399999999999999</v>
      </c>
    </row>
    <row r="4554" spans="1:2" x14ac:dyDescent="0.3">
      <c r="A4554">
        <v>12490</v>
      </c>
      <c r="B4554">
        <v>23.4</v>
      </c>
    </row>
    <row r="4555" spans="1:2" x14ac:dyDescent="0.3">
      <c r="A4555">
        <v>12490</v>
      </c>
      <c r="B4555">
        <v>33.200000000000003</v>
      </c>
    </row>
    <row r="4556" spans="1:2" x14ac:dyDescent="0.3">
      <c r="A4556">
        <v>12490</v>
      </c>
      <c r="B4556">
        <v>10</v>
      </c>
    </row>
    <row r="4557" spans="1:2" x14ac:dyDescent="0.3">
      <c r="A4557">
        <v>12490</v>
      </c>
      <c r="B4557">
        <v>33</v>
      </c>
    </row>
    <row r="4558" spans="1:2" x14ac:dyDescent="0.3">
      <c r="A4558">
        <v>12490</v>
      </c>
      <c r="B4558">
        <v>16.5</v>
      </c>
    </row>
    <row r="4559" spans="1:2" x14ac:dyDescent="0.3">
      <c r="A4559">
        <v>12490</v>
      </c>
      <c r="B4559">
        <v>16.599999999999998</v>
      </c>
    </row>
    <row r="4560" spans="1:2" x14ac:dyDescent="0.3">
      <c r="A4560">
        <v>12490</v>
      </c>
      <c r="B4560">
        <v>59.4</v>
      </c>
    </row>
    <row r="4561" spans="1:2" x14ac:dyDescent="0.3">
      <c r="A4561">
        <v>12490</v>
      </c>
      <c r="B4561">
        <v>17.700000000000003</v>
      </c>
    </row>
    <row r="4562" spans="1:2" x14ac:dyDescent="0.3">
      <c r="A4562">
        <v>12490</v>
      </c>
      <c r="B4562">
        <v>17.700000000000003</v>
      </c>
    </row>
    <row r="4563" spans="1:2" x14ac:dyDescent="0.3">
      <c r="A4563">
        <v>12490</v>
      </c>
      <c r="B4563">
        <v>53.1</v>
      </c>
    </row>
    <row r="4564" spans="1:2" x14ac:dyDescent="0.3">
      <c r="A4564">
        <v>12490</v>
      </c>
      <c r="B4564">
        <v>24.96</v>
      </c>
    </row>
    <row r="4565" spans="1:2" x14ac:dyDescent="0.3">
      <c r="A4565">
        <v>12490</v>
      </c>
      <c r="B4565">
        <v>30.599999999999998</v>
      </c>
    </row>
    <row r="4566" spans="1:2" x14ac:dyDescent="0.3">
      <c r="A4566">
        <v>12490</v>
      </c>
      <c r="B4566">
        <v>12.5</v>
      </c>
    </row>
    <row r="4567" spans="1:2" x14ac:dyDescent="0.3">
      <c r="A4567">
        <v>12490</v>
      </c>
      <c r="B4567">
        <v>15</v>
      </c>
    </row>
    <row r="4568" spans="1:2" x14ac:dyDescent="0.3">
      <c r="A4568">
        <v>12490</v>
      </c>
      <c r="B4568">
        <v>15</v>
      </c>
    </row>
    <row r="4569" spans="1:2" x14ac:dyDescent="0.3">
      <c r="A4569">
        <v>12490</v>
      </c>
      <c r="B4569">
        <v>15.6</v>
      </c>
    </row>
    <row r="4570" spans="1:2" x14ac:dyDescent="0.3">
      <c r="A4570">
        <v>12490</v>
      </c>
      <c r="B4570">
        <v>20.399999999999999</v>
      </c>
    </row>
    <row r="4571" spans="1:2" x14ac:dyDescent="0.3">
      <c r="A4571">
        <v>12490</v>
      </c>
      <c r="B4571">
        <v>15.600000000000001</v>
      </c>
    </row>
    <row r="4572" spans="1:2" x14ac:dyDescent="0.3">
      <c r="A4572">
        <v>12490</v>
      </c>
      <c r="B4572">
        <v>20.399999999999999</v>
      </c>
    </row>
    <row r="4573" spans="1:2" x14ac:dyDescent="0.3">
      <c r="A4573">
        <v>12490</v>
      </c>
      <c r="B4573">
        <v>29.5</v>
      </c>
    </row>
    <row r="4574" spans="1:2" x14ac:dyDescent="0.3">
      <c r="A4574">
        <v>12490</v>
      </c>
      <c r="B4574">
        <v>10.199999999999999</v>
      </c>
    </row>
    <row r="4575" spans="1:2" x14ac:dyDescent="0.3">
      <c r="A4575">
        <v>12490</v>
      </c>
      <c r="B4575">
        <v>23.4</v>
      </c>
    </row>
    <row r="4576" spans="1:2" x14ac:dyDescent="0.3">
      <c r="A4576">
        <v>12490</v>
      </c>
      <c r="B4576">
        <v>10.199999999999999</v>
      </c>
    </row>
    <row r="4577" spans="1:2" x14ac:dyDescent="0.3">
      <c r="A4577">
        <v>12490</v>
      </c>
      <c r="B4577">
        <v>10.08</v>
      </c>
    </row>
    <row r="4578" spans="1:2" x14ac:dyDescent="0.3">
      <c r="A4578">
        <v>12490</v>
      </c>
      <c r="B4578">
        <v>45</v>
      </c>
    </row>
    <row r="4579" spans="1:2" x14ac:dyDescent="0.3">
      <c r="A4579">
        <v>12490</v>
      </c>
      <c r="B4579">
        <v>33</v>
      </c>
    </row>
    <row r="4580" spans="1:2" x14ac:dyDescent="0.3">
      <c r="A4580">
        <v>12490</v>
      </c>
      <c r="B4580">
        <v>35.400000000000006</v>
      </c>
    </row>
    <row r="4581" spans="1:2" x14ac:dyDescent="0.3">
      <c r="A4581">
        <v>12490</v>
      </c>
      <c r="B4581">
        <v>30</v>
      </c>
    </row>
    <row r="4582" spans="1:2" x14ac:dyDescent="0.3">
      <c r="A4582">
        <v>12490</v>
      </c>
      <c r="B4582">
        <v>15</v>
      </c>
    </row>
    <row r="4583" spans="1:2" x14ac:dyDescent="0.3">
      <c r="A4583">
        <v>12490</v>
      </c>
      <c r="B4583">
        <v>15</v>
      </c>
    </row>
    <row r="4584" spans="1:2" x14ac:dyDescent="0.3">
      <c r="A4584">
        <v>12490</v>
      </c>
      <c r="B4584">
        <v>30</v>
      </c>
    </row>
    <row r="4585" spans="1:2" x14ac:dyDescent="0.3">
      <c r="A4585">
        <v>12490</v>
      </c>
      <c r="B4585">
        <v>33.200000000000003</v>
      </c>
    </row>
    <row r="4586" spans="1:2" x14ac:dyDescent="0.3">
      <c r="A4586">
        <v>12490</v>
      </c>
      <c r="B4586">
        <v>33.200000000000003</v>
      </c>
    </row>
    <row r="4587" spans="1:2" x14ac:dyDescent="0.3">
      <c r="A4587">
        <v>12490</v>
      </c>
      <c r="B4587">
        <v>17.700000000000003</v>
      </c>
    </row>
    <row r="4588" spans="1:2" x14ac:dyDescent="0.3">
      <c r="A4588">
        <v>12490</v>
      </c>
      <c r="B4588">
        <v>33.200000000000003</v>
      </c>
    </row>
    <row r="4589" spans="1:2" x14ac:dyDescent="0.3">
      <c r="A4589">
        <v>12490</v>
      </c>
      <c r="B4589">
        <v>16.5</v>
      </c>
    </row>
    <row r="4590" spans="1:2" x14ac:dyDescent="0.3">
      <c r="A4590">
        <v>12637</v>
      </c>
      <c r="B4590">
        <v>20.8</v>
      </c>
    </row>
    <row r="4591" spans="1:2" x14ac:dyDescent="0.3">
      <c r="A4591">
        <v>12637</v>
      </c>
      <c r="B4591">
        <v>15.299999999999999</v>
      </c>
    </row>
    <row r="4592" spans="1:2" x14ac:dyDescent="0.3">
      <c r="A4592">
        <v>12637</v>
      </c>
      <c r="B4592">
        <v>15.299999999999999</v>
      </c>
    </row>
    <row r="4593" spans="1:2" x14ac:dyDescent="0.3">
      <c r="A4593">
        <v>12637</v>
      </c>
      <c r="B4593">
        <v>20.8</v>
      </c>
    </row>
    <row r="4594" spans="1:2" x14ac:dyDescent="0.3">
      <c r="A4594">
        <v>12637</v>
      </c>
      <c r="B4594">
        <v>8.5</v>
      </c>
    </row>
    <row r="4595" spans="1:2" x14ac:dyDescent="0.3">
      <c r="A4595">
        <v>12637</v>
      </c>
      <c r="B4595">
        <v>16.5</v>
      </c>
    </row>
    <row r="4596" spans="1:2" x14ac:dyDescent="0.3">
      <c r="A4596">
        <v>12637</v>
      </c>
      <c r="B4596">
        <v>17</v>
      </c>
    </row>
    <row r="4597" spans="1:2" x14ac:dyDescent="0.3">
      <c r="A4597">
        <v>12637</v>
      </c>
      <c r="B4597">
        <v>20.8</v>
      </c>
    </row>
    <row r="4598" spans="1:2" x14ac:dyDescent="0.3">
      <c r="A4598">
        <v>12637</v>
      </c>
      <c r="B4598">
        <v>19.799999999999997</v>
      </c>
    </row>
    <row r="4599" spans="1:2" x14ac:dyDescent="0.3">
      <c r="A4599">
        <v>12637</v>
      </c>
      <c r="B4599">
        <v>19.799999999999997</v>
      </c>
    </row>
    <row r="4600" spans="1:2" x14ac:dyDescent="0.3">
      <c r="A4600">
        <v>12637</v>
      </c>
      <c r="B4600">
        <v>19.799999999999997</v>
      </c>
    </row>
    <row r="4601" spans="1:2" x14ac:dyDescent="0.3">
      <c r="A4601">
        <v>12637</v>
      </c>
      <c r="B4601">
        <v>8.5</v>
      </c>
    </row>
    <row r="4602" spans="1:2" x14ac:dyDescent="0.3">
      <c r="A4602">
        <v>12637</v>
      </c>
      <c r="B4602">
        <v>16.5</v>
      </c>
    </row>
    <row r="4603" spans="1:2" x14ac:dyDescent="0.3">
      <c r="A4603">
        <v>12637</v>
      </c>
      <c r="B4603">
        <v>19.799999999999997</v>
      </c>
    </row>
    <row r="4604" spans="1:2" x14ac:dyDescent="0.3">
      <c r="A4604">
        <v>12637</v>
      </c>
      <c r="B4604">
        <v>19.799999999999997</v>
      </c>
    </row>
    <row r="4605" spans="1:2" x14ac:dyDescent="0.3">
      <c r="A4605">
        <v>12637</v>
      </c>
      <c r="B4605">
        <v>12.48</v>
      </c>
    </row>
    <row r="4606" spans="1:2" x14ac:dyDescent="0.3">
      <c r="A4606">
        <v>12637</v>
      </c>
      <c r="B4606">
        <v>10</v>
      </c>
    </row>
    <row r="4607" spans="1:2" x14ac:dyDescent="0.3">
      <c r="A4607">
        <v>12637</v>
      </c>
      <c r="B4607">
        <v>16.600000000000001</v>
      </c>
    </row>
    <row r="4608" spans="1:2" x14ac:dyDescent="0.3">
      <c r="A4608">
        <v>12637</v>
      </c>
      <c r="B4608">
        <v>22.5</v>
      </c>
    </row>
    <row r="4609" spans="1:2" x14ac:dyDescent="0.3">
      <c r="A4609">
        <v>12637</v>
      </c>
      <c r="B4609">
        <v>16.5</v>
      </c>
    </row>
    <row r="4610" spans="1:2" x14ac:dyDescent="0.3">
      <c r="A4610">
        <v>12637</v>
      </c>
      <c r="B4610">
        <v>20.8</v>
      </c>
    </row>
    <row r="4611" spans="1:2" x14ac:dyDescent="0.3">
      <c r="A4611">
        <v>12637</v>
      </c>
      <c r="B4611">
        <v>34</v>
      </c>
    </row>
    <row r="4612" spans="1:2" x14ac:dyDescent="0.3">
      <c r="A4612">
        <v>12637</v>
      </c>
      <c r="B4612">
        <v>39.599999999999994</v>
      </c>
    </row>
    <row r="4613" spans="1:2" x14ac:dyDescent="0.3">
      <c r="A4613">
        <v>12637</v>
      </c>
      <c r="B4613">
        <v>23.4</v>
      </c>
    </row>
    <row r="4614" spans="1:2" x14ac:dyDescent="0.3">
      <c r="A4614">
        <v>12637</v>
      </c>
      <c r="B4614">
        <v>10.08</v>
      </c>
    </row>
    <row r="4615" spans="1:2" x14ac:dyDescent="0.3">
      <c r="A4615">
        <v>12637</v>
      </c>
      <c r="B4615">
        <v>4.68</v>
      </c>
    </row>
    <row r="4616" spans="1:2" x14ac:dyDescent="0.3">
      <c r="A4616">
        <v>12637</v>
      </c>
      <c r="B4616">
        <v>8.5</v>
      </c>
    </row>
    <row r="4617" spans="1:2" x14ac:dyDescent="0.3">
      <c r="A4617">
        <v>12637</v>
      </c>
      <c r="B4617">
        <v>16.5</v>
      </c>
    </row>
    <row r="4618" spans="1:2" x14ac:dyDescent="0.3">
      <c r="A4618">
        <v>12637</v>
      </c>
      <c r="B4618">
        <v>20.8</v>
      </c>
    </row>
    <row r="4619" spans="1:2" x14ac:dyDescent="0.3">
      <c r="A4619">
        <v>12637</v>
      </c>
      <c r="B4619">
        <v>5.04</v>
      </c>
    </row>
    <row r="4620" spans="1:2" x14ac:dyDescent="0.3">
      <c r="A4620">
        <v>12637</v>
      </c>
      <c r="B4620">
        <v>64.679999999999993</v>
      </c>
    </row>
    <row r="4621" spans="1:2" x14ac:dyDescent="0.3">
      <c r="A4621">
        <v>12637</v>
      </c>
      <c r="B4621">
        <v>16.600000000000001</v>
      </c>
    </row>
    <row r="4622" spans="1:2" x14ac:dyDescent="0.3">
      <c r="A4622">
        <v>12637</v>
      </c>
      <c r="B4622">
        <v>10</v>
      </c>
    </row>
    <row r="4623" spans="1:2" x14ac:dyDescent="0.3">
      <c r="A4623">
        <v>12637</v>
      </c>
      <c r="B4623">
        <v>15</v>
      </c>
    </row>
    <row r="4624" spans="1:2" x14ac:dyDescent="0.3">
      <c r="A4624">
        <v>12637</v>
      </c>
      <c r="B4624">
        <v>10</v>
      </c>
    </row>
    <row r="4625" spans="1:2" x14ac:dyDescent="0.3">
      <c r="A4625">
        <v>12637</v>
      </c>
      <c r="B4625">
        <v>23.400000000000002</v>
      </c>
    </row>
    <row r="4626" spans="1:2" x14ac:dyDescent="0.3">
      <c r="A4626">
        <v>12637</v>
      </c>
      <c r="B4626">
        <v>30</v>
      </c>
    </row>
    <row r="4627" spans="1:2" x14ac:dyDescent="0.3">
      <c r="A4627">
        <v>12637</v>
      </c>
      <c r="B4627">
        <v>23.4</v>
      </c>
    </row>
    <row r="4628" spans="1:2" x14ac:dyDescent="0.3">
      <c r="A4628">
        <v>12637</v>
      </c>
      <c r="B4628">
        <v>15</v>
      </c>
    </row>
    <row r="4629" spans="1:2" x14ac:dyDescent="0.3">
      <c r="A4629">
        <v>12637</v>
      </c>
      <c r="B4629">
        <v>24.900000000000002</v>
      </c>
    </row>
    <row r="4630" spans="1:2" x14ac:dyDescent="0.3">
      <c r="A4630">
        <v>12637</v>
      </c>
      <c r="B4630">
        <v>16.5</v>
      </c>
    </row>
    <row r="4631" spans="1:2" x14ac:dyDescent="0.3">
      <c r="A4631">
        <v>12637</v>
      </c>
      <c r="B4631">
        <v>8.5</v>
      </c>
    </row>
    <row r="4632" spans="1:2" x14ac:dyDescent="0.3">
      <c r="A4632">
        <v>12637</v>
      </c>
      <c r="B4632">
        <v>19.899999999999999</v>
      </c>
    </row>
    <row r="4633" spans="1:2" x14ac:dyDescent="0.3">
      <c r="A4633">
        <v>12637</v>
      </c>
      <c r="B4633">
        <v>19.799999999999997</v>
      </c>
    </row>
    <row r="4634" spans="1:2" x14ac:dyDescent="0.3">
      <c r="A4634">
        <v>12637</v>
      </c>
      <c r="B4634">
        <v>19.799999999999997</v>
      </c>
    </row>
    <row r="4635" spans="1:2" x14ac:dyDescent="0.3">
      <c r="A4635">
        <v>12637</v>
      </c>
      <c r="B4635">
        <v>45</v>
      </c>
    </row>
    <row r="4636" spans="1:2" x14ac:dyDescent="0.3">
      <c r="A4636">
        <v>12637</v>
      </c>
      <c r="B4636">
        <v>45</v>
      </c>
    </row>
    <row r="4637" spans="1:2" x14ac:dyDescent="0.3">
      <c r="A4637">
        <v>12637</v>
      </c>
      <c r="B4637">
        <v>45</v>
      </c>
    </row>
    <row r="4638" spans="1:2" x14ac:dyDescent="0.3">
      <c r="A4638">
        <v>12637</v>
      </c>
      <c r="B4638">
        <v>30</v>
      </c>
    </row>
    <row r="4639" spans="1:2" x14ac:dyDescent="0.3">
      <c r="A4639">
        <v>12637</v>
      </c>
      <c r="B4639">
        <v>30</v>
      </c>
    </row>
    <row r="4640" spans="1:2" x14ac:dyDescent="0.3">
      <c r="A4640">
        <v>12637</v>
      </c>
      <c r="B4640">
        <v>10.5</v>
      </c>
    </row>
    <row r="4641" spans="1:2" x14ac:dyDescent="0.3">
      <c r="A4641">
        <v>12637</v>
      </c>
      <c r="B4641">
        <v>47.7</v>
      </c>
    </row>
    <row r="4642" spans="1:2" x14ac:dyDescent="0.3">
      <c r="A4642">
        <v>12637</v>
      </c>
      <c r="B4642">
        <v>39</v>
      </c>
    </row>
    <row r="4643" spans="1:2" x14ac:dyDescent="0.3">
      <c r="A4643">
        <v>12637</v>
      </c>
      <c r="B4643">
        <v>8.5</v>
      </c>
    </row>
    <row r="4644" spans="1:2" x14ac:dyDescent="0.3">
      <c r="A4644">
        <v>12637</v>
      </c>
      <c r="B4644">
        <v>10.199999999999999</v>
      </c>
    </row>
    <row r="4645" spans="1:2" x14ac:dyDescent="0.3">
      <c r="A4645">
        <v>12637</v>
      </c>
      <c r="B4645">
        <v>10.199999999999999</v>
      </c>
    </row>
    <row r="4646" spans="1:2" x14ac:dyDescent="0.3">
      <c r="A4646">
        <v>12637</v>
      </c>
      <c r="B4646">
        <v>20</v>
      </c>
    </row>
    <row r="4647" spans="1:2" x14ac:dyDescent="0.3">
      <c r="A4647">
        <v>12637</v>
      </c>
      <c r="B4647">
        <v>7.8000000000000007</v>
      </c>
    </row>
    <row r="4648" spans="1:2" x14ac:dyDescent="0.3">
      <c r="A4648">
        <v>12637</v>
      </c>
      <c r="B4648">
        <v>7.8000000000000007</v>
      </c>
    </row>
    <row r="4649" spans="1:2" x14ac:dyDescent="0.3">
      <c r="A4649">
        <v>12637</v>
      </c>
      <c r="B4649">
        <v>10.199999999999999</v>
      </c>
    </row>
    <row r="4650" spans="1:2" x14ac:dyDescent="0.3">
      <c r="A4650">
        <v>12637</v>
      </c>
      <c r="B4650">
        <v>15.299999999999999</v>
      </c>
    </row>
    <row r="4651" spans="1:2" x14ac:dyDescent="0.3">
      <c r="A4651">
        <v>12637</v>
      </c>
      <c r="B4651">
        <v>15.299999999999999</v>
      </c>
    </row>
    <row r="4652" spans="1:2" x14ac:dyDescent="0.3">
      <c r="A4652">
        <v>12637</v>
      </c>
      <c r="B4652">
        <v>5.04</v>
      </c>
    </row>
    <row r="4653" spans="1:2" x14ac:dyDescent="0.3">
      <c r="A4653">
        <v>12637</v>
      </c>
      <c r="B4653">
        <v>16.5</v>
      </c>
    </row>
    <row r="4654" spans="1:2" x14ac:dyDescent="0.3">
      <c r="A4654">
        <v>12637</v>
      </c>
      <c r="B4654">
        <v>17.700000000000003</v>
      </c>
    </row>
    <row r="4655" spans="1:2" x14ac:dyDescent="0.3">
      <c r="A4655">
        <v>12637</v>
      </c>
      <c r="B4655">
        <v>19.799999999999997</v>
      </c>
    </row>
    <row r="4656" spans="1:2" x14ac:dyDescent="0.3">
      <c r="A4656">
        <v>12637</v>
      </c>
      <c r="B4656">
        <v>10.199999999999999</v>
      </c>
    </row>
    <row r="4657" spans="1:2" x14ac:dyDescent="0.3">
      <c r="A4657">
        <v>12685</v>
      </c>
      <c r="B4657">
        <v>15</v>
      </c>
    </row>
    <row r="4658" spans="1:2" x14ac:dyDescent="0.3">
      <c r="A4658">
        <v>12685</v>
      </c>
      <c r="B4658">
        <v>12.600000000000001</v>
      </c>
    </row>
    <row r="4659" spans="1:2" x14ac:dyDescent="0.3">
      <c r="A4659">
        <v>12685</v>
      </c>
      <c r="B4659">
        <v>12.600000000000001</v>
      </c>
    </row>
    <row r="4660" spans="1:2" x14ac:dyDescent="0.3">
      <c r="A4660">
        <v>12685</v>
      </c>
      <c r="B4660">
        <v>15</v>
      </c>
    </row>
    <row r="4661" spans="1:2" x14ac:dyDescent="0.3">
      <c r="A4661">
        <v>12685</v>
      </c>
      <c r="B4661">
        <v>20</v>
      </c>
    </row>
    <row r="4662" spans="1:2" x14ac:dyDescent="0.3">
      <c r="A4662">
        <v>12685</v>
      </c>
      <c r="B4662">
        <v>19.799999999999997</v>
      </c>
    </row>
    <row r="4663" spans="1:2" x14ac:dyDescent="0.3">
      <c r="A4663">
        <v>12685</v>
      </c>
      <c r="B4663">
        <v>20.8</v>
      </c>
    </row>
    <row r="4664" spans="1:2" x14ac:dyDescent="0.3">
      <c r="A4664">
        <v>12685</v>
      </c>
      <c r="B4664">
        <v>14.850000000000001</v>
      </c>
    </row>
    <row r="4665" spans="1:2" x14ac:dyDescent="0.3">
      <c r="A4665">
        <v>12685</v>
      </c>
      <c r="B4665">
        <v>15</v>
      </c>
    </row>
    <row r="4666" spans="1:2" x14ac:dyDescent="0.3">
      <c r="A4666">
        <v>12685</v>
      </c>
      <c r="B4666">
        <v>15</v>
      </c>
    </row>
    <row r="4667" spans="1:2" x14ac:dyDescent="0.3">
      <c r="A4667">
        <v>12685</v>
      </c>
      <c r="B4667">
        <v>15</v>
      </c>
    </row>
    <row r="4668" spans="1:2" x14ac:dyDescent="0.3">
      <c r="A4668">
        <v>12685</v>
      </c>
      <c r="B4668">
        <v>20.8</v>
      </c>
    </row>
    <row r="4669" spans="1:2" x14ac:dyDescent="0.3">
      <c r="A4669">
        <v>12685</v>
      </c>
      <c r="B4669">
        <v>15</v>
      </c>
    </row>
    <row r="4670" spans="1:2" x14ac:dyDescent="0.3">
      <c r="A4670">
        <v>12685</v>
      </c>
      <c r="B4670">
        <v>15</v>
      </c>
    </row>
    <row r="4671" spans="1:2" x14ac:dyDescent="0.3">
      <c r="A4671">
        <v>12685</v>
      </c>
      <c r="B4671">
        <v>15.299999999999999</v>
      </c>
    </row>
    <row r="4672" spans="1:2" x14ac:dyDescent="0.3">
      <c r="A4672">
        <v>12685</v>
      </c>
      <c r="B4672">
        <v>12.48</v>
      </c>
    </row>
    <row r="4673" spans="1:2" x14ac:dyDescent="0.3">
      <c r="A4673">
        <v>12685</v>
      </c>
      <c r="B4673">
        <v>14.850000000000001</v>
      </c>
    </row>
    <row r="4674" spans="1:2" x14ac:dyDescent="0.3">
      <c r="A4674">
        <v>12685</v>
      </c>
      <c r="B4674">
        <v>12.48</v>
      </c>
    </row>
    <row r="4675" spans="1:2" x14ac:dyDescent="0.3">
      <c r="A4675">
        <v>12685</v>
      </c>
      <c r="B4675">
        <v>10</v>
      </c>
    </row>
    <row r="4676" spans="1:2" x14ac:dyDescent="0.3">
      <c r="A4676">
        <v>12685</v>
      </c>
      <c r="B4676">
        <v>15</v>
      </c>
    </row>
    <row r="4677" spans="1:2" x14ac:dyDescent="0.3">
      <c r="A4677">
        <v>12685</v>
      </c>
      <c r="B4677">
        <v>9.9599999999999991</v>
      </c>
    </row>
    <row r="4678" spans="1:2" x14ac:dyDescent="0.3">
      <c r="A4678">
        <v>12685</v>
      </c>
      <c r="B4678">
        <v>15</v>
      </c>
    </row>
    <row r="4679" spans="1:2" x14ac:dyDescent="0.3">
      <c r="A4679">
        <v>12685</v>
      </c>
      <c r="B4679">
        <v>24.96</v>
      </c>
    </row>
    <row r="4680" spans="1:2" x14ac:dyDescent="0.3">
      <c r="A4680">
        <v>12685</v>
      </c>
      <c r="B4680">
        <v>20.28</v>
      </c>
    </row>
    <row r="4681" spans="1:2" x14ac:dyDescent="0.3">
      <c r="A4681">
        <v>12685</v>
      </c>
      <c r="B4681">
        <v>10.5</v>
      </c>
    </row>
    <row r="4682" spans="1:2" x14ac:dyDescent="0.3">
      <c r="A4682">
        <v>12685</v>
      </c>
      <c r="B4682">
        <v>15</v>
      </c>
    </row>
    <row r="4683" spans="1:2" x14ac:dyDescent="0.3">
      <c r="A4683">
        <v>12685</v>
      </c>
      <c r="B4683">
        <v>15</v>
      </c>
    </row>
    <row r="4684" spans="1:2" x14ac:dyDescent="0.3">
      <c r="A4684">
        <v>12685</v>
      </c>
      <c r="B4684">
        <v>17.399999999999999</v>
      </c>
    </row>
    <row r="4685" spans="1:2" x14ac:dyDescent="0.3">
      <c r="A4685">
        <v>12685</v>
      </c>
      <c r="B4685">
        <v>10.199999999999999</v>
      </c>
    </row>
    <row r="4686" spans="1:2" x14ac:dyDescent="0.3">
      <c r="A4686">
        <v>12685</v>
      </c>
      <c r="B4686">
        <v>10.199999999999999</v>
      </c>
    </row>
    <row r="4687" spans="1:2" x14ac:dyDescent="0.3">
      <c r="A4687">
        <v>12685</v>
      </c>
      <c r="B4687">
        <v>17</v>
      </c>
    </row>
    <row r="4688" spans="1:2" x14ac:dyDescent="0.3">
      <c r="A4688">
        <v>12685</v>
      </c>
      <c r="B4688">
        <v>10.199999999999999</v>
      </c>
    </row>
    <row r="4689" spans="1:2" x14ac:dyDescent="0.3">
      <c r="A4689">
        <v>12685</v>
      </c>
      <c r="B4689">
        <v>17.399999999999999</v>
      </c>
    </row>
    <row r="4690" spans="1:2" x14ac:dyDescent="0.3">
      <c r="A4690">
        <v>12685</v>
      </c>
      <c r="B4690">
        <v>22.5</v>
      </c>
    </row>
    <row r="4691" spans="1:2" x14ac:dyDescent="0.3">
      <c r="A4691">
        <v>12685</v>
      </c>
      <c r="B4691">
        <v>10.199999999999999</v>
      </c>
    </row>
    <row r="4692" spans="1:2" x14ac:dyDescent="0.3">
      <c r="A4692">
        <v>12685</v>
      </c>
      <c r="B4692">
        <v>15</v>
      </c>
    </row>
    <row r="4693" spans="1:2" x14ac:dyDescent="0.3">
      <c r="A4693">
        <v>12685</v>
      </c>
      <c r="B4693">
        <v>6.64</v>
      </c>
    </row>
    <row r="4694" spans="1:2" x14ac:dyDescent="0.3">
      <c r="A4694">
        <v>12685</v>
      </c>
      <c r="B4694">
        <v>6.64</v>
      </c>
    </row>
    <row r="4695" spans="1:2" x14ac:dyDescent="0.3">
      <c r="A4695">
        <v>12685</v>
      </c>
      <c r="B4695">
        <v>6.8</v>
      </c>
    </row>
    <row r="4696" spans="1:2" x14ac:dyDescent="0.3">
      <c r="A4696">
        <v>12685</v>
      </c>
      <c r="B4696">
        <v>14.850000000000001</v>
      </c>
    </row>
    <row r="4697" spans="1:2" x14ac:dyDescent="0.3">
      <c r="A4697">
        <v>12685</v>
      </c>
      <c r="B4697">
        <v>12.600000000000001</v>
      </c>
    </row>
    <row r="4698" spans="1:2" x14ac:dyDescent="0.3">
      <c r="A4698">
        <v>12685</v>
      </c>
      <c r="B4698">
        <v>12.600000000000001</v>
      </c>
    </row>
    <row r="4699" spans="1:2" x14ac:dyDescent="0.3">
      <c r="A4699">
        <v>12685</v>
      </c>
      <c r="B4699">
        <v>13.2</v>
      </c>
    </row>
    <row r="4700" spans="1:2" x14ac:dyDescent="0.3">
      <c r="A4700">
        <v>12685</v>
      </c>
      <c r="B4700">
        <v>13.2</v>
      </c>
    </row>
    <row r="4701" spans="1:2" x14ac:dyDescent="0.3">
      <c r="A4701">
        <v>12685</v>
      </c>
      <c r="B4701">
        <v>17.700000000000003</v>
      </c>
    </row>
    <row r="4702" spans="1:2" x14ac:dyDescent="0.3">
      <c r="A4702">
        <v>12685</v>
      </c>
      <c r="B4702">
        <v>10.5</v>
      </c>
    </row>
    <row r="4703" spans="1:2" x14ac:dyDescent="0.3">
      <c r="A4703">
        <v>12685</v>
      </c>
      <c r="B4703">
        <v>15.6</v>
      </c>
    </row>
    <row r="4704" spans="1:2" x14ac:dyDescent="0.3">
      <c r="A4704">
        <v>12685</v>
      </c>
      <c r="B4704">
        <v>5.04</v>
      </c>
    </row>
    <row r="4705" spans="1:2" x14ac:dyDescent="0.3">
      <c r="A4705">
        <v>12685</v>
      </c>
      <c r="B4705">
        <v>19.799999999999997</v>
      </c>
    </row>
    <row r="4706" spans="1:2" x14ac:dyDescent="0.3">
      <c r="A4706">
        <v>12685</v>
      </c>
      <c r="B4706">
        <v>15.299999999999999</v>
      </c>
    </row>
    <row r="4707" spans="1:2" x14ac:dyDescent="0.3">
      <c r="A4707">
        <v>12685</v>
      </c>
      <c r="B4707">
        <v>17</v>
      </c>
    </row>
    <row r="4708" spans="1:2" x14ac:dyDescent="0.3">
      <c r="A4708">
        <v>12685</v>
      </c>
      <c r="B4708">
        <v>19.799999999999997</v>
      </c>
    </row>
    <row r="4709" spans="1:2" x14ac:dyDescent="0.3">
      <c r="A4709">
        <v>12685</v>
      </c>
      <c r="B4709">
        <v>14.850000000000001</v>
      </c>
    </row>
    <row r="4710" spans="1:2" x14ac:dyDescent="0.3">
      <c r="A4710">
        <v>12685</v>
      </c>
      <c r="B4710">
        <v>17.700000000000003</v>
      </c>
    </row>
    <row r="4711" spans="1:2" x14ac:dyDescent="0.3">
      <c r="A4711">
        <v>12685</v>
      </c>
      <c r="B4711">
        <v>30</v>
      </c>
    </row>
    <row r="4712" spans="1:2" x14ac:dyDescent="0.3">
      <c r="A4712">
        <v>12685</v>
      </c>
      <c r="B4712">
        <v>19.8</v>
      </c>
    </row>
    <row r="4713" spans="1:2" x14ac:dyDescent="0.3">
      <c r="A4713">
        <v>12685</v>
      </c>
      <c r="B4713">
        <v>19.8</v>
      </c>
    </row>
    <row r="4714" spans="1:2" x14ac:dyDescent="0.3">
      <c r="A4714">
        <v>12685</v>
      </c>
      <c r="B4714">
        <v>34.68</v>
      </c>
    </row>
    <row r="4715" spans="1:2" x14ac:dyDescent="0.3">
      <c r="A4715">
        <v>12685</v>
      </c>
      <c r="B4715">
        <v>10.08</v>
      </c>
    </row>
    <row r="4716" spans="1:2" x14ac:dyDescent="0.3">
      <c r="A4716">
        <v>12685</v>
      </c>
      <c r="B4716">
        <v>10.08</v>
      </c>
    </row>
    <row r="4717" spans="1:2" x14ac:dyDescent="0.3">
      <c r="A4717">
        <v>12685</v>
      </c>
      <c r="B4717">
        <v>10.08</v>
      </c>
    </row>
    <row r="4718" spans="1:2" x14ac:dyDescent="0.3">
      <c r="A4718">
        <v>12685</v>
      </c>
      <c r="B4718">
        <v>35.400000000000006</v>
      </c>
    </row>
    <row r="4719" spans="1:2" x14ac:dyDescent="0.3">
      <c r="A4719">
        <v>12685</v>
      </c>
      <c r="B4719">
        <v>10.08</v>
      </c>
    </row>
    <row r="4720" spans="1:2" x14ac:dyDescent="0.3">
      <c r="A4720">
        <v>12683</v>
      </c>
      <c r="B4720">
        <v>18</v>
      </c>
    </row>
    <row r="4721" spans="1:2" x14ac:dyDescent="0.3">
      <c r="A4721">
        <v>12683</v>
      </c>
      <c r="B4721">
        <v>20.399999999999999</v>
      </c>
    </row>
    <row r="4722" spans="1:2" x14ac:dyDescent="0.3">
      <c r="A4722">
        <v>12683</v>
      </c>
      <c r="B4722">
        <v>12.48</v>
      </c>
    </row>
    <row r="4723" spans="1:2" x14ac:dyDescent="0.3">
      <c r="A4723">
        <v>12683</v>
      </c>
      <c r="B4723">
        <v>15</v>
      </c>
    </row>
    <row r="4724" spans="1:2" x14ac:dyDescent="0.3">
      <c r="A4724">
        <v>12683</v>
      </c>
      <c r="B4724">
        <v>13.52</v>
      </c>
    </row>
    <row r="4725" spans="1:2" x14ac:dyDescent="0.3">
      <c r="A4725">
        <v>12683</v>
      </c>
      <c r="B4725">
        <v>15</v>
      </c>
    </row>
    <row r="4726" spans="1:2" x14ac:dyDescent="0.3">
      <c r="A4726">
        <v>12683</v>
      </c>
      <c r="B4726">
        <v>10</v>
      </c>
    </row>
    <row r="4727" spans="1:2" x14ac:dyDescent="0.3">
      <c r="A4727">
        <v>12683</v>
      </c>
      <c r="B4727">
        <v>10</v>
      </c>
    </row>
    <row r="4728" spans="1:2" x14ac:dyDescent="0.3">
      <c r="A4728">
        <v>12683</v>
      </c>
      <c r="B4728">
        <v>10</v>
      </c>
    </row>
    <row r="4729" spans="1:2" x14ac:dyDescent="0.3">
      <c r="A4729">
        <v>12683</v>
      </c>
      <c r="B4729">
        <v>19.799999999999997</v>
      </c>
    </row>
    <row r="4730" spans="1:2" x14ac:dyDescent="0.3">
      <c r="A4730">
        <v>12683</v>
      </c>
      <c r="B4730">
        <v>25.200000000000003</v>
      </c>
    </row>
    <row r="4731" spans="1:2" x14ac:dyDescent="0.3">
      <c r="A4731">
        <v>12683</v>
      </c>
      <c r="B4731">
        <v>8.5</v>
      </c>
    </row>
    <row r="4732" spans="1:2" x14ac:dyDescent="0.3">
      <c r="A4732">
        <v>12683</v>
      </c>
      <c r="B4732">
        <v>15</v>
      </c>
    </row>
    <row r="4733" spans="1:2" x14ac:dyDescent="0.3">
      <c r="A4733">
        <v>12683</v>
      </c>
      <c r="B4733">
        <v>33</v>
      </c>
    </row>
    <row r="4734" spans="1:2" x14ac:dyDescent="0.3">
      <c r="A4734">
        <v>12683</v>
      </c>
      <c r="B4734">
        <v>25.5</v>
      </c>
    </row>
    <row r="4735" spans="1:2" x14ac:dyDescent="0.3">
      <c r="A4735">
        <v>12683</v>
      </c>
      <c r="B4735">
        <v>12.75</v>
      </c>
    </row>
    <row r="4736" spans="1:2" x14ac:dyDescent="0.3">
      <c r="A4736">
        <v>12683</v>
      </c>
      <c r="B4736">
        <v>10.199999999999999</v>
      </c>
    </row>
    <row r="4737" spans="1:2" x14ac:dyDescent="0.3">
      <c r="A4737">
        <v>12683</v>
      </c>
      <c r="B4737">
        <v>23.4</v>
      </c>
    </row>
    <row r="4738" spans="1:2" x14ac:dyDescent="0.3">
      <c r="A4738">
        <v>12683</v>
      </c>
      <c r="B4738">
        <v>23.4</v>
      </c>
    </row>
    <row r="4739" spans="1:2" x14ac:dyDescent="0.3">
      <c r="A4739">
        <v>12683</v>
      </c>
      <c r="B4739">
        <v>19.799999999999997</v>
      </c>
    </row>
    <row r="4740" spans="1:2" x14ac:dyDescent="0.3">
      <c r="A4740">
        <v>12683</v>
      </c>
      <c r="B4740">
        <v>9.36</v>
      </c>
    </row>
    <row r="4741" spans="1:2" x14ac:dyDescent="0.3">
      <c r="A4741">
        <v>12683</v>
      </c>
      <c r="B4741">
        <v>18</v>
      </c>
    </row>
    <row r="4742" spans="1:2" x14ac:dyDescent="0.3">
      <c r="A4742">
        <v>12535</v>
      </c>
      <c r="B4742">
        <v>17</v>
      </c>
    </row>
    <row r="4743" spans="1:2" x14ac:dyDescent="0.3">
      <c r="A4743">
        <v>12535</v>
      </c>
      <c r="B4743">
        <v>29.700000000000003</v>
      </c>
    </row>
    <row r="4744" spans="1:2" x14ac:dyDescent="0.3">
      <c r="A4744">
        <v>12535</v>
      </c>
      <c r="B4744">
        <v>35.799999999999997</v>
      </c>
    </row>
    <row r="4745" spans="1:2" x14ac:dyDescent="0.3">
      <c r="A4745">
        <v>12535</v>
      </c>
      <c r="B4745">
        <v>30.599999999999998</v>
      </c>
    </row>
    <row r="4746" spans="1:2" x14ac:dyDescent="0.3">
      <c r="A4746">
        <v>12535</v>
      </c>
      <c r="B4746">
        <v>19.799999999999997</v>
      </c>
    </row>
    <row r="4747" spans="1:2" x14ac:dyDescent="0.3">
      <c r="A4747">
        <v>12535</v>
      </c>
      <c r="B4747">
        <v>14.850000000000001</v>
      </c>
    </row>
    <row r="4748" spans="1:2" x14ac:dyDescent="0.3">
      <c r="A4748">
        <v>12535</v>
      </c>
      <c r="B4748">
        <v>29.700000000000003</v>
      </c>
    </row>
    <row r="4749" spans="1:2" x14ac:dyDescent="0.3">
      <c r="A4749">
        <v>12535</v>
      </c>
      <c r="B4749">
        <v>20.399999999999999</v>
      </c>
    </row>
    <row r="4750" spans="1:2" x14ac:dyDescent="0.3">
      <c r="A4750">
        <v>12535</v>
      </c>
      <c r="B4750">
        <v>15</v>
      </c>
    </row>
    <row r="4751" spans="1:2" x14ac:dyDescent="0.3">
      <c r="A4751">
        <v>12535</v>
      </c>
      <c r="B4751">
        <v>15</v>
      </c>
    </row>
    <row r="4752" spans="1:2" x14ac:dyDescent="0.3">
      <c r="A4752">
        <v>12535</v>
      </c>
      <c r="B4752">
        <v>15</v>
      </c>
    </row>
    <row r="4753" spans="1:2" x14ac:dyDescent="0.3">
      <c r="A4753">
        <v>12535</v>
      </c>
      <c r="B4753">
        <v>17.399999999999999</v>
      </c>
    </row>
    <row r="4754" spans="1:2" x14ac:dyDescent="0.3">
      <c r="A4754">
        <v>12535</v>
      </c>
      <c r="B4754">
        <v>17</v>
      </c>
    </row>
    <row r="4755" spans="1:2" x14ac:dyDescent="0.3">
      <c r="A4755">
        <v>12535</v>
      </c>
      <c r="B4755">
        <v>17</v>
      </c>
    </row>
    <row r="4756" spans="1:2" x14ac:dyDescent="0.3">
      <c r="A4756">
        <v>12535</v>
      </c>
      <c r="B4756">
        <v>14.850000000000001</v>
      </c>
    </row>
    <row r="4757" spans="1:2" x14ac:dyDescent="0.3">
      <c r="A4757">
        <v>12535</v>
      </c>
      <c r="B4757">
        <v>35.799999999999997</v>
      </c>
    </row>
    <row r="4758" spans="1:2" x14ac:dyDescent="0.3">
      <c r="A4758">
        <v>12674</v>
      </c>
      <c r="B4758">
        <v>7.4399999999999995</v>
      </c>
    </row>
    <row r="4759" spans="1:2" x14ac:dyDescent="0.3">
      <c r="A4759">
        <v>12674</v>
      </c>
      <c r="B4759">
        <v>30</v>
      </c>
    </row>
    <row r="4760" spans="1:2" x14ac:dyDescent="0.3">
      <c r="A4760">
        <v>12674</v>
      </c>
      <c r="B4760">
        <v>10</v>
      </c>
    </row>
    <row r="4761" spans="1:2" x14ac:dyDescent="0.3">
      <c r="A4761">
        <v>12674</v>
      </c>
      <c r="B4761">
        <v>6.9599999999999991</v>
      </c>
    </row>
    <row r="4762" spans="1:2" x14ac:dyDescent="0.3">
      <c r="A4762">
        <v>12674</v>
      </c>
      <c r="B4762">
        <v>9.36</v>
      </c>
    </row>
    <row r="4763" spans="1:2" x14ac:dyDescent="0.3">
      <c r="A4763">
        <v>12674</v>
      </c>
      <c r="B4763">
        <v>24.900000000000002</v>
      </c>
    </row>
    <row r="4764" spans="1:2" x14ac:dyDescent="0.3">
      <c r="A4764">
        <v>12674</v>
      </c>
      <c r="B4764">
        <v>10.199999999999999</v>
      </c>
    </row>
    <row r="4765" spans="1:2" x14ac:dyDescent="0.3">
      <c r="A4765">
        <v>12674</v>
      </c>
      <c r="B4765">
        <v>20.100000000000001</v>
      </c>
    </row>
    <row r="4766" spans="1:2" x14ac:dyDescent="0.3">
      <c r="A4766">
        <v>12674</v>
      </c>
      <c r="B4766">
        <v>6.9599999999999991</v>
      </c>
    </row>
    <row r="4767" spans="1:2" x14ac:dyDescent="0.3">
      <c r="A4767">
        <v>12674</v>
      </c>
      <c r="B4767">
        <v>10.199999999999999</v>
      </c>
    </row>
    <row r="4768" spans="1:2" x14ac:dyDescent="0.3">
      <c r="A4768">
        <v>12674</v>
      </c>
      <c r="B4768">
        <v>10.199999999999999</v>
      </c>
    </row>
    <row r="4769" spans="1:2" x14ac:dyDescent="0.3">
      <c r="A4769">
        <v>12674</v>
      </c>
      <c r="B4769">
        <v>35.400000000000006</v>
      </c>
    </row>
    <row r="4770" spans="1:2" x14ac:dyDescent="0.3">
      <c r="A4770">
        <v>12674</v>
      </c>
      <c r="B4770">
        <v>40.799999999999997</v>
      </c>
    </row>
    <row r="4771" spans="1:2" x14ac:dyDescent="0.3">
      <c r="A4771">
        <v>12674</v>
      </c>
      <c r="B4771">
        <v>5.04</v>
      </c>
    </row>
    <row r="4772" spans="1:2" x14ac:dyDescent="0.3">
      <c r="A4772">
        <v>12674</v>
      </c>
      <c r="B4772">
        <v>5.04</v>
      </c>
    </row>
    <row r="4773" spans="1:2" x14ac:dyDescent="0.3">
      <c r="A4773">
        <v>12674</v>
      </c>
      <c r="B4773">
        <v>30</v>
      </c>
    </row>
    <row r="4774" spans="1:2" x14ac:dyDescent="0.3">
      <c r="A4774">
        <v>12674</v>
      </c>
      <c r="B4774">
        <v>30</v>
      </c>
    </row>
    <row r="4775" spans="1:2" x14ac:dyDescent="0.3">
      <c r="A4775">
        <v>12674</v>
      </c>
      <c r="B4775">
        <v>15</v>
      </c>
    </row>
    <row r="4776" spans="1:2" x14ac:dyDescent="0.3">
      <c r="A4776">
        <v>12674</v>
      </c>
      <c r="B4776">
        <v>33.200000000000003</v>
      </c>
    </row>
    <row r="4777" spans="1:2" x14ac:dyDescent="0.3">
      <c r="A4777">
        <v>12674</v>
      </c>
      <c r="B4777">
        <v>33.200000000000003</v>
      </c>
    </row>
    <row r="4778" spans="1:2" x14ac:dyDescent="0.3">
      <c r="A4778">
        <v>12674</v>
      </c>
      <c r="B4778">
        <v>33.200000000000003</v>
      </c>
    </row>
    <row r="4779" spans="1:2" x14ac:dyDescent="0.3">
      <c r="A4779">
        <v>12637</v>
      </c>
      <c r="B4779">
        <v>8.5</v>
      </c>
    </row>
    <row r="4780" spans="1:2" x14ac:dyDescent="0.3">
      <c r="A4780">
        <v>12637</v>
      </c>
      <c r="B4780">
        <v>16.5</v>
      </c>
    </row>
    <row r="4781" spans="1:2" x14ac:dyDescent="0.3">
      <c r="A4781">
        <v>12637</v>
      </c>
      <c r="B4781">
        <v>20.8</v>
      </c>
    </row>
    <row r="4782" spans="1:2" x14ac:dyDescent="0.3">
      <c r="A4782">
        <v>12637</v>
      </c>
      <c r="B4782">
        <v>5.04</v>
      </c>
    </row>
    <row r="4783" spans="1:2" x14ac:dyDescent="0.3">
      <c r="A4783">
        <v>12637</v>
      </c>
      <c r="B4783">
        <v>64.679999999999993</v>
      </c>
    </row>
    <row r="4784" spans="1:2" x14ac:dyDescent="0.3">
      <c r="A4784">
        <v>12637</v>
      </c>
      <c r="B4784">
        <v>16.600000000000001</v>
      </c>
    </row>
    <row r="4785" spans="1:2" x14ac:dyDescent="0.3">
      <c r="A4785">
        <v>12637</v>
      </c>
      <c r="B4785">
        <v>10</v>
      </c>
    </row>
    <row r="4786" spans="1:2" x14ac:dyDescent="0.3">
      <c r="A4786">
        <v>12637</v>
      </c>
      <c r="B4786">
        <v>15</v>
      </c>
    </row>
    <row r="4787" spans="1:2" x14ac:dyDescent="0.3">
      <c r="A4787">
        <v>12637</v>
      </c>
      <c r="B4787">
        <v>10</v>
      </c>
    </row>
    <row r="4788" spans="1:2" x14ac:dyDescent="0.3">
      <c r="A4788">
        <v>12637</v>
      </c>
      <c r="B4788">
        <v>23.400000000000002</v>
      </c>
    </row>
    <row r="4789" spans="1:2" x14ac:dyDescent="0.3">
      <c r="A4789">
        <v>12637</v>
      </c>
      <c r="B4789">
        <v>30</v>
      </c>
    </row>
    <row r="4790" spans="1:2" x14ac:dyDescent="0.3">
      <c r="A4790">
        <v>12637</v>
      </c>
      <c r="B4790">
        <v>23.4</v>
      </c>
    </row>
    <row r="4791" spans="1:2" x14ac:dyDescent="0.3">
      <c r="A4791">
        <v>12637</v>
      </c>
      <c r="B4791">
        <v>15</v>
      </c>
    </row>
    <row r="4792" spans="1:2" x14ac:dyDescent="0.3">
      <c r="A4792">
        <v>12637</v>
      </c>
      <c r="B4792">
        <v>24.900000000000002</v>
      </c>
    </row>
    <row r="4793" spans="1:2" x14ac:dyDescent="0.3">
      <c r="A4793">
        <v>12637</v>
      </c>
      <c r="B4793">
        <v>16.5</v>
      </c>
    </row>
    <row r="4794" spans="1:2" x14ac:dyDescent="0.3">
      <c r="A4794">
        <v>12637</v>
      </c>
      <c r="B4794">
        <v>8.5</v>
      </c>
    </row>
    <row r="4795" spans="1:2" x14ac:dyDescent="0.3">
      <c r="A4795">
        <v>12637</v>
      </c>
      <c r="B4795">
        <v>19.899999999999999</v>
      </c>
    </row>
    <row r="4796" spans="1:2" x14ac:dyDescent="0.3">
      <c r="A4796">
        <v>12637</v>
      </c>
      <c r="B4796">
        <v>19.799999999999997</v>
      </c>
    </row>
    <row r="4797" spans="1:2" x14ac:dyDescent="0.3">
      <c r="A4797">
        <v>12637</v>
      </c>
      <c r="B4797">
        <v>19.799999999999997</v>
      </c>
    </row>
    <row r="4798" spans="1:2" x14ac:dyDescent="0.3">
      <c r="A4798">
        <v>12637</v>
      </c>
      <c r="B4798">
        <v>45</v>
      </c>
    </row>
    <row r="4799" spans="1:2" x14ac:dyDescent="0.3">
      <c r="A4799">
        <v>12637</v>
      </c>
      <c r="B4799">
        <v>45</v>
      </c>
    </row>
    <row r="4800" spans="1:2" x14ac:dyDescent="0.3">
      <c r="A4800">
        <v>12637</v>
      </c>
      <c r="B4800">
        <v>45</v>
      </c>
    </row>
    <row r="4801" spans="1:2" x14ac:dyDescent="0.3">
      <c r="A4801">
        <v>12637</v>
      </c>
      <c r="B4801">
        <v>30</v>
      </c>
    </row>
    <row r="4802" spans="1:2" x14ac:dyDescent="0.3">
      <c r="A4802">
        <v>12637</v>
      </c>
      <c r="B4802">
        <v>30</v>
      </c>
    </row>
    <row r="4803" spans="1:2" x14ac:dyDescent="0.3">
      <c r="A4803">
        <v>12637</v>
      </c>
      <c r="B4803">
        <v>10.5</v>
      </c>
    </row>
    <row r="4804" spans="1:2" x14ac:dyDescent="0.3">
      <c r="A4804">
        <v>12637</v>
      </c>
      <c r="B4804">
        <v>47.7</v>
      </c>
    </row>
    <row r="4805" spans="1:2" x14ac:dyDescent="0.3">
      <c r="A4805">
        <v>12637</v>
      </c>
      <c r="B4805">
        <v>39</v>
      </c>
    </row>
    <row r="4806" spans="1:2" x14ac:dyDescent="0.3">
      <c r="A4806">
        <v>12637</v>
      </c>
      <c r="B4806">
        <v>8.5</v>
      </c>
    </row>
    <row r="4807" spans="1:2" x14ac:dyDescent="0.3">
      <c r="A4807">
        <v>12637</v>
      </c>
      <c r="B4807">
        <v>10.199999999999999</v>
      </c>
    </row>
    <row r="4808" spans="1:2" x14ac:dyDescent="0.3">
      <c r="A4808">
        <v>12637</v>
      </c>
      <c r="B4808">
        <v>10.199999999999999</v>
      </c>
    </row>
    <row r="4809" spans="1:2" x14ac:dyDescent="0.3">
      <c r="A4809">
        <v>12637</v>
      </c>
      <c r="B4809">
        <v>20</v>
      </c>
    </row>
    <row r="4810" spans="1:2" x14ac:dyDescent="0.3">
      <c r="A4810">
        <v>12637</v>
      </c>
      <c r="B4810">
        <v>7.8000000000000007</v>
      </c>
    </row>
    <row r="4811" spans="1:2" x14ac:dyDescent="0.3">
      <c r="A4811">
        <v>12637</v>
      </c>
      <c r="B4811">
        <v>7.8000000000000007</v>
      </c>
    </row>
    <row r="4812" spans="1:2" x14ac:dyDescent="0.3">
      <c r="A4812">
        <v>12637</v>
      </c>
      <c r="B4812">
        <v>10.199999999999999</v>
      </c>
    </row>
    <row r="4813" spans="1:2" x14ac:dyDescent="0.3">
      <c r="A4813">
        <v>12637</v>
      </c>
      <c r="B4813">
        <v>15.299999999999999</v>
      </c>
    </row>
    <row r="4814" spans="1:2" x14ac:dyDescent="0.3">
      <c r="A4814">
        <v>12637</v>
      </c>
      <c r="B4814">
        <v>15.299999999999999</v>
      </c>
    </row>
    <row r="4815" spans="1:2" x14ac:dyDescent="0.3">
      <c r="A4815">
        <v>12637</v>
      </c>
      <c r="B4815">
        <v>5.04</v>
      </c>
    </row>
    <row r="4816" spans="1:2" x14ac:dyDescent="0.3">
      <c r="A4816">
        <v>12637</v>
      </c>
      <c r="B4816">
        <v>16.5</v>
      </c>
    </row>
    <row r="4817" spans="1:2" x14ac:dyDescent="0.3">
      <c r="A4817">
        <v>12637</v>
      </c>
      <c r="B4817">
        <v>17.700000000000003</v>
      </c>
    </row>
    <row r="4818" spans="1:2" x14ac:dyDescent="0.3">
      <c r="A4818">
        <v>12637</v>
      </c>
      <c r="B4818">
        <v>19.799999999999997</v>
      </c>
    </row>
    <row r="4819" spans="1:2" x14ac:dyDescent="0.3">
      <c r="A4819">
        <v>12637</v>
      </c>
      <c r="B4819">
        <v>10.199999999999999</v>
      </c>
    </row>
    <row r="4820" spans="1:2" x14ac:dyDescent="0.3">
      <c r="A4820">
        <v>12637</v>
      </c>
      <c r="B4820">
        <v>20.8</v>
      </c>
    </row>
    <row r="4821" spans="1:2" x14ac:dyDescent="0.3">
      <c r="A4821">
        <v>12637</v>
      </c>
      <c r="B4821">
        <v>15.299999999999999</v>
      </c>
    </row>
    <row r="4822" spans="1:2" x14ac:dyDescent="0.3">
      <c r="A4822">
        <v>12637</v>
      </c>
      <c r="B4822">
        <v>15.299999999999999</v>
      </c>
    </row>
    <row r="4823" spans="1:2" x14ac:dyDescent="0.3">
      <c r="A4823">
        <v>12637</v>
      </c>
      <c r="B4823">
        <v>20.8</v>
      </c>
    </row>
    <row r="4824" spans="1:2" x14ac:dyDescent="0.3">
      <c r="A4824">
        <v>12637</v>
      </c>
      <c r="B4824">
        <v>8.5</v>
      </c>
    </row>
    <row r="4825" spans="1:2" x14ac:dyDescent="0.3">
      <c r="A4825">
        <v>12637</v>
      </c>
      <c r="B4825">
        <v>16.5</v>
      </c>
    </row>
    <row r="4826" spans="1:2" x14ac:dyDescent="0.3">
      <c r="A4826">
        <v>12637</v>
      </c>
      <c r="B4826">
        <v>17</v>
      </c>
    </row>
    <row r="4827" spans="1:2" x14ac:dyDescent="0.3">
      <c r="A4827">
        <v>12637</v>
      </c>
      <c r="B4827">
        <v>20.8</v>
      </c>
    </row>
    <row r="4828" spans="1:2" x14ac:dyDescent="0.3">
      <c r="A4828">
        <v>12637</v>
      </c>
      <c r="B4828">
        <v>19.799999999999997</v>
      </c>
    </row>
    <row r="4829" spans="1:2" x14ac:dyDescent="0.3">
      <c r="A4829">
        <v>12637</v>
      </c>
      <c r="B4829">
        <v>19.799999999999997</v>
      </c>
    </row>
    <row r="4830" spans="1:2" x14ac:dyDescent="0.3">
      <c r="A4830">
        <v>12637</v>
      </c>
      <c r="B4830">
        <v>19.799999999999997</v>
      </c>
    </row>
    <row r="4831" spans="1:2" x14ac:dyDescent="0.3">
      <c r="A4831">
        <v>12637</v>
      </c>
      <c r="B4831">
        <v>8.5</v>
      </c>
    </row>
    <row r="4832" spans="1:2" x14ac:dyDescent="0.3">
      <c r="A4832">
        <v>12637</v>
      </c>
      <c r="B4832">
        <v>16.5</v>
      </c>
    </row>
    <row r="4833" spans="1:2" x14ac:dyDescent="0.3">
      <c r="A4833">
        <v>12637</v>
      </c>
      <c r="B4833">
        <v>19.799999999999997</v>
      </c>
    </row>
    <row r="4834" spans="1:2" x14ac:dyDescent="0.3">
      <c r="A4834">
        <v>12637</v>
      </c>
      <c r="B4834">
        <v>19.799999999999997</v>
      </c>
    </row>
    <row r="4835" spans="1:2" x14ac:dyDescent="0.3">
      <c r="A4835">
        <v>12637</v>
      </c>
      <c r="B4835">
        <v>12.48</v>
      </c>
    </row>
    <row r="4836" spans="1:2" x14ac:dyDescent="0.3">
      <c r="A4836">
        <v>12637</v>
      </c>
      <c r="B4836">
        <v>10</v>
      </c>
    </row>
    <row r="4837" spans="1:2" x14ac:dyDescent="0.3">
      <c r="A4837">
        <v>12637</v>
      </c>
      <c r="B4837">
        <v>16.600000000000001</v>
      </c>
    </row>
    <row r="4838" spans="1:2" x14ac:dyDescent="0.3">
      <c r="A4838">
        <v>12637</v>
      </c>
      <c r="B4838">
        <v>22.5</v>
      </c>
    </row>
    <row r="4839" spans="1:2" x14ac:dyDescent="0.3">
      <c r="A4839">
        <v>12637</v>
      </c>
      <c r="B4839">
        <v>16.5</v>
      </c>
    </row>
    <row r="4840" spans="1:2" x14ac:dyDescent="0.3">
      <c r="A4840">
        <v>12637</v>
      </c>
      <c r="B4840">
        <v>20.8</v>
      </c>
    </row>
    <row r="4841" spans="1:2" x14ac:dyDescent="0.3">
      <c r="A4841">
        <v>12637</v>
      </c>
      <c r="B4841">
        <v>34</v>
      </c>
    </row>
    <row r="4842" spans="1:2" x14ac:dyDescent="0.3">
      <c r="A4842">
        <v>12637</v>
      </c>
      <c r="B4842">
        <v>39.599999999999994</v>
      </c>
    </row>
    <row r="4843" spans="1:2" x14ac:dyDescent="0.3">
      <c r="A4843">
        <v>12637</v>
      </c>
      <c r="B4843">
        <v>23.4</v>
      </c>
    </row>
    <row r="4844" spans="1:2" x14ac:dyDescent="0.3">
      <c r="A4844">
        <v>12637</v>
      </c>
      <c r="B4844">
        <v>10.08</v>
      </c>
    </row>
    <row r="4845" spans="1:2" x14ac:dyDescent="0.3">
      <c r="A4845">
        <v>12637</v>
      </c>
      <c r="B4845">
        <v>4.68</v>
      </c>
    </row>
    <row r="4846" spans="1:2" x14ac:dyDescent="0.3">
      <c r="A4846">
        <v>12680</v>
      </c>
      <c r="B4846">
        <v>15</v>
      </c>
    </row>
    <row r="4847" spans="1:2" x14ac:dyDescent="0.3">
      <c r="A4847">
        <v>12680</v>
      </c>
      <c r="B4847">
        <v>15</v>
      </c>
    </row>
    <row r="4848" spans="1:2" x14ac:dyDescent="0.3">
      <c r="A4848">
        <v>12680</v>
      </c>
      <c r="B4848">
        <v>19.5</v>
      </c>
    </row>
    <row r="4849" spans="1:2" x14ac:dyDescent="0.3">
      <c r="A4849">
        <v>12680</v>
      </c>
      <c r="B4849">
        <v>15</v>
      </c>
    </row>
    <row r="4850" spans="1:2" x14ac:dyDescent="0.3">
      <c r="A4850">
        <v>12680</v>
      </c>
      <c r="B4850">
        <v>4.68</v>
      </c>
    </row>
    <row r="4851" spans="1:2" x14ac:dyDescent="0.3">
      <c r="A4851">
        <v>12680</v>
      </c>
      <c r="B4851">
        <v>25.200000000000003</v>
      </c>
    </row>
    <row r="4852" spans="1:2" x14ac:dyDescent="0.3">
      <c r="A4852">
        <v>12679</v>
      </c>
      <c r="B4852">
        <v>76.320000000000007</v>
      </c>
    </row>
    <row r="4853" spans="1:2" x14ac:dyDescent="0.3">
      <c r="A4853">
        <v>12726</v>
      </c>
      <c r="B4853">
        <v>10.5</v>
      </c>
    </row>
    <row r="4854" spans="1:2" x14ac:dyDescent="0.3">
      <c r="A4854">
        <v>12726</v>
      </c>
      <c r="B4854">
        <v>10.5</v>
      </c>
    </row>
    <row r="4855" spans="1:2" x14ac:dyDescent="0.3">
      <c r="A4855">
        <v>12726</v>
      </c>
      <c r="B4855">
        <v>12.600000000000001</v>
      </c>
    </row>
    <row r="4856" spans="1:2" x14ac:dyDescent="0.3">
      <c r="A4856">
        <v>12726</v>
      </c>
      <c r="B4856">
        <v>7.8000000000000007</v>
      </c>
    </row>
    <row r="4857" spans="1:2" x14ac:dyDescent="0.3">
      <c r="A4857">
        <v>12726</v>
      </c>
      <c r="B4857">
        <v>16.5</v>
      </c>
    </row>
    <row r="4858" spans="1:2" x14ac:dyDescent="0.3">
      <c r="A4858">
        <v>12726</v>
      </c>
      <c r="B4858">
        <v>16.5</v>
      </c>
    </row>
    <row r="4859" spans="1:2" x14ac:dyDescent="0.3">
      <c r="A4859">
        <v>12726</v>
      </c>
      <c r="B4859">
        <v>10.08</v>
      </c>
    </row>
    <row r="4860" spans="1:2" x14ac:dyDescent="0.3">
      <c r="A4860">
        <v>12726</v>
      </c>
      <c r="B4860">
        <v>10.08</v>
      </c>
    </row>
    <row r="4861" spans="1:2" x14ac:dyDescent="0.3">
      <c r="A4861">
        <v>12726</v>
      </c>
      <c r="B4861">
        <v>20.399999999999999</v>
      </c>
    </row>
    <row r="4862" spans="1:2" x14ac:dyDescent="0.3">
      <c r="A4862">
        <v>12726</v>
      </c>
      <c r="B4862">
        <v>20.399999999999999</v>
      </c>
    </row>
    <row r="4863" spans="1:2" x14ac:dyDescent="0.3">
      <c r="A4863">
        <v>12726</v>
      </c>
      <c r="B4863">
        <v>17</v>
      </c>
    </row>
    <row r="4864" spans="1:2" x14ac:dyDescent="0.3">
      <c r="A4864">
        <v>12726</v>
      </c>
      <c r="B4864">
        <v>6.72</v>
      </c>
    </row>
    <row r="4865" spans="1:2" x14ac:dyDescent="0.3">
      <c r="A4865">
        <v>12726</v>
      </c>
      <c r="B4865">
        <v>20.399999999999999</v>
      </c>
    </row>
    <row r="4866" spans="1:2" x14ac:dyDescent="0.3">
      <c r="A4866">
        <v>12726</v>
      </c>
      <c r="B4866">
        <v>20.399999999999999</v>
      </c>
    </row>
    <row r="4867" spans="1:2" x14ac:dyDescent="0.3">
      <c r="A4867">
        <v>12726</v>
      </c>
      <c r="B4867">
        <v>15.600000000000001</v>
      </c>
    </row>
    <row r="4868" spans="1:2" x14ac:dyDescent="0.3">
      <c r="A4868">
        <v>12726</v>
      </c>
      <c r="B4868">
        <v>15.600000000000001</v>
      </c>
    </row>
    <row r="4869" spans="1:2" x14ac:dyDescent="0.3">
      <c r="A4869">
        <v>12726</v>
      </c>
      <c r="B4869">
        <v>39.599999999999994</v>
      </c>
    </row>
    <row r="4870" spans="1:2" x14ac:dyDescent="0.3">
      <c r="A4870">
        <v>12726</v>
      </c>
      <c r="B4870">
        <v>20.399999999999999</v>
      </c>
    </row>
    <row r="4871" spans="1:2" x14ac:dyDescent="0.3">
      <c r="A4871">
        <v>12726</v>
      </c>
      <c r="B4871">
        <v>20.16</v>
      </c>
    </row>
    <row r="4872" spans="1:2" x14ac:dyDescent="0.3">
      <c r="A4872">
        <v>12726</v>
      </c>
      <c r="B4872">
        <v>10.08</v>
      </c>
    </row>
    <row r="4873" spans="1:2" x14ac:dyDescent="0.3">
      <c r="A4873">
        <v>12731</v>
      </c>
      <c r="B4873">
        <v>33</v>
      </c>
    </row>
    <row r="4874" spans="1:2" x14ac:dyDescent="0.3">
      <c r="A4874">
        <v>12731</v>
      </c>
      <c r="B4874">
        <v>30</v>
      </c>
    </row>
    <row r="4875" spans="1:2" x14ac:dyDescent="0.3">
      <c r="A4875">
        <v>12731</v>
      </c>
      <c r="B4875">
        <v>179.39999999999998</v>
      </c>
    </row>
    <row r="4876" spans="1:2" x14ac:dyDescent="0.3">
      <c r="A4876">
        <v>12731</v>
      </c>
      <c r="B4876">
        <v>46.8</v>
      </c>
    </row>
    <row r="4877" spans="1:2" x14ac:dyDescent="0.3">
      <c r="A4877">
        <v>12731</v>
      </c>
      <c r="B4877">
        <v>179.39999999999998</v>
      </c>
    </row>
    <row r="4878" spans="1:2" x14ac:dyDescent="0.3">
      <c r="A4878">
        <v>12731</v>
      </c>
      <c r="B4878">
        <v>89.699999999999989</v>
      </c>
    </row>
    <row r="4879" spans="1:2" x14ac:dyDescent="0.3">
      <c r="A4879">
        <v>12731</v>
      </c>
      <c r="B4879">
        <v>175.2</v>
      </c>
    </row>
    <row r="4880" spans="1:2" x14ac:dyDescent="0.3">
      <c r="A4880">
        <v>12731</v>
      </c>
      <c r="B4880">
        <v>39.599999999999994</v>
      </c>
    </row>
    <row r="4881" spans="1:2" x14ac:dyDescent="0.3">
      <c r="A4881">
        <v>12731</v>
      </c>
      <c r="B4881">
        <v>69.599999999999994</v>
      </c>
    </row>
    <row r="4882" spans="1:2" x14ac:dyDescent="0.3">
      <c r="A4882">
        <v>12731</v>
      </c>
      <c r="B4882">
        <v>61.199999999999996</v>
      </c>
    </row>
    <row r="4883" spans="1:2" x14ac:dyDescent="0.3">
      <c r="A4883">
        <v>12731</v>
      </c>
      <c r="B4883">
        <v>60</v>
      </c>
    </row>
    <row r="4884" spans="1:2" x14ac:dyDescent="0.3">
      <c r="A4884">
        <v>12731</v>
      </c>
      <c r="B4884">
        <v>60</v>
      </c>
    </row>
    <row r="4885" spans="1:2" x14ac:dyDescent="0.3">
      <c r="A4885">
        <v>12731</v>
      </c>
      <c r="B4885">
        <v>23.400000000000002</v>
      </c>
    </row>
    <row r="4886" spans="1:2" x14ac:dyDescent="0.3">
      <c r="A4886">
        <v>12731</v>
      </c>
      <c r="B4886">
        <v>46.8</v>
      </c>
    </row>
    <row r="4887" spans="1:2" x14ac:dyDescent="0.3">
      <c r="A4887">
        <v>12731</v>
      </c>
      <c r="B4887">
        <v>50.400000000000006</v>
      </c>
    </row>
    <row r="4888" spans="1:2" x14ac:dyDescent="0.3">
      <c r="A4888">
        <v>12731</v>
      </c>
      <c r="B4888">
        <v>33</v>
      </c>
    </row>
    <row r="4889" spans="1:2" x14ac:dyDescent="0.3">
      <c r="A4889">
        <v>12731</v>
      </c>
      <c r="B4889">
        <v>33</v>
      </c>
    </row>
    <row r="4890" spans="1:2" x14ac:dyDescent="0.3">
      <c r="A4890">
        <v>12731</v>
      </c>
      <c r="B4890">
        <v>70.8</v>
      </c>
    </row>
    <row r="4891" spans="1:2" x14ac:dyDescent="0.3">
      <c r="A4891">
        <v>12731</v>
      </c>
      <c r="B4891">
        <v>70.8</v>
      </c>
    </row>
    <row r="4892" spans="1:2" x14ac:dyDescent="0.3">
      <c r="A4892">
        <v>12731</v>
      </c>
      <c r="B4892">
        <v>70.8</v>
      </c>
    </row>
    <row r="4893" spans="1:2" x14ac:dyDescent="0.3">
      <c r="A4893">
        <v>12731</v>
      </c>
      <c r="B4893">
        <v>70.8</v>
      </c>
    </row>
    <row r="4894" spans="1:2" x14ac:dyDescent="0.3">
      <c r="A4894">
        <v>12731</v>
      </c>
      <c r="B4894">
        <v>30</v>
      </c>
    </row>
    <row r="4895" spans="1:2" x14ac:dyDescent="0.3">
      <c r="A4895">
        <v>12731</v>
      </c>
      <c r="B4895">
        <v>30</v>
      </c>
    </row>
    <row r="4896" spans="1:2" x14ac:dyDescent="0.3">
      <c r="A4896">
        <v>12731</v>
      </c>
      <c r="B4896">
        <v>51</v>
      </c>
    </row>
    <row r="4897" spans="1:2" x14ac:dyDescent="0.3">
      <c r="A4897">
        <v>12731</v>
      </c>
      <c r="B4897">
        <v>90</v>
      </c>
    </row>
    <row r="4898" spans="1:2" x14ac:dyDescent="0.3">
      <c r="A4898">
        <v>12731</v>
      </c>
      <c r="B4898">
        <v>51</v>
      </c>
    </row>
    <row r="4899" spans="1:2" x14ac:dyDescent="0.3">
      <c r="A4899">
        <v>12731</v>
      </c>
      <c r="B4899">
        <v>122.04</v>
      </c>
    </row>
    <row r="4900" spans="1:2" x14ac:dyDescent="0.3">
      <c r="A4900">
        <v>12731</v>
      </c>
      <c r="B4900">
        <v>232</v>
      </c>
    </row>
    <row r="4901" spans="1:2" x14ac:dyDescent="0.3">
      <c r="A4901">
        <v>12731</v>
      </c>
      <c r="B4901">
        <v>103.67999999999999</v>
      </c>
    </row>
    <row r="4902" spans="1:2" x14ac:dyDescent="0.3">
      <c r="A4902">
        <v>12731</v>
      </c>
      <c r="B4902">
        <v>103.67999999999999</v>
      </c>
    </row>
    <row r="4903" spans="1:2" x14ac:dyDescent="0.3">
      <c r="A4903">
        <v>12731</v>
      </c>
      <c r="B4903">
        <v>70.8</v>
      </c>
    </row>
    <row r="4904" spans="1:2" x14ac:dyDescent="0.3">
      <c r="A4904">
        <v>12682</v>
      </c>
      <c r="B4904">
        <v>39.599999999999994</v>
      </c>
    </row>
    <row r="4905" spans="1:2" x14ac:dyDescent="0.3">
      <c r="A4905">
        <v>12682</v>
      </c>
      <c r="B4905">
        <v>19.5</v>
      </c>
    </row>
    <row r="4906" spans="1:2" x14ac:dyDescent="0.3">
      <c r="A4906">
        <v>12682</v>
      </c>
      <c r="B4906">
        <v>16.600000000000001</v>
      </c>
    </row>
    <row r="4907" spans="1:2" x14ac:dyDescent="0.3">
      <c r="A4907">
        <v>12682</v>
      </c>
      <c r="B4907">
        <v>16.600000000000001</v>
      </c>
    </row>
    <row r="4908" spans="1:2" x14ac:dyDescent="0.3">
      <c r="A4908">
        <v>12682</v>
      </c>
      <c r="B4908">
        <v>16.600000000000001</v>
      </c>
    </row>
    <row r="4909" spans="1:2" x14ac:dyDescent="0.3">
      <c r="A4909">
        <v>12682</v>
      </c>
      <c r="B4909">
        <v>16.600000000000001</v>
      </c>
    </row>
    <row r="4910" spans="1:2" x14ac:dyDescent="0.3">
      <c r="A4910">
        <v>12682</v>
      </c>
      <c r="B4910">
        <v>5.04</v>
      </c>
    </row>
    <row r="4911" spans="1:2" x14ac:dyDescent="0.3">
      <c r="A4911">
        <v>12682</v>
      </c>
      <c r="B4911">
        <v>23.4</v>
      </c>
    </row>
    <row r="4912" spans="1:2" x14ac:dyDescent="0.3">
      <c r="A4912">
        <v>12682</v>
      </c>
      <c r="B4912">
        <v>23.4</v>
      </c>
    </row>
    <row r="4913" spans="1:2" x14ac:dyDescent="0.3">
      <c r="A4913">
        <v>12682</v>
      </c>
      <c r="B4913">
        <v>13.200000000000001</v>
      </c>
    </row>
    <row r="4914" spans="1:2" x14ac:dyDescent="0.3">
      <c r="A4914">
        <v>12682</v>
      </c>
      <c r="B4914">
        <v>7.8000000000000007</v>
      </c>
    </row>
    <row r="4915" spans="1:2" x14ac:dyDescent="0.3">
      <c r="A4915">
        <v>12682</v>
      </c>
      <c r="B4915">
        <v>5.04</v>
      </c>
    </row>
    <row r="4916" spans="1:2" x14ac:dyDescent="0.3">
      <c r="A4916">
        <v>12682</v>
      </c>
      <c r="B4916">
        <v>16.5</v>
      </c>
    </row>
    <row r="4917" spans="1:2" x14ac:dyDescent="0.3">
      <c r="A4917">
        <v>12682</v>
      </c>
      <c r="B4917">
        <v>10.199999999999999</v>
      </c>
    </row>
    <row r="4918" spans="1:2" x14ac:dyDescent="0.3">
      <c r="A4918">
        <v>12682</v>
      </c>
      <c r="B4918">
        <v>10.199999999999999</v>
      </c>
    </row>
    <row r="4919" spans="1:2" x14ac:dyDescent="0.3">
      <c r="A4919">
        <v>12722</v>
      </c>
      <c r="B4919">
        <v>16.98</v>
      </c>
    </row>
    <row r="4920" spans="1:2" x14ac:dyDescent="0.3">
      <c r="A4920">
        <v>12722</v>
      </c>
      <c r="B4920">
        <v>33</v>
      </c>
    </row>
    <row r="4921" spans="1:2" x14ac:dyDescent="0.3">
      <c r="A4921">
        <v>12562</v>
      </c>
      <c r="B4921">
        <v>16.600000000000001</v>
      </c>
    </row>
    <row r="4922" spans="1:2" x14ac:dyDescent="0.3">
      <c r="A4922">
        <v>12562</v>
      </c>
      <c r="B4922">
        <v>16.600000000000001</v>
      </c>
    </row>
    <row r="4923" spans="1:2" x14ac:dyDescent="0.3">
      <c r="A4923">
        <v>12562</v>
      </c>
      <c r="B4923">
        <v>16.600000000000001</v>
      </c>
    </row>
    <row r="4924" spans="1:2" x14ac:dyDescent="0.3">
      <c r="A4924">
        <v>12562</v>
      </c>
      <c r="B4924">
        <v>14.040000000000001</v>
      </c>
    </row>
    <row r="4925" spans="1:2" x14ac:dyDescent="0.3">
      <c r="A4925">
        <v>12562</v>
      </c>
      <c r="B4925">
        <v>8.5</v>
      </c>
    </row>
    <row r="4926" spans="1:2" x14ac:dyDescent="0.3">
      <c r="A4926">
        <v>12562</v>
      </c>
      <c r="B4926">
        <v>8.5</v>
      </c>
    </row>
    <row r="4927" spans="1:2" x14ac:dyDescent="0.3">
      <c r="A4927">
        <v>12562</v>
      </c>
      <c r="B4927">
        <v>13.6</v>
      </c>
    </row>
    <row r="4928" spans="1:2" x14ac:dyDescent="0.3">
      <c r="A4928">
        <v>12562</v>
      </c>
      <c r="B4928">
        <v>6.8</v>
      </c>
    </row>
    <row r="4929" spans="1:2" x14ac:dyDescent="0.3">
      <c r="A4929">
        <v>12562</v>
      </c>
      <c r="B4929">
        <v>19.799999999999997</v>
      </c>
    </row>
    <row r="4930" spans="1:2" x14ac:dyDescent="0.3">
      <c r="A4930">
        <v>12562</v>
      </c>
      <c r="B4930">
        <v>23.4</v>
      </c>
    </row>
    <row r="4931" spans="1:2" x14ac:dyDescent="0.3">
      <c r="A4931">
        <v>12562</v>
      </c>
      <c r="B4931">
        <v>10.199999999999999</v>
      </c>
    </row>
    <row r="4932" spans="1:2" x14ac:dyDescent="0.3">
      <c r="A4932">
        <v>12562</v>
      </c>
      <c r="B4932">
        <v>16.5</v>
      </c>
    </row>
    <row r="4933" spans="1:2" x14ac:dyDescent="0.3">
      <c r="A4933">
        <v>12562</v>
      </c>
      <c r="B4933">
        <v>16.5</v>
      </c>
    </row>
    <row r="4934" spans="1:2" x14ac:dyDescent="0.3">
      <c r="A4934">
        <v>12562</v>
      </c>
      <c r="B4934">
        <v>16.5</v>
      </c>
    </row>
    <row r="4935" spans="1:2" x14ac:dyDescent="0.3">
      <c r="A4935">
        <v>12562</v>
      </c>
      <c r="B4935">
        <v>23.4</v>
      </c>
    </row>
    <row r="4936" spans="1:2" x14ac:dyDescent="0.3">
      <c r="A4936">
        <v>12562</v>
      </c>
      <c r="B4936">
        <v>23.4</v>
      </c>
    </row>
    <row r="4937" spans="1:2" x14ac:dyDescent="0.3">
      <c r="A4937">
        <v>12562</v>
      </c>
      <c r="B4937">
        <v>16.5</v>
      </c>
    </row>
    <row r="4938" spans="1:2" x14ac:dyDescent="0.3">
      <c r="A4938">
        <v>12562</v>
      </c>
      <c r="B4938">
        <v>16.5</v>
      </c>
    </row>
    <row r="4939" spans="1:2" x14ac:dyDescent="0.3">
      <c r="A4939">
        <v>12562</v>
      </c>
      <c r="B4939">
        <v>33</v>
      </c>
    </row>
    <row r="4940" spans="1:2" x14ac:dyDescent="0.3">
      <c r="A4940">
        <v>12562</v>
      </c>
      <c r="B4940">
        <v>17.700000000000003</v>
      </c>
    </row>
    <row r="4941" spans="1:2" x14ac:dyDescent="0.3">
      <c r="A4941">
        <v>12640</v>
      </c>
      <c r="B4941">
        <v>15.299999999999999</v>
      </c>
    </row>
    <row r="4942" spans="1:2" x14ac:dyDescent="0.3">
      <c r="A4942">
        <v>12640</v>
      </c>
      <c r="B4942">
        <v>15.299999999999999</v>
      </c>
    </row>
    <row r="4943" spans="1:2" x14ac:dyDescent="0.3">
      <c r="A4943">
        <v>12640</v>
      </c>
      <c r="B4943">
        <v>15</v>
      </c>
    </row>
    <row r="4944" spans="1:2" x14ac:dyDescent="0.3">
      <c r="A4944">
        <v>12640</v>
      </c>
      <c r="B4944">
        <v>10.199999999999999</v>
      </c>
    </row>
    <row r="4945" spans="1:2" x14ac:dyDescent="0.3">
      <c r="A4945">
        <v>12640</v>
      </c>
      <c r="B4945">
        <v>16.600000000000001</v>
      </c>
    </row>
    <row r="4946" spans="1:2" x14ac:dyDescent="0.3">
      <c r="A4946">
        <v>12640</v>
      </c>
      <c r="B4946">
        <v>13</v>
      </c>
    </row>
    <row r="4947" spans="1:2" x14ac:dyDescent="0.3">
      <c r="A4947">
        <v>12640</v>
      </c>
      <c r="B4947">
        <v>33.9</v>
      </c>
    </row>
    <row r="4948" spans="1:2" x14ac:dyDescent="0.3">
      <c r="A4948">
        <v>12640</v>
      </c>
      <c r="B4948">
        <v>17.399999999999999</v>
      </c>
    </row>
    <row r="4949" spans="1:2" x14ac:dyDescent="0.3">
      <c r="A4949">
        <v>12640</v>
      </c>
      <c r="B4949">
        <v>5.04</v>
      </c>
    </row>
    <row r="4950" spans="1:2" x14ac:dyDescent="0.3">
      <c r="A4950">
        <v>12640</v>
      </c>
      <c r="B4950">
        <v>15</v>
      </c>
    </row>
    <row r="4951" spans="1:2" x14ac:dyDescent="0.3">
      <c r="A4951">
        <v>12640</v>
      </c>
      <c r="B4951">
        <v>19.5</v>
      </c>
    </row>
    <row r="4952" spans="1:2" x14ac:dyDescent="0.3">
      <c r="A4952">
        <v>12640</v>
      </c>
      <c r="B4952">
        <v>17.399999999999999</v>
      </c>
    </row>
    <row r="4953" spans="1:2" x14ac:dyDescent="0.3">
      <c r="A4953">
        <v>12640</v>
      </c>
      <c r="B4953">
        <v>15</v>
      </c>
    </row>
    <row r="4954" spans="1:2" x14ac:dyDescent="0.3">
      <c r="A4954">
        <v>12640</v>
      </c>
      <c r="B4954">
        <v>9.9599999999999991</v>
      </c>
    </row>
    <row r="4955" spans="1:2" x14ac:dyDescent="0.3">
      <c r="A4955">
        <v>12640</v>
      </c>
      <c r="B4955">
        <v>17.399999999999999</v>
      </c>
    </row>
    <row r="4956" spans="1:2" x14ac:dyDescent="0.3">
      <c r="A4956">
        <v>12640</v>
      </c>
      <c r="B4956">
        <v>15</v>
      </c>
    </row>
    <row r="4957" spans="1:2" x14ac:dyDescent="0.3">
      <c r="A4957">
        <v>12640</v>
      </c>
      <c r="B4957">
        <v>15</v>
      </c>
    </row>
    <row r="4958" spans="1:2" x14ac:dyDescent="0.3">
      <c r="A4958">
        <v>12640</v>
      </c>
      <c r="B4958">
        <v>15</v>
      </c>
    </row>
    <row r="4959" spans="1:2" x14ac:dyDescent="0.3">
      <c r="A4959">
        <v>12640</v>
      </c>
      <c r="B4959">
        <v>17</v>
      </c>
    </row>
    <row r="4960" spans="1:2" x14ac:dyDescent="0.3">
      <c r="A4960">
        <v>12640</v>
      </c>
      <c r="B4960">
        <v>17</v>
      </c>
    </row>
    <row r="4961" spans="1:2" x14ac:dyDescent="0.3">
      <c r="A4961">
        <v>12640</v>
      </c>
      <c r="B4961">
        <v>17</v>
      </c>
    </row>
    <row r="4962" spans="1:2" x14ac:dyDescent="0.3">
      <c r="A4962">
        <v>12640</v>
      </c>
      <c r="B4962">
        <v>15.299999999999999</v>
      </c>
    </row>
    <row r="4963" spans="1:2" x14ac:dyDescent="0.3">
      <c r="A4963">
        <v>12640</v>
      </c>
      <c r="B4963">
        <v>38.25</v>
      </c>
    </row>
    <row r="4964" spans="1:2" x14ac:dyDescent="0.3">
      <c r="A4964">
        <v>12640</v>
      </c>
      <c r="B4964">
        <v>17.700000000000003</v>
      </c>
    </row>
    <row r="4965" spans="1:2" x14ac:dyDescent="0.3">
      <c r="A4965">
        <v>12640</v>
      </c>
      <c r="B4965">
        <v>15</v>
      </c>
    </row>
    <row r="4966" spans="1:2" x14ac:dyDescent="0.3">
      <c r="A4966">
        <v>12640</v>
      </c>
      <c r="B4966">
        <v>17.700000000000003</v>
      </c>
    </row>
    <row r="4967" spans="1:2" x14ac:dyDescent="0.3">
      <c r="A4967">
        <v>12640</v>
      </c>
      <c r="B4967">
        <v>15</v>
      </c>
    </row>
    <row r="4968" spans="1:2" x14ac:dyDescent="0.3">
      <c r="A4968">
        <v>12640</v>
      </c>
      <c r="B4968">
        <v>19.8</v>
      </c>
    </row>
    <row r="4969" spans="1:2" x14ac:dyDescent="0.3">
      <c r="A4969">
        <v>12640</v>
      </c>
      <c r="B4969">
        <v>17.700000000000003</v>
      </c>
    </row>
    <row r="4970" spans="1:2" x14ac:dyDescent="0.3">
      <c r="A4970">
        <v>12640</v>
      </c>
      <c r="B4970">
        <v>17</v>
      </c>
    </row>
    <row r="4971" spans="1:2" x14ac:dyDescent="0.3">
      <c r="A4971">
        <v>12640</v>
      </c>
      <c r="B4971">
        <v>14.940000000000001</v>
      </c>
    </row>
    <row r="4972" spans="1:2" x14ac:dyDescent="0.3">
      <c r="A4972">
        <v>12640</v>
      </c>
      <c r="B4972">
        <v>13.5</v>
      </c>
    </row>
    <row r="4973" spans="1:2" x14ac:dyDescent="0.3">
      <c r="A4973">
        <v>12640</v>
      </c>
      <c r="B4973">
        <v>19.8</v>
      </c>
    </row>
    <row r="4974" spans="1:2" x14ac:dyDescent="0.3">
      <c r="A4974">
        <v>12640</v>
      </c>
      <c r="B4974">
        <v>16.5</v>
      </c>
    </row>
    <row r="4975" spans="1:2" x14ac:dyDescent="0.3">
      <c r="A4975">
        <v>12640</v>
      </c>
      <c r="B4975">
        <v>17</v>
      </c>
    </row>
    <row r="4976" spans="1:2" x14ac:dyDescent="0.3">
      <c r="A4976">
        <v>12640</v>
      </c>
      <c r="B4976">
        <v>10.5</v>
      </c>
    </row>
    <row r="4977" spans="1:2" x14ac:dyDescent="0.3">
      <c r="A4977">
        <v>12640</v>
      </c>
      <c r="B4977">
        <v>10.5</v>
      </c>
    </row>
    <row r="4978" spans="1:2" x14ac:dyDescent="0.3">
      <c r="A4978">
        <v>12640</v>
      </c>
      <c r="B4978">
        <v>20.8</v>
      </c>
    </row>
    <row r="4979" spans="1:2" x14ac:dyDescent="0.3">
      <c r="A4979">
        <v>12640</v>
      </c>
      <c r="B4979">
        <v>15.9</v>
      </c>
    </row>
    <row r="4980" spans="1:2" x14ac:dyDescent="0.3">
      <c r="A4980">
        <v>12640</v>
      </c>
      <c r="B4980">
        <v>14.850000000000001</v>
      </c>
    </row>
    <row r="4981" spans="1:2" x14ac:dyDescent="0.3">
      <c r="A4981">
        <v>12640</v>
      </c>
      <c r="B4981">
        <v>14.850000000000001</v>
      </c>
    </row>
    <row r="4982" spans="1:2" x14ac:dyDescent="0.3">
      <c r="A4982">
        <v>12682</v>
      </c>
      <c r="B4982">
        <v>35.700000000000003</v>
      </c>
    </row>
    <row r="4983" spans="1:2" x14ac:dyDescent="0.3">
      <c r="A4983">
        <v>12682</v>
      </c>
      <c r="B4983">
        <v>25</v>
      </c>
    </row>
    <row r="4984" spans="1:2" x14ac:dyDescent="0.3">
      <c r="A4984">
        <v>12682</v>
      </c>
      <c r="B4984">
        <v>9.9599999999999991</v>
      </c>
    </row>
    <row r="4985" spans="1:2" x14ac:dyDescent="0.3">
      <c r="A4985">
        <v>12682</v>
      </c>
      <c r="B4985">
        <v>19.899999999999999</v>
      </c>
    </row>
    <row r="4986" spans="1:2" x14ac:dyDescent="0.3">
      <c r="A4986">
        <v>12682</v>
      </c>
      <c r="B4986">
        <v>29.700000000000003</v>
      </c>
    </row>
    <row r="4987" spans="1:2" x14ac:dyDescent="0.3">
      <c r="A4987">
        <v>12682</v>
      </c>
      <c r="B4987">
        <v>16.599999999999998</v>
      </c>
    </row>
    <row r="4988" spans="1:2" x14ac:dyDescent="0.3">
      <c r="A4988">
        <v>12682</v>
      </c>
      <c r="B4988">
        <v>33</v>
      </c>
    </row>
    <row r="4989" spans="1:2" x14ac:dyDescent="0.3">
      <c r="A4989">
        <v>12682</v>
      </c>
      <c r="B4989">
        <v>16.5</v>
      </c>
    </row>
    <row r="4990" spans="1:2" x14ac:dyDescent="0.3">
      <c r="A4990">
        <v>12682</v>
      </c>
      <c r="B4990">
        <v>10</v>
      </c>
    </row>
    <row r="4991" spans="1:2" x14ac:dyDescent="0.3">
      <c r="A4991">
        <v>12682</v>
      </c>
      <c r="B4991">
        <v>31.8</v>
      </c>
    </row>
    <row r="4992" spans="1:2" x14ac:dyDescent="0.3">
      <c r="A4992">
        <v>12682</v>
      </c>
      <c r="B4992">
        <v>17.399999999999999</v>
      </c>
    </row>
    <row r="4993" spans="1:2" x14ac:dyDescent="0.3">
      <c r="A4993">
        <v>12682</v>
      </c>
      <c r="B4993">
        <v>15.9</v>
      </c>
    </row>
    <row r="4994" spans="1:2" x14ac:dyDescent="0.3">
      <c r="A4994">
        <v>12682</v>
      </c>
      <c r="B4994">
        <v>17.850000000000001</v>
      </c>
    </row>
    <row r="4995" spans="1:2" x14ac:dyDescent="0.3">
      <c r="A4995">
        <v>12682</v>
      </c>
      <c r="B4995">
        <v>10.08</v>
      </c>
    </row>
    <row r="4996" spans="1:2" x14ac:dyDescent="0.3">
      <c r="A4996">
        <v>12682</v>
      </c>
      <c r="B4996">
        <v>10.08</v>
      </c>
    </row>
    <row r="4997" spans="1:2" x14ac:dyDescent="0.3">
      <c r="A4997">
        <v>12682</v>
      </c>
      <c r="B4997">
        <v>5.04</v>
      </c>
    </row>
    <row r="4998" spans="1:2" x14ac:dyDescent="0.3">
      <c r="A4998">
        <v>12682</v>
      </c>
      <c r="B4998">
        <v>16.5</v>
      </c>
    </row>
    <row r="4999" spans="1:2" x14ac:dyDescent="0.3">
      <c r="A4999">
        <v>12724</v>
      </c>
      <c r="B4999">
        <v>23.4</v>
      </c>
    </row>
    <row r="5000" spans="1:2" x14ac:dyDescent="0.3">
      <c r="A5000">
        <v>12724</v>
      </c>
      <c r="B5000">
        <v>12.600000000000001</v>
      </c>
    </row>
    <row r="5001" spans="1:2" x14ac:dyDescent="0.3">
      <c r="A5001">
        <v>12724</v>
      </c>
      <c r="B5001">
        <v>16.600000000000001</v>
      </c>
    </row>
    <row r="5002" spans="1:2" x14ac:dyDescent="0.3">
      <c r="A5002">
        <v>12724</v>
      </c>
      <c r="B5002">
        <v>23.4</v>
      </c>
    </row>
    <row r="5003" spans="1:2" x14ac:dyDescent="0.3">
      <c r="A5003">
        <v>12724</v>
      </c>
      <c r="B5003">
        <v>16.600000000000001</v>
      </c>
    </row>
    <row r="5004" spans="1:2" x14ac:dyDescent="0.3">
      <c r="A5004">
        <v>12724</v>
      </c>
      <c r="B5004">
        <v>23.4</v>
      </c>
    </row>
    <row r="5005" spans="1:2" x14ac:dyDescent="0.3">
      <c r="A5005">
        <v>12724</v>
      </c>
      <c r="B5005">
        <v>12.5</v>
      </c>
    </row>
    <row r="5006" spans="1:2" x14ac:dyDescent="0.3">
      <c r="A5006">
        <v>12724</v>
      </c>
      <c r="B5006">
        <v>16.600000000000001</v>
      </c>
    </row>
    <row r="5007" spans="1:2" x14ac:dyDescent="0.3">
      <c r="A5007">
        <v>12724</v>
      </c>
      <c r="B5007">
        <v>23.4</v>
      </c>
    </row>
    <row r="5008" spans="1:2" x14ac:dyDescent="0.3">
      <c r="A5008">
        <v>12724</v>
      </c>
      <c r="B5008">
        <v>15</v>
      </c>
    </row>
    <row r="5009" spans="1:2" x14ac:dyDescent="0.3">
      <c r="A5009">
        <v>12724</v>
      </c>
      <c r="B5009">
        <v>24.900000000000002</v>
      </c>
    </row>
    <row r="5010" spans="1:2" x14ac:dyDescent="0.3">
      <c r="A5010">
        <v>12724</v>
      </c>
      <c r="B5010">
        <v>16.600000000000001</v>
      </c>
    </row>
    <row r="5011" spans="1:2" x14ac:dyDescent="0.3">
      <c r="A5011">
        <v>12724</v>
      </c>
      <c r="B5011">
        <v>15</v>
      </c>
    </row>
    <row r="5012" spans="1:2" x14ac:dyDescent="0.3">
      <c r="A5012">
        <v>12724</v>
      </c>
      <c r="B5012">
        <v>49.800000000000004</v>
      </c>
    </row>
    <row r="5013" spans="1:2" x14ac:dyDescent="0.3">
      <c r="A5013">
        <v>12724</v>
      </c>
      <c r="B5013">
        <v>24.900000000000002</v>
      </c>
    </row>
    <row r="5014" spans="1:2" x14ac:dyDescent="0.3">
      <c r="A5014">
        <v>12724</v>
      </c>
      <c r="B5014">
        <v>17.850000000000001</v>
      </c>
    </row>
    <row r="5015" spans="1:2" x14ac:dyDescent="0.3">
      <c r="A5015">
        <v>12724</v>
      </c>
      <c r="B5015">
        <v>17.700000000000003</v>
      </c>
    </row>
    <row r="5016" spans="1:2" x14ac:dyDescent="0.3">
      <c r="A5016">
        <v>12724</v>
      </c>
      <c r="B5016">
        <v>16.599999999999998</v>
      </c>
    </row>
    <row r="5017" spans="1:2" x14ac:dyDescent="0.3">
      <c r="A5017">
        <v>12724</v>
      </c>
      <c r="B5017">
        <v>16.600000000000001</v>
      </c>
    </row>
    <row r="5018" spans="1:2" x14ac:dyDescent="0.3">
      <c r="A5018">
        <v>12724</v>
      </c>
      <c r="B5018">
        <v>16.600000000000001</v>
      </c>
    </row>
    <row r="5019" spans="1:2" x14ac:dyDescent="0.3">
      <c r="A5019">
        <v>12724</v>
      </c>
      <c r="B5019">
        <v>16.600000000000001</v>
      </c>
    </row>
    <row r="5020" spans="1:2" x14ac:dyDescent="0.3">
      <c r="A5020">
        <v>12724</v>
      </c>
      <c r="B5020">
        <v>12.48</v>
      </c>
    </row>
    <row r="5021" spans="1:2" x14ac:dyDescent="0.3">
      <c r="A5021">
        <v>12724</v>
      </c>
      <c r="B5021">
        <v>16.600000000000001</v>
      </c>
    </row>
    <row r="5022" spans="1:2" x14ac:dyDescent="0.3">
      <c r="A5022">
        <v>12724</v>
      </c>
      <c r="B5022">
        <v>12.48</v>
      </c>
    </row>
    <row r="5023" spans="1:2" x14ac:dyDescent="0.3">
      <c r="A5023">
        <v>12724</v>
      </c>
      <c r="B5023">
        <v>15.299999999999999</v>
      </c>
    </row>
    <row r="5024" spans="1:2" x14ac:dyDescent="0.3">
      <c r="A5024">
        <v>12724</v>
      </c>
      <c r="B5024">
        <v>15.299999999999999</v>
      </c>
    </row>
    <row r="5025" spans="1:2" x14ac:dyDescent="0.3">
      <c r="A5025">
        <v>12620</v>
      </c>
      <c r="B5025">
        <v>17.700000000000003</v>
      </c>
    </row>
    <row r="5026" spans="1:2" x14ac:dyDescent="0.3">
      <c r="A5026">
        <v>12620</v>
      </c>
      <c r="B5026">
        <v>18.72</v>
      </c>
    </row>
    <row r="5027" spans="1:2" x14ac:dyDescent="0.3">
      <c r="A5027">
        <v>12620</v>
      </c>
      <c r="B5027">
        <v>28.44</v>
      </c>
    </row>
    <row r="5028" spans="1:2" x14ac:dyDescent="0.3">
      <c r="A5028">
        <v>12620</v>
      </c>
      <c r="B5028">
        <v>13.919999999999998</v>
      </c>
    </row>
    <row r="5029" spans="1:2" x14ac:dyDescent="0.3">
      <c r="A5029">
        <v>12620</v>
      </c>
      <c r="B5029">
        <v>9.48</v>
      </c>
    </row>
    <row r="5030" spans="1:2" x14ac:dyDescent="0.3">
      <c r="A5030">
        <v>12620</v>
      </c>
      <c r="B5030">
        <v>17.399999999999999</v>
      </c>
    </row>
    <row r="5031" spans="1:2" x14ac:dyDescent="0.3">
      <c r="A5031">
        <v>12620</v>
      </c>
      <c r="B5031">
        <v>19.8</v>
      </c>
    </row>
    <row r="5032" spans="1:2" x14ac:dyDescent="0.3">
      <c r="A5032">
        <v>12620</v>
      </c>
      <c r="B5032">
        <v>23.4</v>
      </c>
    </row>
    <row r="5033" spans="1:2" x14ac:dyDescent="0.3">
      <c r="A5033">
        <v>12620</v>
      </c>
      <c r="B5033">
        <v>9.9499999999999993</v>
      </c>
    </row>
    <row r="5034" spans="1:2" x14ac:dyDescent="0.3">
      <c r="A5034">
        <v>12620</v>
      </c>
      <c r="B5034">
        <v>29.700000000000003</v>
      </c>
    </row>
    <row r="5035" spans="1:2" x14ac:dyDescent="0.3">
      <c r="A5035">
        <v>12620</v>
      </c>
      <c r="B5035">
        <v>30.599999999999998</v>
      </c>
    </row>
    <row r="5036" spans="1:2" x14ac:dyDescent="0.3">
      <c r="A5036">
        <v>12620</v>
      </c>
      <c r="B5036">
        <v>30.599999999999998</v>
      </c>
    </row>
    <row r="5037" spans="1:2" x14ac:dyDescent="0.3">
      <c r="A5037">
        <v>12620</v>
      </c>
      <c r="B5037">
        <v>6.3</v>
      </c>
    </row>
    <row r="5038" spans="1:2" x14ac:dyDescent="0.3">
      <c r="A5038">
        <v>12620</v>
      </c>
      <c r="B5038">
        <v>10.199999999999999</v>
      </c>
    </row>
    <row r="5039" spans="1:2" x14ac:dyDescent="0.3">
      <c r="A5039">
        <v>12620</v>
      </c>
      <c r="B5039">
        <v>13.5</v>
      </c>
    </row>
    <row r="5040" spans="1:2" x14ac:dyDescent="0.3">
      <c r="A5040">
        <v>12620</v>
      </c>
      <c r="B5040">
        <v>15.299999999999999</v>
      </c>
    </row>
    <row r="5041" spans="1:2" x14ac:dyDescent="0.3">
      <c r="A5041">
        <v>12620</v>
      </c>
      <c r="B5041">
        <v>8.5</v>
      </c>
    </row>
    <row r="5042" spans="1:2" x14ac:dyDescent="0.3">
      <c r="A5042">
        <v>12620</v>
      </c>
      <c r="B5042">
        <v>8.5</v>
      </c>
    </row>
    <row r="5043" spans="1:2" x14ac:dyDescent="0.3">
      <c r="A5043">
        <v>12620</v>
      </c>
      <c r="B5043">
        <v>16.5</v>
      </c>
    </row>
    <row r="5044" spans="1:2" x14ac:dyDescent="0.3">
      <c r="A5044">
        <v>12620</v>
      </c>
      <c r="B5044">
        <v>14.850000000000001</v>
      </c>
    </row>
    <row r="5045" spans="1:2" x14ac:dyDescent="0.3">
      <c r="A5045">
        <v>12620</v>
      </c>
      <c r="B5045">
        <v>10</v>
      </c>
    </row>
    <row r="5046" spans="1:2" x14ac:dyDescent="0.3">
      <c r="A5046">
        <v>12620</v>
      </c>
      <c r="B5046">
        <v>10</v>
      </c>
    </row>
    <row r="5047" spans="1:2" x14ac:dyDescent="0.3">
      <c r="A5047">
        <v>12620</v>
      </c>
      <c r="B5047">
        <v>6.8</v>
      </c>
    </row>
    <row r="5048" spans="1:2" x14ac:dyDescent="0.3">
      <c r="A5048">
        <v>12620</v>
      </c>
      <c r="B5048">
        <v>7.5</v>
      </c>
    </row>
    <row r="5049" spans="1:2" x14ac:dyDescent="0.3">
      <c r="A5049">
        <v>12583</v>
      </c>
      <c r="B5049">
        <v>24.900000000000002</v>
      </c>
    </row>
    <row r="5050" spans="1:2" x14ac:dyDescent="0.3">
      <c r="A5050">
        <v>12583</v>
      </c>
      <c r="B5050">
        <v>35.400000000000006</v>
      </c>
    </row>
    <row r="5051" spans="1:2" x14ac:dyDescent="0.3">
      <c r="A5051">
        <v>12583</v>
      </c>
      <c r="B5051">
        <v>46.800000000000004</v>
      </c>
    </row>
    <row r="5052" spans="1:2" x14ac:dyDescent="0.3">
      <c r="A5052">
        <v>12583</v>
      </c>
      <c r="B5052">
        <v>15.299999999999999</v>
      </c>
    </row>
    <row r="5053" spans="1:2" x14ac:dyDescent="0.3">
      <c r="A5053">
        <v>12583</v>
      </c>
      <c r="B5053">
        <v>17.399999999999999</v>
      </c>
    </row>
    <row r="5054" spans="1:2" x14ac:dyDescent="0.3">
      <c r="A5054">
        <v>12583</v>
      </c>
      <c r="B5054">
        <v>23.4</v>
      </c>
    </row>
    <row r="5055" spans="1:2" x14ac:dyDescent="0.3">
      <c r="A5055">
        <v>12583</v>
      </c>
      <c r="B5055">
        <v>30</v>
      </c>
    </row>
    <row r="5056" spans="1:2" x14ac:dyDescent="0.3">
      <c r="A5056">
        <v>12583</v>
      </c>
      <c r="B5056">
        <v>45</v>
      </c>
    </row>
    <row r="5057" spans="1:2" x14ac:dyDescent="0.3">
      <c r="A5057">
        <v>12583</v>
      </c>
      <c r="B5057">
        <v>30</v>
      </c>
    </row>
    <row r="5058" spans="1:2" x14ac:dyDescent="0.3">
      <c r="A5058">
        <v>12583</v>
      </c>
      <c r="B5058">
        <v>26.4</v>
      </c>
    </row>
    <row r="5059" spans="1:2" x14ac:dyDescent="0.3">
      <c r="A5059">
        <v>12583</v>
      </c>
      <c r="B5059">
        <v>23.4</v>
      </c>
    </row>
    <row r="5060" spans="1:2" x14ac:dyDescent="0.3">
      <c r="A5060">
        <v>12583</v>
      </c>
      <c r="B5060">
        <v>15</v>
      </c>
    </row>
    <row r="5061" spans="1:2" x14ac:dyDescent="0.3">
      <c r="A5061">
        <v>12583</v>
      </c>
      <c r="B5061">
        <v>16.600000000000001</v>
      </c>
    </row>
    <row r="5062" spans="1:2" x14ac:dyDescent="0.3">
      <c r="A5062">
        <v>12583</v>
      </c>
      <c r="B5062">
        <v>16.600000000000001</v>
      </c>
    </row>
    <row r="5063" spans="1:2" x14ac:dyDescent="0.3">
      <c r="A5063">
        <v>12583</v>
      </c>
      <c r="B5063">
        <v>16.600000000000001</v>
      </c>
    </row>
    <row r="5064" spans="1:2" x14ac:dyDescent="0.3">
      <c r="A5064">
        <v>12583</v>
      </c>
      <c r="B5064">
        <v>8.1999999999999993</v>
      </c>
    </row>
    <row r="5065" spans="1:2" x14ac:dyDescent="0.3">
      <c r="A5065">
        <v>12583</v>
      </c>
      <c r="B5065">
        <v>16.399999999999999</v>
      </c>
    </row>
    <row r="5066" spans="1:2" x14ac:dyDescent="0.3">
      <c r="A5066">
        <v>12583</v>
      </c>
      <c r="B5066">
        <v>23.4</v>
      </c>
    </row>
    <row r="5067" spans="1:2" x14ac:dyDescent="0.3">
      <c r="A5067">
        <v>12583</v>
      </c>
      <c r="B5067">
        <v>19.799999999999997</v>
      </c>
    </row>
    <row r="5068" spans="1:2" x14ac:dyDescent="0.3">
      <c r="A5068">
        <v>12583</v>
      </c>
      <c r="B5068">
        <v>15.8</v>
      </c>
    </row>
    <row r="5069" spans="1:2" x14ac:dyDescent="0.3">
      <c r="A5069">
        <v>12583</v>
      </c>
      <c r="B5069">
        <v>20.399999999999999</v>
      </c>
    </row>
    <row r="5070" spans="1:2" x14ac:dyDescent="0.3">
      <c r="A5070">
        <v>12721</v>
      </c>
      <c r="B5070">
        <v>16.600000000000001</v>
      </c>
    </row>
    <row r="5071" spans="1:2" x14ac:dyDescent="0.3">
      <c r="A5071">
        <v>12721</v>
      </c>
      <c r="B5071">
        <v>16.600000000000001</v>
      </c>
    </row>
    <row r="5072" spans="1:2" x14ac:dyDescent="0.3">
      <c r="A5072">
        <v>12721</v>
      </c>
      <c r="B5072">
        <v>16.600000000000001</v>
      </c>
    </row>
    <row r="5073" spans="1:2" x14ac:dyDescent="0.3">
      <c r="A5073">
        <v>12721</v>
      </c>
      <c r="B5073">
        <v>16.599999999999998</v>
      </c>
    </row>
    <row r="5074" spans="1:2" x14ac:dyDescent="0.3">
      <c r="A5074">
        <v>12721</v>
      </c>
      <c r="B5074">
        <v>15</v>
      </c>
    </row>
    <row r="5075" spans="1:2" x14ac:dyDescent="0.3">
      <c r="A5075">
        <v>12721</v>
      </c>
      <c r="B5075">
        <v>20.8</v>
      </c>
    </row>
    <row r="5076" spans="1:2" x14ac:dyDescent="0.3">
      <c r="A5076">
        <v>12721</v>
      </c>
      <c r="B5076">
        <v>20.8</v>
      </c>
    </row>
    <row r="5077" spans="1:2" x14ac:dyDescent="0.3">
      <c r="A5077">
        <v>12721</v>
      </c>
      <c r="B5077">
        <v>10.5</v>
      </c>
    </row>
    <row r="5078" spans="1:2" x14ac:dyDescent="0.3">
      <c r="A5078">
        <v>12721</v>
      </c>
      <c r="B5078">
        <v>21</v>
      </c>
    </row>
    <row r="5079" spans="1:2" x14ac:dyDescent="0.3">
      <c r="A5079">
        <v>12721</v>
      </c>
      <c r="B5079">
        <v>10.5</v>
      </c>
    </row>
    <row r="5080" spans="1:2" x14ac:dyDescent="0.3">
      <c r="A5080">
        <v>12721</v>
      </c>
      <c r="B5080">
        <v>10.5</v>
      </c>
    </row>
    <row r="5081" spans="1:2" x14ac:dyDescent="0.3">
      <c r="A5081">
        <v>12721</v>
      </c>
      <c r="B5081">
        <v>10.5</v>
      </c>
    </row>
    <row r="5082" spans="1:2" x14ac:dyDescent="0.3">
      <c r="A5082">
        <v>12721</v>
      </c>
      <c r="B5082">
        <v>10.5</v>
      </c>
    </row>
    <row r="5083" spans="1:2" x14ac:dyDescent="0.3">
      <c r="A5083">
        <v>12721</v>
      </c>
      <c r="B5083">
        <v>10.5</v>
      </c>
    </row>
    <row r="5084" spans="1:2" x14ac:dyDescent="0.3">
      <c r="A5084">
        <v>12721</v>
      </c>
      <c r="B5084">
        <v>10.5</v>
      </c>
    </row>
    <row r="5085" spans="1:2" x14ac:dyDescent="0.3">
      <c r="A5085">
        <v>12721</v>
      </c>
      <c r="B5085">
        <v>10.5</v>
      </c>
    </row>
    <row r="5086" spans="1:2" x14ac:dyDescent="0.3">
      <c r="A5086">
        <v>12721</v>
      </c>
      <c r="B5086">
        <v>13.200000000000001</v>
      </c>
    </row>
    <row r="5087" spans="1:2" x14ac:dyDescent="0.3">
      <c r="A5087">
        <v>12721</v>
      </c>
      <c r="B5087">
        <v>13.200000000000001</v>
      </c>
    </row>
    <row r="5088" spans="1:2" x14ac:dyDescent="0.3">
      <c r="A5088">
        <v>12721</v>
      </c>
      <c r="B5088">
        <v>13.200000000000001</v>
      </c>
    </row>
    <row r="5089" spans="1:2" x14ac:dyDescent="0.3">
      <c r="A5089">
        <v>12721</v>
      </c>
      <c r="B5089">
        <v>12.600000000000001</v>
      </c>
    </row>
    <row r="5090" spans="1:2" x14ac:dyDescent="0.3">
      <c r="A5090">
        <v>12721</v>
      </c>
      <c r="B5090">
        <v>16.5</v>
      </c>
    </row>
    <row r="5091" spans="1:2" x14ac:dyDescent="0.3">
      <c r="A5091">
        <v>12721</v>
      </c>
      <c r="B5091">
        <v>12.600000000000001</v>
      </c>
    </row>
    <row r="5092" spans="1:2" x14ac:dyDescent="0.3">
      <c r="A5092">
        <v>12721</v>
      </c>
      <c r="B5092">
        <v>15.6</v>
      </c>
    </row>
    <row r="5093" spans="1:2" x14ac:dyDescent="0.3">
      <c r="A5093">
        <v>12604</v>
      </c>
      <c r="B5093">
        <v>15.6</v>
      </c>
    </row>
    <row r="5094" spans="1:2" x14ac:dyDescent="0.3">
      <c r="A5094">
        <v>12604</v>
      </c>
      <c r="B5094">
        <v>15.6</v>
      </c>
    </row>
    <row r="5095" spans="1:2" x14ac:dyDescent="0.3">
      <c r="A5095">
        <v>12604</v>
      </c>
      <c r="B5095">
        <v>15.600000000000001</v>
      </c>
    </row>
    <row r="5096" spans="1:2" x14ac:dyDescent="0.3">
      <c r="A5096">
        <v>12604</v>
      </c>
      <c r="B5096">
        <v>15.6</v>
      </c>
    </row>
    <row r="5097" spans="1:2" x14ac:dyDescent="0.3">
      <c r="A5097">
        <v>12604</v>
      </c>
      <c r="B5097">
        <v>6.64</v>
      </c>
    </row>
    <row r="5098" spans="1:2" x14ac:dyDescent="0.3">
      <c r="A5098">
        <v>12604</v>
      </c>
      <c r="B5098">
        <v>6.64</v>
      </c>
    </row>
    <row r="5099" spans="1:2" x14ac:dyDescent="0.3">
      <c r="A5099">
        <v>12523</v>
      </c>
      <c r="B5099">
        <v>10.5</v>
      </c>
    </row>
    <row r="5100" spans="1:2" x14ac:dyDescent="0.3">
      <c r="A5100">
        <v>12523</v>
      </c>
      <c r="B5100">
        <v>25.200000000000003</v>
      </c>
    </row>
    <row r="5101" spans="1:2" x14ac:dyDescent="0.3">
      <c r="A5101">
        <v>12523</v>
      </c>
      <c r="B5101">
        <v>9.9499999999999993</v>
      </c>
    </row>
    <row r="5102" spans="1:2" x14ac:dyDescent="0.3">
      <c r="A5102">
        <v>12523</v>
      </c>
      <c r="B5102">
        <v>17.399999999999999</v>
      </c>
    </row>
    <row r="5103" spans="1:2" x14ac:dyDescent="0.3">
      <c r="A5103">
        <v>12523</v>
      </c>
      <c r="B5103">
        <v>12.48</v>
      </c>
    </row>
    <row r="5104" spans="1:2" x14ac:dyDescent="0.3">
      <c r="A5104">
        <v>12523</v>
      </c>
      <c r="B5104">
        <v>17</v>
      </c>
    </row>
    <row r="5105" spans="1:2" x14ac:dyDescent="0.3">
      <c r="A5105">
        <v>12523</v>
      </c>
      <c r="B5105">
        <v>17</v>
      </c>
    </row>
    <row r="5106" spans="1:2" x14ac:dyDescent="0.3">
      <c r="A5106">
        <v>12523</v>
      </c>
      <c r="B5106">
        <v>14.850000000000001</v>
      </c>
    </row>
    <row r="5107" spans="1:2" x14ac:dyDescent="0.3">
      <c r="A5107">
        <v>12678</v>
      </c>
      <c r="B5107">
        <v>26.400000000000002</v>
      </c>
    </row>
    <row r="5108" spans="1:2" x14ac:dyDescent="0.3">
      <c r="A5108">
        <v>12678</v>
      </c>
      <c r="B5108">
        <v>25.200000000000003</v>
      </c>
    </row>
    <row r="5109" spans="1:2" x14ac:dyDescent="0.3">
      <c r="A5109">
        <v>12678</v>
      </c>
      <c r="B5109">
        <v>46.48</v>
      </c>
    </row>
    <row r="5110" spans="1:2" x14ac:dyDescent="0.3">
      <c r="A5110">
        <v>12678</v>
      </c>
      <c r="B5110">
        <v>46.48</v>
      </c>
    </row>
    <row r="5111" spans="1:2" x14ac:dyDescent="0.3">
      <c r="A5111">
        <v>12678</v>
      </c>
      <c r="B5111">
        <v>46.48</v>
      </c>
    </row>
    <row r="5112" spans="1:2" x14ac:dyDescent="0.3">
      <c r="A5112">
        <v>12678</v>
      </c>
      <c r="B5112">
        <v>50</v>
      </c>
    </row>
    <row r="5113" spans="1:2" x14ac:dyDescent="0.3">
      <c r="A5113">
        <v>12678</v>
      </c>
      <c r="B5113">
        <v>50.4</v>
      </c>
    </row>
    <row r="5114" spans="1:2" x14ac:dyDescent="0.3">
      <c r="A5114">
        <v>12678</v>
      </c>
      <c r="B5114">
        <v>26.400000000000002</v>
      </c>
    </row>
    <row r="5115" spans="1:2" x14ac:dyDescent="0.3">
      <c r="A5115">
        <v>12678</v>
      </c>
      <c r="B5115">
        <v>26.400000000000002</v>
      </c>
    </row>
    <row r="5116" spans="1:2" x14ac:dyDescent="0.3">
      <c r="A5116">
        <v>12657</v>
      </c>
      <c r="B5116">
        <v>19.899999999999999</v>
      </c>
    </row>
    <row r="5117" spans="1:2" x14ac:dyDescent="0.3">
      <c r="A5117">
        <v>12657</v>
      </c>
      <c r="B5117">
        <v>8.5</v>
      </c>
    </row>
    <row r="5118" spans="1:2" x14ac:dyDescent="0.3">
      <c r="A5118">
        <v>12657</v>
      </c>
      <c r="B5118">
        <v>17</v>
      </c>
    </row>
    <row r="5119" spans="1:2" x14ac:dyDescent="0.3">
      <c r="A5119">
        <v>12657</v>
      </c>
      <c r="B5119">
        <v>17</v>
      </c>
    </row>
    <row r="5120" spans="1:2" x14ac:dyDescent="0.3">
      <c r="A5120">
        <v>12657</v>
      </c>
      <c r="B5120">
        <v>13.200000000000001</v>
      </c>
    </row>
    <row r="5121" spans="1:2" x14ac:dyDescent="0.3">
      <c r="A5121">
        <v>12657</v>
      </c>
      <c r="B5121">
        <v>13.200000000000001</v>
      </c>
    </row>
    <row r="5122" spans="1:2" x14ac:dyDescent="0.3">
      <c r="A5122">
        <v>12657</v>
      </c>
      <c r="B5122">
        <v>17.700000000000003</v>
      </c>
    </row>
    <row r="5123" spans="1:2" x14ac:dyDescent="0.3">
      <c r="A5123">
        <v>12657</v>
      </c>
      <c r="B5123">
        <v>25.5</v>
      </c>
    </row>
    <row r="5124" spans="1:2" x14ac:dyDescent="0.3">
      <c r="A5124">
        <v>12657</v>
      </c>
      <c r="B5124">
        <v>16.600000000000001</v>
      </c>
    </row>
    <row r="5125" spans="1:2" x14ac:dyDescent="0.3">
      <c r="A5125">
        <v>12657</v>
      </c>
      <c r="B5125">
        <v>13</v>
      </c>
    </row>
    <row r="5126" spans="1:2" x14ac:dyDescent="0.3">
      <c r="A5126">
        <v>12657</v>
      </c>
      <c r="B5126">
        <v>19.920000000000002</v>
      </c>
    </row>
    <row r="5127" spans="1:2" x14ac:dyDescent="0.3">
      <c r="A5127">
        <v>12657</v>
      </c>
      <c r="B5127">
        <v>19.799999999999997</v>
      </c>
    </row>
    <row r="5128" spans="1:2" x14ac:dyDescent="0.3">
      <c r="A5128">
        <v>12657</v>
      </c>
      <c r="B5128">
        <v>24.900000000000002</v>
      </c>
    </row>
    <row r="5129" spans="1:2" x14ac:dyDescent="0.3">
      <c r="A5129">
        <v>12657</v>
      </c>
      <c r="B5129">
        <v>16.5</v>
      </c>
    </row>
    <row r="5130" spans="1:2" x14ac:dyDescent="0.3">
      <c r="A5130">
        <v>12657</v>
      </c>
      <c r="B5130">
        <v>10.5</v>
      </c>
    </row>
    <row r="5131" spans="1:2" x14ac:dyDescent="0.3">
      <c r="A5131">
        <v>12657</v>
      </c>
      <c r="B5131">
        <v>75.600000000000009</v>
      </c>
    </row>
    <row r="5132" spans="1:2" x14ac:dyDescent="0.3">
      <c r="A5132">
        <v>12657</v>
      </c>
      <c r="B5132">
        <v>15</v>
      </c>
    </row>
    <row r="5133" spans="1:2" x14ac:dyDescent="0.3">
      <c r="A5133">
        <v>12657</v>
      </c>
      <c r="B5133">
        <v>19.5</v>
      </c>
    </row>
    <row r="5134" spans="1:2" x14ac:dyDescent="0.3">
      <c r="A5134">
        <v>12657</v>
      </c>
      <c r="B5134">
        <v>15.9</v>
      </c>
    </row>
    <row r="5135" spans="1:2" x14ac:dyDescent="0.3">
      <c r="A5135">
        <v>12657</v>
      </c>
      <c r="B5135">
        <v>25.5</v>
      </c>
    </row>
    <row r="5136" spans="1:2" x14ac:dyDescent="0.3">
      <c r="A5136">
        <v>12657</v>
      </c>
      <c r="B5136">
        <v>14.850000000000001</v>
      </c>
    </row>
    <row r="5137" spans="1:2" x14ac:dyDescent="0.3">
      <c r="A5137">
        <v>12657</v>
      </c>
      <c r="B5137">
        <v>7.8000000000000007</v>
      </c>
    </row>
    <row r="5138" spans="1:2" x14ac:dyDescent="0.3">
      <c r="A5138">
        <v>12657</v>
      </c>
      <c r="B5138">
        <v>24.96</v>
      </c>
    </row>
    <row r="5139" spans="1:2" x14ac:dyDescent="0.3">
      <c r="A5139">
        <v>12657</v>
      </c>
      <c r="B5139">
        <v>24.96</v>
      </c>
    </row>
    <row r="5140" spans="1:2" x14ac:dyDescent="0.3">
      <c r="A5140">
        <v>12657</v>
      </c>
      <c r="B5140">
        <v>14.850000000000001</v>
      </c>
    </row>
    <row r="5141" spans="1:2" x14ac:dyDescent="0.3">
      <c r="A5141">
        <v>12657</v>
      </c>
      <c r="B5141">
        <v>14.5</v>
      </c>
    </row>
    <row r="5142" spans="1:2" x14ac:dyDescent="0.3">
      <c r="A5142">
        <v>12657</v>
      </c>
      <c r="B5142">
        <v>39.799999999999997</v>
      </c>
    </row>
    <row r="5143" spans="1:2" x14ac:dyDescent="0.3">
      <c r="A5143">
        <v>12437</v>
      </c>
      <c r="B5143">
        <v>30</v>
      </c>
    </row>
    <row r="5144" spans="1:2" x14ac:dyDescent="0.3">
      <c r="A5144">
        <v>12437</v>
      </c>
      <c r="B5144">
        <v>30</v>
      </c>
    </row>
    <row r="5145" spans="1:2" x14ac:dyDescent="0.3">
      <c r="A5145">
        <v>12437</v>
      </c>
      <c r="B5145">
        <v>35.400000000000006</v>
      </c>
    </row>
    <row r="5146" spans="1:2" x14ac:dyDescent="0.3">
      <c r="A5146">
        <v>12437</v>
      </c>
      <c r="B5146">
        <v>20.399999999999999</v>
      </c>
    </row>
    <row r="5147" spans="1:2" x14ac:dyDescent="0.3">
      <c r="A5147">
        <v>12437</v>
      </c>
      <c r="B5147">
        <v>13.200000000000001</v>
      </c>
    </row>
    <row r="5148" spans="1:2" x14ac:dyDescent="0.3">
      <c r="A5148">
        <v>12437</v>
      </c>
      <c r="B5148">
        <v>15.600000000000001</v>
      </c>
    </row>
    <row r="5149" spans="1:2" x14ac:dyDescent="0.3">
      <c r="A5149">
        <v>12437</v>
      </c>
      <c r="B5149">
        <v>10.199999999999999</v>
      </c>
    </row>
    <row r="5150" spans="1:2" x14ac:dyDescent="0.3">
      <c r="A5150">
        <v>12437</v>
      </c>
      <c r="B5150">
        <v>30</v>
      </c>
    </row>
    <row r="5151" spans="1:2" x14ac:dyDescent="0.3">
      <c r="A5151">
        <v>12437</v>
      </c>
      <c r="B5151">
        <v>19.8</v>
      </c>
    </row>
    <row r="5152" spans="1:2" x14ac:dyDescent="0.3">
      <c r="A5152">
        <v>12579</v>
      </c>
      <c r="B5152">
        <v>15.9</v>
      </c>
    </row>
    <row r="5153" spans="1:2" x14ac:dyDescent="0.3">
      <c r="A5153">
        <v>12579</v>
      </c>
      <c r="B5153">
        <v>15.9</v>
      </c>
    </row>
    <row r="5154" spans="1:2" x14ac:dyDescent="0.3">
      <c r="A5154">
        <v>12579</v>
      </c>
      <c r="B5154">
        <v>17.700000000000003</v>
      </c>
    </row>
    <row r="5155" spans="1:2" x14ac:dyDescent="0.3">
      <c r="A5155">
        <v>12579</v>
      </c>
      <c r="B5155">
        <v>15</v>
      </c>
    </row>
    <row r="5156" spans="1:2" x14ac:dyDescent="0.3">
      <c r="A5156">
        <v>12579</v>
      </c>
      <c r="B5156">
        <v>19.5</v>
      </c>
    </row>
    <row r="5157" spans="1:2" x14ac:dyDescent="0.3">
      <c r="A5157">
        <v>12579</v>
      </c>
      <c r="B5157">
        <v>19.5</v>
      </c>
    </row>
    <row r="5158" spans="1:2" x14ac:dyDescent="0.3">
      <c r="A5158">
        <v>12579</v>
      </c>
      <c r="B5158">
        <v>11.7</v>
      </c>
    </row>
    <row r="5159" spans="1:2" x14ac:dyDescent="0.3">
      <c r="A5159">
        <v>12579</v>
      </c>
      <c r="B5159">
        <v>13.5</v>
      </c>
    </row>
    <row r="5160" spans="1:2" x14ac:dyDescent="0.3">
      <c r="A5160">
        <v>12579</v>
      </c>
      <c r="B5160">
        <v>8.5</v>
      </c>
    </row>
    <row r="5161" spans="1:2" x14ac:dyDescent="0.3">
      <c r="A5161">
        <v>12579</v>
      </c>
      <c r="B5161">
        <v>8.5</v>
      </c>
    </row>
    <row r="5162" spans="1:2" x14ac:dyDescent="0.3">
      <c r="A5162">
        <v>12579</v>
      </c>
      <c r="B5162">
        <v>8.5</v>
      </c>
    </row>
    <row r="5163" spans="1:2" x14ac:dyDescent="0.3">
      <c r="A5163">
        <v>12579</v>
      </c>
      <c r="B5163">
        <v>10.5</v>
      </c>
    </row>
    <row r="5164" spans="1:2" x14ac:dyDescent="0.3">
      <c r="A5164">
        <v>12579</v>
      </c>
      <c r="B5164">
        <v>10.5</v>
      </c>
    </row>
    <row r="5165" spans="1:2" x14ac:dyDescent="0.3">
      <c r="A5165">
        <v>12579</v>
      </c>
      <c r="B5165">
        <v>10.5</v>
      </c>
    </row>
    <row r="5166" spans="1:2" x14ac:dyDescent="0.3">
      <c r="A5166">
        <v>12579</v>
      </c>
      <c r="B5166">
        <v>10.5</v>
      </c>
    </row>
    <row r="5167" spans="1:2" x14ac:dyDescent="0.3">
      <c r="A5167">
        <v>12579</v>
      </c>
      <c r="B5167">
        <v>12.75</v>
      </c>
    </row>
    <row r="5168" spans="1:2" x14ac:dyDescent="0.3">
      <c r="A5168">
        <v>12579</v>
      </c>
      <c r="B5168">
        <v>15</v>
      </c>
    </row>
    <row r="5169" spans="1:2" x14ac:dyDescent="0.3">
      <c r="A5169">
        <v>12579</v>
      </c>
      <c r="B5169">
        <v>11.7</v>
      </c>
    </row>
    <row r="5170" spans="1:2" x14ac:dyDescent="0.3">
      <c r="A5170">
        <v>12579</v>
      </c>
      <c r="B5170">
        <v>12.75</v>
      </c>
    </row>
    <row r="5171" spans="1:2" x14ac:dyDescent="0.3">
      <c r="A5171">
        <v>12579</v>
      </c>
      <c r="B5171">
        <v>10</v>
      </c>
    </row>
    <row r="5172" spans="1:2" x14ac:dyDescent="0.3">
      <c r="A5172">
        <v>12579</v>
      </c>
      <c r="B5172">
        <v>10</v>
      </c>
    </row>
    <row r="5173" spans="1:2" x14ac:dyDescent="0.3">
      <c r="A5173">
        <v>12579</v>
      </c>
      <c r="B5173">
        <v>13.52</v>
      </c>
    </row>
    <row r="5174" spans="1:2" x14ac:dyDescent="0.3">
      <c r="A5174">
        <v>12579</v>
      </c>
      <c r="B5174">
        <v>6.8</v>
      </c>
    </row>
    <row r="5175" spans="1:2" x14ac:dyDescent="0.3">
      <c r="A5175">
        <v>12579</v>
      </c>
      <c r="B5175">
        <v>19.799999999999997</v>
      </c>
    </row>
    <row r="5176" spans="1:2" x14ac:dyDescent="0.3">
      <c r="A5176">
        <v>12579</v>
      </c>
      <c r="B5176">
        <v>19.799999999999997</v>
      </c>
    </row>
    <row r="5177" spans="1:2" x14ac:dyDescent="0.3">
      <c r="A5177">
        <v>12579</v>
      </c>
      <c r="B5177">
        <v>17.700000000000003</v>
      </c>
    </row>
    <row r="5178" spans="1:2" x14ac:dyDescent="0.3">
      <c r="A5178">
        <v>12579</v>
      </c>
      <c r="B5178">
        <v>20</v>
      </c>
    </row>
    <row r="5179" spans="1:2" x14ac:dyDescent="0.3">
      <c r="A5179">
        <v>12579</v>
      </c>
      <c r="B5179">
        <v>20.399999999999999</v>
      </c>
    </row>
    <row r="5180" spans="1:2" x14ac:dyDescent="0.3">
      <c r="A5180">
        <v>12681</v>
      </c>
      <c r="B5180">
        <v>15</v>
      </c>
    </row>
    <row r="5181" spans="1:2" x14ac:dyDescent="0.3">
      <c r="A5181">
        <v>12681</v>
      </c>
      <c r="B5181">
        <v>24.96</v>
      </c>
    </row>
    <row r="5182" spans="1:2" x14ac:dyDescent="0.3">
      <c r="A5182">
        <v>12681</v>
      </c>
      <c r="B5182">
        <v>19.799999999999997</v>
      </c>
    </row>
    <row r="5183" spans="1:2" x14ac:dyDescent="0.3">
      <c r="A5183">
        <v>12681</v>
      </c>
      <c r="B5183">
        <v>34</v>
      </c>
    </row>
    <row r="5184" spans="1:2" x14ac:dyDescent="0.3">
      <c r="A5184">
        <v>12681</v>
      </c>
      <c r="B5184">
        <v>17.399999999999999</v>
      </c>
    </row>
    <row r="5185" spans="1:2" x14ac:dyDescent="0.3">
      <c r="A5185">
        <v>12681</v>
      </c>
      <c r="B5185">
        <v>31.8</v>
      </c>
    </row>
    <row r="5186" spans="1:2" x14ac:dyDescent="0.3">
      <c r="A5186">
        <v>12681</v>
      </c>
      <c r="B5186">
        <v>17.700000000000003</v>
      </c>
    </row>
    <row r="5187" spans="1:2" x14ac:dyDescent="0.3">
      <c r="A5187">
        <v>12681</v>
      </c>
      <c r="B5187">
        <v>35.400000000000006</v>
      </c>
    </row>
    <row r="5188" spans="1:2" x14ac:dyDescent="0.3">
      <c r="A5188">
        <v>12681</v>
      </c>
      <c r="B5188">
        <v>19.5</v>
      </c>
    </row>
    <row r="5189" spans="1:2" x14ac:dyDescent="0.3">
      <c r="A5189">
        <v>12681</v>
      </c>
      <c r="B5189">
        <v>5.04</v>
      </c>
    </row>
    <row r="5190" spans="1:2" x14ac:dyDescent="0.3">
      <c r="A5190">
        <v>12681</v>
      </c>
      <c r="B5190">
        <v>17.700000000000003</v>
      </c>
    </row>
    <row r="5191" spans="1:2" x14ac:dyDescent="0.3">
      <c r="A5191">
        <v>12681</v>
      </c>
      <c r="B5191">
        <v>10.5</v>
      </c>
    </row>
    <row r="5192" spans="1:2" x14ac:dyDescent="0.3">
      <c r="A5192">
        <v>12681</v>
      </c>
      <c r="B5192">
        <v>10.199999999999999</v>
      </c>
    </row>
    <row r="5193" spans="1:2" x14ac:dyDescent="0.3">
      <c r="A5193">
        <v>12681</v>
      </c>
      <c r="B5193">
        <v>39.599999999999994</v>
      </c>
    </row>
    <row r="5194" spans="1:2" x14ac:dyDescent="0.3">
      <c r="A5194">
        <v>12681</v>
      </c>
      <c r="B5194">
        <v>12.48</v>
      </c>
    </row>
    <row r="5195" spans="1:2" x14ac:dyDescent="0.3">
      <c r="A5195">
        <v>12681</v>
      </c>
      <c r="B5195">
        <v>75.600000000000009</v>
      </c>
    </row>
    <row r="5196" spans="1:2" x14ac:dyDescent="0.3">
      <c r="A5196">
        <v>12681</v>
      </c>
      <c r="B5196">
        <v>10.199999999999999</v>
      </c>
    </row>
    <row r="5197" spans="1:2" x14ac:dyDescent="0.3">
      <c r="A5197">
        <v>12681</v>
      </c>
      <c r="B5197">
        <v>7.8000000000000007</v>
      </c>
    </row>
    <row r="5198" spans="1:2" x14ac:dyDescent="0.3">
      <c r="A5198">
        <v>12681</v>
      </c>
      <c r="B5198">
        <v>16.5</v>
      </c>
    </row>
    <row r="5199" spans="1:2" x14ac:dyDescent="0.3">
      <c r="A5199">
        <v>12681</v>
      </c>
      <c r="B5199">
        <v>19.899999999999999</v>
      </c>
    </row>
    <row r="5200" spans="1:2" x14ac:dyDescent="0.3">
      <c r="A5200">
        <v>12681</v>
      </c>
      <c r="B5200">
        <v>9.36</v>
      </c>
    </row>
    <row r="5201" spans="1:2" x14ac:dyDescent="0.3">
      <c r="A5201">
        <v>12681</v>
      </c>
      <c r="B5201">
        <v>15.299999999999999</v>
      </c>
    </row>
    <row r="5202" spans="1:2" x14ac:dyDescent="0.3">
      <c r="A5202">
        <v>12681</v>
      </c>
      <c r="B5202">
        <v>5.04</v>
      </c>
    </row>
    <row r="5203" spans="1:2" x14ac:dyDescent="0.3">
      <c r="A5203">
        <v>12681</v>
      </c>
      <c r="B5203">
        <v>5.04</v>
      </c>
    </row>
    <row r="5204" spans="1:2" x14ac:dyDescent="0.3">
      <c r="A5204">
        <v>12681</v>
      </c>
      <c r="B5204">
        <v>15</v>
      </c>
    </row>
    <row r="5205" spans="1:2" x14ac:dyDescent="0.3">
      <c r="A5205">
        <v>12681</v>
      </c>
      <c r="B5205">
        <v>9.36</v>
      </c>
    </row>
    <row r="5206" spans="1:2" x14ac:dyDescent="0.3">
      <c r="A5206">
        <v>12681</v>
      </c>
      <c r="B5206">
        <v>19.799999999999997</v>
      </c>
    </row>
    <row r="5207" spans="1:2" x14ac:dyDescent="0.3">
      <c r="A5207">
        <v>12681</v>
      </c>
      <c r="B5207">
        <v>10.199999999999999</v>
      </c>
    </row>
    <row r="5208" spans="1:2" x14ac:dyDescent="0.3">
      <c r="A5208">
        <v>12681</v>
      </c>
      <c r="B5208">
        <v>8.5</v>
      </c>
    </row>
    <row r="5209" spans="1:2" x14ac:dyDescent="0.3">
      <c r="A5209">
        <v>12681</v>
      </c>
      <c r="B5209">
        <v>15.299999999999999</v>
      </c>
    </row>
    <row r="5210" spans="1:2" x14ac:dyDescent="0.3">
      <c r="A5210">
        <v>12681</v>
      </c>
      <c r="B5210">
        <v>24.96</v>
      </c>
    </row>
    <row r="5211" spans="1:2" x14ac:dyDescent="0.3">
      <c r="A5211">
        <v>12681</v>
      </c>
      <c r="B5211">
        <v>19.799999999999997</v>
      </c>
    </row>
    <row r="5212" spans="1:2" x14ac:dyDescent="0.3">
      <c r="A5212">
        <v>12681</v>
      </c>
      <c r="B5212">
        <v>33.199999999999996</v>
      </c>
    </row>
    <row r="5213" spans="1:2" x14ac:dyDescent="0.3">
      <c r="A5213">
        <v>12681</v>
      </c>
      <c r="B5213">
        <v>39.6</v>
      </c>
    </row>
    <row r="5214" spans="1:2" x14ac:dyDescent="0.3">
      <c r="A5214">
        <v>12681</v>
      </c>
      <c r="B5214">
        <v>30</v>
      </c>
    </row>
    <row r="5215" spans="1:2" x14ac:dyDescent="0.3">
      <c r="A5215">
        <v>12681</v>
      </c>
      <c r="B5215">
        <v>8.5</v>
      </c>
    </row>
    <row r="5216" spans="1:2" x14ac:dyDescent="0.3">
      <c r="A5216">
        <v>12681</v>
      </c>
      <c r="B5216">
        <v>8.5</v>
      </c>
    </row>
    <row r="5217" spans="1:2" x14ac:dyDescent="0.3">
      <c r="A5217">
        <v>12488</v>
      </c>
      <c r="B5217">
        <v>17.700000000000003</v>
      </c>
    </row>
    <row r="5218" spans="1:2" x14ac:dyDescent="0.3">
      <c r="A5218">
        <v>12488</v>
      </c>
      <c r="B5218">
        <v>17.700000000000003</v>
      </c>
    </row>
    <row r="5219" spans="1:2" x14ac:dyDescent="0.3">
      <c r="A5219">
        <v>12488</v>
      </c>
      <c r="B5219">
        <v>14.850000000000001</v>
      </c>
    </row>
    <row r="5220" spans="1:2" x14ac:dyDescent="0.3">
      <c r="A5220">
        <v>12488</v>
      </c>
      <c r="B5220">
        <v>12.600000000000001</v>
      </c>
    </row>
    <row r="5221" spans="1:2" x14ac:dyDescent="0.3">
      <c r="A5221">
        <v>12488</v>
      </c>
      <c r="B5221">
        <v>12.600000000000001</v>
      </c>
    </row>
    <row r="5222" spans="1:2" x14ac:dyDescent="0.3">
      <c r="A5222">
        <v>12488</v>
      </c>
      <c r="B5222">
        <v>12.600000000000001</v>
      </c>
    </row>
    <row r="5223" spans="1:2" x14ac:dyDescent="0.3">
      <c r="A5223">
        <v>12488</v>
      </c>
      <c r="B5223">
        <v>12.600000000000001</v>
      </c>
    </row>
    <row r="5224" spans="1:2" x14ac:dyDescent="0.3">
      <c r="A5224">
        <v>12488</v>
      </c>
      <c r="B5224">
        <v>4.68</v>
      </c>
    </row>
    <row r="5225" spans="1:2" x14ac:dyDescent="0.3">
      <c r="A5225">
        <v>12488</v>
      </c>
      <c r="B5225">
        <v>4.5600000000000005</v>
      </c>
    </row>
    <row r="5226" spans="1:2" x14ac:dyDescent="0.3">
      <c r="A5226">
        <v>12488</v>
      </c>
      <c r="B5226">
        <v>17.700000000000003</v>
      </c>
    </row>
    <row r="5227" spans="1:2" x14ac:dyDescent="0.3">
      <c r="A5227">
        <v>12488</v>
      </c>
      <c r="B5227">
        <v>15.9</v>
      </c>
    </row>
    <row r="5228" spans="1:2" x14ac:dyDescent="0.3">
      <c r="A5228">
        <v>12488</v>
      </c>
      <c r="B5228">
        <v>15.9</v>
      </c>
    </row>
    <row r="5229" spans="1:2" x14ac:dyDescent="0.3">
      <c r="A5229">
        <v>12488</v>
      </c>
      <c r="B5229">
        <v>39.599999999999994</v>
      </c>
    </row>
    <row r="5230" spans="1:2" x14ac:dyDescent="0.3">
      <c r="A5230">
        <v>12488</v>
      </c>
      <c r="B5230">
        <v>40.5</v>
      </c>
    </row>
    <row r="5231" spans="1:2" x14ac:dyDescent="0.3">
      <c r="A5231">
        <v>12488</v>
      </c>
      <c r="B5231">
        <v>40.5</v>
      </c>
    </row>
    <row r="5232" spans="1:2" x14ac:dyDescent="0.3">
      <c r="A5232">
        <v>12488</v>
      </c>
      <c r="B5232">
        <v>84.75</v>
      </c>
    </row>
    <row r="5233" spans="1:2" x14ac:dyDescent="0.3">
      <c r="A5233">
        <v>12488</v>
      </c>
      <c r="B5233">
        <v>30</v>
      </c>
    </row>
    <row r="5234" spans="1:2" x14ac:dyDescent="0.3">
      <c r="A5234">
        <v>12488</v>
      </c>
      <c r="B5234">
        <v>16.5</v>
      </c>
    </row>
    <row r="5235" spans="1:2" x14ac:dyDescent="0.3">
      <c r="A5235">
        <v>12488</v>
      </c>
      <c r="B5235">
        <v>23.4</v>
      </c>
    </row>
    <row r="5236" spans="1:2" x14ac:dyDescent="0.3">
      <c r="A5236">
        <v>12488</v>
      </c>
      <c r="B5236">
        <v>84.75</v>
      </c>
    </row>
    <row r="5237" spans="1:2" x14ac:dyDescent="0.3">
      <c r="A5237">
        <v>12488</v>
      </c>
      <c r="B5237">
        <v>34</v>
      </c>
    </row>
    <row r="5238" spans="1:2" x14ac:dyDescent="0.3">
      <c r="A5238">
        <v>12685</v>
      </c>
      <c r="B5238">
        <v>16.600000000000001</v>
      </c>
    </row>
    <row r="5239" spans="1:2" x14ac:dyDescent="0.3">
      <c r="A5239">
        <v>12685</v>
      </c>
      <c r="B5239">
        <v>16.600000000000001</v>
      </c>
    </row>
    <row r="5240" spans="1:2" x14ac:dyDescent="0.3">
      <c r="A5240">
        <v>12685</v>
      </c>
      <c r="B5240">
        <v>20</v>
      </c>
    </row>
    <row r="5241" spans="1:2" x14ac:dyDescent="0.3">
      <c r="A5241">
        <v>12685</v>
      </c>
      <c r="B5241">
        <v>15.600000000000001</v>
      </c>
    </row>
    <row r="5242" spans="1:2" x14ac:dyDescent="0.3">
      <c r="A5242">
        <v>12685</v>
      </c>
      <c r="B5242">
        <v>12.75</v>
      </c>
    </row>
    <row r="5243" spans="1:2" x14ac:dyDescent="0.3">
      <c r="A5243">
        <v>12685</v>
      </c>
      <c r="B5243">
        <v>17.700000000000003</v>
      </c>
    </row>
    <row r="5244" spans="1:2" x14ac:dyDescent="0.3">
      <c r="A5244">
        <v>12685</v>
      </c>
      <c r="B5244">
        <v>10.5</v>
      </c>
    </row>
    <row r="5245" spans="1:2" x14ac:dyDescent="0.3">
      <c r="A5245">
        <v>12685</v>
      </c>
      <c r="B5245">
        <v>14.850000000000001</v>
      </c>
    </row>
    <row r="5246" spans="1:2" x14ac:dyDescent="0.3">
      <c r="A5246">
        <v>12685</v>
      </c>
      <c r="B5246">
        <v>15.8</v>
      </c>
    </row>
    <row r="5247" spans="1:2" x14ac:dyDescent="0.3">
      <c r="A5247">
        <v>12685</v>
      </c>
      <c r="B5247">
        <v>17.700000000000003</v>
      </c>
    </row>
    <row r="5248" spans="1:2" x14ac:dyDescent="0.3">
      <c r="A5248">
        <v>12685</v>
      </c>
      <c r="B5248">
        <v>16.5</v>
      </c>
    </row>
    <row r="5249" spans="1:2" x14ac:dyDescent="0.3">
      <c r="A5249">
        <v>12685</v>
      </c>
      <c r="B5249">
        <v>15</v>
      </c>
    </row>
    <row r="5250" spans="1:2" x14ac:dyDescent="0.3">
      <c r="A5250">
        <v>12685</v>
      </c>
      <c r="B5250">
        <v>15</v>
      </c>
    </row>
    <row r="5251" spans="1:2" x14ac:dyDescent="0.3">
      <c r="A5251">
        <v>12680</v>
      </c>
      <c r="B5251">
        <v>19.799999999999997</v>
      </c>
    </row>
    <row r="5252" spans="1:2" x14ac:dyDescent="0.3">
      <c r="A5252">
        <v>12680</v>
      </c>
      <c r="B5252">
        <v>19.799999999999997</v>
      </c>
    </row>
    <row r="5253" spans="1:2" x14ac:dyDescent="0.3">
      <c r="A5253">
        <v>12680</v>
      </c>
      <c r="B5253">
        <v>23.4</v>
      </c>
    </row>
    <row r="5254" spans="1:2" x14ac:dyDescent="0.3">
      <c r="A5254">
        <v>12680</v>
      </c>
      <c r="B5254">
        <v>23.4</v>
      </c>
    </row>
    <row r="5255" spans="1:2" x14ac:dyDescent="0.3">
      <c r="A5255">
        <v>12680</v>
      </c>
      <c r="B5255">
        <v>19.899999999999999</v>
      </c>
    </row>
    <row r="5256" spans="1:2" x14ac:dyDescent="0.3">
      <c r="A5256">
        <v>12680</v>
      </c>
      <c r="B5256">
        <v>19.899999999999999</v>
      </c>
    </row>
    <row r="5257" spans="1:2" x14ac:dyDescent="0.3">
      <c r="A5257">
        <v>12680</v>
      </c>
      <c r="B5257">
        <v>15</v>
      </c>
    </row>
    <row r="5258" spans="1:2" x14ac:dyDescent="0.3">
      <c r="A5258">
        <v>12680</v>
      </c>
      <c r="B5258">
        <v>15</v>
      </c>
    </row>
    <row r="5259" spans="1:2" x14ac:dyDescent="0.3">
      <c r="A5259">
        <v>12680</v>
      </c>
      <c r="B5259">
        <v>15</v>
      </c>
    </row>
    <row r="5260" spans="1:2" x14ac:dyDescent="0.3">
      <c r="A5260">
        <v>12656</v>
      </c>
      <c r="B5260">
        <v>12.5</v>
      </c>
    </row>
    <row r="5261" spans="1:2" x14ac:dyDescent="0.3">
      <c r="A5261">
        <v>12656</v>
      </c>
      <c r="B5261">
        <v>16.5</v>
      </c>
    </row>
    <row r="5262" spans="1:2" x14ac:dyDescent="0.3">
      <c r="A5262">
        <v>12656</v>
      </c>
      <c r="B5262">
        <v>20.8</v>
      </c>
    </row>
    <row r="5263" spans="1:2" x14ac:dyDescent="0.3">
      <c r="A5263">
        <v>12656</v>
      </c>
      <c r="B5263">
        <v>20.8</v>
      </c>
    </row>
    <row r="5264" spans="1:2" x14ac:dyDescent="0.3">
      <c r="A5264">
        <v>12656</v>
      </c>
      <c r="B5264">
        <v>20.8</v>
      </c>
    </row>
    <row r="5265" spans="1:2" x14ac:dyDescent="0.3">
      <c r="A5265">
        <v>12656</v>
      </c>
      <c r="B5265">
        <v>20.8</v>
      </c>
    </row>
    <row r="5266" spans="1:2" x14ac:dyDescent="0.3">
      <c r="A5266">
        <v>12656</v>
      </c>
      <c r="B5266">
        <v>20.8</v>
      </c>
    </row>
    <row r="5267" spans="1:2" x14ac:dyDescent="0.3">
      <c r="A5267">
        <v>12656</v>
      </c>
      <c r="B5267">
        <v>20.8</v>
      </c>
    </row>
    <row r="5268" spans="1:2" x14ac:dyDescent="0.3">
      <c r="A5268">
        <v>12656</v>
      </c>
      <c r="B5268">
        <v>25.5</v>
      </c>
    </row>
    <row r="5269" spans="1:2" x14ac:dyDescent="0.3">
      <c r="A5269">
        <v>12656</v>
      </c>
      <c r="B5269">
        <v>15</v>
      </c>
    </row>
    <row r="5270" spans="1:2" x14ac:dyDescent="0.3">
      <c r="A5270">
        <v>12656</v>
      </c>
      <c r="B5270">
        <v>15</v>
      </c>
    </row>
    <row r="5271" spans="1:2" x14ac:dyDescent="0.3">
      <c r="A5271">
        <v>12656</v>
      </c>
      <c r="B5271">
        <v>23.4</v>
      </c>
    </row>
    <row r="5272" spans="1:2" x14ac:dyDescent="0.3">
      <c r="A5272">
        <v>12656</v>
      </c>
      <c r="B5272">
        <v>19.799999999999997</v>
      </c>
    </row>
    <row r="5273" spans="1:2" x14ac:dyDescent="0.3">
      <c r="A5273">
        <v>12656</v>
      </c>
      <c r="B5273">
        <v>15</v>
      </c>
    </row>
    <row r="5274" spans="1:2" x14ac:dyDescent="0.3">
      <c r="A5274">
        <v>12656</v>
      </c>
      <c r="B5274">
        <v>14.850000000000001</v>
      </c>
    </row>
    <row r="5275" spans="1:2" x14ac:dyDescent="0.3">
      <c r="A5275">
        <v>12656</v>
      </c>
      <c r="B5275">
        <v>15</v>
      </c>
    </row>
    <row r="5276" spans="1:2" x14ac:dyDescent="0.3">
      <c r="A5276">
        <v>12656</v>
      </c>
      <c r="B5276">
        <v>46.8</v>
      </c>
    </row>
    <row r="5277" spans="1:2" x14ac:dyDescent="0.3">
      <c r="A5277">
        <v>12656</v>
      </c>
      <c r="B5277">
        <v>19.799999999999997</v>
      </c>
    </row>
    <row r="5278" spans="1:2" x14ac:dyDescent="0.3">
      <c r="A5278">
        <v>12656</v>
      </c>
      <c r="B5278">
        <v>16.600000000000001</v>
      </c>
    </row>
    <row r="5279" spans="1:2" x14ac:dyDescent="0.3">
      <c r="A5279">
        <v>12656</v>
      </c>
      <c r="B5279">
        <v>16.600000000000001</v>
      </c>
    </row>
    <row r="5280" spans="1:2" x14ac:dyDescent="0.3">
      <c r="A5280">
        <v>12656</v>
      </c>
      <c r="B5280">
        <v>15</v>
      </c>
    </row>
    <row r="5281" spans="1:2" x14ac:dyDescent="0.3">
      <c r="A5281">
        <v>12656</v>
      </c>
      <c r="B5281">
        <v>33</v>
      </c>
    </row>
    <row r="5282" spans="1:2" x14ac:dyDescent="0.3">
      <c r="A5282">
        <v>12656</v>
      </c>
      <c r="B5282">
        <v>16.5</v>
      </c>
    </row>
    <row r="5283" spans="1:2" x14ac:dyDescent="0.3">
      <c r="A5283">
        <v>12656</v>
      </c>
      <c r="B5283">
        <v>16.600000000000001</v>
      </c>
    </row>
    <row r="5284" spans="1:2" x14ac:dyDescent="0.3">
      <c r="A5284">
        <v>12656</v>
      </c>
      <c r="B5284">
        <v>33</v>
      </c>
    </row>
    <row r="5285" spans="1:2" x14ac:dyDescent="0.3">
      <c r="A5285">
        <v>12656</v>
      </c>
      <c r="B5285">
        <v>49.5</v>
      </c>
    </row>
    <row r="5286" spans="1:2" x14ac:dyDescent="0.3">
      <c r="A5286">
        <v>12656</v>
      </c>
      <c r="B5286">
        <v>16.5</v>
      </c>
    </row>
    <row r="5287" spans="1:2" x14ac:dyDescent="0.3">
      <c r="A5287">
        <v>12656</v>
      </c>
      <c r="B5287">
        <v>13.5</v>
      </c>
    </row>
    <row r="5288" spans="1:2" x14ac:dyDescent="0.3">
      <c r="A5288">
        <v>12615</v>
      </c>
      <c r="B5288">
        <v>33.199999999999996</v>
      </c>
    </row>
    <row r="5289" spans="1:2" x14ac:dyDescent="0.3">
      <c r="A5289">
        <v>12615</v>
      </c>
      <c r="B5289">
        <v>10.5</v>
      </c>
    </row>
    <row r="5290" spans="1:2" x14ac:dyDescent="0.3">
      <c r="A5290">
        <v>12615</v>
      </c>
      <c r="B5290">
        <v>10.5</v>
      </c>
    </row>
    <row r="5291" spans="1:2" x14ac:dyDescent="0.3">
      <c r="A5291">
        <v>12615</v>
      </c>
      <c r="B5291">
        <v>15</v>
      </c>
    </row>
    <row r="5292" spans="1:2" x14ac:dyDescent="0.3">
      <c r="A5292">
        <v>12615</v>
      </c>
      <c r="B5292">
        <v>34.68</v>
      </c>
    </row>
    <row r="5293" spans="1:2" x14ac:dyDescent="0.3">
      <c r="A5293">
        <v>12615</v>
      </c>
      <c r="B5293">
        <v>20.8</v>
      </c>
    </row>
    <row r="5294" spans="1:2" x14ac:dyDescent="0.3">
      <c r="A5294">
        <v>12615</v>
      </c>
      <c r="B5294">
        <v>20.8</v>
      </c>
    </row>
    <row r="5295" spans="1:2" x14ac:dyDescent="0.3">
      <c r="A5295">
        <v>12615</v>
      </c>
      <c r="B5295">
        <v>20.8</v>
      </c>
    </row>
    <row r="5296" spans="1:2" x14ac:dyDescent="0.3">
      <c r="A5296">
        <v>12615</v>
      </c>
      <c r="B5296">
        <v>15.9</v>
      </c>
    </row>
    <row r="5297" spans="1:2" x14ac:dyDescent="0.3">
      <c r="A5297">
        <v>12615</v>
      </c>
      <c r="B5297">
        <v>15.9</v>
      </c>
    </row>
    <row r="5298" spans="1:2" x14ac:dyDescent="0.3">
      <c r="A5298">
        <v>12615</v>
      </c>
      <c r="B5298">
        <v>17.850000000000001</v>
      </c>
    </row>
    <row r="5299" spans="1:2" x14ac:dyDescent="0.3">
      <c r="A5299">
        <v>12615</v>
      </c>
      <c r="B5299">
        <v>17.850000000000001</v>
      </c>
    </row>
    <row r="5300" spans="1:2" x14ac:dyDescent="0.3">
      <c r="A5300">
        <v>12615</v>
      </c>
      <c r="B5300">
        <v>17.700000000000003</v>
      </c>
    </row>
    <row r="5301" spans="1:2" x14ac:dyDescent="0.3">
      <c r="A5301">
        <v>12615</v>
      </c>
      <c r="B5301">
        <v>14.850000000000001</v>
      </c>
    </row>
    <row r="5302" spans="1:2" x14ac:dyDescent="0.3">
      <c r="A5302">
        <v>12615</v>
      </c>
      <c r="B5302">
        <v>17.399999999999999</v>
      </c>
    </row>
    <row r="5303" spans="1:2" x14ac:dyDescent="0.3">
      <c r="A5303">
        <v>12615</v>
      </c>
      <c r="B5303">
        <v>16.5</v>
      </c>
    </row>
    <row r="5304" spans="1:2" x14ac:dyDescent="0.3">
      <c r="A5304">
        <v>12615</v>
      </c>
      <c r="B5304">
        <v>15.299999999999999</v>
      </c>
    </row>
    <row r="5305" spans="1:2" x14ac:dyDescent="0.3">
      <c r="A5305">
        <v>12615</v>
      </c>
      <c r="B5305">
        <v>23.4</v>
      </c>
    </row>
    <row r="5306" spans="1:2" x14ac:dyDescent="0.3">
      <c r="A5306">
        <v>12615</v>
      </c>
      <c r="B5306">
        <v>23.4</v>
      </c>
    </row>
    <row r="5307" spans="1:2" x14ac:dyDescent="0.3">
      <c r="A5307">
        <v>12615</v>
      </c>
      <c r="B5307">
        <v>22.5</v>
      </c>
    </row>
    <row r="5308" spans="1:2" x14ac:dyDescent="0.3">
      <c r="A5308">
        <v>12615</v>
      </c>
      <c r="B5308">
        <v>15.299999999999999</v>
      </c>
    </row>
    <row r="5309" spans="1:2" x14ac:dyDescent="0.3">
      <c r="A5309">
        <v>12615</v>
      </c>
      <c r="B5309">
        <v>19.799999999999997</v>
      </c>
    </row>
    <row r="5310" spans="1:2" x14ac:dyDescent="0.3">
      <c r="A5310">
        <v>12615</v>
      </c>
      <c r="B5310">
        <v>13.919999999999998</v>
      </c>
    </row>
    <row r="5311" spans="1:2" x14ac:dyDescent="0.3">
      <c r="A5311">
        <v>12615</v>
      </c>
      <c r="B5311">
        <v>17.700000000000003</v>
      </c>
    </row>
    <row r="5312" spans="1:2" x14ac:dyDescent="0.3">
      <c r="A5312">
        <v>12615</v>
      </c>
      <c r="B5312">
        <v>17.700000000000003</v>
      </c>
    </row>
    <row r="5313" spans="1:2" x14ac:dyDescent="0.3">
      <c r="A5313">
        <v>12615</v>
      </c>
      <c r="B5313">
        <v>23.4</v>
      </c>
    </row>
    <row r="5314" spans="1:2" x14ac:dyDescent="0.3">
      <c r="A5314">
        <v>12615</v>
      </c>
      <c r="B5314">
        <v>15</v>
      </c>
    </row>
    <row r="5315" spans="1:2" x14ac:dyDescent="0.3">
      <c r="A5315">
        <v>12615</v>
      </c>
      <c r="B5315">
        <v>15</v>
      </c>
    </row>
    <row r="5316" spans="1:2" x14ac:dyDescent="0.3">
      <c r="A5316">
        <v>12728</v>
      </c>
      <c r="B5316">
        <v>27.04</v>
      </c>
    </row>
    <row r="5317" spans="1:2" x14ac:dyDescent="0.3">
      <c r="A5317">
        <v>12728</v>
      </c>
      <c r="B5317">
        <v>15.299999999999999</v>
      </c>
    </row>
    <row r="5318" spans="1:2" x14ac:dyDescent="0.3">
      <c r="A5318">
        <v>12728</v>
      </c>
      <c r="B5318">
        <v>15.299999999999999</v>
      </c>
    </row>
    <row r="5319" spans="1:2" x14ac:dyDescent="0.3">
      <c r="A5319">
        <v>12728</v>
      </c>
      <c r="B5319">
        <v>17.700000000000003</v>
      </c>
    </row>
    <row r="5320" spans="1:2" x14ac:dyDescent="0.3">
      <c r="A5320">
        <v>12728</v>
      </c>
      <c r="B5320">
        <v>15.600000000000001</v>
      </c>
    </row>
    <row r="5321" spans="1:2" x14ac:dyDescent="0.3">
      <c r="A5321">
        <v>12728</v>
      </c>
      <c r="B5321">
        <v>40.799999999999997</v>
      </c>
    </row>
    <row r="5322" spans="1:2" x14ac:dyDescent="0.3">
      <c r="A5322">
        <v>12728</v>
      </c>
      <c r="B5322">
        <v>16.600000000000001</v>
      </c>
    </row>
    <row r="5323" spans="1:2" x14ac:dyDescent="0.3">
      <c r="A5323">
        <v>12728</v>
      </c>
      <c r="B5323">
        <v>10.199999999999999</v>
      </c>
    </row>
    <row r="5324" spans="1:2" x14ac:dyDescent="0.3">
      <c r="A5324">
        <v>12728</v>
      </c>
      <c r="B5324">
        <v>15</v>
      </c>
    </row>
    <row r="5325" spans="1:2" x14ac:dyDescent="0.3">
      <c r="A5325">
        <v>12728</v>
      </c>
      <c r="B5325">
        <v>5.04</v>
      </c>
    </row>
    <row r="5326" spans="1:2" x14ac:dyDescent="0.3">
      <c r="A5326">
        <v>12728</v>
      </c>
      <c r="B5326">
        <v>5.04</v>
      </c>
    </row>
    <row r="5327" spans="1:2" x14ac:dyDescent="0.3">
      <c r="A5327">
        <v>12728</v>
      </c>
      <c r="B5327">
        <v>17.399999999999999</v>
      </c>
    </row>
    <row r="5328" spans="1:2" x14ac:dyDescent="0.3">
      <c r="A5328">
        <v>12718</v>
      </c>
      <c r="B5328">
        <v>9.36</v>
      </c>
    </row>
    <row r="5329" spans="1:2" x14ac:dyDescent="0.3">
      <c r="A5329">
        <v>12718</v>
      </c>
      <c r="B5329">
        <v>5.04</v>
      </c>
    </row>
    <row r="5330" spans="1:2" x14ac:dyDescent="0.3">
      <c r="A5330">
        <v>12718</v>
      </c>
      <c r="B5330">
        <v>17.399999999999999</v>
      </c>
    </row>
    <row r="5331" spans="1:2" x14ac:dyDescent="0.3">
      <c r="A5331">
        <v>12718</v>
      </c>
      <c r="B5331">
        <v>17.399999999999999</v>
      </c>
    </row>
    <row r="5332" spans="1:2" x14ac:dyDescent="0.3">
      <c r="A5332">
        <v>12718</v>
      </c>
      <c r="B5332">
        <v>12.600000000000001</v>
      </c>
    </row>
    <row r="5333" spans="1:2" x14ac:dyDescent="0.3">
      <c r="A5333">
        <v>12718</v>
      </c>
      <c r="B5333">
        <v>5.04</v>
      </c>
    </row>
    <row r="5334" spans="1:2" x14ac:dyDescent="0.3">
      <c r="A5334">
        <v>12718</v>
      </c>
      <c r="B5334">
        <v>5.04</v>
      </c>
    </row>
    <row r="5335" spans="1:2" x14ac:dyDescent="0.3">
      <c r="A5335">
        <v>12718</v>
      </c>
      <c r="B5335">
        <v>5.04</v>
      </c>
    </row>
    <row r="5336" spans="1:2" x14ac:dyDescent="0.3">
      <c r="A5336">
        <v>12718</v>
      </c>
      <c r="B5336">
        <v>5.04</v>
      </c>
    </row>
    <row r="5337" spans="1:2" x14ac:dyDescent="0.3">
      <c r="A5337">
        <v>12718</v>
      </c>
      <c r="B5337">
        <v>15</v>
      </c>
    </row>
    <row r="5338" spans="1:2" x14ac:dyDescent="0.3">
      <c r="A5338">
        <v>12718</v>
      </c>
      <c r="B5338">
        <v>17.850000000000001</v>
      </c>
    </row>
    <row r="5339" spans="1:2" x14ac:dyDescent="0.3">
      <c r="A5339">
        <v>12718</v>
      </c>
      <c r="B5339">
        <v>13</v>
      </c>
    </row>
    <row r="5340" spans="1:2" x14ac:dyDescent="0.3">
      <c r="A5340">
        <v>12718</v>
      </c>
      <c r="B5340">
        <v>17.399999999999999</v>
      </c>
    </row>
    <row r="5341" spans="1:2" x14ac:dyDescent="0.3">
      <c r="A5341">
        <v>12718</v>
      </c>
      <c r="B5341">
        <v>17.700000000000003</v>
      </c>
    </row>
    <row r="5342" spans="1:2" x14ac:dyDescent="0.3">
      <c r="A5342">
        <v>12718</v>
      </c>
      <c r="B5342">
        <v>19.899999999999999</v>
      </c>
    </row>
    <row r="5343" spans="1:2" x14ac:dyDescent="0.3">
      <c r="A5343">
        <v>12718</v>
      </c>
      <c r="B5343">
        <v>10.199999999999999</v>
      </c>
    </row>
    <row r="5344" spans="1:2" x14ac:dyDescent="0.3">
      <c r="A5344">
        <v>12718</v>
      </c>
      <c r="B5344">
        <v>4.5600000000000005</v>
      </c>
    </row>
    <row r="5345" spans="1:2" x14ac:dyDescent="0.3">
      <c r="A5345">
        <v>12718</v>
      </c>
      <c r="B5345">
        <v>4.68</v>
      </c>
    </row>
    <row r="5346" spans="1:2" x14ac:dyDescent="0.3">
      <c r="A5346">
        <v>12598</v>
      </c>
      <c r="B5346">
        <v>8.5</v>
      </c>
    </row>
    <row r="5347" spans="1:2" x14ac:dyDescent="0.3">
      <c r="A5347">
        <v>12598</v>
      </c>
      <c r="B5347">
        <v>17</v>
      </c>
    </row>
    <row r="5348" spans="1:2" x14ac:dyDescent="0.3">
      <c r="A5348">
        <v>12598</v>
      </c>
      <c r="B5348">
        <v>17</v>
      </c>
    </row>
    <row r="5349" spans="1:2" x14ac:dyDescent="0.3">
      <c r="A5349">
        <v>12598</v>
      </c>
      <c r="B5349">
        <v>8.5</v>
      </c>
    </row>
    <row r="5350" spans="1:2" x14ac:dyDescent="0.3">
      <c r="A5350">
        <v>12598</v>
      </c>
      <c r="B5350">
        <v>39.599999999999994</v>
      </c>
    </row>
    <row r="5351" spans="1:2" x14ac:dyDescent="0.3">
      <c r="A5351">
        <v>12598</v>
      </c>
      <c r="B5351">
        <v>39.599999999999994</v>
      </c>
    </row>
    <row r="5352" spans="1:2" x14ac:dyDescent="0.3">
      <c r="A5352">
        <v>12598</v>
      </c>
      <c r="B5352">
        <v>39.599999999999994</v>
      </c>
    </row>
    <row r="5353" spans="1:2" x14ac:dyDescent="0.3">
      <c r="A5353">
        <v>12598</v>
      </c>
      <c r="B5353">
        <v>23.4</v>
      </c>
    </row>
    <row r="5354" spans="1:2" x14ac:dyDescent="0.3">
      <c r="A5354">
        <v>12598</v>
      </c>
      <c r="B5354">
        <v>16.599999999999998</v>
      </c>
    </row>
    <row r="5355" spans="1:2" x14ac:dyDescent="0.3">
      <c r="A5355">
        <v>12598</v>
      </c>
      <c r="B5355">
        <v>12.48</v>
      </c>
    </row>
    <row r="5356" spans="1:2" x14ac:dyDescent="0.3">
      <c r="A5356">
        <v>12598</v>
      </c>
      <c r="B5356">
        <v>20</v>
      </c>
    </row>
    <row r="5357" spans="1:2" x14ac:dyDescent="0.3">
      <c r="A5357">
        <v>12598</v>
      </c>
      <c r="B5357">
        <v>20</v>
      </c>
    </row>
    <row r="5358" spans="1:2" x14ac:dyDescent="0.3">
      <c r="A5358">
        <v>12598</v>
      </c>
      <c r="B5358">
        <v>6.84</v>
      </c>
    </row>
    <row r="5359" spans="1:2" x14ac:dyDescent="0.3">
      <c r="A5359">
        <v>12598</v>
      </c>
      <c r="B5359">
        <v>6.84</v>
      </c>
    </row>
    <row r="5360" spans="1:2" x14ac:dyDescent="0.3">
      <c r="A5360">
        <v>12598</v>
      </c>
      <c r="B5360">
        <v>16.600000000000001</v>
      </c>
    </row>
    <row r="5361" spans="1:2" x14ac:dyDescent="0.3">
      <c r="A5361">
        <v>12598</v>
      </c>
      <c r="B5361">
        <v>16.600000000000001</v>
      </c>
    </row>
    <row r="5362" spans="1:2" x14ac:dyDescent="0.3">
      <c r="A5362">
        <v>12598</v>
      </c>
      <c r="B5362">
        <v>16.600000000000001</v>
      </c>
    </row>
    <row r="5363" spans="1:2" x14ac:dyDescent="0.3">
      <c r="A5363">
        <v>12731</v>
      </c>
      <c r="B5363">
        <v>8.4</v>
      </c>
    </row>
    <row r="5364" spans="1:2" x14ac:dyDescent="0.3">
      <c r="A5364">
        <v>12731</v>
      </c>
      <c r="B5364">
        <v>8.4</v>
      </c>
    </row>
    <row r="5365" spans="1:2" x14ac:dyDescent="0.3">
      <c r="A5365">
        <v>12731</v>
      </c>
      <c r="B5365">
        <v>8.4</v>
      </c>
    </row>
    <row r="5366" spans="1:2" x14ac:dyDescent="0.3">
      <c r="A5366">
        <v>12731</v>
      </c>
      <c r="B5366">
        <v>8.4</v>
      </c>
    </row>
    <row r="5367" spans="1:2" x14ac:dyDescent="0.3">
      <c r="A5367">
        <v>12731</v>
      </c>
      <c r="B5367">
        <v>8.4</v>
      </c>
    </row>
    <row r="5368" spans="1:2" x14ac:dyDescent="0.3">
      <c r="A5368">
        <v>12731</v>
      </c>
      <c r="B5368">
        <v>179.39999999999998</v>
      </c>
    </row>
    <row r="5369" spans="1:2" x14ac:dyDescent="0.3">
      <c r="A5369">
        <v>12731</v>
      </c>
      <c r="B5369">
        <v>49.5</v>
      </c>
    </row>
    <row r="5370" spans="1:2" x14ac:dyDescent="0.3">
      <c r="A5370">
        <v>12731</v>
      </c>
      <c r="B5370">
        <v>49.5</v>
      </c>
    </row>
    <row r="5371" spans="1:2" x14ac:dyDescent="0.3">
      <c r="A5371">
        <v>12731</v>
      </c>
      <c r="B5371">
        <v>59.4</v>
      </c>
    </row>
    <row r="5372" spans="1:2" x14ac:dyDescent="0.3">
      <c r="A5372">
        <v>12731</v>
      </c>
      <c r="B5372">
        <v>39.599999999999994</v>
      </c>
    </row>
    <row r="5373" spans="1:2" x14ac:dyDescent="0.3">
      <c r="A5373">
        <v>12731</v>
      </c>
      <c r="B5373">
        <v>39.599999999999994</v>
      </c>
    </row>
    <row r="5374" spans="1:2" x14ac:dyDescent="0.3">
      <c r="A5374">
        <v>12731</v>
      </c>
      <c r="B5374">
        <v>79.199999999999989</v>
      </c>
    </row>
    <row r="5375" spans="1:2" x14ac:dyDescent="0.3">
      <c r="A5375">
        <v>12731</v>
      </c>
      <c r="B5375">
        <v>35.400000000000006</v>
      </c>
    </row>
    <row r="5376" spans="1:2" x14ac:dyDescent="0.3">
      <c r="A5376">
        <v>12731</v>
      </c>
      <c r="B5376">
        <v>39</v>
      </c>
    </row>
    <row r="5377" spans="1:2" x14ac:dyDescent="0.3">
      <c r="A5377">
        <v>12731</v>
      </c>
      <c r="B5377">
        <v>69.599999999999994</v>
      </c>
    </row>
    <row r="5378" spans="1:2" x14ac:dyDescent="0.3">
      <c r="A5378">
        <v>12731</v>
      </c>
      <c r="B5378">
        <v>25.200000000000003</v>
      </c>
    </row>
    <row r="5379" spans="1:2" x14ac:dyDescent="0.3">
      <c r="A5379">
        <v>12731</v>
      </c>
      <c r="B5379">
        <v>25.200000000000003</v>
      </c>
    </row>
    <row r="5380" spans="1:2" x14ac:dyDescent="0.3">
      <c r="A5380">
        <v>12731</v>
      </c>
      <c r="B5380">
        <v>25.200000000000003</v>
      </c>
    </row>
    <row r="5381" spans="1:2" x14ac:dyDescent="0.3">
      <c r="A5381">
        <v>12731</v>
      </c>
      <c r="B5381">
        <v>25.200000000000003</v>
      </c>
    </row>
    <row r="5382" spans="1:2" x14ac:dyDescent="0.3">
      <c r="A5382">
        <v>12731</v>
      </c>
      <c r="B5382">
        <v>61.199999999999996</v>
      </c>
    </row>
    <row r="5383" spans="1:2" x14ac:dyDescent="0.3">
      <c r="A5383">
        <v>12731</v>
      </c>
      <c r="B5383">
        <v>61.199999999999996</v>
      </c>
    </row>
    <row r="5384" spans="1:2" x14ac:dyDescent="0.3">
      <c r="A5384">
        <v>12731</v>
      </c>
      <c r="B5384">
        <v>46.8</v>
      </c>
    </row>
    <row r="5385" spans="1:2" x14ac:dyDescent="0.3">
      <c r="A5385">
        <v>12731</v>
      </c>
      <c r="B5385">
        <v>46.8</v>
      </c>
    </row>
    <row r="5386" spans="1:2" x14ac:dyDescent="0.3">
      <c r="A5386">
        <v>12731</v>
      </c>
      <c r="B5386">
        <v>33</v>
      </c>
    </row>
    <row r="5387" spans="1:2" x14ac:dyDescent="0.3">
      <c r="A5387">
        <v>12731</v>
      </c>
      <c r="B5387">
        <v>33</v>
      </c>
    </row>
    <row r="5388" spans="1:2" x14ac:dyDescent="0.3">
      <c r="A5388">
        <v>12731</v>
      </c>
      <c r="B5388">
        <v>127.5</v>
      </c>
    </row>
    <row r="5389" spans="1:2" x14ac:dyDescent="0.3">
      <c r="A5389">
        <v>12583</v>
      </c>
      <c r="B5389">
        <v>10.4</v>
      </c>
    </row>
    <row r="5390" spans="1:2" x14ac:dyDescent="0.3">
      <c r="A5390">
        <v>12583</v>
      </c>
      <c r="B5390">
        <v>10.4</v>
      </c>
    </row>
    <row r="5391" spans="1:2" x14ac:dyDescent="0.3">
      <c r="A5391">
        <v>12583</v>
      </c>
      <c r="B5391">
        <v>8.4</v>
      </c>
    </row>
    <row r="5392" spans="1:2" x14ac:dyDescent="0.3">
      <c r="A5392">
        <v>12583</v>
      </c>
      <c r="B5392">
        <v>8.4</v>
      </c>
    </row>
    <row r="5393" spans="1:2" x14ac:dyDescent="0.3">
      <c r="A5393">
        <v>12583</v>
      </c>
      <c r="B5393">
        <v>23.4</v>
      </c>
    </row>
    <row r="5394" spans="1:2" x14ac:dyDescent="0.3">
      <c r="A5394">
        <v>12583</v>
      </c>
      <c r="B5394">
        <v>15.299999999999999</v>
      </c>
    </row>
    <row r="5395" spans="1:2" x14ac:dyDescent="0.3">
      <c r="A5395">
        <v>12583</v>
      </c>
      <c r="B5395">
        <v>31.2</v>
      </c>
    </row>
    <row r="5396" spans="1:2" x14ac:dyDescent="0.3">
      <c r="A5396">
        <v>12583</v>
      </c>
      <c r="B5396">
        <v>76.199999999999989</v>
      </c>
    </row>
    <row r="5397" spans="1:2" x14ac:dyDescent="0.3">
      <c r="A5397">
        <v>12583</v>
      </c>
      <c r="B5397">
        <v>35.400000000000006</v>
      </c>
    </row>
    <row r="5398" spans="1:2" x14ac:dyDescent="0.3">
      <c r="A5398">
        <v>12583</v>
      </c>
      <c r="B5398">
        <v>14.850000000000001</v>
      </c>
    </row>
    <row r="5399" spans="1:2" x14ac:dyDescent="0.3">
      <c r="A5399">
        <v>12583</v>
      </c>
      <c r="B5399">
        <v>10.08</v>
      </c>
    </row>
    <row r="5400" spans="1:2" x14ac:dyDescent="0.3">
      <c r="A5400">
        <v>12583</v>
      </c>
      <c r="B5400">
        <v>16.600000000000001</v>
      </c>
    </row>
    <row r="5401" spans="1:2" x14ac:dyDescent="0.3">
      <c r="A5401">
        <v>12583</v>
      </c>
      <c r="B5401">
        <v>30.599999999999998</v>
      </c>
    </row>
    <row r="5402" spans="1:2" x14ac:dyDescent="0.3">
      <c r="A5402">
        <v>12694</v>
      </c>
      <c r="B5402">
        <v>10.199999999999999</v>
      </c>
    </row>
    <row r="5403" spans="1:2" x14ac:dyDescent="0.3">
      <c r="A5403">
        <v>12694</v>
      </c>
      <c r="B5403">
        <v>12.7</v>
      </c>
    </row>
    <row r="5404" spans="1:2" x14ac:dyDescent="0.3">
      <c r="A5404">
        <v>12694</v>
      </c>
      <c r="B5404">
        <v>16.5</v>
      </c>
    </row>
    <row r="5405" spans="1:2" x14ac:dyDescent="0.3">
      <c r="A5405">
        <v>12694</v>
      </c>
      <c r="B5405">
        <v>23.400000000000002</v>
      </c>
    </row>
    <row r="5406" spans="1:2" x14ac:dyDescent="0.3">
      <c r="A5406">
        <v>12694</v>
      </c>
      <c r="B5406">
        <v>19.799999999999997</v>
      </c>
    </row>
    <row r="5407" spans="1:2" x14ac:dyDescent="0.3">
      <c r="A5407">
        <v>12694</v>
      </c>
      <c r="B5407">
        <v>17.399999999999999</v>
      </c>
    </row>
    <row r="5408" spans="1:2" x14ac:dyDescent="0.3">
      <c r="A5408">
        <v>12694</v>
      </c>
      <c r="B5408">
        <v>54.75</v>
      </c>
    </row>
    <row r="5409" spans="1:2" x14ac:dyDescent="0.3">
      <c r="A5409">
        <v>12694</v>
      </c>
      <c r="B5409">
        <v>34</v>
      </c>
    </row>
    <row r="5410" spans="1:2" x14ac:dyDescent="0.3">
      <c r="A5410">
        <v>12694</v>
      </c>
      <c r="B5410">
        <v>51</v>
      </c>
    </row>
    <row r="5411" spans="1:2" x14ac:dyDescent="0.3">
      <c r="A5411">
        <v>12694</v>
      </c>
      <c r="B5411">
        <v>51</v>
      </c>
    </row>
    <row r="5412" spans="1:2" x14ac:dyDescent="0.3">
      <c r="A5412">
        <v>12694</v>
      </c>
      <c r="B5412">
        <v>29.5</v>
      </c>
    </row>
    <row r="5413" spans="1:2" x14ac:dyDescent="0.3">
      <c r="A5413">
        <v>12694</v>
      </c>
      <c r="B5413">
        <v>6.64</v>
      </c>
    </row>
    <row r="5414" spans="1:2" x14ac:dyDescent="0.3">
      <c r="A5414">
        <v>12694</v>
      </c>
      <c r="B5414">
        <v>6.64</v>
      </c>
    </row>
    <row r="5415" spans="1:2" x14ac:dyDescent="0.3">
      <c r="A5415">
        <v>12694</v>
      </c>
      <c r="B5415">
        <v>6.64</v>
      </c>
    </row>
    <row r="5416" spans="1:2" x14ac:dyDescent="0.3">
      <c r="A5416">
        <v>12694</v>
      </c>
      <c r="B5416">
        <v>20.399999999999999</v>
      </c>
    </row>
    <row r="5417" spans="1:2" x14ac:dyDescent="0.3">
      <c r="A5417">
        <v>12694</v>
      </c>
      <c r="B5417">
        <v>15.600000000000001</v>
      </c>
    </row>
    <row r="5418" spans="1:2" x14ac:dyDescent="0.3">
      <c r="A5418">
        <v>12637</v>
      </c>
      <c r="B5418">
        <v>12.450000000000001</v>
      </c>
    </row>
    <row r="5419" spans="1:2" x14ac:dyDescent="0.3">
      <c r="A5419">
        <v>12637</v>
      </c>
      <c r="B5419">
        <v>4.1500000000000004</v>
      </c>
    </row>
    <row r="5420" spans="1:2" x14ac:dyDescent="0.3">
      <c r="A5420">
        <v>12637</v>
      </c>
      <c r="B5420">
        <v>4.1500000000000004</v>
      </c>
    </row>
    <row r="5421" spans="1:2" x14ac:dyDescent="0.3">
      <c r="A5421">
        <v>12637</v>
      </c>
      <c r="B5421">
        <v>4.95</v>
      </c>
    </row>
    <row r="5422" spans="1:2" x14ac:dyDescent="0.3">
      <c r="A5422">
        <v>12637</v>
      </c>
      <c r="B5422">
        <v>5.9</v>
      </c>
    </row>
    <row r="5423" spans="1:2" x14ac:dyDescent="0.3">
      <c r="A5423">
        <v>12637</v>
      </c>
      <c r="B5423">
        <v>4.16</v>
      </c>
    </row>
    <row r="5424" spans="1:2" x14ac:dyDescent="0.3">
      <c r="A5424">
        <v>12637</v>
      </c>
      <c r="B5424">
        <v>3.3</v>
      </c>
    </row>
    <row r="5425" spans="1:2" x14ac:dyDescent="0.3">
      <c r="A5425">
        <v>12637</v>
      </c>
      <c r="B5425">
        <v>3.3</v>
      </c>
    </row>
    <row r="5426" spans="1:2" x14ac:dyDescent="0.3">
      <c r="A5426">
        <v>12637</v>
      </c>
      <c r="B5426">
        <v>4.9499999999999993</v>
      </c>
    </row>
    <row r="5427" spans="1:2" x14ac:dyDescent="0.3">
      <c r="A5427">
        <v>12637</v>
      </c>
      <c r="B5427">
        <v>19.899999999999999</v>
      </c>
    </row>
    <row r="5428" spans="1:2" x14ac:dyDescent="0.3">
      <c r="A5428">
        <v>12637</v>
      </c>
      <c r="B5428">
        <v>9.75</v>
      </c>
    </row>
    <row r="5429" spans="1:2" x14ac:dyDescent="0.3">
      <c r="A5429">
        <v>12637</v>
      </c>
      <c r="B5429">
        <v>4.95</v>
      </c>
    </row>
    <row r="5430" spans="1:2" x14ac:dyDescent="0.3">
      <c r="A5430">
        <v>12637</v>
      </c>
      <c r="B5430">
        <v>0.83</v>
      </c>
    </row>
    <row r="5431" spans="1:2" x14ac:dyDescent="0.3">
      <c r="A5431">
        <v>12637</v>
      </c>
      <c r="B5431">
        <v>0.83</v>
      </c>
    </row>
    <row r="5432" spans="1:2" x14ac:dyDescent="0.3">
      <c r="A5432">
        <v>12637</v>
      </c>
      <c r="B5432">
        <v>2.5</v>
      </c>
    </row>
    <row r="5433" spans="1:2" x14ac:dyDescent="0.3">
      <c r="A5433">
        <v>12637</v>
      </c>
      <c r="B5433">
        <v>0.78</v>
      </c>
    </row>
    <row r="5434" spans="1:2" x14ac:dyDescent="0.3">
      <c r="A5434">
        <v>12637</v>
      </c>
      <c r="B5434">
        <v>8.75</v>
      </c>
    </row>
    <row r="5435" spans="1:2" x14ac:dyDescent="0.3">
      <c r="A5435">
        <v>12637</v>
      </c>
      <c r="B5435">
        <v>2.73</v>
      </c>
    </row>
    <row r="5436" spans="1:2" x14ac:dyDescent="0.3">
      <c r="A5436">
        <v>12637</v>
      </c>
      <c r="B5436">
        <v>0.55000000000000004</v>
      </c>
    </row>
    <row r="5437" spans="1:2" x14ac:dyDescent="0.3">
      <c r="A5437">
        <v>12637</v>
      </c>
      <c r="B5437">
        <v>1.6500000000000001</v>
      </c>
    </row>
    <row r="5438" spans="1:2" x14ac:dyDescent="0.3">
      <c r="A5438">
        <v>12637</v>
      </c>
      <c r="B5438">
        <v>4.95</v>
      </c>
    </row>
    <row r="5439" spans="1:2" x14ac:dyDescent="0.3">
      <c r="A5439">
        <v>12637</v>
      </c>
      <c r="B5439">
        <v>8.6999999999999993</v>
      </c>
    </row>
    <row r="5440" spans="1:2" x14ac:dyDescent="0.3">
      <c r="A5440">
        <v>12637</v>
      </c>
      <c r="B5440">
        <v>1.68</v>
      </c>
    </row>
    <row r="5441" spans="1:2" x14ac:dyDescent="0.3">
      <c r="A5441">
        <v>12637</v>
      </c>
      <c r="B5441">
        <v>1.68</v>
      </c>
    </row>
    <row r="5442" spans="1:2" x14ac:dyDescent="0.3">
      <c r="A5442">
        <v>12637</v>
      </c>
      <c r="B5442">
        <v>3.3</v>
      </c>
    </row>
    <row r="5443" spans="1:2" x14ac:dyDescent="0.3">
      <c r="A5443">
        <v>12637</v>
      </c>
      <c r="B5443">
        <v>2.95</v>
      </c>
    </row>
    <row r="5444" spans="1:2" x14ac:dyDescent="0.3">
      <c r="A5444">
        <v>12637</v>
      </c>
      <c r="B5444">
        <v>3.3</v>
      </c>
    </row>
    <row r="5445" spans="1:2" x14ac:dyDescent="0.3">
      <c r="A5445">
        <v>12637</v>
      </c>
      <c r="B5445">
        <v>7.8</v>
      </c>
    </row>
    <row r="5446" spans="1:2" x14ac:dyDescent="0.3">
      <c r="A5446">
        <v>12637</v>
      </c>
      <c r="B5446">
        <v>3.3</v>
      </c>
    </row>
    <row r="5447" spans="1:2" x14ac:dyDescent="0.3">
      <c r="A5447">
        <v>12637</v>
      </c>
      <c r="B5447">
        <v>3.3</v>
      </c>
    </row>
    <row r="5448" spans="1:2" x14ac:dyDescent="0.3">
      <c r="A5448">
        <v>12637</v>
      </c>
      <c r="B5448">
        <v>3.3</v>
      </c>
    </row>
    <row r="5449" spans="1:2" x14ac:dyDescent="0.3">
      <c r="A5449">
        <v>12637</v>
      </c>
      <c r="B5449">
        <v>1.65</v>
      </c>
    </row>
    <row r="5450" spans="1:2" x14ac:dyDescent="0.3">
      <c r="A5450">
        <v>12637</v>
      </c>
      <c r="B5450">
        <v>1.65</v>
      </c>
    </row>
    <row r="5451" spans="1:2" x14ac:dyDescent="0.3">
      <c r="A5451">
        <v>12637</v>
      </c>
      <c r="B5451">
        <v>4.9499999999999993</v>
      </c>
    </row>
    <row r="5452" spans="1:2" x14ac:dyDescent="0.3">
      <c r="A5452">
        <v>12637</v>
      </c>
      <c r="B5452">
        <v>3.3</v>
      </c>
    </row>
    <row r="5453" spans="1:2" x14ac:dyDescent="0.3">
      <c r="A5453">
        <v>12637</v>
      </c>
      <c r="B5453">
        <v>6.24</v>
      </c>
    </row>
    <row r="5454" spans="1:2" x14ac:dyDescent="0.3">
      <c r="A5454">
        <v>12637</v>
      </c>
      <c r="B5454">
        <v>4.16</v>
      </c>
    </row>
    <row r="5455" spans="1:2" x14ac:dyDescent="0.3">
      <c r="A5455">
        <v>12637</v>
      </c>
      <c r="B5455">
        <v>3.3</v>
      </c>
    </row>
    <row r="5456" spans="1:2" x14ac:dyDescent="0.3">
      <c r="A5456">
        <v>12637</v>
      </c>
      <c r="B5456">
        <v>3.3</v>
      </c>
    </row>
    <row r="5457" spans="1:2" x14ac:dyDescent="0.3">
      <c r="A5457">
        <v>12637</v>
      </c>
      <c r="B5457">
        <v>6.6</v>
      </c>
    </row>
    <row r="5458" spans="1:2" x14ac:dyDescent="0.3">
      <c r="A5458">
        <v>12637</v>
      </c>
      <c r="B5458">
        <v>3.3</v>
      </c>
    </row>
    <row r="5459" spans="1:2" x14ac:dyDescent="0.3">
      <c r="A5459">
        <v>12637</v>
      </c>
      <c r="B5459">
        <v>3.3</v>
      </c>
    </row>
    <row r="5460" spans="1:2" x14ac:dyDescent="0.3">
      <c r="A5460">
        <v>12637</v>
      </c>
      <c r="B5460">
        <v>4.9499999999999993</v>
      </c>
    </row>
    <row r="5461" spans="1:2" x14ac:dyDescent="0.3">
      <c r="A5461">
        <v>12637</v>
      </c>
      <c r="B5461">
        <v>14.850000000000001</v>
      </c>
    </row>
    <row r="5462" spans="1:2" x14ac:dyDescent="0.3">
      <c r="A5462">
        <v>12637</v>
      </c>
      <c r="B5462">
        <v>4.95</v>
      </c>
    </row>
    <row r="5463" spans="1:2" x14ac:dyDescent="0.3">
      <c r="A5463">
        <v>12637</v>
      </c>
      <c r="B5463">
        <v>4.95</v>
      </c>
    </row>
    <row r="5464" spans="1:2" x14ac:dyDescent="0.3">
      <c r="A5464">
        <v>12637</v>
      </c>
      <c r="B5464">
        <v>4.16</v>
      </c>
    </row>
    <row r="5465" spans="1:2" x14ac:dyDescent="0.3">
      <c r="A5465">
        <v>12637</v>
      </c>
      <c r="B5465">
        <v>1.65</v>
      </c>
    </row>
    <row r="5466" spans="1:2" x14ac:dyDescent="0.3">
      <c r="A5466">
        <v>12637</v>
      </c>
      <c r="B5466">
        <v>1.1000000000000001</v>
      </c>
    </row>
    <row r="5467" spans="1:2" x14ac:dyDescent="0.3">
      <c r="A5467">
        <v>12637</v>
      </c>
      <c r="B5467">
        <v>1.65</v>
      </c>
    </row>
    <row r="5468" spans="1:2" x14ac:dyDescent="0.3">
      <c r="A5468">
        <v>12637</v>
      </c>
      <c r="B5468">
        <v>2.95</v>
      </c>
    </row>
    <row r="5469" spans="1:2" x14ac:dyDescent="0.3">
      <c r="A5469">
        <v>12637</v>
      </c>
      <c r="B5469">
        <v>3.25</v>
      </c>
    </row>
    <row r="5470" spans="1:2" x14ac:dyDescent="0.3">
      <c r="A5470">
        <v>12637</v>
      </c>
      <c r="B5470">
        <v>6.24</v>
      </c>
    </row>
    <row r="5471" spans="1:2" x14ac:dyDescent="0.3">
      <c r="A5471">
        <v>12637</v>
      </c>
      <c r="B5471">
        <v>2.95</v>
      </c>
    </row>
    <row r="5472" spans="1:2" x14ac:dyDescent="0.3">
      <c r="A5472">
        <v>12637</v>
      </c>
      <c r="B5472">
        <v>4.16</v>
      </c>
    </row>
    <row r="5473" spans="1:2" x14ac:dyDescent="0.3">
      <c r="A5473">
        <v>12637</v>
      </c>
      <c r="B5473">
        <v>6.24</v>
      </c>
    </row>
    <row r="5474" spans="1:2" x14ac:dyDescent="0.3">
      <c r="A5474">
        <v>12637</v>
      </c>
      <c r="B5474">
        <v>3.3</v>
      </c>
    </row>
    <row r="5475" spans="1:2" x14ac:dyDescent="0.3">
      <c r="A5475">
        <v>12637</v>
      </c>
      <c r="B5475">
        <v>1.95</v>
      </c>
    </row>
    <row r="5476" spans="1:2" x14ac:dyDescent="0.3">
      <c r="A5476">
        <v>12637</v>
      </c>
      <c r="B5476">
        <v>2.08</v>
      </c>
    </row>
    <row r="5477" spans="1:2" x14ac:dyDescent="0.3">
      <c r="A5477">
        <v>12637</v>
      </c>
      <c r="B5477">
        <v>11.7</v>
      </c>
    </row>
    <row r="5478" spans="1:2" x14ac:dyDescent="0.3">
      <c r="A5478">
        <v>12637</v>
      </c>
      <c r="B5478">
        <v>5.9</v>
      </c>
    </row>
    <row r="5479" spans="1:2" x14ac:dyDescent="0.3">
      <c r="A5479">
        <v>12637</v>
      </c>
      <c r="B5479">
        <v>2.95</v>
      </c>
    </row>
    <row r="5480" spans="1:2" x14ac:dyDescent="0.3">
      <c r="A5480">
        <v>12637</v>
      </c>
      <c r="B5480">
        <v>4.16</v>
      </c>
    </row>
    <row r="5481" spans="1:2" x14ac:dyDescent="0.3">
      <c r="A5481">
        <v>12637</v>
      </c>
      <c r="B5481">
        <v>1.65</v>
      </c>
    </row>
    <row r="5482" spans="1:2" x14ac:dyDescent="0.3">
      <c r="A5482">
        <v>12637</v>
      </c>
      <c r="B5482">
        <v>3.25</v>
      </c>
    </row>
    <row r="5483" spans="1:2" x14ac:dyDescent="0.3">
      <c r="A5483">
        <v>12637</v>
      </c>
      <c r="B5483">
        <v>1.95</v>
      </c>
    </row>
    <row r="5484" spans="1:2" x14ac:dyDescent="0.3">
      <c r="A5484">
        <v>12637</v>
      </c>
      <c r="B5484">
        <v>1.95</v>
      </c>
    </row>
    <row r="5485" spans="1:2" x14ac:dyDescent="0.3">
      <c r="A5485">
        <v>12637</v>
      </c>
      <c r="B5485">
        <v>14.850000000000001</v>
      </c>
    </row>
    <row r="5486" spans="1:2" x14ac:dyDescent="0.3">
      <c r="A5486">
        <v>12637</v>
      </c>
      <c r="B5486">
        <v>1.95</v>
      </c>
    </row>
    <row r="5487" spans="1:2" x14ac:dyDescent="0.3">
      <c r="A5487">
        <v>12637</v>
      </c>
      <c r="B5487">
        <v>2.08</v>
      </c>
    </row>
    <row r="5488" spans="1:2" x14ac:dyDescent="0.3">
      <c r="A5488">
        <v>12637</v>
      </c>
      <c r="B5488">
        <v>2.5499999999999998</v>
      </c>
    </row>
    <row r="5489" spans="1:2" x14ac:dyDescent="0.3">
      <c r="A5489">
        <v>12637</v>
      </c>
      <c r="B5489">
        <v>2.08</v>
      </c>
    </row>
    <row r="5490" spans="1:2" x14ac:dyDescent="0.3">
      <c r="A5490">
        <v>12637</v>
      </c>
      <c r="B5490">
        <v>1.65</v>
      </c>
    </row>
    <row r="5491" spans="1:2" x14ac:dyDescent="0.3">
      <c r="A5491">
        <v>12637</v>
      </c>
      <c r="B5491">
        <v>1.65</v>
      </c>
    </row>
    <row r="5492" spans="1:2" x14ac:dyDescent="0.3">
      <c r="A5492">
        <v>12637</v>
      </c>
      <c r="B5492">
        <v>2.08</v>
      </c>
    </row>
    <row r="5493" spans="1:2" x14ac:dyDescent="0.3">
      <c r="A5493">
        <v>12637</v>
      </c>
      <c r="B5493">
        <v>2.08</v>
      </c>
    </row>
    <row r="5494" spans="1:2" x14ac:dyDescent="0.3">
      <c r="A5494">
        <v>12413</v>
      </c>
      <c r="B5494">
        <v>15</v>
      </c>
    </row>
    <row r="5495" spans="1:2" x14ac:dyDescent="0.3">
      <c r="A5495">
        <v>12413</v>
      </c>
      <c r="B5495">
        <v>20.8</v>
      </c>
    </row>
    <row r="5496" spans="1:2" x14ac:dyDescent="0.3">
      <c r="A5496">
        <v>12413</v>
      </c>
      <c r="B5496">
        <v>20.8</v>
      </c>
    </row>
    <row r="5497" spans="1:2" x14ac:dyDescent="0.3">
      <c r="A5497">
        <v>12413</v>
      </c>
      <c r="B5497">
        <v>8.5</v>
      </c>
    </row>
    <row r="5498" spans="1:2" x14ac:dyDescent="0.3">
      <c r="A5498">
        <v>12413</v>
      </c>
      <c r="B5498">
        <v>8.5</v>
      </c>
    </row>
    <row r="5499" spans="1:2" x14ac:dyDescent="0.3">
      <c r="A5499">
        <v>12413</v>
      </c>
      <c r="B5499">
        <v>17.700000000000003</v>
      </c>
    </row>
    <row r="5500" spans="1:2" x14ac:dyDescent="0.3">
      <c r="A5500">
        <v>12413</v>
      </c>
      <c r="B5500">
        <v>35.400000000000006</v>
      </c>
    </row>
    <row r="5501" spans="1:2" x14ac:dyDescent="0.3">
      <c r="A5501">
        <v>12413</v>
      </c>
      <c r="B5501">
        <v>19.799999999999997</v>
      </c>
    </row>
    <row r="5502" spans="1:2" x14ac:dyDescent="0.3">
      <c r="A5502">
        <v>12413</v>
      </c>
      <c r="B5502">
        <v>29.700000000000003</v>
      </c>
    </row>
    <row r="5503" spans="1:2" x14ac:dyDescent="0.3">
      <c r="A5503">
        <v>12695</v>
      </c>
      <c r="B5503">
        <v>17</v>
      </c>
    </row>
    <row r="5504" spans="1:2" x14ac:dyDescent="0.3">
      <c r="A5504">
        <v>12695</v>
      </c>
      <c r="B5504">
        <v>15.9</v>
      </c>
    </row>
    <row r="5505" spans="1:2" x14ac:dyDescent="0.3">
      <c r="A5505">
        <v>12695</v>
      </c>
      <c r="B5505">
        <v>39.6</v>
      </c>
    </row>
    <row r="5506" spans="1:2" x14ac:dyDescent="0.3">
      <c r="A5506">
        <v>12695</v>
      </c>
      <c r="B5506">
        <v>19.799999999999997</v>
      </c>
    </row>
    <row r="5507" spans="1:2" x14ac:dyDescent="0.3">
      <c r="A5507">
        <v>12695</v>
      </c>
      <c r="B5507">
        <v>70.8</v>
      </c>
    </row>
    <row r="5508" spans="1:2" x14ac:dyDescent="0.3">
      <c r="A5508">
        <v>12700</v>
      </c>
      <c r="B5508">
        <v>10.4</v>
      </c>
    </row>
    <row r="5509" spans="1:2" x14ac:dyDescent="0.3">
      <c r="A5509">
        <v>12700</v>
      </c>
      <c r="B5509">
        <v>33.199999999999996</v>
      </c>
    </row>
    <row r="5510" spans="1:2" x14ac:dyDescent="0.3">
      <c r="A5510">
        <v>12700</v>
      </c>
      <c r="B5510">
        <v>13.5</v>
      </c>
    </row>
    <row r="5511" spans="1:2" x14ac:dyDescent="0.3">
      <c r="A5511">
        <v>12700</v>
      </c>
      <c r="B5511">
        <v>13.5</v>
      </c>
    </row>
    <row r="5512" spans="1:2" x14ac:dyDescent="0.3">
      <c r="A5512">
        <v>12700</v>
      </c>
      <c r="B5512">
        <v>9.36</v>
      </c>
    </row>
    <row r="5513" spans="1:2" x14ac:dyDescent="0.3">
      <c r="A5513">
        <v>12700</v>
      </c>
      <c r="B5513">
        <v>9.36</v>
      </c>
    </row>
    <row r="5514" spans="1:2" x14ac:dyDescent="0.3">
      <c r="A5514">
        <v>12700</v>
      </c>
      <c r="B5514">
        <v>9.36</v>
      </c>
    </row>
    <row r="5515" spans="1:2" x14ac:dyDescent="0.3">
      <c r="A5515">
        <v>12700</v>
      </c>
      <c r="B5515">
        <v>12.48</v>
      </c>
    </row>
    <row r="5516" spans="1:2" x14ac:dyDescent="0.3">
      <c r="A5516">
        <v>12700</v>
      </c>
      <c r="B5516">
        <v>12.48</v>
      </c>
    </row>
    <row r="5517" spans="1:2" x14ac:dyDescent="0.3">
      <c r="A5517">
        <v>12700</v>
      </c>
      <c r="B5517">
        <v>9.36</v>
      </c>
    </row>
    <row r="5518" spans="1:2" x14ac:dyDescent="0.3">
      <c r="A5518">
        <v>12700</v>
      </c>
      <c r="B5518">
        <v>15</v>
      </c>
    </row>
    <row r="5519" spans="1:2" x14ac:dyDescent="0.3">
      <c r="A5519">
        <v>12700</v>
      </c>
      <c r="B5519">
        <v>16.5</v>
      </c>
    </row>
    <row r="5520" spans="1:2" x14ac:dyDescent="0.3">
      <c r="A5520">
        <v>12700</v>
      </c>
      <c r="B5520">
        <v>8.5</v>
      </c>
    </row>
    <row r="5521" spans="1:2" x14ac:dyDescent="0.3">
      <c r="A5521">
        <v>12700</v>
      </c>
      <c r="B5521">
        <v>15.12</v>
      </c>
    </row>
    <row r="5522" spans="1:2" x14ac:dyDescent="0.3">
      <c r="A5522">
        <v>12700</v>
      </c>
      <c r="B5522">
        <v>2.88</v>
      </c>
    </row>
    <row r="5523" spans="1:2" x14ac:dyDescent="0.3">
      <c r="A5523">
        <v>12700</v>
      </c>
      <c r="B5523">
        <v>19.799999999999997</v>
      </c>
    </row>
    <row r="5524" spans="1:2" x14ac:dyDescent="0.3">
      <c r="A5524">
        <v>12700</v>
      </c>
      <c r="B5524">
        <v>17.399999999999999</v>
      </c>
    </row>
    <row r="5525" spans="1:2" x14ac:dyDescent="0.3">
      <c r="A5525">
        <v>12700</v>
      </c>
      <c r="B5525">
        <v>15.299999999999999</v>
      </c>
    </row>
    <row r="5526" spans="1:2" x14ac:dyDescent="0.3">
      <c r="A5526">
        <v>12700</v>
      </c>
      <c r="B5526">
        <v>30</v>
      </c>
    </row>
    <row r="5527" spans="1:2" x14ac:dyDescent="0.3">
      <c r="A5527">
        <v>12700</v>
      </c>
      <c r="B5527">
        <v>19.5</v>
      </c>
    </row>
    <row r="5528" spans="1:2" x14ac:dyDescent="0.3">
      <c r="A5528">
        <v>12700</v>
      </c>
      <c r="B5528">
        <v>19.5</v>
      </c>
    </row>
    <row r="5529" spans="1:2" x14ac:dyDescent="0.3">
      <c r="A5529">
        <v>12700</v>
      </c>
      <c r="B5529">
        <v>9.9</v>
      </c>
    </row>
    <row r="5530" spans="1:2" x14ac:dyDescent="0.3">
      <c r="A5530">
        <v>12700</v>
      </c>
      <c r="B5530">
        <v>25</v>
      </c>
    </row>
    <row r="5531" spans="1:2" x14ac:dyDescent="0.3">
      <c r="A5531">
        <v>12700</v>
      </c>
      <c r="B5531">
        <v>16.5</v>
      </c>
    </row>
    <row r="5532" spans="1:2" x14ac:dyDescent="0.3">
      <c r="A5532">
        <v>12700</v>
      </c>
      <c r="B5532">
        <v>5.04</v>
      </c>
    </row>
    <row r="5533" spans="1:2" x14ac:dyDescent="0.3">
      <c r="A5533">
        <v>12700</v>
      </c>
      <c r="B5533">
        <v>5.88</v>
      </c>
    </row>
    <row r="5534" spans="1:2" x14ac:dyDescent="0.3">
      <c r="A5534">
        <v>12700</v>
      </c>
      <c r="B5534">
        <v>5.88</v>
      </c>
    </row>
    <row r="5535" spans="1:2" x14ac:dyDescent="0.3">
      <c r="A5535">
        <v>12700</v>
      </c>
      <c r="B5535">
        <v>13.52</v>
      </c>
    </row>
    <row r="5536" spans="1:2" x14ac:dyDescent="0.3">
      <c r="A5536">
        <v>12700</v>
      </c>
      <c r="B5536">
        <v>19.799999999999997</v>
      </c>
    </row>
    <row r="5537" spans="1:2" x14ac:dyDescent="0.3">
      <c r="A5537">
        <v>12700</v>
      </c>
      <c r="B5537">
        <v>19.799999999999997</v>
      </c>
    </row>
    <row r="5538" spans="1:2" x14ac:dyDescent="0.3">
      <c r="A5538">
        <v>12700</v>
      </c>
      <c r="B5538">
        <v>15</v>
      </c>
    </row>
    <row r="5539" spans="1:2" x14ac:dyDescent="0.3">
      <c r="A5539">
        <v>12700</v>
      </c>
      <c r="B5539">
        <v>17</v>
      </c>
    </row>
    <row r="5540" spans="1:2" x14ac:dyDescent="0.3">
      <c r="A5540">
        <v>12700</v>
      </c>
      <c r="B5540">
        <v>16.5</v>
      </c>
    </row>
    <row r="5541" spans="1:2" x14ac:dyDescent="0.3">
      <c r="A5541">
        <v>12700</v>
      </c>
      <c r="B5541">
        <v>8.5</v>
      </c>
    </row>
    <row r="5542" spans="1:2" x14ac:dyDescent="0.3">
      <c r="A5542">
        <v>12700</v>
      </c>
      <c r="B5542">
        <v>20.8</v>
      </c>
    </row>
    <row r="5543" spans="1:2" x14ac:dyDescent="0.3">
      <c r="A5543">
        <v>12700</v>
      </c>
      <c r="B5543">
        <v>17.700000000000003</v>
      </c>
    </row>
    <row r="5544" spans="1:2" x14ac:dyDescent="0.3">
      <c r="A5544">
        <v>12700</v>
      </c>
      <c r="B5544">
        <v>17.700000000000003</v>
      </c>
    </row>
    <row r="5545" spans="1:2" x14ac:dyDescent="0.3">
      <c r="A5545">
        <v>12700</v>
      </c>
      <c r="B5545">
        <v>25.5</v>
      </c>
    </row>
    <row r="5546" spans="1:2" x14ac:dyDescent="0.3">
      <c r="A5546">
        <v>12700</v>
      </c>
      <c r="B5546">
        <v>19.799999999999997</v>
      </c>
    </row>
    <row r="5547" spans="1:2" x14ac:dyDescent="0.3">
      <c r="A5547">
        <v>12700</v>
      </c>
      <c r="B5547">
        <v>19.799999999999997</v>
      </c>
    </row>
    <row r="5548" spans="1:2" x14ac:dyDescent="0.3">
      <c r="A5548">
        <v>12700</v>
      </c>
      <c r="B5548">
        <v>19.799999999999997</v>
      </c>
    </row>
    <row r="5549" spans="1:2" x14ac:dyDescent="0.3">
      <c r="A5549">
        <v>12700</v>
      </c>
      <c r="B5549">
        <v>17.700000000000003</v>
      </c>
    </row>
    <row r="5550" spans="1:2" x14ac:dyDescent="0.3">
      <c r="A5550">
        <v>12700</v>
      </c>
      <c r="B5550">
        <v>17.700000000000003</v>
      </c>
    </row>
    <row r="5551" spans="1:2" x14ac:dyDescent="0.3">
      <c r="A5551">
        <v>12700</v>
      </c>
      <c r="B5551">
        <v>15</v>
      </c>
    </row>
    <row r="5552" spans="1:2" x14ac:dyDescent="0.3">
      <c r="A5552">
        <v>12700</v>
      </c>
      <c r="B5552">
        <v>15</v>
      </c>
    </row>
    <row r="5553" spans="1:2" x14ac:dyDescent="0.3">
      <c r="A5553">
        <v>12700</v>
      </c>
      <c r="B5553">
        <v>16.600000000000001</v>
      </c>
    </row>
    <row r="5554" spans="1:2" x14ac:dyDescent="0.3">
      <c r="A5554">
        <v>12700</v>
      </c>
      <c r="B5554">
        <v>16.600000000000001</v>
      </c>
    </row>
    <row r="5555" spans="1:2" x14ac:dyDescent="0.3">
      <c r="A5555">
        <v>12700</v>
      </c>
      <c r="B5555">
        <v>16.600000000000001</v>
      </c>
    </row>
    <row r="5556" spans="1:2" x14ac:dyDescent="0.3">
      <c r="A5556">
        <v>12700</v>
      </c>
      <c r="B5556">
        <v>19.899999999999999</v>
      </c>
    </row>
    <row r="5557" spans="1:2" x14ac:dyDescent="0.3">
      <c r="A5557">
        <v>12700</v>
      </c>
      <c r="B5557">
        <v>16.5</v>
      </c>
    </row>
    <row r="5558" spans="1:2" x14ac:dyDescent="0.3">
      <c r="A5558">
        <v>12700</v>
      </c>
      <c r="B5558">
        <v>16.5</v>
      </c>
    </row>
    <row r="5559" spans="1:2" x14ac:dyDescent="0.3">
      <c r="A5559">
        <v>12700</v>
      </c>
      <c r="B5559">
        <v>16.5</v>
      </c>
    </row>
    <row r="5560" spans="1:2" x14ac:dyDescent="0.3">
      <c r="A5560">
        <v>12700</v>
      </c>
      <c r="B5560">
        <v>16.5</v>
      </c>
    </row>
    <row r="5561" spans="1:2" x14ac:dyDescent="0.3">
      <c r="A5561">
        <v>12700</v>
      </c>
      <c r="B5561">
        <v>12.600000000000001</v>
      </c>
    </row>
    <row r="5562" spans="1:2" x14ac:dyDescent="0.3">
      <c r="A5562">
        <v>12700</v>
      </c>
      <c r="B5562">
        <v>15.6</v>
      </c>
    </row>
    <row r="5563" spans="1:2" x14ac:dyDescent="0.3">
      <c r="A5563">
        <v>12700</v>
      </c>
      <c r="B5563">
        <v>15</v>
      </c>
    </row>
    <row r="5564" spans="1:2" x14ac:dyDescent="0.3">
      <c r="A5564">
        <v>12700</v>
      </c>
      <c r="B5564">
        <v>16.5</v>
      </c>
    </row>
    <row r="5565" spans="1:2" x14ac:dyDescent="0.3">
      <c r="A5565">
        <v>12700</v>
      </c>
      <c r="B5565">
        <v>20.8</v>
      </c>
    </row>
    <row r="5566" spans="1:2" x14ac:dyDescent="0.3">
      <c r="A5566">
        <v>12700</v>
      </c>
      <c r="B5566">
        <v>24.900000000000002</v>
      </c>
    </row>
    <row r="5567" spans="1:2" x14ac:dyDescent="0.3">
      <c r="A5567">
        <v>12700</v>
      </c>
      <c r="B5567">
        <v>20.8</v>
      </c>
    </row>
    <row r="5568" spans="1:2" x14ac:dyDescent="0.3">
      <c r="A5568">
        <v>12700</v>
      </c>
      <c r="B5568">
        <v>5.04</v>
      </c>
    </row>
    <row r="5569" spans="1:2" x14ac:dyDescent="0.3">
      <c r="A5569">
        <v>12700</v>
      </c>
      <c r="B5569">
        <v>5.04</v>
      </c>
    </row>
    <row r="5570" spans="1:2" x14ac:dyDescent="0.3">
      <c r="A5570">
        <v>12700</v>
      </c>
      <c r="B5570">
        <v>15.9</v>
      </c>
    </row>
    <row r="5571" spans="1:2" x14ac:dyDescent="0.3">
      <c r="A5571">
        <v>12700</v>
      </c>
      <c r="B5571">
        <v>14.850000000000001</v>
      </c>
    </row>
    <row r="5572" spans="1:2" x14ac:dyDescent="0.3">
      <c r="A5572">
        <v>12700</v>
      </c>
      <c r="B5572">
        <v>19.8</v>
      </c>
    </row>
    <row r="5573" spans="1:2" x14ac:dyDescent="0.3">
      <c r="A5573">
        <v>12700</v>
      </c>
      <c r="B5573">
        <v>15.6</v>
      </c>
    </row>
    <row r="5574" spans="1:2" x14ac:dyDescent="0.3">
      <c r="A5574">
        <v>12700</v>
      </c>
      <c r="B5574">
        <v>25</v>
      </c>
    </row>
    <row r="5575" spans="1:2" x14ac:dyDescent="0.3">
      <c r="A5575">
        <v>12700</v>
      </c>
      <c r="B5575">
        <v>19.799999999999997</v>
      </c>
    </row>
    <row r="5576" spans="1:2" x14ac:dyDescent="0.3">
      <c r="A5576">
        <v>12700</v>
      </c>
      <c r="B5576">
        <v>19.799999999999997</v>
      </c>
    </row>
    <row r="5577" spans="1:2" x14ac:dyDescent="0.3">
      <c r="A5577">
        <v>12700</v>
      </c>
      <c r="B5577">
        <v>10</v>
      </c>
    </row>
    <row r="5578" spans="1:2" x14ac:dyDescent="0.3">
      <c r="A5578">
        <v>12700</v>
      </c>
      <c r="B5578">
        <v>10</v>
      </c>
    </row>
    <row r="5579" spans="1:2" x14ac:dyDescent="0.3">
      <c r="A5579">
        <v>12700</v>
      </c>
      <c r="B5579">
        <v>15</v>
      </c>
    </row>
    <row r="5580" spans="1:2" x14ac:dyDescent="0.3">
      <c r="A5580">
        <v>12700</v>
      </c>
      <c r="B5580">
        <v>15</v>
      </c>
    </row>
    <row r="5581" spans="1:2" x14ac:dyDescent="0.3">
      <c r="A5581">
        <v>12700</v>
      </c>
      <c r="B5581">
        <v>10.199999999999999</v>
      </c>
    </row>
    <row r="5582" spans="1:2" x14ac:dyDescent="0.3">
      <c r="A5582">
        <v>12700</v>
      </c>
      <c r="B5582">
        <v>6.72</v>
      </c>
    </row>
    <row r="5583" spans="1:2" x14ac:dyDescent="0.3">
      <c r="A5583">
        <v>12700</v>
      </c>
      <c r="B5583">
        <v>15</v>
      </c>
    </row>
    <row r="5584" spans="1:2" x14ac:dyDescent="0.3">
      <c r="A5584">
        <v>12700</v>
      </c>
      <c r="B5584">
        <v>23.4</v>
      </c>
    </row>
    <row r="5585" spans="1:2" x14ac:dyDescent="0.3">
      <c r="A5585">
        <v>12700</v>
      </c>
      <c r="B5585">
        <v>23.4</v>
      </c>
    </row>
    <row r="5586" spans="1:2" x14ac:dyDescent="0.3">
      <c r="A5586">
        <v>12700</v>
      </c>
      <c r="B5586">
        <v>23.4</v>
      </c>
    </row>
    <row r="5587" spans="1:2" x14ac:dyDescent="0.3">
      <c r="A5587">
        <v>12700</v>
      </c>
      <c r="B5587">
        <v>15.299999999999999</v>
      </c>
    </row>
    <row r="5588" spans="1:2" x14ac:dyDescent="0.3">
      <c r="A5588">
        <v>12700</v>
      </c>
      <c r="B5588">
        <v>15.299999999999999</v>
      </c>
    </row>
    <row r="5589" spans="1:2" x14ac:dyDescent="0.3">
      <c r="A5589">
        <v>12700</v>
      </c>
      <c r="B5589">
        <v>15.299999999999999</v>
      </c>
    </row>
    <row r="5590" spans="1:2" x14ac:dyDescent="0.3">
      <c r="A5590">
        <v>12700</v>
      </c>
      <c r="B5590">
        <v>6.72</v>
      </c>
    </row>
    <row r="5591" spans="1:2" x14ac:dyDescent="0.3">
      <c r="A5591">
        <v>12700</v>
      </c>
      <c r="B5591">
        <v>30</v>
      </c>
    </row>
    <row r="5592" spans="1:2" x14ac:dyDescent="0.3">
      <c r="A5592">
        <v>12700</v>
      </c>
      <c r="B5592">
        <v>15.299999999999999</v>
      </c>
    </row>
    <row r="5593" spans="1:2" x14ac:dyDescent="0.3">
      <c r="A5593">
        <v>12700</v>
      </c>
      <c r="B5593">
        <v>8.5</v>
      </c>
    </row>
    <row r="5594" spans="1:2" x14ac:dyDescent="0.3">
      <c r="A5594">
        <v>12700</v>
      </c>
      <c r="B5594">
        <v>15</v>
      </c>
    </row>
    <row r="5595" spans="1:2" x14ac:dyDescent="0.3">
      <c r="A5595">
        <v>12700</v>
      </c>
      <c r="B5595">
        <v>12.600000000000001</v>
      </c>
    </row>
    <row r="5596" spans="1:2" x14ac:dyDescent="0.3">
      <c r="A5596">
        <v>12719</v>
      </c>
      <c r="B5596">
        <v>13.200000000000001</v>
      </c>
    </row>
    <row r="5597" spans="1:2" x14ac:dyDescent="0.3">
      <c r="A5597">
        <v>12719</v>
      </c>
      <c r="B5597">
        <v>17.700000000000003</v>
      </c>
    </row>
    <row r="5598" spans="1:2" x14ac:dyDescent="0.3">
      <c r="A5598">
        <v>12719</v>
      </c>
      <c r="B5598">
        <v>15</v>
      </c>
    </row>
    <row r="5599" spans="1:2" x14ac:dyDescent="0.3">
      <c r="A5599">
        <v>12719</v>
      </c>
      <c r="B5599">
        <v>15</v>
      </c>
    </row>
    <row r="5600" spans="1:2" x14ac:dyDescent="0.3">
      <c r="A5600">
        <v>12719</v>
      </c>
      <c r="B5600">
        <v>15.299999999999999</v>
      </c>
    </row>
    <row r="5601" spans="1:2" x14ac:dyDescent="0.3">
      <c r="A5601">
        <v>12719</v>
      </c>
      <c r="B5601">
        <v>15.299999999999999</v>
      </c>
    </row>
    <row r="5602" spans="1:2" x14ac:dyDescent="0.3">
      <c r="A5602">
        <v>12719</v>
      </c>
      <c r="B5602">
        <v>10.199999999999999</v>
      </c>
    </row>
    <row r="5603" spans="1:2" x14ac:dyDescent="0.3">
      <c r="A5603">
        <v>12719</v>
      </c>
      <c r="B5603">
        <v>13.049999999999999</v>
      </c>
    </row>
    <row r="5604" spans="1:2" x14ac:dyDescent="0.3">
      <c r="A5604">
        <v>12719</v>
      </c>
      <c r="B5604">
        <v>17.700000000000003</v>
      </c>
    </row>
    <row r="5605" spans="1:2" x14ac:dyDescent="0.3">
      <c r="A5605">
        <v>12719</v>
      </c>
      <c r="B5605">
        <v>17.700000000000003</v>
      </c>
    </row>
    <row r="5606" spans="1:2" x14ac:dyDescent="0.3">
      <c r="A5606">
        <v>12719</v>
      </c>
      <c r="B5606">
        <v>10.4</v>
      </c>
    </row>
    <row r="5607" spans="1:2" x14ac:dyDescent="0.3">
      <c r="A5607">
        <v>12719</v>
      </c>
      <c r="B5607">
        <v>10.4</v>
      </c>
    </row>
    <row r="5608" spans="1:2" x14ac:dyDescent="0.3">
      <c r="A5608">
        <v>12719</v>
      </c>
      <c r="B5608">
        <v>16.600000000000001</v>
      </c>
    </row>
    <row r="5609" spans="1:2" x14ac:dyDescent="0.3">
      <c r="A5609">
        <v>12719</v>
      </c>
      <c r="B5609">
        <v>14.850000000000001</v>
      </c>
    </row>
    <row r="5610" spans="1:2" x14ac:dyDescent="0.3">
      <c r="A5610">
        <v>12719</v>
      </c>
      <c r="B5610">
        <v>17</v>
      </c>
    </row>
    <row r="5611" spans="1:2" x14ac:dyDescent="0.3">
      <c r="A5611">
        <v>12719</v>
      </c>
      <c r="B5611">
        <v>13.200000000000001</v>
      </c>
    </row>
    <row r="5612" spans="1:2" x14ac:dyDescent="0.3">
      <c r="A5612">
        <v>12719</v>
      </c>
      <c r="B5612">
        <v>15</v>
      </c>
    </row>
    <row r="5613" spans="1:2" x14ac:dyDescent="0.3">
      <c r="A5613">
        <v>12723</v>
      </c>
      <c r="B5613">
        <v>1.65</v>
      </c>
    </row>
    <row r="5614" spans="1:2" x14ac:dyDescent="0.3">
      <c r="A5614">
        <v>12723</v>
      </c>
      <c r="B5614">
        <v>15.299999999999999</v>
      </c>
    </row>
    <row r="5615" spans="1:2" x14ac:dyDescent="0.3">
      <c r="A5615">
        <v>12723</v>
      </c>
      <c r="B5615">
        <v>15.299999999999999</v>
      </c>
    </row>
    <row r="5616" spans="1:2" x14ac:dyDescent="0.3">
      <c r="A5616">
        <v>12723</v>
      </c>
      <c r="B5616">
        <v>5.85</v>
      </c>
    </row>
    <row r="5617" spans="1:2" x14ac:dyDescent="0.3">
      <c r="A5617">
        <v>12723</v>
      </c>
      <c r="B5617">
        <v>3.9</v>
      </c>
    </row>
    <row r="5618" spans="1:2" x14ac:dyDescent="0.3">
      <c r="A5618">
        <v>12723</v>
      </c>
      <c r="B5618">
        <v>5.9</v>
      </c>
    </row>
    <row r="5619" spans="1:2" x14ac:dyDescent="0.3">
      <c r="A5619">
        <v>12723</v>
      </c>
      <c r="B5619">
        <v>3.75</v>
      </c>
    </row>
    <row r="5620" spans="1:2" x14ac:dyDescent="0.3">
      <c r="A5620">
        <v>12723</v>
      </c>
      <c r="B5620">
        <v>3.75</v>
      </c>
    </row>
    <row r="5621" spans="1:2" x14ac:dyDescent="0.3">
      <c r="A5621">
        <v>12723</v>
      </c>
      <c r="B5621">
        <v>3.75</v>
      </c>
    </row>
    <row r="5622" spans="1:2" x14ac:dyDescent="0.3">
      <c r="A5622">
        <v>12723</v>
      </c>
      <c r="B5622">
        <v>2.5</v>
      </c>
    </row>
    <row r="5623" spans="1:2" x14ac:dyDescent="0.3">
      <c r="A5623">
        <v>12723</v>
      </c>
      <c r="B5623">
        <v>3.75</v>
      </c>
    </row>
    <row r="5624" spans="1:2" x14ac:dyDescent="0.3">
      <c r="A5624">
        <v>12723</v>
      </c>
      <c r="B5624">
        <v>3.75</v>
      </c>
    </row>
    <row r="5625" spans="1:2" x14ac:dyDescent="0.3">
      <c r="A5625">
        <v>12723</v>
      </c>
      <c r="B5625">
        <v>3.75</v>
      </c>
    </row>
    <row r="5626" spans="1:2" x14ac:dyDescent="0.3">
      <c r="A5626">
        <v>12723</v>
      </c>
      <c r="B5626">
        <v>8.5</v>
      </c>
    </row>
    <row r="5627" spans="1:2" x14ac:dyDescent="0.3">
      <c r="A5627">
        <v>12723</v>
      </c>
      <c r="B5627">
        <v>8.5</v>
      </c>
    </row>
    <row r="5628" spans="1:2" x14ac:dyDescent="0.3">
      <c r="A5628">
        <v>12723</v>
      </c>
      <c r="B5628">
        <v>3.16</v>
      </c>
    </row>
    <row r="5629" spans="1:2" x14ac:dyDescent="0.3">
      <c r="A5629">
        <v>12723</v>
      </c>
      <c r="B5629">
        <v>10.95</v>
      </c>
    </row>
    <row r="5630" spans="1:2" x14ac:dyDescent="0.3">
      <c r="A5630">
        <v>12723</v>
      </c>
      <c r="B5630">
        <v>50.849999999999994</v>
      </c>
    </row>
    <row r="5631" spans="1:2" x14ac:dyDescent="0.3">
      <c r="A5631">
        <v>12723</v>
      </c>
      <c r="B5631">
        <v>3.75</v>
      </c>
    </row>
    <row r="5632" spans="1:2" x14ac:dyDescent="0.3">
      <c r="A5632">
        <v>12723</v>
      </c>
      <c r="B5632">
        <v>3.75</v>
      </c>
    </row>
    <row r="5633" spans="1:2" x14ac:dyDescent="0.3">
      <c r="A5633">
        <v>12723</v>
      </c>
      <c r="B5633">
        <v>5.04</v>
      </c>
    </row>
    <row r="5634" spans="1:2" x14ac:dyDescent="0.3">
      <c r="A5634">
        <v>12723</v>
      </c>
      <c r="B5634">
        <v>12.5</v>
      </c>
    </row>
    <row r="5635" spans="1:2" x14ac:dyDescent="0.3">
      <c r="A5635">
        <v>12723</v>
      </c>
      <c r="B5635">
        <v>2.6</v>
      </c>
    </row>
    <row r="5636" spans="1:2" x14ac:dyDescent="0.3">
      <c r="A5636">
        <v>12723</v>
      </c>
      <c r="B5636">
        <v>2.6</v>
      </c>
    </row>
    <row r="5637" spans="1:2" x14ac:dyDescent="0.3">
      <c r="A5637">
        <v>12723</v>
      </c>
      <c r="B5637">
        <v>2.5</v>
      </c>
    </row>
    <row r="5638" spans="1:2" x14ac:dyDescent="0.3">
      <c r="A5638">
        <v>12723</v>
      </c>
      <c r="B5638">
        <v>5.04</v>
      </c>
    </row>
    <row r="5639" spans="1:2" x14ac:dyDescent="0.3">
      <c r="A5639">
        <v>12723</v>
      </c>
      <c r="B5639">
        <v>5.04</v>
      </c>
    </row>
    <row r="5640" spans="1:2" x14ac:dyDescent="0.3">
      <c r="A5640">
        <v>12723</v>
      </c>
      <c r="B5640">
        <v>5.04</v>
      </c>
    </row>
    <row r="5641" spans="1:2" x14ac:dyDescent="0.3">
      <c r="A5641">
        <v>12723</v>
      </c>
      <c r="B5641">
        <v>5.04</v>
      </c>
    </row>
    <row r="5642" spans="1:2" x14ac:dyDescent="0.3">
      <c r="A5642">
        <v>12723</v>
      </c>
      <c r="B5642">
        <v>10.08</v>
      </c>
    </row>
    <row r="5643" spans="1:2" x14ac:dyDescent="0.3">
      <c r="A5643">
        <v>12723</v>
      </c>
      <c r="B5643">
        <v>8.8500000000000014</v>
      </c>
    </row>
    <row r="5644" spans="1:2" x14ac:dyDescent="0.3">
      <c r="A5644">
        <v>12723</v>
      </c>
      <c r="B5644">
        <v>4.9800000000000004</v>
      </c>
    </row>
    <row r="5645" spans="1:2" x14ac:dyDescent="0.3">
      <c r="A5645">
        <v>12723</v>
      </c>
      <c r="B5645">
        <v>4.9800000000000004</v>
      </c>
    </row>
    <row r="5646" spans="1:2" x14ac:dyDescent="0.3">
      <c r="A5646">
        <v>12723</v>
      </c>
      <c r="B5646">
        <v>9.36</v>
      </c>
    </row>
    <row r="5647" spans="1:2" x14ac:dyDescent="0.3">
      <c r="A5647">
        <v>12723</v>
      </c>
      <c r="B5647">
        <v>19.5</v>
      </c>
    </row>
    <row r="5648" spans="1:2" x14ac:dyDescent="0.3">
      <c r="A5648">
        <v>12723</v>
      </c>
      <c r="B5648">
        <v>33.9</v>
      </c>
    </row>
    <row r="5649" spans="1:2" x14ac:dyDescent="0.3">
      <c r="A5649">
        <v>12523</v>
      </c>
      <c r="B5649">
        <v>12.5</v>
      </c>
    </row>
    <row r="5650" spans="1:2" x14ac:dyDescent="0.3">
      <c r="A5650">
        <v>12523</v>
      </c>
      <c r="B5650">
        <v>15</v>
      </c>
    </row>
    <row r="5651" spans="1:2" x14ac:dyDescent="0.3">
      <c r="A5651">
        <v>12523</v>
      </c>
      <c r="B5651">
        <v>11.6</v>
      </c>
    </row>
    <row r="5652" spans="1:2" x14ac:dyDescent="0.3">
      <c r="A5652">
        <v>12523</v>
      </c>
      <c r="B5652">
        <v>15</v>
      </c>
    </row>
    <row r="5653" spans="1:2" x14ac:dyDescent="0.3">
      <c r="A5653">
        <v>12523</v>
      </c>
      <c r="B5653">
        <v>19.899999999999999</v>
      </c>
    </row>
    <row r="5654" spans="1:2" x14ac:dyDescent="0.3">
      <c r="A5654">
        <v>12523</v>
      </c>
      <c r="B5654">
        <v>33</v>
      </c>
    </row>
    <row r="5655" spans="1:2" x14ac:dyDescent="0.3">
      <c r="A5655">
        <v>12523</v>
      </c>
      <c r="B5655">
        <v>33</v>
      </c>
    </row>
    <row r="5656" spans="1:2" x14ac:dyDescent="0.3">
      <c r="A5656">
        <v>12523</v>
      </c>
      <c r="B5656">
        <v>17</v>
      </c>
    </row>
    <row r="5657" spans="1:2" x14ac:dyDescent="0.3">
      <c r="A5657">
        <v>12684</v>
      </c>
      <c r="B5657">
        <v>39.599999999999994</v>
      </c>
    </row>
    <row r="5658" spans="1:2" x14ac:dyDescent="0.3">
      <c r="A5658">
        <v>12684</v>
      </c>
      <c r="B5658">
        <v>15.600000000000001</v>
      </c>
    </row>
    <row r="5659" spans="1:2" x14ac:dyDescent="0.3">
      <c r="A5659">
        <v>12684</v>
      </c>
      <c r="B5659">
        <v>23.4</v>
      </c>
    </row>
    <row r="5660" spans="1:2" x14ac:dyDescent="0.3">
      <c r="A5660">
        <v>12684</v>
      </c>
      <c r="B5660">
        <v>30</v>
      </c>
    </row>
    <row r="5661" spans="1:2" x14ac:dyDescent="0.3">
      <c r="A5661">
        <v>12684</v>
      </c>
      <c r="B5661">
        <v>39.599999999999994</v>
      </c>
    </row>
    <row r="5662" spans="1:2" x14ac:dyDescent="0.3">
      <c r="A5662">
        <v>12684</v>
      </c>
      <c r="B5662">
        <v>30</v>
      </c>
    </row>
    <row r="5663" spans="1:2" x14ac:dyDescent="0.3">
      <c r="A5663">
        <v>12684</v>
      </c>
      <c r="B5663">
        <v>19.799999999999997</v>
      </c>
    </row>
    <row r="5664" spans="1:2" x14ac:dyDescent="0.3">
      <c r="A5664">
        <v>12684</v>
      </c>
      <c r="B5664">
        <v>4.5600000000000005</v>
      </c>
    </row>
    <row r="5665" spans="1:2" x14ac:dyDescent="0.3">
      <c r="A5665">
        <v>12684</v>
      </c>
      <c r="B5665">
        <v>10.199999999999999</v>
      </c>
    </row>
    <row r="5666" spans="1:2" x14ac:dyDescent="0.3">
      <c r="A5666">
        <v>12684</v>
      </c>
      <c r="B5666">
        <v>17</v>
      </c>
    </row>
    <row r="5667" spans="1:2" x14ac:dyDescent="0.3">
      <c r="A5667">
        <v>12740</v>
      </c>
      <c r="B5667">
        <v>13.200000000000001</v>
      </c>
    </row>
    <row r="5668" spans="1:2" x14ac:dyDescent="0.3">
      <c r="A5668">
        <v>12740</v>
      </c>
      <c r="B5668">
        <v>34</v>
      </c>
    </row>
    <row r="5669" spans="1:2" x14ac:dyDescent="0.3">
      <c r="A5669">
        <v>12740</v>
      </c>
      <c r="B5669">
        <v>19.799999999999997</v>
      </c>
    </row>
    <row r="5670" spans="1:2" x14ac:dyDescent="0.3">
      <c r="A5670">
        <v>12740</v>
      </c>
      <c r="B5670">
        <v>15.299999999999999</v>
      </c>
    </row>
    <row r="5671" spans="1:2" x14ac:dyDescent="0.3">
      <c r="A5671">
        <v>12740</v>
      </c>
      <c r="B5671">
        <v>17.700000000000003</v>
      </c>
    </row>
    <row r="5672" spans="1:2" x14ac:dyDescent="0.3">
      <c r="A5672">
        <v>12740</v>
      </c>
      <c r="B5672">
        <v>19.799999999999997</v>
      </c>
    </row>
    <row r="5673" spans="1:2" x14ac:dyDescent="0.3">
      <c r="A5673">
        <v>12740</v>
      </c>
      <c r="B5673">
        <v>19.799999999999997</v>
      </c>
    </row>
    <row r="5674" spans="1:2" x14ac:dyDescent="0.3">
      <c r="A5674">
        <v>12740</v>
      </c>
      <c r="B5674">
        <v>19.799999999999997</v>
      </c>
    </row>
    <row r="5675" spans="1:2" x14ac:dyDescent="0.3">
      <c r="A5675">
        <v>12740</v>
      </c>
      <c r="B5675">
        <v>31.8</v>
      </c>
    </row>
    <row r="5676" spans="1:2" x14ac:dyDescent="0.3">
      <c r="A5676">
        <v>12740</v>
      </c>
      <c r="B5676">
        <v>11.7</v>
      </c>
    </row>
    <row r="5677" spans="1:2" x14ac:dyDescent="0.3">
      <c r="A5677">
        <v>12740</v>
      </c>
      <c r="B5677">
        <v>11.7</v>
      </c>
    </row>
    <row r="5678" spans="1:2" x14ac:dyDescent="0.3">
      <c r="A5678">
        <v>12740</v>
      </c>
      <c r="B5678">
        <v>17</v>
      </c>
    </row>
    <row r="5679" spans="1:2" x14ac:dyDescent="0.3">
      <c r="A5679">
        <v>12740</v>
      </c>
      <c r="B5679">
        <v>16.600000000000001</v>
      </c>
    </row>
    <row r="5680" spans="1:2" x14ac:dyDescent="0.3">
      <c r="A5680">
        <v>12740</v>
      </c>
      <c r="B5680">
        <v>16.600000000000001</v>
      </c>
    </row>
    <row r="5681" spans="1:2" x14ac:dyDescent="0.3">
      <c r="A5681">
        <v>12740</v>
      </c>
      <c r="B5681">
        <v>16.600000000000001</v>
      </c>
    </row>
    <row r="5682" spans="1:2" x14ac:dyDescent="0.3">
      <c r="A5682">
        <v>12740</v>
      </c>
      <c r="B5682">
        <v>20</v>
      </c>
    </row>
    <row r="5683" spans="1:2" x14ac:dyDescent="0.3">
      <c r="A5683">
        <v>12740</v>
      </c>
      <c r="B5683">
        <v>20</v>
      </c>
    </row>
    <row r="5684" spans="1:2" x14ac:dyDescent="0.3">
      <c r="A5684">
        <v>12740</v>
      </c>
      <c r="B5684">
        <v>10.199999999999999</v>
      </c>
    </row>
    <row r="5685" spans="1:2" x14ac:dyDescent="0.3">
      <c r="A5685">
        <v>12740</v>
      </c>
      <c r="B5685">
        <v>10.199999999999999</v>
      </c>
    </row>
    <row r="5686" spans="1:2" x14ac:dyDescent="0.3">
      <c r="A5686">
        <v>12740</v>
      </c>
      <c r="B5686">
        <v>10.199999999999999</v>
      </c>
    </row>
    <row r="5687" spans="1:2" x14ac:dyDescent="0.3">
      <c r="A5687">
        <v>12740</v>
      </c>
      <c r="B5687">
        <v>10.199999999999999</v>
      </c>
    </row>
    <row r="5688" spans="1:2" x14ac:dyDescent="0.3">
      <c r="A5688">
        <v>12740</v>
      </c>
      <c r="B5688">
        <v>10.199999999999999</v>
      </c>
    </row>
    <row r="5689" spans="1:2" x14ac:dyDescent="0.3">
      <c r="A5689">
        <v>12740</v>
      </c>
      <c r="B5689">
        <v>7.8000000000000007</v>
      </c>
    </row>
    <row r="5690" spans="1:2" x14ac:dyDescent="0.3">
      <c r="A5690">
        <v>12740</v>
      </c>
      <c r="B5690">
        <v>7.8000000000000007</v>
      </c>
    </row>
    <row r="5691" spans="1:2" x14ac:dyDescent="0.3">
      <c r="A5691">
        <v>12740</v>
      </c>
      <c r="B5691">
        <v>13.200000000000001</v>
      </c>
    </row>
    <row r="5692" spans="1:2" x14ac:dyDescent="0.3">
      <c r="A5692">
        <v>12740</v>
      </c>
      <c r="B5692">
        <v>13.200000000000001</v>
      </c>
    </row>
    <row r="5693" spans="1:2" x14ac:dyDescent="0.3">
      <c r="A5693">
        <v>12740</v>
      </c>
      <c r="B5693">
        <v>13.200000000000001</v>
      </c>
    </row>
    <row r="5694" spans="1:2" x14ac:dyDescent="0.3">
      <c r="A5694">
        <v>12682</v>
      </c>
      <c r="B5694">
        <v>17.700000000000003</v>
      </c>
    </row>
    <row r="5695" spans="1:2" x14ac:dyDescent="0.3">
      <c r="A5695">
        <v>12682</v>
      </c>
      <c r="B5695">
        <v>6.8</v>
      </c>
    </row>
    <row r="5696" spans="1:2" x14ac:dyDescent="0.3">
      <c r="A5696">
        <v>12682</v>
      </c>
      <c r="B5696">
        <v>6.8</v>
      </c>
    </row>
    <row r="5697" spans="1:2" x14ac:dyDescent="0.3">
      <c r="A5697">
        <v>12682</v>
      </c>
      <c r="B5697">
        <v>6.8</v>
      </c>
    </row>
    <row r="5698" spans="1:2" x14ac:dyDescent="0.3">
      <c r="A5698">
        <v>12682</v>
      </c>
      <c r="B5698">
        <v>19.799999999999997</v>
      </c>
    </row>
    <row r="5699" spans="1:2" x14ac:dyDescent="0.3">
      <c r="A5699">
        <v>12682</v>
      </c>
      <c r="B5699">
        <v>19.799999999999997</v>
      </c>
    </row>
    <row r="5700" spans="1:2" x14ac:dyDescent="0.3">
      <c r="A5700">
        <v>12682</v>
      </c>
      <c r="B5700">
        <v>17.700000000000003</v>
      </c>
    </row>
    <row r="5701" spans="1:2" x14ac:dyDescent="0.3">
      <c r="A5701">
        <v>12682</v>
      </c>
      <c r="B5701">
        <v>15</v>
      </c>
    </row>
    <row r="5702" spans="1:2" x14ac:dyDescent="0.3">
      <c r="A5702">
        <v>12682</v>
      </c>
      <c r="B5702">
        <v>9.8999999999999986</v>
      </c>
    </row>
    <row r="5703" spans="1:2" x14ac:dyDescent="0.3">
      <c r="A5703">
        <v>12682</v>
      </c>
      <c r="B5703">
        <v>15</v>
      </c>
    </row>
    <row r="5704" spans="1:2" x14ac:dyDescent="0.3">
      <c r="A5704">
        <v>12682</v>
      </c>
      <c r="B5704">
        <v>41.6</v>
      </c>
    </row>
    <row r="5705" spans="1:2" x14ac:dyDescent="0.3">
      <c r="A5705">
        <v>12682</v>
      </c>
      <c r="B5705">
        <v>13.200000000000001</v>
      </c>
    </row>
    <row r="5706" spans="1:2" x14ac:dyDescent="0.3">
      <c r="A5706">
        <v>12682</v>
      </c>
      <c r="B5706">
        <v>25</v>
      </c>
    </row>
    <row r="5707" spans="1:2" x14ac:dyDescent="0.3">
      <c r="A5707">
        <v>12682</v>
      </c>
      <c r="B5707">
        <v>20.8</v>
      </c>
    </row>
    <row r="5708" spans="1:2" x14ac:dyDescent="0.3">
      <c r="A5708">
        <v>12682</v>
      </c>
      <c r="B5708">
        <v>19.799999999999997</v>
      </c>
    </row>
    <row r="5709" spans="1:2" x14ac:dyDescent="0.3">
      <c r="A5709">
        <v>12682</v>
      </c>
      <c r="B5709">
        <v>16.5</v>
      </c>
    </row>
    <row r="5710" spans="1:2" x14ac:dyDescent="0.3">
      <c r="A5710">
        <v>12682</v>
      </c>
      <c r="B5710">
        <v>6.64</v>
      </c>
    </row>
    <row r="5711" spans="1:2" x14ac:dyDescent="0.3">
      <c r="A5711">
        <v>12682</v>
      </c>
      <c r="B5711">
        <v>19.5</v>
      </c>
    </row>
    <row r="5712" spans="1:2" x14ac:dyDescent="0.3">
      <c r="A5712">
        <v>12682</v>
      </c>
      <c r="B5712">
        <v>17.34</v>
      </c>
    </row>
    <row r="5713" spans="1:2" x14ac:dyDescent="0.3">
      <c r="A5713">
        <v>12682</v>
      </c>
      <c r="B5713">
        <v>20.8</v>
      </c>
    </row>
    <row r="5714" spans="1:2" x14ac:dyDescent="0.3">
      <c r="A5714">
        <v>12682</v>
      </c>
      <c r="B5714">
        <v>20.8</v>
      </c>
    </row>
    <row r="5715" spans="1:2" x14ac:dyDescent="0.3">
      <c r="A5715">
        <v>12682</v>
      </c>
      <c r="B5715">
        <v>15.299999999999999</v>
      </c>
    </row>
    <row r="5716" spans="1:2" x14ac:dyDescent="0.3">
      <c r="A5716">
        <v>12536</v>
      </c>
      <c r="B5716">
        <v>20.399999999999999</v>
      </c>
    </row>
    <row r="5717" spans="1:2" x14ac:dyDescent="0.3">
      <c r="A5717">
        <v>12536</v>
      </c>
      <c r="B5717">
        <v>20.399999999999999</v>
      </c>
    </row>
    <row r="5718" spans="1:2" x14ac:dyDescent="0.3">
      <c r="A5718">
        <v>12536</v>
      </c>
      <c r="B5718">
        <v>17.700000000000003</v>
      </c>
    </row>
    <row r="5719" spans="1:2" x14ac:dyDescent="0.3">
      <c r="A5719">
        <v>12536</v>
      </c>
      <c r="B5719">
        <v>20</v>
      </c>
    </row>
    <row r="5720" spans="1:2" x14ac:dyDescent="0.3">
      <c r="A5720">
        <v>12536</v>
      </c>
      <c r="B5720">
        <v>10</v>
      </c>
    </row>
    <row r="5721" spans="1:2" x14ac:dyDescent="0.3">
      <c r="A5721">
        <v>12536</v>
      </c>
      <c r="B5721">
        <v>10</v>
      </c>
    </row>
    <row r="5722" spans="1:2" x14ac:dyDescent="0.3">
      <c r="A5722">
        <v>12536</v>
      </c>
      <c r="B5722">
        <v>10</v>
      </c>
    </row>
    <row r="5723" spans="1:2" x14ac:dyDescent="0.3">
      <c r="A5723">
        <v>12536</v>
      </c>
      <c r="B5723">
        <v>19.5</v>
      </c>
    </row>
    <row r="5724" spans="1:2" x14ac:dyDescent="0.3">
      <c r="A5724">
        <v>12536</v>
      </c>
      <c r="B5724">
        <v>13.9</v>
      </c>
    </row>
    <row r="5725" spans="1:2" x14ac:dyDescent="0.3">
      <c r="A5725">
        <v>12536</v>
      </c>
      <c r="B5725">
        <v>12.5</v>
      </c>
    </row>
    <row r="5726" spans="1:2" x14ac:dyDescent="0.3">
      <c r="A5726">
        <v>12536</v>
      </c>
      <c r="B5726">
        <v>12.5</v>
      </c>
    </row>
    <row r="5727" spans="1:2" x14ac:dyDescent="0.3">
      <c r="A5727">
        <v>12536</v>
      </c>
      <c r="B5727">
        <v>8.5</v>
      </c>
    </row>
    <row r="5728" spans="1:2" x14ac:dyDescent="0.3">
      <c r="A5728">
        <v>12536</v>
      </c>
      <c r="B5728">
        <v>8.5</v>
      </c>
    </row>
    <row r="5729" spans="1:2" x14ac:dyDescent="0.3">
      <c r="A5729">
        <v>12536</v>
      </c>
      <c r="B5729">
        <v>8.5</v>
      </c>
    </row>
    <row r="5730" spans="1:2" x14ac:dyDescent="0.3">
      <c r="A5730">
        <v>12536</v>
      </c>
      <c r="B5730">
        <v>15.9</v>
      </c>
    </row>
    <row r="5731" spans="1:2" x14ac:dyDescent="0.3">
      <c r="A5731">
        <v>12536</v>
      </c>
      <c r="B5731">
        <v>9.36</v>
      </c>
    </row>
    <row r="5732" spans="1:2" x14ac:dyDescent="0.3">
      <c r="A5732">
        <v>12536</v>
      </c>
      <c r="B5732">
        <v>17.700000000000003</v>
      </c>
    </row>
    <row r="5733" spans="1:2" x14ac:dyDescent="0.3">
      <c r="A5733">
        <v>12536</v>
      </c>
      <c r="B5733">
        <v>20</v>
      </c>
    </row>
    <row r="5734" spans="1:2" x14ac:dyDescent="0.3">
      <c r="A5734">
        <v>12536</v>
      </c>
      <c r="B5734">
        <v>20</v>
      </c>
    </row>
    <row r="5735" spans="1:2" x14ac:dyDescent="0.3">
      <c r="A5735">
        <v>12536</v>
      </c>
      <c r="B5735">
        <v>6.9599999999999991</v>
      </c>
    </row>
    <row r="5736" spans="1:2" x14ac:dyDescent="0.3">
      <c r="A5736">
        <v>12536</v>
      </c>
      <c r="B5736">
        <v>15.299999999999999</v>
      </c>
    </row>
    <row r="5737" spans="1:2" x14ac:dyDescent="0.3">
      <c r="A5737">
        <v>12536</v>
      </c>
      <c r="B5737">
        <v>8.9499999999999993</v>
      </c>
    </row>
    <row r="5738" spans="1:2" x14ac:dyDescent="0.3">
      <c r="A5738">
        <v>12536</v>
      </c>
      <c r="B5738">
        <v>12.5</v>
      </c>
    </row>
    <row r="5739" spans="1:2" x14ac:dyDescent="0.3">
      <c r="A5739">
        <v>12536</v>
      </c>
      <c r="B5739">
        <v>30</v>
      </c>
    </row>
    <row r="5740" spans="1:2" x14ac:dyDescent="0.3">
      <c r="A5740">
        <v>12536</v>
      </c>
      <c r="B5740">
        <v>30</v>
      </c>
    </row>
    <row r="5741" spans="1:2" x14ac:dyDescent="0.3">
      <c r="A5741">
        <v>12536</v>
      </c>
      <c r="B5741">
        <v>15</v>
      </c>
    </row>
    <row r="5742" spans="1:2" x14ac:dyDescent="0.3">
      <c r="A5742">
        <v>12536</v>
      </c>
      <c r="B5742">
        <v>13.52</v>
      </c>
    </row>
    <row r="5743" spans="1:2" x14ac:dyDescent="0.3">
      <c r="A5743">
        <v>12536</v>
      </c>
      <c r="B5743">
        <v>15.299999999999999</v>
      </c>
    </row>
    <row r="5744" spans="1:2" x14ac:dyDescent="0.3">
      <c r="A5744">
        <v>12536</v>
      </c>
      <c r="B5744">
        <v>17.700000000000003</v>
      </c>
    </row>
    <row r="5745" spans="1:2" x14ac:dyDescent="0.3">
      <c r="A5745">
        <v>12536</v>
      </c>
      <c r="B5745">
        <v>13.200000000000001</v>
      </c>
    </row>
    <row r="5746" spans="1:2" x14ac:dyDescent="0.3">
      <c r="A5746">
        <v>12536</v>
      </c>
      <c r="B5746">
        <v>22.5</v>
      </c>
    </row>
    <row r="5747" spans="1:2" x14ac:dyDescent="0.3">
      <c r="A5747">
        <v>12536</v>
      </c>
      <c r="B5747">
        <v>12.5</v>
      </c>
    </row>
    <row r="5748" spans="1:2" x14ac:dyDescent="0.3">
      <c r="A5748">
        <v>12536</v>
      </c>
      <c r="B5748">
        <v>12.5</v>
      </c>
    </row>
    <row r="5749" spans="1:2" x14ac:dyDescent="0.3">
      <c r="A5749">
        <v>12536</v>
      </c>
      <c r="B5749">
        <v>30</v>
      </c>
    </row>
    <row r="5750" spans="1:2" x14ac:dyDescent="0.3">
      <c r="A5750">
        <v>12536</v>
      </c>
      <c r="B5750">
        <v>13.52</v>
      </c>
    </row>
    <row r="5751" spans="1:2" x14ac:dyDescent="0.3">
      <c r="A5751">
        <v>12536</v>
      </c>
      <c r="B5751">
        <v>13.52</v>
      </c>
    </row>
    <row r="5752" spans="1:2" x14ac:dyDescent="0.3">
      <c r="A5752">
        <v>12536</v>
      </c>
      <c r="B5752">
        <v>15</v>
      </c>
    </row>
    <row r="5753" spans="1:2" x14ac:dyDescent="0.3">
      <c r="A5753">
        <v>12536</v>
      </c>
      <c r="B5753">
        <v>15</v>
      </c>
    </row>
    <row r="5754" spans="1:2" x14ac:dyDescent="0.3">
      <c r="A5754">
        <v>12536</v>
      </c>
      <c r="B5754">
        <v>17.700000000000003</v>
      </c>
    </row>
    <row r="5755" spans="1:2" x14ac:dyDescent="0.3">
      <c r="A5755">
        <v>12536</v>
      </c>
      <c r="B5755">
        <v>17</v>
      </c>
    </row>
    <row r="5756" spans="1:2" x14ac:dyDescent="0.3">
      <c r="A5756">
        <v>12536</v>
      </c>
      <c r="B5756">
        <v>15</v>
      </c>
    </row>
    <row r="5757" spans="1:2" x14ac:dyDescent="0.3">
      <c r="A5757">
        <v>12536</v>
      </c>
      <c r="B5757">
        <v>15</v>
      </c>
    </row>
    <row r="5758" spans="1:2" x14ac:dyDescent="0.3">
      <c r="A5758">
        <v>12536</v>
      </c>
      <c r="B5758">
        <v>16.5</v>
      </c>
    </row>
    <row r="5759" spans="1:2" x14ac:dyDescent="0.3">
      <c r="A5759">
        <v>12536</v>
      </c>
      <c r="B5759">
        <v>15.299999999999999</v>
      </c>
    </row>
    <row r="5760" spans="1:2" x14ac:dyDescent="0.3">
      <c r="A5760">
        <v>12536</v>
      </c>
      <c r="B5760">
        <v>14.850000000000001</v>
      </c>
    </row>
    <row r="5761" spans="1:2" x14ac:dyDescent="0.3">
      <c r="A5761">
        <v>12536</v>
      </c>
      <c r="B5761">
        <v>15.299999999999999</v>
      </c>
    </row>
    <row r="5762" spans="1:2" x14ac:dyDescent="0.3">
      <c r="A5762">
        <v>12536</v>
      </c>
      <c r="B5762">
        <v>15.299999999999999</v>
      </c>
    </row>
    <row r="5763" spans="1:2" x14ac:dyDescent="0.3">
      <c r="A5763">
        <v>12536</v>
      </c>
      <c r="B5763">
        <v>13.5</v>
      </c>
    </row>
    <row r="5764" spans="1:2" x14ac:dyDescent="0.3">
      <c r="A5764">
        <v>12536</v>
      </c>
      <c r="B5764">
        <v>13.5</v>
      </c>
    </row>
    <row r="5765" spans="1:2" x14ac:dyDescent="0.3">
      <c r="A5765">
        <v>12536</v>
      </c>
      <c r="B5765">
        <v>30</v>
      </c>
    </row>
    <row r="5766" spans="1:2" x14ac:dyDescent="0.3">
      <c r="A5766">
        <v>12536</v>
      </c>
      <c r="B5766">
        <v>30</v>
      </c>
    </row>
    <row r="5767" spans="1:2" x14ac:dyDescent="0.3">
      <c r="A5767">
        <v>12536</v>
      </c>
      <c r="B5767">
        <v>5.04</v>
      </c>
    </row>
    <row r="5768" spans="1:2" x14ac:dyDescent="0.3">
      <c r="A5768">
        <v>12536</v>
      </c>
      <c r="B5768">
        <v>10.199999999999999</v>
      </c>
    </row>
    <row r="5769" spans="1:2" x14ac:dyDescent="0.3">
      <c r="A5769">
        <v>12536</v>
      </c>
      <c r="B5769">
        <v>20.399999999999999</v>
      </c>
    </row>
    <row r="5770" spans="1:2" x14ac:dyDescent="0.3">
      <c r="A5770">
        <v>12536</v>
      </c>
      <c r="B5770">
        <v>9.9</v>
      </c>
    </row>
    <row r="5771" spans="1:2" x14ac:dyDescent="0.3">
      <c r="A5771">
        <v>12536</v>
      </c>
      <c r="B5771">
        <v>19.799999999999997</v>
      </c>
    </row>
    <row r="5772" spans="1:2" x14ac:dyDescent="0.3">
      <c r="A5772">
        <v>12536</v>
      </c>
      <c r="B5772">
        <v>17.700000000000003</v>
      </c>
    </row>
    <row r="5773" spans="1:2" x14ac:dyDescent="0.3">
      <c r="A5773">
        <v>12536</v>
      </c>
      <c r="B5773">
        <v>15</v>
      </c>
    </row>
    <row r="5774" spans="1:2" x14ac:dyDescent="0.3">
      <c r="A5774">
        <v>12536</v>
      </c>
      <c r="B5774">
        <v>19.799999999999997</v>
      </c>
    </row>
    <row r="5775" spans="1:2" x14ac:dyDescent="0.3">
      <c r="A5775">
        <v>12536</v>
      </c>
      <c r="B5775">
        <v>50.88</v>
      </c>
    </row>
    <row r="5776" spans="1:2" x14ac:dyDescent="0.3">
      <c r="A5776">
        <v>12536</v>
      </c>
      <c r="B5776">
        <v>15</v>
      </c>
    </row>
    <row r="5777" spans="1:2" x14ac:dyDescent="0.3">
      <c r="A5777">
        <v>12536</v>
      </c>
      <c r="B5777">
        <v>19.799999999999997</v>
      </c>
    </row>
    <row r="5778" spans="1:2" x14ac:dyDescent="0.3">
      <c r="A5778">
        <v>12536</v>
      </c>
      <c r="B5778">
        <v>15</v>
      </c>
    </row>
    <row r="5779" spans="1:2" x14ac:dyDescent="0.3">
      <c r="A5779">
        <v>12536</v>
      </c>
      <c r="B5779">
        <v>15</v>
      </c>
    </row>
    <row r="5780" spans="1:2" x14ac:dyDescent="0.3">
      <c r="A5780">
        <v>12536</v>
      </c>
      <c r="B5780">
        <v>17.399999999999999</v>
      </c>
    </row>
    <row r="5781" spans="1:2" x14ac:dyDescent="0.3">
      <c r="A5781">
        <v>12536</v>
      </c>
      <c r="B5781">
        <v>9.48</v>
      </c>
    </row>
    <row r="5782" spans="1:2" x14ac:dyDescent="0.3">
      <c r="A5782">
        <v>12536</v>
      </c>
      <c r="B5782">
        <v>13.5</v>
      </c>
    </row>
    <row r="5783" spans="1:2" x14ac:dyDescent="0.3">
      <c r="A5783">
        <v>12536</v>
      </c>
      <c r="B5783">
        <v>15</v>
      </c>
    </row>
    <row r="5784" spans="1:2" x14ac:dyDescent="0.3">
      <c r="A5784">
        <v>12536</v>
      </c>
      <c r="B5784">
        <v>10.08</v>
      </c>
    </row>
    <row r="5785" spans="1:2" x14ac:dyDescent="0.3">
      <c r="A5785">
        <v>12536</v>
      </c>
      <c r="B5785">
        <v>10.08</v>
      </c>
    </row>
    <row r="5786" spans="1:2" x14ac:dyDescent="0.3">
      <c r="A5786">
        <v>12536</v>
      </c>
      <c r="B5786">
        <v>16.5</v>
      </c>
    </row>
    <row r="5787" spans="1:2" x14ac:dyDescent="0.3">
      <c r="A5787">
        <v>12536</v>
      </c>
      <c r="B5787">
        <v>15</v>
      </c>
    </row>
    <row r="5788" spans="1:2" x14ac:dyDescent="0.3">
      <c r="A5788">
        <v>12536</v>
      </c>
      <c r="B5788">
        <v>22.5</v>
      </c>
    </row>
    <row r="5789" spans="1:2" x14ac:dyDescent="0.3">
      <c r="A5789">
        <v>12536</v>
      </c>
      <c r="B5789">
        <v>22.5</v>
      </c>
    </row>
    <row r="5790" spans="1:2" x14ac:dyDescent="0.3">
      <c r="A5790">
        <v>12536</v>
      </c>
      <c r="B5790">
        <v>14.040000000000001</v>
      </c>
    </row>
    <row r="5791" spans="1:2" x14ac:dyDescent="0.3">
      <c r="A5791">
        <v>12536</v>
      </c>
      <c r="B5791">
        <v>9.48</v>
      </c>
    </row>
    <row r="5792" spans="1:2" x14ac:dyDescent="0.3">
      <c r="A5792">
        <v>12536</v>
      </c>
      <c r="B5792">
        <v>11.7</v>
      </c>
    </row>
    <row r="5793" spans="1:2" x14ac:dyDescent="0.3">
      <c r="A5793">
        <v>12536</v>
      </c>
      <c r="B5793">
        <v>20.399999999999999</v>
      </c>
    </row>
    <row r="5794" spans="1:2" x14ac:dyDescent="0.3">
      <c r="A5794">
        <v>12536</v>
      </c>
      <c r="B5794">
        <v>10.199999999999999</v>
      </c>
    </row>
    <row r="5795" spans="1:2" x14ac:dyDescent="0.3">
      <c r="A5795">
        <v>12536</v>
      </c>
      <c r="B5795">
        <v>14.850000000000001</v>
      </c>
    </row>
    <row r="5796" spans="1:2" x14ac:dyDescent="0.3">
      <c r="A5796">
        <v>12536</v>
      </c>
      <c r="B5796">
        <v>14.850000000000001</v>
      </c>
    </row>
    <row r="5797" spans="1:2" x14ac:dyDescent="0.3">
      <c r="A5797">
        <v>12536</v>
      </c>
      <c r="B5797">
        <v>12.600000000000001</v>
      </c>
    </row>
    <row r="5798" spans="1:2" x14ac:dyDescent="0.3">
      <c r="A5798">
        <v>12536</v>
      </c>
      <c r="B5798">
        <v>39.799999999999997</v>
      </c>
    </row>
    <row r="5799" spans="1:2" x14ac:dyDescent="0.3">
      <c r="A5799">
        <v>12536</v>
      </c>
      <c r="B5799">
        <v>17</v>
      </c>
    </row>
    <row r="5800" spans="1:2" x14ac:dyDescent="0.3">
      <c r="A5800">
        <v>12536</v>
      </c>
      <c r="B5800">
        <v>17</v>
      </c>
    </row>
    <row r="5801" spans="1:2" x14ac:dyDescent="0.3">
      <c r="A5801">
        <v>12536</v>
      </c>
      <c r="B5801">
        <v>15</v>
      </c>
    </row>
    <row r="5802" spans="1:2" x14ac:dyDescent="0.3">
      <c r="A5802">
        <v>12536</v>
      </c>
      <c r="B5802">
        <v>15</v>
      </c>
    </row>
    <row r="5803" spans="1:2" x14ac:dyDescent="0.3">
      <c r="A5803">
        <v>12536</v>
      </c>
      <c r="B5803">
        <v>17</v>
      </c>
    </row>
    <row r="5804" spans="1:2" x14ac:dyDescent="0.3">
      <c r="A5804">
        <v>12536</v>
      </c>
      <c r="B5804">
        <v>9.44</v>
      </c>
    </row>
    <row r="5805" spans="1:2" x14ac:dyDescent="0.3">
      <c r="A5805">
        <v>12536</v>
      </c>
      <c r="B5805">
        <v>17.700000000000003</v>
      </c>
    </row>
    <row r="5806" spans="1:2" x14ac:dyDescent="0.3">
      <c r="A5806">
        <v>12536</v>
      </c>
      <c r="B5806">
        <v>17.700000000000003</v>
      </c>
    </row>
    <row r="5807" spans="1:2" x14ac:dyDescent="0.3">
      <c r="A5807">
        <v>12536</v>
      </c>
      <c r="B5807">
        <v>15.299999999999999</v>
      </c>
    </row>
    <row r="5808" spans="1:2" x14ac:dyDescent="0.3">
      <c r="A5808">
        <v>12536</v>
      </c>
      <c r="B5808">
        <v>15</v>
      </c>
    </row>
    <row r="5809" spans="1:2" x14ac:dyDescent="0.3">
      <c r="A5809">
        <v>12536</v>
      </c>
      <c r="B5809">
        <v>17.700000000000003</v>
      </c>
    </row>
    <row r="5810" spans="1:2" x14ac:dyDescent="0.3">
      <c r="A5810">
        <v>12536</v>
      </c>
      <c r="B5810">
        <v>17.850000000000001</v>
      </c>
    </row>
    <row r="5811" spans="1:2" x14ac:dyDescent="0.3">
      <c r="A5811">
        <v>12536</v>
      </c>
      <c r="B5811">
        <v>23.4</v>
      </c>
    </row>
    <row r="5812" spans="1:2" x14ac:dyDescent="0.3">
      <c r="A5812">
        <v>12536</v>
      </c>
      <c r="B5812">
        <v>17.700000000000003</v>
      </c>
    </row>
    <row r="5813" spans="1:2" x14ac:dyDescent="0.3">
      <c r="A5813">
        <v>12536</v>
      </c>
      <c r="B5813">
        <v>17.700000000000003</v>
      </c>
    </row>
    <row r="5814" spans="1:2" x14ac:dyDescent="0.3">
      <c r="A5814">
        <v>12536</v>
      </c>
      <c r="B5814">
        <v>10.199999999999999</v>
      </c>
    </row>
    <row r="5815" spans="1:2" x14ac:dyDescent="0.3">
      <c r="A5815">
        <v>12536</v>
      </c>
      <c r="B5815">
        <v>17</v>
      </c>
    </row>
    <row r="5816" spans="1:2" x14ac:dyDescent="0.3">
      <c r="A5816">
        <v>12536</v>
      </c>
      <c r="B5816">
        <v>17</v>
      </c>
    </row>
    <row r="5817" spans="1:2" x14ac:dyDescent="0.3">
      <c r="A5817">
        <v>12536</v>
      </c>
      <c r="B5817">
        <v>17</v>
      </c>
    </row>
    <row r="5818" spans="1:2" x14ac:dyDescent="0.3">
      <c r="A5818">
        <v>12536</v>
      </c>
      <c r="B5818">
        <v>17</v>
      </c>
    </row>
    <row r="5819" spans="1:2" x14ac:dyDescent="0.3">
      <c r="A5819">
        <v>12536</v>
      </c>
      <c r="B5819">
        <v>15.299999999999999</v>
      </c>
    </row>
    <row r="5820" spans="1:2" x14ac:dyDescent="0.3">
      <c r="A5820">
        <v>12536</v>
      </c>
      <c r="B5820">
        <v>15.299999999999999</v>
      </c>
    </row>
    <row r="5821" spans="1:2" x14ac:dyDescent="0.3">
      <c r="A5821">
        <v>12536</v>
      </c>
      <c r="B5821">
        <v>15.299999999999999</v>
      </c>
    </row>
    <row r="5822" spans="1:2" x14ac:dyDescent="0.3">
      <c r="A5822">
        <v>12536</v>
      </c>
      <c r="B5822">
        <v>9.36</v>
      </c>
    </row>
    <row r="5823" spans="1:2" x14ac:dyDescent="0.3">
      <c r="A5823">
        <v>12536</v>
      </c>
      <c r="B5823">
        <v>9.36</v>
      </c>
    </row>
    <row r="5824" spans="1:2" x14ac:dyDescent="0.3">
      <c r="A5824">
        <v>12536</v>
      </c>
      <c r="B5824">
        <v>9.36</v>
      </c>
    </row>
    <row r="5825" spans="1:2" x14ac:dyDescent="0.3">
      <c r="A5825">
        <v>12536</v>
      </c>
      <c r="B5825">
        <v>4.68</v>
      </c>
    </row>
    <row r="5826" spans="1:2" x14ac:dyDescent="0.3">
      <c r="A5826">
        <v>12536</v>
      </c>
      <c r="B5826">
        <v>15</v>
      </c>
    </row>
    <row r="5827" spans="1:2" x14ac:dyDescent="0.3">
      <c r="A5827">
        <v>12536</v>
      </c>
      <c r="B5827">
        <v>17.700000000000003</v>
      </c>
    </row>
    <row r="5828" spans="1:2" x14ac:dyDescent="0.3">
      <c r="A5828">
        <v>12536</v>
      </c>
      <c r="B5828">
        <v>25.5</v>
      </c>
    </row>
    <row r="5829" spans="1:2" x14ac:dyDescent="0.3">
      <c r="A5829">
        <v>12536</v>
      </c>
      <c r="B5829">
        <v>17.700000000000003</v>
      </c>
    </row>
    <row r="5830" spans="1:2" x14ac:dyDescent="0.3">
      <c r="A5830">
        <v>12536</v>
      </c>
      <c r="B5830">
        <v>20.100000000000001</v>
      </c>
    </row>
    <row r="5831" spans="1:2" x14ac:dyDescent="0.3">
      <c r="A5831">
        <v>12536</v>
      </c>
      <c r="B5831">
        <v>17.700000000000003</v>
      </c>
    </row>
    <row r="5832" spans="1:2" x14ac:dyDescent="0.3">
      <c r="A5832">
        <v>12536</v>
      </c>
      <c r="B5832">
        <v>25.5</v>
      </c>
    </row>
    <row r="5833" spans="1:2" x14ac:dyDescent="0.3">
      <c r="A5833">
        <v>12536</v>
      </c>
      <c r="B5833">
        <v>10.08</v>
      </c>
    </row>
    <row r="5834" spans="1:2" x14ac:dyDescent="0.3">
      <c r="A5834">
        <v>12536</v>
      </c>
      <c r="B5834">
        <v>10.199999999999999</v>
      </c>
    </row>
    <row r="5835" spans="1:2" x14ac:dyDescent="0.3">
      <c r="A5835">
        <v>12536</v>
      </c>
      <c r="B5835">
        <v>17.850000000000001</v>
      </c>
    </row>
    <row r="5836" spans="1:2" x14ac:dyDescent="0.3">
      <c r="A5836">
        <v>12536</v>
      </c>
      <c r="B5836">
        <v>19.8</v>
      </c>
    </row>
    <row r="5837" spans="1:2" x14ac:dyDescent="0.3">
      <c r="A5837">
        <v>12536</v>
      </c>
      <c r="B5837">
        <v>19.8</v>
      </c>
    </row>
    <row r="5838" spans="1:2" x14ac:dyDescent="0.3">
      <c r="A5838">
        <v>12536</v>
      </c>
      <c r="B5838">
        <v>15</v>
      </c>
    </row>
    <row r="5839" spans="1:2" x14ac:dyDescent="0.3">
      <c r="A5839">
        <v>12536</v>
      </c>
      <c r="B5839">
        <v>10.08</v>
      </c>
    </row>
    <row r="5840" spans="1:2" x14ac:dyDescent="0.3">
      <c r="A5840">
        <v>12536</v>
      </c>
      <c r="B5840">
        <v>10.08</v>
      </c>
    </row>
    <row r="5841" spans="1:2" x14ac:dyDescent="0.3">
      <c r="A5841">
        <v>12536</v>
      </c>
      <c r="B5841">
        <v>10.08</v>
      </c>
    </row>
    <row r="5842" spans="1:2" x14ac:dyDescent="0.3">
      <c r="A5842">
        <v>12536</v>
      </c>
      <c r="B5842">
        <v>10.08</v>
      </c>
    </row>
    <row r="5843" spans="1:2" x14ac:dyDescent="0.3">
      <c r="A5843">
        <v>12536</v>
      </c>
      <c r="B5843">
        <v>15</v>
      </c>
    </row>
    <row r="5844" spans="1:2" x14ac:dyDescent="0.3">
      <c r="A5844">
        <v>12536</v>
      </c>
      <c r="B5844">
        <v>19.799999999999997</v>
      </c>
    </row>
    <row r="5845" spans="1:2" x14ac:dyDescent="0.3">
      <c r="A5845">
        <v>12536</v>
      </c>
      <c r="B5845">
        <v>19.799999999999997</v>
      </c>
    </row>
    <row r="5846" spans="1:2" x14ac:dyDescent="0.3">
      <c r="A5846">
        <v>12536</v>
      </c>
      <c r="B5846">
        <v>19.799999999999997</v>
      </c>
    </row>
    <row r="5847" spans="1:2" x14ac:dyDescent="0.3">
      <c r="A5847">
        <v>12536</v>
      </c>
      <c r="B5847">
        <v>19.799999999999997</v>
      </c>
    </row>
    <row r="5848" spans="1:2" x14ac:dyDescent="0.3">
      <c r="A5848">
        <v>12536</v>
      </c>
      <c r="B5848">
        <v>19.799999999999997</v>
      </c>
    </row>
    <row r="5849" spans="1:2" x14ac:dyDescent="0.3">
      <c r="A5849">
        <v>12536</v>
      </c>
      <c r="B5849">
        <v>17.399999999999999</v>
      </c>
    </row>
    <row r="5850" spans="1:2" x14ac:dyDescent="0.3">
      <c r="A5850">
        <v>12536</v>
      </c>
      <c r="B5850">
        <v>10.199999999999999</v>
      </c>
    </row>
    <row r="5851" spans="1:2" x14ac:dyDescent="0.3">
      <c r="A5851">
        <v>12536</v>
      </c>
      <c r="B5851">
        <v>10.199999999999999</v>
      </c>
    </row>
    <row r="5852" spans="1:2" x14ac:dyDescent="0.3">
      <c r="A5852">
        <v>12536</v>
      </c>
      <c r="B5852">
        <v>6.84</v>
      </c>
    </row>
    <row r="5853" spans="1:2" x14ac:dyDescent="0.3">
      <c r="A5853">
        <v>12536</v>
      </c>
      <c r="B5853">
        <v>6.84</v>
      </c>
    </row>
    <row r="5854" spans="1:2" x14ac:dyDescent="0.3">
      <c r="A5854">
        <v>12536</v>
      </c>
      <c r="B5854">
        <v>9.36</v>
      </c>
    </row>
    <row r="5855" spans="1:2" x14ac:dyDescent="0.3">
      <c r="A5855">
        <v>12536</v>
      </c>
      <c r="B5855">
        <v>15</v>
      </c>
    </row>
    <row r="5856" spans="1:2" x14ac:dyDescent="0.3">
      <c r="A5856">
        <v>12536</v>
      </c>
      <c r="B5856">
        <v>17.399999999999999</v>
      </c>
    </row>
    <row r="5857" spans="1:2" x14ac:dyDescent="0.3">
      <c r="A5857">
        <v>12536</v>
      </c>
      <c r="B5857">
        <v>19.8</v>
      </c>
    </row>
    <row r="5858" spans="1:2" x14ac:dyDescent="0.3">
      <c r="A5858">
        <v>12536</v>
      </c>
      <c r="B5858">
        <v>25.200000000000003</v>
      </c>
    </row>
    <row r="5859" spans="1:2" x14ac:dyDescent="0.3">
      <c r="A5859">
        <v>12536</v>
      </c>
      <c r="B5859">
        <v>19.899999999999999</v>
      </c>
    </row>
    <row r="5860" spans="1:2" x14ac:dyDescent="0.3">
      <c r="A5860">
        <v>12536</v>
      </c>
      <c r="B5860">
        <v>19.899999999999999</v>
      </c>
    </row>
    <row r="5861" spans="1:2" x14ac:dyDescent="0.3">
      <c r="A5861">
        <v>12536</v>
      </c>
      <c r="B5861">
        <v>17</v>
      </c>
    </row>
    <row r="5862" spans="1:2" x14ac:dyDescent="0.3">
      <c r="A5862">
        <v>12536</v>
      </c>
      <c r="B5862">
        <v>23.4</v>
      </c>
    </row>
    <row r="5863" spans="1:2" x14ac:dyDescent="0.3">
      <c r="A5863">
        <v>12536</v>
      </c>
      <c r="B5863">
        <v>16.5</v>
      </c>
    </row>
    <row r="5864" spans="1:2" x14ac:dyDescent="0.3">
      <c r="A5864">
        <v>12536</v>
      </c>
      <c r="B5864">
        <v>16.5</v>
      </c>
    </row>
    <row r="5865" spans="1:2" x14ac:dyDescent="0.3">
      <c r="A5865">
        <v>12536</v>
      </c>
      <c r="B5865">
        <v>12.600000000000001</v>
      </c>
    </row>
    <row r="5866" spans="1:2" x14ac:dyDescent="0.3">
      <c r="A5866">
        <v>12536</v>
      </c>
      <c r="B5866">
        <v>12.600000000000001</v>
      </c>
    </row>
    <row r="5867" spans="1:2" x14ac:dyDescent="0.3">
      <c r="A5867">
        <v>12536</v>
      </c>
      <c r="B5867">
        <v>12.600000000000001</v>
      </c>
    </row>
    <row r="5868" spans="1:2" x14ac:dyDescent="0.3">
      <c r="A5868">
        <v>12536</v>
      </c>
      <c r="B5868">
        <v>12.600000000000001</v>
      </c>
    </row>
    <row r="5869" spans="1:2" x14ac:dyDescent="0.3">
      <c r="A5869">
        <v>12536</v>
      </c>
      <c r="B5869">
        <v>12.600000000000001</v>
      </c>
    </row>
    <row r="5870" spans="1:2" x14ac:dyDescent="0.3">
      <c r="A5870">
        <v>12536</v>
      </c>
      <c r="B5870">
        <v>15</v>
      </c>
    </row>
    <row r="5871" spans="1:2" x14ac:dyDescent="0.3">
      <c r="A5871">
        <v>12536</v>
      </c>
      <c r="B5871">
        <v>15</v>
      </c>
    </row>
    <row r="5872" spans="1:2" x14ac:dyDescent="0.3">
      <c r="A5872">
        <v>12536</v>
      </c>
      <c r="B5872">
        <v>39.599999999999994</v>
      </c>
    </row>
    <row r="5873" spans="1:2" x14ac:dyDescent="0.3">
      <c r="A5873">
        <v>12536</v>
      </c>
      <c r="B5873">
        <v>19.899999999999999</v>
      </c>
    </row>
    <row r="5874" spans="1:2" x14ac:dyDescent="0.3">
      <c r="A5874">
        <v>12536</v>
      </c>
      <c r="B5874">
        <v>17.700000000000003</v>
      </c>
    </row>
    <row r="5875" spans="1:2" x14ac:dyDescent="0.3">
      <c r="A5875">
        <v>12536</v>
      </c>
      <c r="B5875">
        <v>15.9</v>
      </c>
    </row>
    <row r="5876" spans="1:2" x14ac:dyDescent="0.3">
      <c r="A5876">
        <v>12536</v>
      </c>
      <c r="B5876">
        <v>13.5</v>
      </c>
    </row>
    <row r="5877" spans="1:2" x14ac:dyDescent="0.3">
      <c r="A5877">
        <v>12536</v>
      </c>
      <c r="B5877">
        <v>17</v>
      </c>
    </row>
    <row r="5878" spans="1:2" x14ac:dyDescent="0.3">
      <c r="A5878">
        <v>12536</v>
      </c>
      <c r="B5878">
        <v>16.95</v>
      </c>
    </row>
    <row r="5879" spans="1:2" x14ac:dyDescent="0.3">
      <c r="A5879">
        <v>12536</v>
      </c>
      <c r="B5879">
        <v>16.95</v>
      </c>
    </row>
    <row r="5880" spans="1:2" x14ac:dyDescent="0.3">
      <c r="A5880">
        <v>12536</v>
      </c>
      <c r="B5880">
        <v>17</v>
      </c>
    </row>
    <row r="5881" spans="1:2" x14ac:dyDescent="0.3">
      <c r="A5881">
        <v>12536</v>
      </c>
      <c r="B5881">
        <v>9.8999999999999986</v>
      </c>
    </row>
    <row r="5882" spans="1:2" x14ac:dyDescent="0.3">
      <c r="A5882">
        <v>12536</v>
      </c>
      <c r="B5882">
        <v>25.200000000000003</v>
      </c>
    </row>
    <row r="5883" spans="1:2" x14ac:dyDescent="0.3">
      <c r="A5883">
        <v>12536</v>
      </c>
      <c r="B5883">
        <v>19.5</v>
      </c>
    </row>
    <row r="5884" spans="1:2" x14ac:dyDescent="0.3">
      <c r="A5884">
        <v>12536</v>
      </c>
      <c r="B5884">
        <v>25.200000000000003</v>
      </c>
    </row>
    <row r="5885" spans="1:2" x14ac:dyDescent="0.3">
      <c r="A5885">
        <v>12536</v>
      </c>
      <c r="B5885">
        <v>10.199999999999999</v>
      </c>
    </row>
    <row r="5886" spans="1:2" x14ac:dyDescent="0.3">
      <c r="A5886">
        <v>12536</v>
      </c>
      <c r="B5886">
        <v>10.5</v>
      </c>
    </row>
    <row r="5887" spans="1:2" x14ac:dyDescent="0.3">
      <c r="A5887">
        <v>12536</v>
      </c>
      <c r="B5887">
        <v>25.5</v>
      </c>
    </row>
    <row r="5888" spans="1:2" x14ac:dyDescent="0.3">
      <c r="A5888">
        <v>12536</v>
      </c>
      <c r="B5888">
        <v>15.299999999999999</v>
      </c>
    </row>
    <row r="5889" spans="1:2" x14ac:dyDescent="0.3">
      <c r="A5889">
        <v>12536</v>
      </c>
      <c r="B5889">
        <v>15.299999999999999</v>
      </c>
    </row>
    <row r="5890" spans="1:2" x14ac:dyDescent="0.3">
      <c r="A5890">
        <v>12536</v>
      </c>
      <c r="B5890">
        <v>30</v>
      </c>
    </row>
    <row r="5891" spans="1:2" x14ac:dyDescent="0.3">
      <c r="A5891">
        <v>12536</v>
      </c>
      <c r="B5891">
        <v>19.5</v>
      </c>
    </row>
    <row r="5892" spans="1:2" x14ac:dyDescent="0.3">
      <c r="A5892">
        <v>12536</v>
      </c>
      <c r="B5892">
        <v>10.08</v>
      </c>
    </row>
    <row r="5893" spans="1:2" x14ac:dyDescent="0.3">
      <c r="A5893">
        <v>12536</v>
      </c>
      <c r="B5893">
        <v>10.08</v>
      </c>
    </row>
    <row r="5894" spans="1:2" x14ac:dyDescent="0.3">
      <c r="A5894">
        <v>12536</v>
      </c>
      <c r="B5894">
        <v>10.08</v>
      </c>
    </row>
    <row r="5895" spans="1:2" x14ac:dyDescent="0.3">
      <c r="A5895">
        <v>12536</v>
      </c>
      <c r="B5895">
        <v>10.08</v>
      </c>
    </row>
    <row r="5896" spans="1:2" x14ac:dyDescent="0.3">
      <c r="A5896">
        <v>12536</v>
      </c>
      <c r="B5896">
        <v>50.849999999999994</v>
      </c>
    </row>
    <row r="5897" spans="1:2" x14ac:dyDescent="0.3">
      <c r="A5897">
        <v>12536</v>
      </c>
      <c r="B5897">
        <v>50.849999999999994</v>
      </c>
    </row>
    <row r="5898" spans="1:2" x14ac:dyDescent="0.3">
      <c r="A5898">
        <v>12536</v>
      </c>
      <c r="B5898">
        <v>16.95</v>
      </c>
    </row>
    <row r="5899" spans="1:2" x14ac:dyDescent="0.3">
      <c r="A5899">
        <v>12536</v>
      </c>
      <c r="B5899">
        <v>30</v>
      </c>
    </row>
    <row r="5900" spans="1:2" x14ac:dyDescent="0.3">
      <c r="A5900">
        <v>12536</v>
      </c>
      <c r="B5900">
        <v>25</v>
      </c>
    </row>
    <row r="5901" spans="1:2" x14ac:dyDescent="0.3">
      <c r="A5901">
        <v>12536</v>
      </c>
      <c r="B5901">
        <v>30</v>
      </c>
    </row>
    <row r="5902" spans="1:2" x14ac:dyDescent="0.3">
      <c r="A5902">
        <v>12536</v>
      </c>
      <c r="B5902">
        <v>12.5</v>
      </c>
    </row>
    <row r="5903" spans="1:2" x14ac:dyDescent="0.3">
      <c r="A5903">
        <v>12536</v>
      </c>
      <c r="B5903">
        <v>9.9599999999999991</v>
      </c>
    </row>
    <row r="5904" spans="1:2" x14ac:dyDescent="0.3">
      <c r="A5904">
        <v>12536</v>
      </c>
      <c r="B5904">
        <v>24.96</v>
      </c>
    </row>
    <row r="5905" spans="1:2" x14ac:dyDescent="0.3">
      <c r="A5905">
        <v>12536</v>
      </c>
      <c r="B5905">
        <v>24.96</v>
      </c>
    </row>
    <row r="5906" spans="1:2" x14ac:dyDescent="0.3">
      <c r="A5906">
        <v>12536</v>
      </c>
      <c r="B5906">
        <v>49.92</v>
      </c>
    </row>
    <row r="5907" spans="1:2" x14ac:dyDescent="0.3">
      <c r="A5907">
        <v>12536</v>
      </c>
      <c r="B5907">
        <v>19.799999999999997</v>
      </c>
    </row>
    <row r="5908" spans="1:2" x14ac:dyDescent="0.3">
      <c r="A5908">
        <v>12536</v>
      </c>
      <c r="B5908">
        <v>19.899999999999999</v>
      </c>
    </row>
    <row r="5909" spans="1:2" x14ac:dyDescent="0.3">
      <c r="A5909">
        <v>12536</v>
      </c>
      <c r="B5909">
        <v>16.600000000000001</v>
      </c>
    </row>
    <row r="5910" spans="1:2" x14ac:dyDescent="0.3">
      <c r="A5910">
        <v>12536</v>
      </c>
      <c r="B5910">
        <v>18</v>
      </c>
    </row>
    <row r="5911" spans="1:2" x14ac:dyDescent="0.3">
      <c r="A5911">
        <v>12536</v>
      </c>
      <c r="B5911">
        <v>19.799999999999997</v>
      </c>
    </row>
    <row r="5912" spans="1:2" x14ac:dyDescent="0.3">
      <c r="A5912">
        <v>12536</v>
      </c>
      <c r="B5912">
        <v>19.799999999999997</v>
      </c>
    </row>
    <row r="5913" spans="1:2" x14ac:dyDescent="0.3">
      <c r="A5913">
        <v>12536</v>
      </c>
      <c r="B5913">
        <v>18</v>
      </c>
    </row>
    <row r="5914" spans="1:2" x14ac:dyDescent="0.3">
      <c r="A5914">
        <v>12536</v>
      </c>
      <c r="B5914">
        <v>17.399999999999999</v>
      </c>
    </row>
    <row r="5915" spans="1:2" x14ac:dyDescent="0.3">
      <c r="A5915">
        <v>12536</v>
      </c>
      <c r="B5915">
        <v>8.5</v>
      </c>
    </row>
    <row r="5916" spans="1:2" x14ac:dyDescent="0.3">
      <c r="A5916">
        <v>12536</v>
      </c>
      <c r="B5916">
        <v>17.34</v>
      </c>
    </row>
    <row r="5917" spans="1:2" x14ac:dyDescent="0.3">
      <c r="A5917">
        <v>12536</v>
      </c>
      <c r="B5917">
        <v>17.34</v>
      </c>
    </row>
    <row r="5918" spans="1:2" x14ac:dyDescent="0.3">
      <c r="A5918">
        <v>12536</v>
      </c>
      <c r="B5918">
        <v>24.900000000000002</v>
      </c>
    </row>
    <row r="5919" spans="1:2" x14ac:dyDescent="0.3">
      <c r="A5919">
        <v>12536</v>
      </c>
      <c r="B5919">
        <v>12.48</v>
      </c>
    </row>
    <row r="5920" spans="1:2" x14ac:dyDescent="0.3">
      <c r="A5920">
        <v>12536</v>
      </c>
      <c r="B5920">
        <v>59.400000000000006</v>
      </c>
    </row>
    <row r="5921" spans="1:2" x14ac:dyDescent="0.3">
      <c r="A5921">
        <v>12536</v>
      </c>
      <c r="B5921">
        <v>17.34</v>
      </c>
    </row>
    <row r="5922" spans="1:2" x14ac:dyDescent="0.3">
      <c r="A5922">
        <v>12536</v>
      </c>
      <c r="B5922">
        <v>31.9</v>
      </c>
    </row>
    <row r="5923" spans="1:2" x14ac:dyDescent="0.3">
      <c r="A5923">
        <v>12536</v>
      </c>
      <c r="B5923">
        <v>15</v>
      </c>
    </row>
    <row r="5924" spans="1:2" x14ac:dyDescent="0.3">
      <c r="A5924">
        <v>12536</v>
      </c>
      <c r="B5924">
        <v>15</v>
      </c>
    </row>
    <row r="5925" spans="1:2" x14ac:dyDescent="0.3">
      <c r="A5925">
        <v>12536</v>
      </c>
      <c r="B5925">
        <v>17.399999999999999</v>
      </c>
    </row>
    <row r="5926" spans="1:2" x14ac:dyDescent="0.3">
      <c r="A5926">
        <v>12536</v>
      </c>
      <c r="B5926">
        <v>17.399999999999999</v>
      </c>
    </row>
    <row r="5927" spans="1:2" x14ac:dyDescent="0.3">
      <c r="A5927">
        <v>12536</v>
      </c>
      <c r="B5927">
        <v>15</v>
      </c>
    </row>
    <row r="5928" spans="1:2" x14ac:dyDescent="0.3">
      <c r="A5928">
        <v>12536</v>
      </c>
      <c r="B5928">
        <v>6.8</v>
      </c>
    </row>
    <row r="5929" spans="1:2" x14ac:dyDescent="0.3">
      <c r="A5929">
        <v>12536</v>
      </c>
      <c r="B5929">
        <v>6.8</v>
      </c>
    </row>
    <row r="5930" spans="1:2" x14ac:dyDescent="0.3">
      <c r="A5930">
        <v>12536</v>
      </c>
      <c r="B5930">
        <v>6.8</v>
      </c>
    </row>
    <row r="5931" spans="1:2" x14ac:dyDescent="0.3">
      <c r="A5931">
        <v>12536</v>
      </c>
      <c r="B5931">
        <v>6.8</v>
      </c>
    </row>
    <row r="5932" spans="1:2" x14ac:dyDescent="0.3">
      <c r="A5932">
        <v>12536</v>
      </c>
      <c r="B5932">
        <v>13.200000000000001</v>
      </c>
    </row>
    <row r="5933" spans="1:2" x14ac:dyDescent="0.3">
      <c r="A5933">
        <v>12536</v>
      </c>
      <c r="B5933">
        <v>16.600000000000001</v>
      </c>
    </row>
    <row r="5934" spans="1:2" x14ac:dyDescent="0.3">
      <c r="A5934">
        <v>12536</v>
      </c>
      <c r="B5934">
        <v>14.940000000000001</v>
      </c>
    </row>
    <row r="5935" spans="1:2" x14ac:dyDescent="0.3">
      <c r="A5935">
        <v>12536</v>
      </c>
      <c r="B5935">
        <v>19.799999999999997</v>
      </c>
    </row>
    <row r="5936" spans="1:2" x14ac:dyDescent="0.3">
      <c r="A5936">
        <v>12536</v>
      </c>
      <c r="B5936">
        <v>9.9599999999999991</v>
      </c>
    </row>
    <row r="5937" spans="1:2" x14ac:dyDescent="0.3">
      <c r="A5937">
        <v>12536</v>
      </c>
      <c r="B5937">
        <v>19.8</v>
      </c>
    </row>
    <row r="5938" spans="1:2" x14ac:dyDescent="0.3">
      <c r="A5938">
        <v>12536</v>
      </c>
      <c r="B5938">
        <v>10.4</v>
      </c>
    </row>
    <row r="5939" spans="1:2" x14ac:dyDescent="0.3">
      <c r="A5939">
        <v>12536</v>
      </c>
      <c r="B5939">
        <v>10.4</v>
      </c>
    </row>
    <row r="5940" spans="1:2" x14ac:dyDescent="0.3">
      <c r="A5940">
        <v>12536</v>
      </c>
      <c r="B5940">
        <v>8.1999999999999993</v>
      </c>
    </row>
    <row r="5941" spans="1:2" x14ac:dyDescent="0.3">
      <c r="A5941">
        <v>12536</v>
      </c>
      <c r="B5941">
        <v>19.8</v>
      </c>
    </row>
    <row r="5942" spans="1:2" x14ac:dyDescent="0.3">
      <c r="A5942">
        <v>12536</v>
      </c>
      <c r="B5942">
        <v>19.5</v>
      </c>
    </row>
    <row r="5943" spans="1:2" x14ac:dyDescent="0.3">
      <c r="A5943">
        <v>12536</v>
      </c>
      <c r="B5943">
        <v>15</v>
      </c>
    </row>
    <row r="5944" spans="1:2" x14ac:dyDescent="0.3">
      <c r="A5944">
        <v>12536</v>
      </c>
      <c r="B5944">
        <v>10.5</v>
      </c>
    </row>
    <row r="5945" spans="1:2" x14ac:dyDescent="0.3">
      <c r="A5945">
        <v>12536</v>
      </c>
      <c r="B5945">
        <v>9.36</v>
      </c>
    </row>
    <row r="5946" spans="1:2" x14ac:dyDescent="0.3">
      <c r="A5946">
        <v>12536</v>
      </c>
      <c r="B5946">
        <v>15</v>
      </c>
    </row>
    <row r="5947" spans="1:2" x14ac:dyDescent="0.3">
      <c r="A5947">
        <v>12536</v>
      </c>
      <c r="B5947">
        <v>8.5</v>
      </c>
    </row>
    <row r="5948" spans="1:2" x14ac:dyDescent="0.3">
      <c r="A5948">
        <v>12536</v>
      </c>
      <c r="B5948">
        <v>16.5</v>
      </c>
    </row>
    <row r="5949" spans="1:2" x14ac:dyDescent="0.3">
      <c r="A5949">
        <v>12536</v>
      </c>
      <c r="B5949">
        <v>16.5</v>
      </c>
    </row>
    <row r="5950" spans="1:2" x14ac:dyDescent="0.3">
      <c r="A5950">
        <v>12536</v>
      </c>
      <c r="B5950">
        <v>19.799999999999997</v>
      </c>
    </row>
    <row r="5951" spans="1:2" x14ac:dyDescent="0.3">
      <c r="A5951">
        <v>12536</v>
      </c>
      <c r="B5951">
        <v>15.12</v>
      </c>
    </row>
    <row r="5952" spans="1:2" x14ac:dyDescent="0.3">
      <c r="A5952">
        <v>12536</v>
      </c>
      <c r="B5952">
        <v>9.8999999999999986</v>
      </c>
    </row>
    <row r="5953" spans="1:2" x14ac:dyDescent="0.3">
      <c r="A5953">
        <v>12536</v>
      </c>
      <c r="B5953">
        <v>13.919999999999998</v>
      </c>
    </row>
    <row r="5954" spans="1:2" x14ac:dyDescent="0.3">
      <c r="A5954">
        <v>12536</v>
      </c>
      <c r="B5954">
        <v>15</v>
      </c>
    </row>
    <row r="5955" spans="1:2" x14ac:dyDescent="0.3">
      <c r="A5955">
        <v>12536</v>
      </c>
      <c r="B5955">
        <v>6.72</v>
      </c>
    </row>
    <row r="5956" spans="1:2" x14ac:dyDescent="0.3">
      <c r="A5956">
        <v>12536</v>
      </c>
      <c r="B5956">
        <v>15</v>
      </c>
    </row>
    <row r="5957" spans="1:2" x14ac:dyDescent="0.3">
      <c r="A5957">
        <v>12536</v>
      </c>
      <c r="B5957">
        <v>25.200000000000003</v>
      </c>
    </row>
    <row r="5958" spans="1:2" x14ac:dyDescent="0.3">
      <c r="A5958">
        <v>12536</v>
      </c>
      <c r="B5958">
        <v>12.75</v>
      </c>
    </row>
    <row r="5959" spans="1:2" x14ac:dyDescent="0.3">
      <c r="A5959">
        <v>12536</v>
      </c>
      <c r="B5959">
        <v>10.199999999999999</v>
      </c>
    </row>
    <row r="5960" spans="1:2" x14ac:dyDescent="0.3">
      <c r="A5960">
        <v>12536</v>
      </c>
      <c r="B5960">
        <v>15</v>
      </c>
    </row>
    <row r="5961" spans="1:2" x14ac:dyDescent="0.3">
      <c r="A5961">
        <v>12536</v>
      </c>
      <c r="B5961">
        <v>13.52</v>
      </c>
    </row>
    <row r="5962" spans="1:2" x14ac:dyDescent="0.3">
      <c r="A5962">
        <v>12536</v>
      </c>
      <c r="B5962">
        <v>15</v>
      </c>
    </row>
    <row r="5963" spans="1:2" x14ac:dyDescent="0.3">
      <c r="A5963">
        <v>12536</v>
      </c>
      <c r="B5963">
        <v>4.5600000000000005</v>
      </c>
    </row>
    <row r="5964" spans="1:2" x14ac:dyDescent="0.3">
      <c r="A5964">
        <v>12536</v>
      </c>
      <c r="B5964">
        <v>17.850000000000001</v>
      </c>
    </row>
    <row r="5965" spans="1:2" x14ac:dyDescent="0.3">
      <c r="A5965">
        <v>12536</v>
      </c>
      <c r="B5965">
        <v>19.799999999999997</v>
      </c>
    </row>
    <row r="5966" spans="1:2" x14ac:dyDescent="0.3">
      <c r="A5966">
        <v>12536</v>
      </c>
      <c r="B5966">
        <v>19.799999999999997</v>
      </c>
    </row>
    <row r="5967" spans="1:2" x14ac:dyDescent="0.3">
      <c r="A5967">
        <v>12536</v>
      </c>
      <c r="B5967">
        <v>15.6</v>
      </c>
    </row>
    <row r="5968" spans="1:2" x14ac:dyDescent="0.3">
      <c r="A5968">
        <v>12536</v>
      </c>
      <c r="B5968">
        <v>20.8</v>
      </c>
    </row>
    <row r="5969" spans="1:2" x14ac:dyDescent="0.3">
      <c r="A5969">
        <v>12536</v>
      </c>
      <c r="B5969">
        <v>12.600000000000001</v>
      </c>
    </row>
    <row r="5970" spans="1:2" x14ac:dyDescent="0.3">
      <c r="A5970">
        <v>12536</v>
      </c>
      <c r="B5970">
        <v>6.72</v>
      </c>
    </row>
    <row r="5971" spans="1:2" x14ac:dyDescent="0.3">
      <c r="A5971">
        <v>12536</v>
      </c>
      <c r="B5971">
        <v>6.72</v>
      </c>
    </row>
    <row r="5972" spans="1:2" x14ac:dyDescent="0.3">
      <c r="A5972">
        <v>12536</v>
      </c>
      <c r="B5972">
        <v>15</v>
      </c>
    </row>
    <row r="5973" spans="1:2" x14ac:dyDescent="0.3">
      <c r="A5973">
        <v>12536</v>
      </c>
      <c r="B5973">
        <v>7.8000000000000007</v>
      </c>
    </row>
    <row r="5974" spans="1:2" x14ac:dyDescent="0.3">
      <c r="A5974">
        <v>12536</v>
      </c>
      <c r="B5974">
        <v>10.199999999999999</v>
      </c>
    </row>
    <row r="5975" spans="1:2" x14ac:dyDescent="0.3">
      <c r="A5975">
        <v>12602</v>
      </c>
      <c r="B5975">
        <v>23.9</v>
      </c>
    </row>
    <row r="5976" spans="1:2" x14ac:dyDescent="0.3">
      <c r="A5976">
        <v>12602</v>
      </c>
      <c r="B5976">
        <v>15</v>
      </c>
    </row>
    <row r="5977" spans="1:2" x14ac:dyDescent="0.3">
      <c r="A5977">
        <v>12602</v>
      </c>
      <c r="B5977">
        <v>15</v>
      </c>
    </row>
    <row r="5978" spans="1:2" x14ac:dyDescent="0.3">
      <c r="A5978">
        <v>12602</v>
      </c>
      <c r="B5978">
        <v>15</v>
      </c>
    </row>
    <row r="5979" spans="1:2" x14ac:dyDescent="0.3">
      <c r="A5979">
        <v>12602</v>
      </c>
      <c r="B5979">
        <v>8.4</v>
      </c>
    </row>
    <row r="5980" spans="1:2" x14ac:dyDescent="0.3">
      <c r="A5980">
        <v>12602</v>
      </c>
      <c r="B5980">
        <v>8.4</v>
      </c>
    </row>
    <row r="5981" spans="1:2" x14ac:dyDescent="0.3">
      <c r="A5981">
        <v>12602</v>
      </c>
      <c r="B5981">
        <v>8.4</v>
      </c>
    </row>
    <row r="5982" spans="1:2" x14ac:dyDescent="0.3">
      <c r="A5982">
        <v>12602</v>
      </c>
      <c r="B5982">
        <v>8.4</v>
      </c>
    </row>
    <row r="5983" spans="1:2" x14ac:dyDescent="0.3">
      <c r="A5983">
        <v>12602</v>
      </c>
      <c r="B5983">
        <v>17.34</v>
      </c>
    </row>
    <row r="5984" spans="1:2" x14ac:dyDescent="0.3">
      <c r="A5984">
        <v>12602</v>
      </c>
      <c r="B5984">
        <v>12.48</v>
      </c>
    </row>
    <row r="5985" spans="1:2" x14ac:dyDescent="0.3">
      <c r="A5985">
        <v>12602</v>
      </c>
      <c r="B5985">
        <v>10.4</v>
      </c>
    </row>
    <row r="5986" spans="1:2" x14ac:dyDescent="0.3">
      <c r="A5986">
        <v>12602</v>
      </c>
      <c r="B5986">
        <v>10.4</v>
      </c>
    </row>
    <row r="5987" spans="1:2" x14ac:dyDescent="0.3">
      <c r="A5987">
        <v>12679</v>
      </c>
      <c r="B5987">
        <v>76.320000000000007</v>
      </c>
    </row>
    <row r="5988" spans="1:2" x14ac:dyDescent="0.3">
      <c r="A5988">
        <v>12691</v>
      </c>
      <c r="B5988">
        <v>99.600000000000009</v>
      </c>
    </row>
    <row r="5989" spans="1:2" x14ac:dyDescent="0.3">
      <c r="A5989">
        <v>12691</v>
      </c>
      <c r="B5989">
        <v>99.600000000000009</v>
      </c>
    </row>
    <row r="5990" spans="1:2" x14ac:dyDescent="0.3">
      <c r="A5990">
        <v>12691</v>
      </c>
      <c r="B5990">
        <v>30.599999999999998</v>
      </c>
    </row>
    <row r="5991" spans="1:2" x14ac:dyDescent="0.3">
      <c r="A5991">
        <v>12691</v>
      </c>
      <c r="B5991">
        <v>15.299999999999999</v>
      </c>
    </row>
    <row r="5992" spans="1:2" x14ac:dyDescent="0.3">
      <c r="A5992">
        <v>12691</v>
      </c>
      <c r="B5992">
        <v>10</v>
      </c>
    </row>
    <row r="5993" spans="1:2" x14ac:dyDescent="0.3">
      <c r="A5993">
        <v>12691</v>
      </c>
      <c r="B5993">
        <v>10</v>
      </c>
    </row>
    <row r="5994" spans="1:2" x14ac:dyDescent="0.3">
      <c r="A5994">
        <v>12691</v>
      </c>
      <c r="B5994">
        <v>10</v>
      </c>
    </row>
    <row r="5995" spans="1:2" x14ac:dyDescent="0.3">
      <c r="A5995">
        <v>12691</v>
      </c>
      <c r="B5995">
        <v>10</v>
      </c>
    </row>
    <row r="5996" spans="1:2" x14ac:dyDescent="0.3">
      <c r="A5996">
        <v>12553</v>
      </c>
      <c r="B5996">
        <v>12.600000000000001</v>
      </c>
    </row>
    <row r="5997" spans="1:2" x14ac:dyDescent="0.3">
      <c r="A5997">
        <v>12553</v>
      </c>
      <c r="B5997">
        <v>8.5</v>
      </c>
    </row>
    <row r="5998" spans="1:2" x14ac:dyDescent="0.3">
      <c r="A5998">
        <v>12553</v>
      </c>
      <c r="B5998">
        <v>8.5</v>
      </c>
    </row>
    <row r="5999" spans="1:2" x14ac:dyDescent="0.3">
      <c r="A5999">
        <v>12553</v>
      </c>
      <c r="B5999">
        <v>20.8</v>
      </c>
    </row>
    <row r="6000" spans="1:2" x14ac:dyDescent="0.3">
      <c r="A6000">
        <v>12553</v>
      </c>
      <c r="B6000">
        <v>10.5</v>
      </c>
    </row>
    <row r="6001" spans="1:2" x14ac:dyDescent="0.3">
      <c r="A6001">
        <v>12553</v>
      </c>
      <c r="B6001">
        <v>20.8</v>
      </c>
    </row>
    <row r="6002" spans="1:2" x14ac:dyDescent="0.3">
      <c r="A6002">
        <v>12553</v>
      </c>
      <c r="B6002">
        <v>20.8</v>
      </c>
    </row>
    <row r="6003" spans="1:2" x14ac:dyDescent="0.3">
      <c r="A6003">
        <v>12553</v>
      </c>
      <c r="B6003">
        <v>41.6</v>
      </c>
    </row>
    <row r="6004" spans="1:2" x14ac:dyDescent="0.3">
      <c r="A6004">
        <v>12553</v>
      </c>
      <c r="B6004">
        <v>20.8</v>
      </c>
    </row>
    <row r="6005" spans="1:2" x14ac:dyDescent="0.3">
      <c r="A6005">
        <v>12553</v>
      </c>
      <c r="B6005">
        <v>16.600000000000001</v>
      </c>
    </row>
    <row r="6006" spans="1:2" x14ac:dyDescent="0.3">
      <c r="A6006">
        <v>12553</v>
      </c>
      <c r="B6006">
        <v>16.600000000000001</v>
      </c>
    </row>
    <row r="6007" spans="1:2" x14ac:dyDescent="0.3">
      <c r="A6007">
        <v>12553</v>
      </c>
      <c r="B6007">
        <v>16.5</v>
      </c>
    </row>
    <row r="6008" spans="1:2" x14ac:dyDescent="0.3">
      <c r="A6008">
        <v>12553</v>
      </c>
      <c r="B6008">
        <v>39.599999999999994</v>
      </c>
    </row>
    <row r="6009" spans="1:2" x14ac:dyDescent="0.3">
      <c r="A6009">
        <v>12553</v>
      </c>
      <c r="B6009">
        <v>14.75</v>
      </c>
    </row>
    <row r="6010" spans="1:2" x14ac:dyDescent="0.3">
      <c r="A6010">
        <v>12553</v>
      </c>
      <c r="B6010">
        <v>16.5</v>
      </c>
    </row>
    <row r="6011" spans="1:2" x14ac:dyDescent="0.3">
      <c r="A6011">
        <v>12553</v>
      </c>
      <c r="B6011">
        <v>17.700000000000003</v>
      </c>
    </row>
    <row r="6012" spans="1:2" x14ac:dyDescent="0.3">
      <c r="A6012">
        <v>12553</v>
      </c>
      <c r="B6012">
        <v>19.799999999999997</v>
      </c>
    </row>
    <row r="6013" spans="1:2" x14ac:dyDescent="0.3">
      <c r="A6013">
        <v>12553</v>
      </c>
      <c r="B6013">
        <v>47.8</v>
      </c>
    </row>
    <row r="6014" spans="1:2" x14ac:dyDescent="0.3">
      <c r="A6014">
        <v>12553</v>
      </c>
      <c r="B6014">
        <v>30.599999999999998</v>
      </c>
    </row>
    <row r="6015" spans="1:2" x14ac:dyDescent="0.3">
      <c r="A6015">
        <v>12553</v>
      </c>
      <c r="B6015">
        <v>17.399999999999999</v>
      </c>
    </row>
    <row r="6016" spans="1:2" x14ac:dyDescent="0.3">
      <c r="A6016">
        <v>12553</v>
      </c>
      <c r="B6016">
        <v>7.8000000000000007</v>
      </c>
    </row>
    <row r="6017" spans="1:2" x14ac:dyDescent="0.3">
      <c r="A6017">
        <v>12553</v>
      </c>
      <c r="B6017">
        <v>15</v>
      </c>
    </row>
    <row r="6018" spans="1:2" x14ac:dyDescent="0.3">
      <c r="A6018">
        <v>12583</v>
      </c>
      <c r="B6018">
        <v>132.80000000000001</v>
      </c>
    </row>
    <row r="6019" spans="1:2" x14ac:dyDescent="0.3">
      <c r="A6019">
        <v>12583</v>
      </c>
      <c r="B6019">
        <v>66.400000000000006</v>
      </c>
    </row>
    <row r="6020" spans="1:2" x14ac:dyDescent="0.3">
      <c r="A6020">
        <v>12583</v>
      </c>
      <c r="B6020">
        <v>66.400000000000006</v>
      </c>
    </row>
    <row r="6021" spans="1:2" x14ac:dyDescent="0.3">
      <c r="A6021">
        <v>12583</v>
      </c>
      <c r="B6021">
        <v>10.199999999999999</v>
      </c>
    </row>
    <row r="6022" spans="1:2" x14ac:dyDescent="0.3">
      <c r="A6022">
        <v>12583</v>
      </c>
      <c r="B6022">
        <v>20.399999999999999</v>
      </c>
    </row>
    <row r="6023" spans="1:2" x14ac:dyDescent="0.3">
      <c r="A6023">
        <v>12685</v>
      </c>
      <c r="B6023">
        <v>14.22</v>
      </c>
    </row>
    <row r="6024" spans="1:2" x14ac:dyDescent="0.3">
      <c r="A6024">
        <v>12685</v>
      </c>
      <c r="B6024">
        <v>30</v>
      </c>
    </row>
    <row r="6025" spans="1:2" x14ac:dyDescent="0.3">
      <c r="A6025">
        <v>12685</v>
      </c>
      <c r="B6025">
        <v>34</v>
      </c>
    </row>
    <row r="6026" spans="1:2" x14ac:dyDescent="0.3">
      <c r="A6026">
        <v>12685</v>
      </c>
      <c r="B6026">
        <v>47.400000000000006</v>
      </c>
    </row>
    <row r="6027" spans="1:2" x14ac:dyDescent="0.3">
      <c r="A6027">
        <v>12685</v>
      </c>
      <c r="B6027">
        <v>17.700000000000003</v>
      </c>
    </row>
    <row r="6028" spans="1:2" x14ac:dyDescent="0.3">
      <c r="A6028">
        <v>12685</v>
      </c>
      <c r="B6028">
        <v>20.8</v>
      </c>
    </row>
    <row r="6029" spans="1:2" x14ac:dyDescent="0.3">
      <c r="A6029">
        <v>12685</v>
      </c>
      <c r="B6029">
        <v>20.8</v>
      </c>
    </row>
    <row r="6030" spans="1:2" x14ac:dyDescent="0.3">
      <c r="A6030">
        <v>12685</v>
      </c>
      <c r="B6030">
        <v>20.8</v>
      </c>
    </row>
    <row r="6031" spans="1:2" x14ac:dyDescent="0.3">
      <c r="A6031">
        <v>12685</v>
      </c>
      <c r="B6031">
        <v>30</v>
      </c>
    </row>
    <row r="6032" spans="1:2" x14ac:dyDescent="0.3">
      <c r="A6032">
        <v>12685</v>
      </c>
      <c r="B6032">
        <v>45</v>
      </c>
    </row>
    <row r="6033" spans="1:2" x14ac:dyDescent="0.3">
      <c r="A6033">
        <v>12685</v>
      </c>
      <c r="B6033">
        <v>15</v>
      </c>
    </row>
    <row r="6034" spans="1:2" x14ac:dyDescent="0.3">
      <c r="A6034">
        <v>12562</v>
      </c>
      <c r="B6034">
        <v>10.4</v>
      </c>
    </row>
    <row r="6035" spans="1:2" x14ac:dyDescent="0.3">
      <c r="A6035">
        <v>12562</v>
      </c>
      <c r="B6035">
        <v>10.4</v>
      </c>
    </row>
    <row r="6036" spans="1:2" x14ac:dyDescent="0.3">
      <c r="A6036">
        <v>12562</v>
      </c>
      <c r="B6036">
        <v>15</v>
      </c>
    </row>
    <row r="6037" spans="1:2" x14ac:dyDescent="0.3">
      <c r="A6037">
        <v>12562</v>
      </c>
      <c r="B6037">
        <v>19.5</v>
      </c>
    </row>
    <row r="6038" spans="1:2" x14ac:dyDescent="0.3">
      <c r="A6038">
        <v>12562</v>
      </c>
      <c r="B6038">
        <v>16.5</v>
      </c>
    </row>
    <row r="6039" spans="1:2" x14ac:dyDescent="0.3">
      <c r="A6039">
        <v>12562</v>
      </c>
      <c r="B6039">
        <v>16.5</v>
      </c>
    </row>
    <row r="6040" spans="1:2" x14ac:dyDescent="0.3">
      <c r="A6040">
        <v>12562</v>
      </c>
      <c r="B6040">
        <v>16.5</v>
      </c>
    </row>
    <row r="6041" spans="1:2" x14ac:dyDescent="0.3">
      <c r="A6041">
        <v>12562</v>
      </c>
      <c r="B6041">
        <v>16.5</v>
      </c>
    </row>
    <row r="6042" spans="1:2" x14ac:dyDescent="0.3">
      <c r="A6042">
        <v>12562</v>
      </c>
      <c r="B6042">
        <v>16.5</v>
      </c>
    </row>
    <row r="6043" spans="1:2" x14ac:dyDescent="0.3">
      <c r="A6043">
        <v>12562</v>
      </c>
      <c r="B6043">
        <v>16.5</v>
      </c>
    </row>
    <row r="6044" spans="1:2" x14ac:dyDescent="0.3">
      <c r="A6044">
        <v>12562</v>
      </c>
      <c r="B6044">
        <v>16.5</v>
      </c>
    </row>
    <row r="6045" spans="1:2" x14ac:dyDescent="0.3">
      <c r="A6045">
        <v>12562</v>
      </c>
      <c r="B6045">
        <v>16.5</v>
      </c>
    </row>
    <row r="6046" spans="1:2" x14ac:dyDescent="0.3">
      <c r="A6046">
        <v>12562</v>
      </c>
      <c r="B6046">
        <v>33.200000000000003</v>
      </c>
    </row>
    <row r="6047" spans="1:2" x14ac:dyDescent="0.3">
      <c r="A6047">
        <v>12562</v>
      </c>
      <c r="B6047">
        <v>16.600000000000001</v>
      </c>
    </row>
    <row r="6048" spans="1:2" x14ac:dyDescent="0.3">
      <c r="A6048">
        <v>12562</v>
      </c>
      <c r="B6048">
        <v>10.199999999999999</v>
      </c>
    </row>
    <row r="6049" spans="1:2" x14ac:dyDescent="0.3">
      <c r="A6049">
        <v>12562</v>
      </c>
      <c r="B6049">
        <v>20.8</v>
      </c>
    </row>
    <row r="6050" spans="1:2" x14ac:dyDescent="0.3">
      <c r="A6050">
        <v>12562</v>
      </c>
      <c r="B6050">
        <v>20.8</v>
      </c>
    </row>
    <row r="6051" spans="1:2" x14ac:dyDescent="0.3">
      <c r="A6051">
        <v>12562</v>
      </c>
      <c r="B6051">
        <v>20.8</v>
      </c>
    </row>
    <row r="6052" spans="1:2" x14ac:dyDescent="0.3">
      <c r="A6052">
        <v>12562</v>
      </c>
      <c r="B6052">
        <v>20.8</v>
      </c>
    </row>
    <row r="6053" spans="1:2" x14ac:dyDescent="0.3">
      <c r="A6053">
        <v>12562</v>
      </c>
      <c r="B6053">
        <v>20.8</v>
      </c>
    </row>
    <row r="6054" spans="1:2" x14ac:dyDescent="0.3">
      <c r="A6054">
        <v>12562</v>
      </c>
      <c r="B6054">
        <v>20.8</v>
      </c>
    </row>
    <row r="6055" spans="1:2" x14ac:dyDescent="0.3">
      <c r="A6055">
        <v>12562</v>
      </c>
      <c r="B6055">
        <v>20.8</v>
      </c>
    </row>
    <row r="6056" spans="1:2" x14ac:dyDescent="0.3">
      <c r="A6056">
        <v>12562</v>
      </c>
      <c r="B6056">
        <v>20.8</v>
      </c>
    </row>
    <row r="6057" spans="1:2" x14ac:dyDescent="0.3">
      <c r="A6057">
        <v>12562</v>
      </c>
      <c r="B6057">
        <v>16.95</v>
      </c>
    </row>
    <row r="6058" spans="1:2" x14ac:dyDescent="0.3">
      <c r="A6058">
        <v>12562</v>
      </c>
      <c r="B6058">
        <v>16.95</v>
      </c>
    </row>
    <row r="6059" spans="1:2" x14ac:dyDescent="0.3">
      <c r="A6059">
        <v>12562</v>
      </c>
      <c r="B6059">
        <v>15</v>
      </c>
    </row>
    <row r="6060" spans="1:2" x14ac:dyDescent="0.3">
      <c r="A6060">
        <v>12562</v>
      </c>
      <c r="B6060">
        <v>15</v>
      </c>
    </row>
    <row r="6061" spans="1:2" x14ac:dyDescent="0.3">
      <c r="A6061">
        <v>12731</v>
      </c>
      <c r="B6061">
        <v>475.20000000000005</v>
      </c>
    </row>
    <row r="6062" spans="1:2" x14ac:dyDescent="0.3">
      <c r="A6062">
        <v>12731</v>
      </c>
      <c r="B6062">
        <v>358.79999999999995</v>
      </c>
    </row>
    <row r="6063" spans="1:2" x14ac:dyDescent="0.3">
      <c r="A6063">
        <v>12731</v>
      </c>
      <c r="B6063">
        <v>358.79999999999995</v>
      </c>
    </row>
    <row r="6064" spans="1:2" x14ac:dyDescent="0.3">
      <c r="A6064">
        <v>12731</v>
      </c>
      <c r="B6064">
        <v>30</v>
      </c>
    </row>
    <row r="6065" spans="1:2" x14ac:dyDescent="0.3">
      <c r="A6065">
        <v>12731</v>
      </c>
      <c r="B6065">
        <v>30.599999999999998</v>
      </c>
    </row>
    <row r="6066" spans="1:2" x14ac:dyDescent="0.3">
      <c r="A6066">
        <v>12731</v>
      </c>
      <c r="B6066">
        <v>79.199999999999989</v>
      </c>
    </row>
    <row r="6067" spans="1:2" x14ac:dyDescent="0.3">
      <c r="A6067">
        <v>12731</v>
      </c>
      <c r="B6067">
        <v>79.199999999999989</v>
      </c>
    </row>
    <row r="6068" spans="1:2" x14ac:dyDescent="0.3">
      <c r="A6068">
        <v>12731</v>
      </c>
      <c r="B6068">
        <v>204</v>
      </c>
    </row>
    <row r="6069" spans="1:2" x14ac:dyDescent="0.3">
      <c r="A6069">
        <v>12731</v>
      </c>
      <c r="B6069">
        <v>46.800000000000004</v>
      </c>
    </row>
    <row r="6070" spans="1:2" x14ac:dyDescent="0.3">
      <c r="A6070">
        <v>12731</v>
      </c>
      <c r="B6070">
        <v>180</v>
      </c>
    </row>
    <row r="6071" spans="1:2" x14ac:dyDescent="0.3">
      <c r="A6071">
        <v>12731</v>
      </c>
      <c r="B6071">
        <v>122.04</v>
      </c>
    </row>
    <row r="6072" spans="1:2" x14ac:dyDescent="0.3">
      <c r="A6072">
        <v>12731</v>
      </c>
      <c r="B6072">
        <v>76.5</v>
      </c>
    </row>
    <row r="6073" spans="1:2" x14ac:dyDescent="0.3">
      <c r="A6073">
        <v>12731</v>
      </c>
      <c r="B6073">
        <v>30.599999999999998</v>
      </c>
    </row>
    <row r="6074" spans="1:2" x14ac:dyDescent="0.3">
      <c r="A6074">
        <v>12731</v>
      </c>
      <c r="B6074">
        <v>30.599999999999998</v>
      </c>
    </row>
    <row r="6075" spans="1:2" x14ac:dyDescent="0.3">
      <c r="A6075">
        <v>12731</v>
      </c>
      <c r="B6075">
        <v>51</v>
      </c>
    </row>
    <row r="6076" spans="1:2" x14ac:dyDescent="0.3">
      <c r="A6076">
        <v>12731</v>
      </c>
      <c r="B6076">
        <v>350.4</v>
      </c>
    </row>
    <row r="6077" spans="1:2" x14ac:dyDescent="0.3">
      <c r="A6077">
        <v>12685</v>
      </c>
      <c r="B6077">
        <v>10</v>
      </c>
    </row>
    <row r="6078" spans="1:2" x14ac:dyDescent="0.3">
      <c r="A6078">
        <v>12685</v>
      </c>
      <c r="B6078">
        <v>6.64</v>
      </c>
    </row>
    <row r="6079" spans="1:2" x14ac:dyDescent="0.3">
      <c r="A6079">
        <v>12685</v>
      </c>
      <c r="B6079">
        <v>24.900000000000002</v>
      </c>
    </row>
    <row r="6080" spans="1:2" x14ac:dyDescent="0.3">
      <c r="A6080">
        <v>12685</v>
      </c>
      <c r="B6080">
        <v>17.700000000000003</v>
      </c>
    </row>
    <row r="6081" spans="1:2" x14ac:dyDescent="0.3">
      <c r="A6081">
        <v>12685</v>
      </c>
      <c r="B6081">
        <v>21.9</v>
      </c>
    </row>
    <row r="6082" spans="1:2" x14ac:dyDescent="0.3">
      <c r="A6082">
        <v>12685</v>
      </c>
      <c r="B6082">
        <v>14.850000000000001</v>
      </c>
    </row>
    <row r="6083" spans="1:2" x14ac:dyDescent="0.3">
      <c r="A6083">
        <v>12685</v>
      </c>
      <c r="B6083">
        <v>10.5</v>
      </c>
    </row>
    <row r="6084" spans="1:2" x14ac:dyDescent="0.3">
      <c r="A6084">
        <v>12685</v>
      </c>
      <c r="B6084">
        <v>17.850000000000001</v>
      </c>
    </row>
    <row r="6085" spans="1:2" x14ac:dyDescent="0.3">
      <c r="A6085">
        <v>12685</v>
      </c>
      <c r="B6085">
        <v>15</v>
      </c>
    </row>
    <row r="6086" spans="1:2" x14ac:dyDescent="0.3">
      <c r="A6086">
        <v>12685</v>
      </c>
      <c r="B6086">
        <v>15</v>
      </c>
    </row>
    <row r="6087" spans="1:2" x14ac:dyDescent="0.3">
      <c r="A6087">
        <v>12685</v>
      </c>
      <c r="B6087">
        <v>15</v>
      </c>
    </row>
    <row r="6088" spans="1:2" x14ac:dyDescent="0.3">
      <c r="A6088">
        <v>12685</v>
      </c>
      <c r="B6088">
        <v>15</v>
      </c>
    </row>
    <row r="6089" spans="1:2" x14ac:dyDescent="0.3">
      <c r="A6089">
        <v>12685</v>
      </c>
      <c r="B6089">
        <v>6.8</v>
      </c>
    </row>
    <row r="6090" spans="1:2" x14ac:dyDescent="0.3">
      <c r="A6090">
        <v>12685</v>
      </c>
      <c r="B6090">
        <v>6.8</v>
      </c>
    </row>
    <row r="6091" spans="1:2" x14ac:dyDescent="0.3">
      <c r="A6091">
        <v>12685</v>
      </c>
      <c r="B6091">
        <v>20.8</v>
      </c>
    </row>
    <row r="6092" spans="1:2" x14ac:dyDescent="0.3">
      <c r="A6092">
        <v>12685</v>
      </c>
      <c r="B6092">
        <v>6.84</v>
      </c>
    </row>
    <row r="6093" spans="1:2" x14ac:dyDescent="0.3">
      <c r="A6093">
        <v>12685</v>
      </c>
      <c r="B6093">
        <v>6.84</v>
      </c>
    </row>
    <row r="6094" spans="1:2" x14ac:dyDescent="0.3">
      <c r="A6094">
        <v>12685</v>
      </c>
      <c r="B6094">
        <v>20.8</v>
      </c>
    </row>
    <row r="6095" spans="1:2" x14ac:dyDescent="0.3">
      <c r="A6095">
        <v>12683</v>
      </c>
      <c r="B6095">
        <v>69.599999999999994</v>
      </c>
    </row>
    <row r="6096" spans="1:2" x14ac:dyDescent="0.3">
      <c r="A6096">
        <v>12683</v>
      </c>
      <c r="B6096">
        <v>16.599999999999998</v>
      </c>
    </row>
    <row r="6097" spans="1:2" x14ac:dyDescent="0.3">
      <c r="A6097">
        <v>12683</v>
      </c>
      <c r="B6097">
        <v>4.68</v>
      </c>
    </row>
    <row r="6098" spans="1:2" x14ac:dyDescent="0.3">
      <c r="A6098">
        <v>12683</v>
      </c>
      <c r="B6098">
        <v>23.4</v>
      </c>
    </row>
    <row r="6099" spans="1:2" x14ac:dyDescent="0.3">
      <c r="A6099">
        <v>12683</v>
      </c>
      <c r="B6099">
        <v>23.4</v>
      </c>
    </row>
    <row r="6100" spans="1:2" x14ac:dyDescent="0.3">
      <c r="A6100">
        <v>12683</v>
      </c>
      <c r="B6100">
        <v>15.299999999999999</v>
      </c>
    </row>
    <row r="6101" spans="1:2" x14ac:dyDescent="0.3">
      <c r="A6101">
        <v>12683</v>
      </c>
      <c r="B6101">
        <v>15.299999999999999</v>
      </c>
    </row>
    <row r="6102" spans="1:2" x14ac:dyDescent="0.3">
      <c r="A6102">
        <v>12683</v>
      </c>
      <c r="B6102">
        <v>17</v>
      </c>
    </row>
    <row r="6103" spans="1:2" x14ac:dyDescent="0.3">
      <c r="A6103">
        <v>12683</v>
      </c>
      <c r="B6103">
        <v>175.2</v>
      </c>
    </row>
    <row r="6104" spans="1:2" x14ac:dyDescent="0.3">
      <c r="A6104">
        <v>12683</v>
      </c>
      <c r="B6104">
        <v>19.8</v>
      </c>
    </row>
    <row r="6105" spans="1:2" x14ac:dyDescent="0.3">
      <c r="A6105">
        <v>12683</v>
      </c>
      <c r="B6105">
        <v>60</v>
      </c>
    </row>
    <row r="6106" spans="1:2" x14ac:dyDescent="0.3">
      <c r="A6106">
        <v>12683</v>
      </c>
      <c r="B6106">
        <v>30</v>
      </c>
    </row>
    <row r="6107" spans="1:2" x14ac:dyDescent="0.3">
      <c r="A6107">
        <v>12683</v>
      </c>
      <c r="B6107">
        <v>60</v>
      </c>
    </row>
    <row r="6108" spans="1:2" x14ac:dyDescent="0.3">
      <c r="A6108">
        <v>12683</v>
      </c>
      <c r="B6108">
        <v>30</v>
      </c>
    </row>
    <row r="6109" spans="1:2" x14ac:dyDescent="0.3">
      <c r="A6109">
        <v>12683</v>
      </c>
      <c r="B6109">
        <v>10.199999999999999</v>
      </c>
    </row>
    <row r="6110" spans="1:2" x14ac:dyDescent="0.3">
      <c r="A6110">
        <v>12683</v>
      </c>
      <c r="B6110">
        <v>12.600000000000001</v>
      </c>
    </row>
    <row r="6111" spans="1:2" x14ac:dyDescent="0.3">
      <c r="A6111">
        <v>12683</v>
      </c>
      <c r="B6111">
        <v>4.68</v>
      </c>
    </row>
    <row r="6112" spans="1:2" x14ac:dyDescent="0.3">
      <c r="A6112">
        <v>12683</v>
      </c>
      <c r="B6112">
        <v>61.2</v>
      </c>
    </row>
    <row r="6113" spans="1:2" x14ac:dyDescent="0.3">
      <c r="A6113">
        <v>12683</v>
      </c>
      <c r="B6113">
        <v>15</v>
      </c>
    </row>
    <row r="6114" spans="1:2" x14ac:dyDescent="0.3">
      <c r="A6114">
        <v>12683</v>
      </c>
      <c r="B6114">
        <v>15</v>
      </c>
    </row>
    <row r="6115" spans="1:2" x14ac:dyDescent="0.3">
      <c r="A6115">
        <v>12683</v>
      </c>
      <c r="B6115">
        <v>15</v>
      </c>
    </row>
    <row r="6116" spans="1:2" x14ac:dyDescent="0.3">
      <c r="A6116">
        <v>12683</v>
      </c>
      <c r="B6116">
        <v>10.199999999999999</v>
      </c>
    </row>
    <row r="6117" spans="1:2" x14ac:dyDescent="0.3">
      <c r="A6117">
        <v>12683</v>
      </c>
      <c r="B6117">
        <v>15</v>
      </c>
    </row>
    <row r="6118" spans="1:2" x14ac:dyDescent="0.3">
      <c r="A6118">
        <v>12683</v>
      </c>
      <c r="B6118">
        <v>24.900000000000002</v>
      </c>
    </row>
    <row r="6119" spans="1:2" x14ac:dyDescent="0.3">
      <c r="A6119">
        <v>12683</v>
      </c>
      <c r="B6119">
        <v>13.5</v>
      </c>
    </row>
    <row r="6120" spans="1:2" x14ac:dyDescent="0.3">
      <c r="A6120">
        <v>12683</v>
      </c>
      <c r="B6120">
        <v>15</v>
      </c>
    </row>
    <row r="6121" spans="1:2" x14ac:dyDescent="0.3">
      <c r="A6121">
        <v>12683</v>
      </c>
      <c r="B6121">
        <v>17.34</v>
      </c>
    </row>
    <row r="6122" spans="1:2" x14ac:dyDescent="0.3">
      <c r="A6122">
        <v>12683</v>
      </c>
      <c r="B6122">
        <v>24.96</v>
      </c>
    </row>
    <row r="6123" spans="1:2" x14ac:dyDescent="0.3">
      <c r="A6123">
        <v>12683</v>
      </c>
      <c r="B6123">
        <v>24.96</v>
      </c>
    </row>
    <row r="6124" spans="1:2" x14ac:dyDescent="0.3">
      <c r="A6124">
        <v>12683</v>
      </c>
      <c r="B6124">
        <v>7.8000000000000007</v>
      </c>
    </row>
    <row r="6125" spans="1:2" x14ac:dyDescent="0.3">
      <c r="A6125">
        <v>12683</v>
      </c>
      <c r="B6125">
        <v>7.8000000000000007</v>
      </c>
    </row>
    <row r="6126" spans="1:2" x14ac:dyDescent="0.3">
      <c r="A6126">
        <v>12683</v>
      </c>
      <c r="B6126">
        <v>10.199999999999999</v>
      </c>
    </row>
    <row r="6127" spans="1:2" x14ac:dyDescent="0.3">
      <c r="A6127">
        <v>12683</v>
      </c>
      <c r="B6127">
        <v>10.199999999999999</v>
      </c>
    </row>
    <row r="6128" spans="1:2" x14ac:dyDescent="0.3">
      <c r="A6128">
        <v>12683</v>
      </c>
      <c r="B6128">
        <v>10.199999999999999</v>
      </c>
    </row>
    <row r="6129" spans="1:2" x14ac:dyDescent="0.3">
      <c r="A6129">
        <v>12683</v>
      </c>
      <c r="B6129">
        <v>10.199999999999999</v>
      </c>
    </row>
    <row r="6130" spans="1:2" x14ac:dyDescent="0.3">
      <c r="A6130">
        <v>12683</v>
      </c>
      <c r="B6130">
        <v>15</v>
      </c>
    </row>
    <row r="6131" spans="1:2" x14ac:dyDescent="0.3">
      <c r="A6131">
        <v>12683</v>
      </c>
      <c r="B6131">
        <v>25.200000000000003</v>
      </c>
    </row>
    <row r="6132" spans="1:2" x14ac:dyDescent="0.3">
      <c r="A6132">
        <v>12683</v>
      </c>
      <c r="B6132">
        <v>12.48</v>
      </c>
    </row>
    <row r="6133" spans="1:2" x14ac:dyDescent="0.3">
      <c r="A6133">
        <v>12523</v>
      </c>
      <c r="B6133">
        <v>25</v>
      </c>
    </row>
    <row r="6134" spans="1:2" x14ac:dyDescent="0.3">
      <c r="A6134">
        <v>12523</v>
      </c>
      <c r="B6134">
        <v>15.7</v>
      </c>
    </row>
    <row r="6135" spans="1:2" x14ac:dyDescent="0.3">
      <c r="A6135">
        <v>12523</v>
      </c>
      <c r="B6135">
        <v>15</v>
      </c>
    </row>
    <row r="6136" spans="1:2" x14ac:dyDescent="0.3">
      <c r="A6136">
        <v>12523</v>
      </c>
      <c r="B6136">
        <v>15</v>
      </c>
    </row>
    <row r="6137" spans="1:2" x14ac:dyDescent="0.3">
      <c r="A6137">
        <v>12523</v>
      </c>
      <c r="B6137">
        <v>15</v>
      </c>
    </row>
    <row r="6138" spans="1:2" x14ac:dyDescent="0.3">
      <c r="A6138">
        <v>12523</v>
      </c>
      <c r="B6138">
        <v>20.16</v>
      </c>
    </row>
    <row r="6139" spans="1:2" x14ac:dyDescent="0.3">
      <c r="A6139">
        <v>12523</v>
      </c>
      <c r="B6139">
        <v>12.48</v>
      </c>
    </row>
    <row r="6140" spans="1:2" x14ac:dyDescent="0.3">
      <c r="A6140">
        <v>12523</v>
      </c>
      <c r="B6140">
        <v>12.48</v>
      </c>
    </row>
    <row r="6141" spans="1:2" x14ac:dyDescent="0.3">
      <c r="A6141">
        <v>12523</v>
      </c>
      <c r="B6141">
        <v>17</v>
      </c>
    </row>
    <row r="6142" spans="1:2" x14ac:dyDescent="0.3">
      <c r="A6142">
        <v>12523</v>
      </c>
      <c r="B6142">
        <v>14.850000000000001</v>
      </c>
    </row>
    <row r="6143" spans="1:2" x14ac:dyDescent="0.3">
      <c r="A6143">
        <v>12523</v>
      </c>
      <c r="B6143">
        <v>10.5</v>
      </c>
    </row>
    <row r="6144" spans="1:2" x14ac:dyDescent="0.3">
      <c r="A6144">
        <v>12523</v>
      </c>
      <c r="B6144">
        <v>14.850000000000001</v>
      </c>
    </row>
    <row r="6145" spans="1:2" x14ac:dyDescent="0.3">
      <c r="A6145">
        <v>12523</v>
      </c>
      <c r="B6145">
        <v>22.5</v>
      </c>
    </row>
    <row r="6146" spans="1:2" x14ac:dyDescent="0.3">
      <c r="A6146">
        <v>12523</v>
      </c>
      <c r="B6146">
        <v>17.700000000000003</v>
      </c>
    </row>
    <row r="6147" spans="1:2" x14ac:dyDescent="0.3">
      <c r="A6147">
        <v>12681</v>
      </c>
      <c r="B6147">
        <v>39</v>
      </c>
    </row>
    <row r="6148" spans="1:2" x14ac:dyDescent="0.3">
      <c r="A6148">
        <v>12681</v>
      </c>
      <c r="B6148">
        <v>17.850000000000001</v>
      </c>
    </row>
    <row r="6149" spans="1:2" x14ac:dyDescent="0.3">
      <c r="A6149">
        <v>12681</v>
      </c>
      <c r="B6149">
        <v>33</v>
      </c>
    </row>
    <row r="6150" spans="1:2" x14ac:dyDescent="0.3">
      <c r="A6150">
        <v>12681</v>
      </c>
      <c r="B6150">
        <v>33.199999999999996</v>
      </c>
    </row>
    <row r="6151" spans="1:2" x14ac:dyDescent="0.3">
      <c r="A6151">
        <v>12681</v>
      </c>
      <c r="B6151">
        <v>17</v>
      </c>
    </row>
    <row r="6152" spans="1:2" x14ac:dyDescent="0.3">
      <c r="A6152">
        <v>12681</v>
      </c>
      <c r="B6152">
        <v>5.04</v>
      </c>
    </row>
    <row r="6153" spans="1:2" x14ac:dyDescent="0.3">
      <c r="A6153">
        <v>12681</v>
      </c>
      <c r="B6153">
        <v>5.04</v>
      </c>
    </row>
    <row r="6154" spans="1:2" x14ac:dyDescent="0.3">
      <c r="A6154">
        <v>12681</v>
      </c>
      <c r="B6154">
        <v>17.399999999999999</v>
      </c>
    </row>
    <row r="6155" spans="1:2" x14ac:dyDescent="0.3">
      <c r="A6155">
        <v>12681</v>
      </c>
      <c r="B6155">
        <v>15</v>
      </c>
    </row>
    <row r="6156" spans="1:2" x14ac:dyDescent="0.3">
      <c r="A6156">
        <v>12681</v>
      </c>
      <c r="B6156">
        <v>6.8</v>
      </c>
    </row>
    <row r="6157" spans="1:2" x14ac:dyDescent="0.3">
      <c r="A6157">
        <v>12681</v>
      </c>
      <c r="B6157">
        <v>39.799999999999997</v>
      </c>
    </row>
    <row r="6158" spans="1:2" x14ac:dyDescent="0.3">
      <c r="A6158">
        <v>12681</v>
      </c>
      <c r="B6158">
        <v>9.36</v>
      </c>
    </row>
    <row r="6159" spans="1:2" x14ac:dyDescent="0.3">
      <c r="A6159">
        <v>12681</v>
      </c>
      <c r="B6159">
        <v>13.200000000000001</v>
      </c>
    </row>
    <row r="6160" spans="1:2" x14ac:dyDescent="0.3">
      <c r="A6160">
        <v>12681</v>
      </c>
      <c r="B6160">
        <v>17.700000000000003</v>
      </c>
    </row>
    <row r="6161" spans="1:2" x14ac:dyDescent="0.3">
      <c r="A6161">
        <v>12681</v>
      </c>
      <c r="B6161">
        <v>15</v>
      </c>
    </row>
    <row r="6162" spans="1:2" x14ac:dyDescent="0.3">
      <c r="A6162">
        <v>12681</v>
      </c>
      <c r="B6162">
        <v>19.799999999999997</v>
      </c>
    </row>
    <row r="6163" spans="1:2" x14ac:dyDescent="0.3">
      <c r="A6163">
        <v>12681</v>
      </c>
      <c r="B6163">
        <v>19.799999999999997</v>
      </c>
    </row>
    <row r="6164" spans="1:2" x14ac:dyDescent="0.3">
      <c r="A6164">
        <v>12681</v>
      </c>
      <c r="B6164">
        <v>19.799999999999997</v>
      </c>
    </row>
    <row r="6165" spans="1:2" x14ac:dyDescent="0.3">
      <c r="A6165">
        <v>12681</v>
      </c>
      <c r="B6165">
        <v>19.799999999999997</v>
      </c>
    </row>
    <row r="6166" spans="1:2" x14ac:dyDescent="0.3">
      <c r="A6166">
        <v>12681</v>
      </c>
      <c r="B6166">
        <v>19.5</v>
      </c>
    </row>
    <row r="6167" spans="1:2" x14ac:dyDescent="0.3">
      <c r="A6167">
        <v>12681</v>
      </c>
      <c r="B6167">
        <v>39.599999999999994</v>
      </c>
    </row>
    <row r="6168" spans="1:2" x14ac:dyDescent="0.3">
      <c r="A6168">
        <v>12681</v>
      </c>
      <c r="B6168">
        <v>13.5</v>
      </c>
    </row>
    <row r="6169" spans="1:2" x14ac:dyDescent="0.3">
      <c r="A6169">
        <v>12681</v>
      </c>
      <c r="B6169">
        <v>85.92</v>
      </c>
    </row>
    <row r="6170" spans="1:2" x14ac:dyDescent="0.3">
      <c r="A6170">
        <v>12437</v>
      </c>
      <c r="B6170">
        <v>17.700000000000003</v>
      </c>
    </row>
    <row r="6171" spans="1:2" x14ac:dyDescent="0.3">
      <c r="A6171">
        <v>12437</v>
      </c>
      <c r="B6171">
        <v>42.96</v>
      </c>
    </row>
    <row r="6172" spans="1:2" x14ac:dyDescent="0.3">
      <c r="A6172">
        <v>12437</v>
      </c>
      <c r="B6172">
        <v>15</v>
      </c>
    </row>
    <row r="6173" spans="1:2" x14ac:dyDescent="0.3">
      <c r="A6173">
        <v>12437</v>
      </c>
      <c r="B6173">
        <v>19.899999999999999</v>
      </c>
    </row>
    <row r="6174" spans="1:2" x14ac:dyDescent="0.3">
      <c r="A6174">
        <v>12437</v>
      </c>
      <c r="B6174">
        <v>15.299999999999999</v>
      </c>
    </row>
    <row r="6175" spans="1:2" x14ac:dyDescent="0.3">
      <c r="A6175">
        <v>12437</v>
      </c>
      <c r="B6175">
        <v>15.299999999999999</v>
      </c>
    </row>
    <row r="6176" spans="1:2" x14ac:dyDescent="0.3">
      <c r="A6176">
        <v>12437</v>
      </c>
      <c r="B6176">
        <v>15.8</v>
      </c>
    </row>
    <row r="6177" spans="1:2" x14ac:dyDescent="0.3">
      <c r="A6177">
        <v>12437</v>
      </c>
      <c r="B6177">
        <v>19.799999999999997</v>
      </c>
    </row>
    <row r="6178" spans="1:2" x14ac:dyDescent="0.3">
      <c r="A6178">
        <v>12437</v>
      </c>
      <c r="B6178">
        <v>35.700000000000003</v>
      </c>
    </row>
    <row r="6179" spans="1:2" x14ac:dyDescent="0.3">
      <c r="A6179">
        <v>12437</v>
      </c>
      <c r="B6179">
        <v>30</v>
      </c>
    </row>
    <row r="6180" spans="1:2" x14ac:dyDescent="0.3">
      <c r="A6180">
        <v>12678</v>
      </c>
      <c r="B6180">
        <v>1632.48</v>
      </c>
    </row>
    <row r="6181" spans="1:2" x14ac:dyDescent="0.3">
      <c r="A6181">
        <v>12678</v>
      </c>
      <c r="B6181">
        <v>69.36</v>
      </c>
    </row>
    <row r="6182" spans="1:2" x14ac:dyDescent="0.3">
      <c r="A6182">
        <v>12678</v>
      </c>
      <c r="B6182">
        <v>93.6</v>
      </c>
    </row>
    <row r="6183" spans="1:2" x14ac:dyDescent="0.3">
      <c r="A6183">
        <v>12678</v>
      </c>
      <c r="B6183">
        <v>99.600000000000009</v>
      </c>
    </row>
    <row r="6184" spans="1:2" x14ac:dyDescent="0.3">
      <c r="A6184">
        <v>12678</v>
      </c>
      <c r="B6184">
        <v>265.60000000000002</v>
      </c>
    </row>
    <row r="6185" spans="1:2" x14ac:dyDescent="0.3">
      <c r="A6185">
        <v>12678</v>
      </c>
      <c r="B6185">
        <v>265.60000000000002</v>
      </c>
    </row>
    <row r="6186" spans="1:2" x14ac:dyDescent="0.3">
      <c r="A6186">
        <v>12678</v>
      </c>
      <c r="B6186">
        <v>46.8</v>
      </c>
    </row>
    <row r="6187" spans="1:2" x14ac:dyDescent="0.3">
      <c r="A6187">
        <v>12678</v>
      </c>
      <c r="B6187">
        <v>93.6</v>
      </c>
    </row>
    <row r="6188" spans="1:2" x14ac:dyDescent="0.3">
      <c r="A6188">
        <v>12678</v>
      </c>
      <c r="B6188">
        <v>138.6</v>
      </c>
    </row>
    <row r="6189" spans="1:2" x14ac:dyDescent="0.3">
      <c r="A6189">
        <v>12678</v>
      </c>
      <c r="B6189">
        <v>138.6</v>
      </c>
    </row>
    <row r="6190" spans="1:2" x14ac:dyDescent="0.3">
      <c r="A6190">
        <v>12678</v>
      </c>
      <c r="B6190">
        <v>79.199999999999989</v>
      </c>
    </row>
    <row r="6191" spans="1:2" x14ac:dyDescent="0.3">
      <c r="A6191">
        <v>12678</v>
      </c>
      <c r="B6191">
        <v>138.6</v>
      </c>
    </row>
    <row r="6192" spans="1:2" x14ac:dyDescent="0.3">
      <c r="A6192">
        <v>12678</v>
      </c>
      <c r="B6192">
        <v>79.199999999999989</v>
      </c>
    </row>
    <row r="6193" spans="1:2" x14ac:dyDescent="0.3">
      <c r="A6193">
        <v>12678</v>
      </c>
      <c r="B6193">
        <v>244.79999999999998</v>
      </c>
    </row>
    <row r="6194" spans="1:2" x14ac:dyDescent="0.3">
      <c r="A6194">
        <v>12678</v>
      </c>
      <c r="B6194">
        <v>122.39999999999999</v>
      </c>
    </row>
    <row r="6195" spans="1:2" x14ac:dyDescent="0.3">
      <c r="A6195">
        <v>12678</v>
      </c>
      <c r="B6195">
        <v>360</v>
      </c>
    </row>
    <row r="6196" spans="1:2" x14ac:dyDescent="0.3">
      <c r="A6196">
        <v>12678</v>
      </c>
      <c r="B6196">
        <v>306</v>
      </c>
    </row>
    <row r="6197" spans="1:2" x14ac:dyDescent="0.3">
      <c r="A6197">
        <v>12678</v>
      </c>
      <c r="B6197">
        <v>135</v>
      </c>
    </row>
    <row r="6198" spans="1:2" x14ac:dyDescent="0.3">
      <c r="A6198">
        <v>12678</v>
      </c>
      <c r="B6198">
        <v>135</v>
      </c>
    </row>
    <row r="6199" spans="1:2" x14ac:dyDescent="0.3">
      <c r="A6199">
        <v>12678</v>
      </c>
      <c r="B6199">
        <v>30</v>
      </c>
    </row>
    <row r="6200" spans="1:2" x14ac:dyDescent="0.3">
      <c r="A6200">
        <v>12678</v>
      </c>
      <c r="B6200">
        <v>70.2</v>
      </c>
    </row>
    <row r="6201" spans="1:2" x14ac:dyDescent="0.3">
      <c r="A6201">
        <v>12678</v>
      </c>
      <c r="B6201">
        <v>31.5</v>
      </c>
    </row>
    <row r="6202" spans="1:2" x14ac:dyDescent="0.3">
      <c r="A6202">
        <v>12678</v>
      </c>
      <c r="B6202">
        <v>21</v>
      </c>
    </row>
    <row r="6203" spans="1:2" x14ac:dyDescent="0.3">
      <c r="A6203">
        <v>12678</v>
      </c>
      <c r="B6203">
        <v>31.5</v>
      </c>
    </row>
    <row r="6204" spans="1:2" x14ac:dyDescent="0.3">
      <c r="A6204">
        <v>12678</v>
      </c>
      <c r="B6204">
        <v>31.5</v>
      </c>
    </row>
    <row r="6205" spans="1:2" x14ac:dyDescent="0.3">
      <c r="A6205">
        <v>12678</v>
      </c>
      <c r="B6205">
        <v>31.5</v>
      </c>
    </row>
    <row r="6206" spans="1:2" x14ac:dyDescent="0.3">
      <c r="A6206">
        <v>12678</v>
      </c>
      <c r="B6206">
        <v>46.800000000000004</v>
      </c>
    </row>
    <row r="6207" spans="1:2" x14ac:dyDescent="0.3">
      <c r="A6207">
        <v>12678</v>
      </c>
      <c r="B6207">
        <v>46.800000000000004</v>
      </c>
    </row>
    <row r="6208" spans="1:2" x14ac:dyDescent="0.3">
      <c r="A6208">
        <v>12678</v>
      </c>
      <c r="B6208">
        <v>537</v>
      </c>
    </row>
    <row r="6209" spans="1:2" x14ac:dyDescent="0.3">
      <c r="A6209">
        <v>12678</v>
      </c>
      <c r="B6209">
        <v>537</v>
      </c>
    </row>
    <row r="6210" spans="1:2" x14ac:dyDescent="0.3">
      <c r="A6210">
        <v>12678</v>
      </c>
      <c r="B6210">
        <v>132</v>
      </c>
    </row>
    <row r="6211" spans="1:2" x14ac:dyDescent="0.3">
      <c r="A6211">
        <v>12678</v>
      </c>
      <c r="B6211">
        <v>132</v>
      </c>
    </row>
    <row r="6212" spans="1:2" x14ac:dyDescent="0.3">
      <c r="A6212">
        <v>12678</v>
      </c>
      <c r="B6212">
        <v>132</v>
      </c>
    </row>
    <row r="6213" spans="1:2" x14ac:dyDescent="0.3">
      <c r="A6213">
        <v>12678</v>
      </c>
      <c r="B6213">
        <v>76.8</v>
      </c>
    </row>
    <row r="6214" spans="1:2" x14ac:dyDescent="0.3">
      <c r="A6214">
        <v>12678</v>
      </c>
      <c r="B6214">
        <v>78</v>
      </c>
    </row>
    <row r="6215" spans="1:2" x14ac:dyDescent="0.3">
      <c r="A6215">
        <v>12678</v>
      </c>
      <c r="B6215">
        <v>86.399999999999991</v>
      </c>
    </row>
    <row r="6216" spans="1:2" x14ac:dyDescent="0.3">
      <c r="A6216">
        <v>12678</v>
      </c>
      <c r="B6216">
        <v>126</v>
      </c>
    </row>
    <row r="6217" spans="1:2" x14ac:dyDescent="0.3">
      <c r="A6217">
        <v>12678</v>
      </c>
      <c r="B6217">
        <v>69.599999999999994</v>
      </c>
    </row>
    <row r="6218" spans="1:2" x14ac:dyDescent="0.3">
      <c r="A6218">
        <v>12678</v>
      </c>
      <c r="B6218">
        <v>13.6</v>
      </c>
    </row>
    <row r="6219" spans="1:2" x14ac:dyDescent="0.3">
      <c r="A6219">
        <v>12678</v>
      </c>
      <c r="B6219">
        <v>6.8</v>
      </c>
    </row>
    <row r="6220" spans="1:2" x14ac:dyDescent="0.3">
      <c r="A6220">
        <v>12678</v>
      </c>
      <c r="B6220">
        <v>6.8</v>
      </c>
    </row>
    <row r="6221" spans="1:2" x14ac:dyDescent="0.3">
      <c r="A6221">
        <v>12678</v>
      </c>
      <c r="B6221">
        <v>52.199999999999996</v>
      </c>
    </row>
    <row r="6222" spans="1:2" x14ac:dyDescent="0.3">
      <c r="A6222">
        <v>12678</v>
      </c>
      <c r="B6222">
        <v>34.56</v>
      </c>
    </row>
    <row r="6223" spans="1:2" x14ac:dyDescent="0.3">
      <c r="A6223">
        <v>12678</v>
      </c>
      <c r="B6223">
        <v>34.56</v>
      </c>
    </row>
    <row r="6224" spans="1:2" x14ac:dyDescent="0.3">
      <c r="A6224">
        <v>12678</v>
      </c>
      <c r="B6224">
        <v>156</v>
      </c>
    </row>
    <row r="6225" spans="1:2" x14ac:dyDescent="0.3">
      <c r="A6225">
        <v>12678</v>
      </c>
      <c r="B6225">
        <v>69.12</v>
      </c>
    </row>
    <row r="6226" spans="1:2" x14ac:dyDescent="0.3">
      <c r="A6226">
        <v>12678</v>
      </c>
      <c r="B6226">
        <v>69.599999999999994</v>
      </c>
    </row>
    <row r="6227" spans="1:2" x14ac:dyDescent="0.3">
      <c r="A6227">
        <v>12678</v>
      </c>
      <c r="B6227">
        <v>45</v>
      </c>
    </row>
    <row r="6228" spans="1:2" x14ac:dyDescent="0.3">
      <c r="A6228">
        <v>12678</v>
      </c>
      <c r="B6228">
        <v>59.76</v>
      </c>
    </row>
    <row r="6229" spans="1:2" x14ac:dyDescent="0.3">
      <c r="A6229">
        <v>12678</v>
      </c>
      <c r="B6229">
        <v>39.839999999999996</v>
      </c>
    </row>
    <row r="6230" spans="1:2" x14ac:dyDescent="0.3">
      <c r="A6230">
        <v>12678</v>
      </c>
      <c r="B6230">
        <v>39.6</v>
      </c>
    </row>
    <row r="6231" spans="1:2" x14ac:dyDescent="0.3">
      <c r="A6231">
        <v>12678</v>
      </c>
      <c r="B6231">
        <v>39.6</v>
      </c>
    </row>
    <row r="6232" spans="1:2" x14ac:dyDescent="0.3">
      <c r="A6232">
        <v>12678</v>
      </c>
      <c r="B6232">
        <v>39.6</v>
      </c>
    </row>
    <row r="6233" spans="1:2" x14ac:dyDescent="0.3">
      <c r="A6233">
        <v>12678</v>
      </c>
      <c r="B6233">
        <v>39.6</v>
      </c>
    </row>
    <row r="6234" spans="1:2" x14ac:dyDescent="0.3">
      <c r="A6234">
        <v>12678</v>
      </c>
      <c r="B6234">
        <v>180</v>
      </c>
    </row>
    <row r="6235" spans="1:2" x14ac:dyDescent="0.3">
      <c r="A6235">
        <v>12678</v>
      </c>
      <c r="B6235">
        <v>180</v>
      </c>
    </row>
    <row r="6236" spans="1:2" x14ac:dyDescent="0.3">
      <c r="A6236">
        <v>12678</v>
      </c>
      <c r="B6236">
        <v>46.8</v>
      </c>
    </row>
    <row r="6237" spans="1:2" x14ac:dyDescent="0.3">
      <c r="A6237">
        <v>12678</v>
      </c>
      <c r="B6237">
        <v>236.88</v>
      </c>
    </row>
    <row r="6238" spans="1:2" x14ac:dyDescent="0.3">
      <c r="A6238">
        <v>12678</v>
      </c>
      <c r="B6238">
        <v>180</v>
      </c>
    </row>
    <row r="6239" spans="1:2" x14ac:dyDescent="0.3">
      <c r="A6239">
        <v>12678</v>
      </c>
      <c r="B6239">
        <v>199.20000000000002</v>
      </c>
    </row>
    <row r="6240" spans="1:2" x14ac:dyDescent="0.3">
      <c r="A6240">
        <v>12678</v>
      </c>
      <c r="B6240">
        <v>52.199999999999996</v>
      </c>
    </row>
    <row r="6241" spans="1:2" x14ac:dyDescent="0.3">
      <c r="A6241">
        <v>12657</v>
      </c>
      <c r="B6241">
        <v>42.5</v>
      </c>
    </row>
    <row r="6242" spans="1:2" x14ac:dyDescent="0.3">
      <c r="A6242">
        <v>12494</v>
      </c>
      <c r="B6242">
        <v>9.9599999999999991</v>
      </c>
    </row>
    <row r="6243" spans="1:2" x14ac:dyDescent="0.3">
      <c r="A6243">
        <v>12494</v>
      </c>
      <c r="B6243">
        <v>17.700000000000003</v>
      </c>
    </row>
    <row r="6244" spans="1:2" x14ac:dyDescent="0.3">
      <c r="A6244">
        <v>12494</v>
      </c>
      <c r="B6244">
        <v>15</v>
      </c>
    </row>
    <row r="6245" spans="1:2" x14ac:dyDescent="0.3">
      <c r="A6245">
        <v>12494</v>
      </c>
      <c r="B6245">
        <v>15</v>
      </c>
    </row>
    <row r="6246" spans="1:2" x14ac:dyDescent="0.3">
      <c r="A6246">
        <v>12494</v>
      </c>
      <c r="B6246">
        <v>19.899999999999999</v>
      </c>
    </row>
    <row r="6247" spans="1:2" x14ac:dyDescent="0.3">
      <c r="A6247">
        <v>12494</v>
      </c>
      <c r="B6247">
        <v>12.5</v>
      </c>
    </row>
    <row r="6248" spans="1:2" x14ac:dyDescent="0.3">
      <c r="A6248">
        <v>12494</v>
      </c>
      <c r="B6248">
        <v>13.200000000000001</v>
      </c>
    </row>
    <row r="6249" spans="1:2" x14ac:dyDescent="0.3">
      <c r="A6249">
        <v>12494</v>
      </c>
      <c r="B6249">
        <v>13.200000000000001</v>
      </c>
    </row>
    <row r="6250" spans="1:2" x14ac:dyDescent="0.3">
      <c r="A6250">
        <v>12494</v>
      </c>
      <c r="B6250">
        <v>13.200000000000001</v>
      </c>
    </row>
    <row r="6251" spans="1:2" x14ac:dyDescent="0.3">
      <c r="A6251">
        <v>12494</v>
      </c>
      <c r="B6251">
        <v>13.200000000000001</v>
      </c>
    </row>
    <row r="6252" spans="1:2" x14ac:dyDescent="0.3">
      <c r="A6252">
        <v>12494</v>
      </c>
      <c r="B6252">
        <v>13.200000000000001</v>
      </c>
    </row>
    <row r="6253" spans="1:2" x14ac:dyDescent="0.3">
      <c r="A6253">
        <v>12494</v>
      </c>
      <c r="B6253">
        <v>13.200000000000001</v>
      </c>
    </row>
    <row r="6254" spans="1:2" x14ac:dyDescent="0.3">
      <c r="A6254">
        <v>12494</v>
      </c>
      <c r="B6254">
        <v>12.48</v>
      </c>
    </row>
    <row r="6255" spans="1:2" x14ac:dyDescent="0.3">
      <c r="A6255">
        <v>12494</v>
      </c>
      <c r="B6255">
        <v>15</v>
      </c>
    </row>
    <row r="6256" spans="1:2" x14ac:dyDescent="0.3">
      <c r="A6256">
        <v>12571</v>
      </c>
      <c r="B6256">
        <v>9.9599999999999991</v>
      </c>
    </row>
    <row r="6257" spans="1:2" x14ac:dyDescent="0.3">
      <c r="A6257">
        <v>12571</v>
      </c>
      <c r="B6257">
        <v>7.8000000000000007</v>
      </c>
    </row>
    <row r="6258" spans="1:2" x14ac:dyDescent="0.3">
      <c r="A6258">
        <v>12571</v>
      </c>
      <c r="B6258">
        <v>19.799999999999997</v>
      </c>
    </row>
    <row r="6259" spans="1:2" x14ac:dyDescent="0.3">
      <c r="A6259">
        <v>12571</v>
      </c>
      <c r="B6259">
        <v>17.700000000000003</v>
      </c>
    </row>
    <row r="6260" spans="1:2" x14ac:dyDescent="0.3">
      <c r="A6260">
        <v>12571</v>
      </c>
      <c r="B6260">
        <v>13.200000000000001</v>
      </c>
    </row>
    <row r="6261" spans="1:2" x14ac:dyDescent="0.3">
      <c r="A6261">
        <v>12571</v>
      </c>
      <c r="B6261">
        <v>23.400000000000002</v>
      </c>
    </row>
    <row r="6262" spans="1:2" x14ac:dyDescent="0.3">
      <c r="A6262">
        <v>12571</v>
      </c>
      <c r="B6262">
        <v>15</v>
      </c>
    </row>
    <row r="6263" spans="1:2" x14ac:dyDescent="0.3">
      <c r="A6263">
        <v>12571</v>
      </c>
      <c r="B6263">
        <v>17.700000000000003</v>
      </c>
    </row>
    <row r="6264" spans="1:2" x14ac:dyDescent="0.3">
      <c r="A6264">
        <v>12571</v>
      </c>
      <c r="B6264">
        <v>15</v>
      </c>
    </row>
    <row r="6265" spans="1:2" x14ac:dyDescent="0.3">
      <c r="A6265">
        <v>12571</v>
      </c>
      <c r="B6265">
        <v>16.5</v>
      </c>
    </row>
    <row r="6266" spans="1:2" x14ac:dyDescent="0.3">
      <c r="A6266">
        <v>12571</v>
      </c>
      <c r="B6266">
        <v>10.199999999999999</v>
      </c>
    </row>
    <row r="6267" spans="1:2" x14ac:dyDescent="0.3">
      <c r="A6267">
        <v>12571</v>
      </c>
      <c r="B6267">
        <v>7.8000000000000007</v>
      </c>
    </row>
    <row r="6268" spans="1:2" x14ac:dyDescent="0.3">
      <c r="A6268">
        <v>12571</v>
      </c>
      <c r="B6268">
        <v>10.199999999999999</v>
      </c>
    </row>
    <row r="6269" spans="1:2" x14ac:dyDescent="0.3">
      <c r="A6269">
        <v>12571</v>
      </c>
      <c r="B6269">
        <v>9.9599999999999991</v>
      </c>
    </row>
    <row r="6270" spans="1:2" x14ac:dyDescent="0.3">
      <c r="A6270">
        <v>12571</v>
      </c>
      <c r="B6270">
        <v>15</v>
      </c>
    </row>
    <row r="6271" spans="1:2" x14ac:dyDescent="0.3">
      <c r="A6271">
        <v>12571</v>
      </c>
      <c r="B6271">
        <v>6.84</v>
      </c>
    </row>
    <row r="6272" spans="1:2" x14ac:dyDescent="0.3">
      <c r="A6272">
        <v>12571</v>
      </c>
      <c r="B6272">
        <v>15.600000000000001</v>
      </c>
    </row>
    <row r="6273" spans="1:2" x14ac:dyDescent="0.3">
      <c r="A6273">
        <v>12571</v>
      </c>
      <c r="B6273">
        <v>13.200000000000001</v>
      </c>
    </row>
    <row r="6274" spans="1:2" x14ac:dyDescent="0.3">
      <c r="A6274">
        <v>12571</v>
      </c>
      <c r="B6274">
        <v>13.200000000000001</v>
      </c>
    </row>
    <row r="6275" spans="1:2" x14ac:dyDescent="0.3">
      <c r="A6275">
        <v>12571</v>
      </c>
      <c r="B6275">
        <v>13.200000000000001</v>
      </c>
    </row>
    <row r="6276" spans="1:2" x14ac:dyDescent="0.3">
      <c r="A6276">
        <v>12488</v>
      </c>
      <c r="B6276">
        <v>17.700000000000003</v>
      </c>
    </row>
    <row r="6277" spans="1:2" x14ac:dyDescent="0.3">
      <c r="A6277">
        <v>12488</v>
      </c>
      <c r="B6277">
        <v>45</v>
      </c>
    </row>
    <row r="6278" spans="1:2" x14ac:dyDescent="0.3">
      <c r="A6278">
        <v>12488</v>
      </c>
      <c r="B6278">
        <v>59.4</v>
      </c>
    </row>
    <row r="6279" spans="1:2" x14ac:dyDescent="0.3">
      <c r="A6279">
        <v>12488</v>
      </c>
      <c r="B6279">
        <v>15</v>
      </c>
    </row>
    <row r="6280" spans="1:2" x14ac:dyDescent="0.3">
      <c r="A6280">
        <v>12488</v>
      </c>
      <c r="B6280">
        <v>17</v>
      </c>
    </row>
    <row r="6281" spans="1:2" x14ac:dyDescent="0.3">
      <c r="A6281">
        <v>12488</v>
      </c>
      <c r="B6281">
        <v>17</v>
      </c>
    </row>
    <row r="6282" spans="1:2" x14ac:dyDescent="0.3">
      <c r="A6282">
        <v>12488</v>
      </c>
      <c r="B6282">
        <v>42.96</v>
      </c>
    </row>
    <row r="6283" spans="1:2" x14ac:dyDescent="0.3">
      <c r="A6283">
        <v>12674</v>
      </c>
      <c r="B6283">
        <v>85.92</v>
      </c>
    </row>
    <row r="6284" spans="1:2" x14ac:dyDescent="0.3">
      <c r="A6284">
        <v>12674</v>
      </c>
      <c r="B6284">
        <v>60</v>
      </c>
    </row>
    <row r="6285" spans="1:2" x14ac:dyDescent="0.3">
      <c r="A6285">
        <v>12674</v>
      </c>
      <c r="B6285">
        <v>25</v>
      </c>
    </row>
    <row r="6286" spans="1:2" x14ac:dyDescent="0.3">
      <c r="A6286">
        <v>12674</v>
      </c>
      <c r="B6286">
        <v>15.9</v>
      </c>
    </row>
    <row r="6287" spans="1:2" x14ac:dyDescent="0.3">
      <c r="A6287">
        <v>12674</v>
      </c>
      <c r="B6287">
        <v>9.9599999999999991</v>
      </c>
    </row>
    <row r="6288" spans="1:2" x14ac:dyDescent="0.3">
      <c r="A6288">
        <v>12674</v>
      </c>
      <c r="B6288">
        <v>25.200000000000003</v>
      </c>
    </row>
    <row r="6289" spans="1:2" x14ac:dyDescent="0.3">
      <c r="A6289">
        <v>12674</v>
      </c>
      <c r="B6289">
        <v>33.200000000000003</v>
      </c>
    </row>
    <row r="6290" spans="1:2" x14ac:dyDescent="0.3">
      <c r="A6290">
        <v>12674</v>
      </c>
      <c r="B6290">
        <v>33.200000000000003</v>
      </c>
    </row>
    <row r="6291" spans="1:2" x14ac:dyDescent="0.3">
      <c r="A6291">
        <v>12674</v>
      </c>
      <c r="B6291">
        <v>33.200000000000003</v>
      </c>
    </row>
    <row r="6292" spans="1:2" x14ac:dyDescent="0.3">
      <c r="A6292">
        <v>12674</v>
      </c>
      <c r="B6292">
        <v>20.100000000000001</v>
      </c>
    </row>
    <row r="6293" spans="1:2" x14ac:dyDescent="0.3">
      <c r="A6293">
        <v>12674</v>
      </c>
      <c r="B6293">
        <v>13.2</v>
      </c>
    </row>
    <row r="6294" spans="1:2" x14ac:dyDescent="0.3">
      <c r="A6294">
        <v>12674</v>
      </c>
      <c r="B6294">
        <v>13.2</v>
      </c>
    </row>
    <row r="6295" spans="1:2" x14ac:dyDescent="0.3">
      <c r="A6295">
        <v>12674</v>
      </c>
      <c r="B6295">
        <v>7.8000000000000007</v>
      </c>
    </row>
    <row r="6296" spans="1:2" x14ac:dyDescent="0.3">
      <c r="A6296">
        <v>12674</v>
      </c>
      <c r="B6296">
        <v>7.8000000000000007</v>
      </c>
    </row>
    <row r="6297" spans="1:2" x14ac:dyDescent="0.3">
      <c r="A6297">
        <v>12674</v>
      </c>
      <c r="B6297">
        <v>13.2</v>
      </c>
    </row>
    <row r="6298" spans="1:2" x14ac:dyDescent="0.3">
      <c r="A6298">
        <v>12674</v>
      </c>
      <c r="B6298">
        <v>6.84</v>
      </c>
    </row>
    <row r="6299" spans="1:2" x14ac:dyDescent="0.3">
      <c r="A6299">
        <v>12674</v>
      </c>
      <c r="B6299">
        <v>5.04</v>
      </c>
    </row>
    <row r="6300" spans="1:2" x14ac:dyDescent="0.3">
      <c r="A6300">
        <v>12674</v>
      </c>
      <c r="B6300">
        <v>5.04</v>
      </c>
    </row>
    <row r="6301" spans="1:2" x14ac:dyDescent="0.3">
      <c r="A6301">
        <v>12674</v>
      </c>
      <c r="B6301">
        <v>15</v>
      </c>
    </row>
    <row r="6302" spans="1:2" x14ac:dyDescent="0.3">
      <c r="A6302">
        <v>12674</v>
      </c>
      <c r="B6302">
        <v>15</v>
      </c>
    </row>
    <row r="6303" spans="1:2" x14ac:dyDescent="0.3">
      <c r="A6303">
        <v>12674</v>
      </c>
      <c r="B6303">
        <v>30</v>
      </c>
    </row>
    <row r="6304" spans="1:2" x14ac:dyDescent="0.3">
      <c r="A6304">
        <v>12674</v>
      </c>
      <c r="B6304">
        <v>35.400000000000006</v>
      </c>
    </row>
    <row r="6305" spans="1:2" x14ac:dyDescent="0.3">
      <c r="A6305">
        <v>12674</v>
      </c>
      <c r="B6305">
        <v>23.400000000000002</v>
      </c>
    </row>
    <row r="6306" spans="1:2" x14ac:dyDescent="0.3">
      <c r="A6306">
        <v>12491</v>
      </c>
      <c r="B6306">
        <v>15.600000000000001</v>
      </c>
    </row>
    <row r="6307" spans="1:2" x14ac:dyDescent="0.3">
      <c r="A6307">
        <v>12491</v>
      </c>
      <c r="B6307">
        <v>17.700000000000003</v>
      </c>
    </row>
    <row r="6308" spans="1:2" x14ac:dyDescent="0.3">
      <c r="A6308">
        <v>12491</v>
      </c>
      <c r="B6308">
        <v>8.5</v>
      </c>
    </row>
    <row r="6309" spans="1:2" x14ac:dyDescent="0.3">
      <c r="A6309">
        <v>12491</v>
      </c>
      <c r="B6309">
        <v>33.200000000000003</v>
      </c>
    </row>
    <row r="6310" spans="1:2" x14ac:dyDescent="0.3">
      <c r="A6310">
        <v>12491</v>
      </c>
      <c r="B6310">
        <v>17.700000000000003</v>
      </c>
    </row>
    <row r="6311" spans="1:2" x14ac:dyDescent="0.3">
      <c r="A6311">
        <v>12491</v>
      </c>
      <c r="B6311">
        <v>12.600000000000001</v>
      </c>
    </row>
    <row r="6312" spans="1:2" x14ac:dyDescent="0.3">
      <c r="A6312">
        <v>12491</v>
      </c>
      <c r="B6312">
        <v>23.4</v>
      </c>
    </row>
    <row r="6313" spans="1:2" x14ac:dyDescent="0.3">
      <c r="A6313">
        <v>12491</v>
      </c>
      <c r="B6313">
        <v>8.5</v>
      </c>
    </row>
    <row r="6314" spans="1:2" x14ac:dyDescent="0.3">
      <c r="A6314">
        <v>12491</v>
      </c>
      <c r="B6314">
        <v>25</v>
      </c>
    </row>
    <row r="6315" spans="1:2" x14ac:dyDescent="0.3">
      <c r="A6315">
        <v>12491</v>
      </c>
      <c r="B6315">
        <v>10</v>
      </c>
    </row>
    <row r="6316" spans="1:2" x14ac:dyDescent="0.3">
      <c r="A6316">
        <v>12491</v>
      </c>
      <c r="B6316">
        <v>10</v>
      </c>
    </row>
    <row r="6317" spans="1:2" x14ac:dyDescent="0.3">
      <c r="A6317">
        <v>12491</v>
      </c>
      <c r="B6317">
        <v>16.600000000000001</v>
      </c>
    </row>
    <row r="6318" spans="1:2" x14ac:dyDescent="0.3">
      <c r="A6318">
        <v>12491</v>
      </c>
      <c r="B6318">
        <v>10</v>
      </c>
    </row>
    <row r="6319" spans="1:2" x14ac:dyDescent="0.3">
      <c r="A6319">
        <v>12491</v>
      </c>
      <c r="B6319">
        <v>15.6</v>
      </c>
    </row>
    <row r="6320" spans="1:2" x14ac:dyDescent="0.3">
      <c r="A6320">
        <v>12491</v>
      </c>
      <c r="B6320">
        <v>8.5</v>
      </c>
    </row>
    <row r="6321" spans="1:2" x14ac:dyDescent="0.3">
      <c r="A6321">
        <v>12491</v>
      </c>
      <c r="B6321">
        <v>15.6</v>
      </c>
    </row>
    <row r="6322" spans="1:2" x14ac:dyDescent="0.3">
      <c r="A6322">
        <v>12491</v>
      </c>
      <c r="B6322">
        <v>14.850000000000001</v>
      </c>
    </row>
    <row r="6323" spans="1:2" x14ac:dyDescent="0.3">
      <c r="A6323">
        <v>12491</v>
      </c>
      <c r="B6323">
        <v>17.700000000000003</v>
      </c>
    </row>
    <row r="6324" spans="1:2" x14ac:dyDescent="0.3">
      <c r="A6324">
        <v>12491</v>
      </c>
      <c r="B6324">
        <v>26.849999999999998</v>
      </c>
    </row>
    <row r="6325" spans="1:2" x14ac:dyDescent="0.3">
      <c r="A6325">
        <v>12491</v>
      </c>
      <c r="B6325">
        <v>10</v>
      </c>
    </row>
    <row r="6326" spans="1:2" x14ac:dyDescent="0.3">
      <c r="A6326">
        <v>12491</v>
      </c>
      <c r="B6326">
        <v>16.600000000000001</v>
      </c>
    </row>
    <row r="6327" spans="1:2" x14ac:dyDescent="0.3">
      <c r="A6327">
        <v>12491</v>
      </c>
      <c r="B6327">
        <v>10.4</v>
      </c>
    </row>
    <row r="6328" spans="1:2" x14ac:dyDescent="0.3">
      <c r="A6328">
        <v>12491</v>
      </c>
      <c r="B6328">
        <v>17.850000000000001</v>
      </c>
    </row>
    <row r="6329" spans="1:2" x14ac:dyDescent="0.3">
      <c r="A6329">
        <v>12491</v>
      </c>
      <c r="B6329">
        <v>14.850000000000001</v>
      </c>
    </row>
    <row r="6330" spans="1:2" x14ac:dyDescent="0.3">
      <c r="A6330">
        <v>12491</v>
      </c>
      <c r="B6330">
        <v>46.800000000000004</v>
      </c>
    </row>
    <row r="6331" spans="1:2" x14ac:dyDescent="0.3">
      <c r="A6331">
        <v>12682</v>
      </c>
      <c r="B6331">
        <v>35.700000000000003</v>
      </c>
    </row>
    <row r="6332" spans="1:2" x14ac:dyDescent="0.3">
      <c r="A6332">
        <v>12682</v>
      </c>
      <c r="B6332">
        <v>30.599999999999998</v>
      </c>
    </row>
    <row r="6333" spans="1:2" x14ac:dyDescent="0.3">
      <c r="A6333">
        <v>12682</v>
      </c>
      <c r="B6333">
        <v>24.900000000000002</v>
      </c>
    </row>
    <row r="6334" spans="1:2" x14ac:dyDescent="0.3">
      <c r="A6334">
        <v>12682</v>
      </c>
      <c r="B6334">
        <v>24.900000000000002</v>
      </c>
    </row>
    <row r="6335" spans="1:2" x14ac:dyDescent="0.3">
      <c r="A6335">
        <v>12682</v>
      </c>
      <c r="B6335">
        <v>15</v>
      </c>
    </row>
    <row r="6336" spans="1:2" x14ac:dyDescent="0.3">
      <c r="A6336">
        <v>12682</v>
      </c>
      <c r="B6336">
        <v>10.08</v>
      </c>
    </row>
    <row r="6337" spans="1:2" x14ac:dyDescent="0.3">
      <c r="A6337">
        <v>12682</v>
      </c>
      <c r="B6337">
        <v>15.6</v>
      </c>
    </row>
    <row r="6338" spans="1:2" x14ac:dyDescent="0.3">
      <c r="A6338">
        <v>12682</v>
      </c>
      <c r="B6338">
        <v>15</v>
      </c>
    </row>
    <row r="6339" spans="1:2" x14ac:dyDescent="0.3">
      <c r="A6339">
        <v>12682</v>
      </c>
      <c r="B6339">
        <v>15.299999999999999</v>
      </c>
    </row>
    <row r="6340" spans="1:2" x14ac:dyDescent="0.3">
      <c r="A6340">
        <v>12682</v>
      </c>
      <c r="B6340">
        <v>9.8999999999999986</v>
      </c>
    </row>
    <row r="6341" spans="1:2" x14ac:dyDescent="0.3">
      <c r="A6341">
        <v>12682</v>
      </c>
      <c r="B6341">
        <v>19.799999999999997</v>
      </c>
    </row>
    <row r="6342" spans="1:2" x14ac:dyDescent="0.3">
      <c r="A6342">
        <v>12682</v>
      </c>
      <c r="B6342">
        <v>19.799999999999997</v>
      </c>
    </row>
    <row r="6343" spans="1:2" x14ac:dyDescent="0.3">
      <c r="A6343">
        <v>12682</v>
      </c>
      <c r="B6343">
        <v>16.5</v>
      </c>
    </row>
    <row r="6344" spans="1:2" x14ac:dyDescent="0.3">
      <c r="A6344">
        <v>12682</v>
      </c>
      <c r="B6344">
        <v>386.64</v>
      </c>
    </row>
    <row r="6345" spans="1:2" x14ac:dyDescent="0.3">
      <c r="A6345">
        <v>12682</v>
      </c>
      <c r="B6345">
        <v>16.5</v>
      </c>
    </row>
    <row r="6346" spans="1:2" x14ac:dyDescent="0.3">
      <c r="A6346">
        <v>12682</v>
      </c>
      <c r="B6346">
        <v>35.700000000000003</v>
      </c>
    </row>
    <row r="6347" spans="1:2" x14ac:dyDescent="0.3">
      <c r="A6347">
        <v>12682</v>
      </c>
      <c r="B6347">
        <v>17.850000000000001</v>
      </c>
    </row>
    <row r="6348" spans="1:2" x14ac:dyDescent="0.3">
      <c r="A6348">
        <v>12682</v>
      </c>
      <c r="B6348">
        <v>5.04</v>
      </c>
    </row>
    <row r="6349" spans="1:2" x14ac:dyDescent="0.3">
      <c r="A6349">
        <v>12682</v>
      </c>
      <c r="B6349">
        <v>10.5</v>
      </c>
    </row>
    <row r="6350" spans="1:2" x14ac:dyDescent="0.3">
      <c r="A6350">
        <v>12682</v>
      </c>
      <c r="B6350">
        <v>10.5</v>
      </c>
    </row>
    <row r="6351" spans="1:2" x14ac:dyDescent="0.3">
      <c r="A6351">
        <v>12490</v>
      </c>
      <c r="B6351">
        <v>20.8</v>
      </c>
    </row>
    <row r="6352" spans="1:2" x14ac:dyDescent="0.3">
      <c r="A6352">
        <v>12490</v>
      </c>
      <c r="B6352">
        <v>25</v>
      </c>
    </row>
    <row r="6353" spans="1:2" x14ac:dyDescent="0.3">
      <c r="A6353">
        <v>12490</v>
      </c>
      <c r="B6353">
        <v>15</v>
      </c>
    </row>
    <row r="6354" spans="1:2" x14ac:dyDescent="0.3">
      <c r="A6354">
        <v>12490</v>
      </c>
      <c r="B6354">
        <v>16.5</v>
      </c>
    </row>
    <row r="6355" spans="1:2" x14ac:dyDescent="0.3">
      <c r="A6355">
        <v>12490</v>
      </c>
      <c r="B6355">
        <v>39</v>
      </c>
    </row>
    <row r="6356" spans="1:2" x14ac:dyDescent="0.3">
      <c r="A6356">
        <v>12490</v>
      </c>
      <c r="B6356">
        <v>8.5</v>
      </c>
    </row>
    <row r="6357" spans="1:2" x14ac:dyDescent="0.3">
      <c r="A6357">
        <v>12490</v>
      </c>
      <c r="B6357">
        <v>19.899999999999999</v>
      </c>
    </row>
    <row r="6358" spans="1:2" x14ac:dyDescent="0.3">
      <c r="A6358">
        <v>12490</v>
      </c>
      <c r="B6358">
        <v>6.8</v>
      </c>
    </row>
    <row r="6359" spans="1:2" x14ac:dyDescent="0.3">
      <c r="A6359">
        <v>12490</v>
      </c>
      <c r="B6359">
        <v>16.5</v>
      </c>
    </row>
    <row r="6360" spans="1:2" x14ac:dyDescent="0.3">
      <c r="A6360">
        <v>12490</v>
      </c>
      <c r="B6360">
        <v>20.8</v>
      </c>
    </row>
    <row r="6361" spans="1:2" x14ac:dyDescent="0.3">
      <c r="A6361">
        <v>12490</v>
      </c>
      <c r="B6361">
        <v>20.8</v>
      </c>
    </row>
    <row r="6362" spans="1:2" x14ac:dyDescent="0.3">
      <c r="A6362">
        <v>12490</v>
      </c>
      <c r="B6362">
        <v>41.6</v>
      </c>
    </row>
    <row r="6363" spans="1:2" x14ac:dyDescent="0.3">
      <c r="A6363">
        <v>12490</v>
      </c>
      <c r="B6363">
        <v>8.5</v>
      </c>
    </row>
    <row r="6364" spans="1:2" x14ac:dyDescent="0.3">
      <c r="A6364">
        <v>12490</v>
      </c>
      <c r="B6364">
        <v>25.200000000000003</v>
      </c>
    </row>
    <row r="6365" spans="1:2" x14ac:dyDescent="0.3">
      <c r="A6365">
        <v>12490</v>
      </c>
      <c r="B6365">
        <v>8.4</v>
      </c>
    </row>
    <row r="6366" spans="1:2" x14ac:dyDescent="0.3">
      <c r="A6366">
        <v>12490</v>
      </c>
      <c r="B6366">
        <v>17.700000000000003</v>
      </c>
    </row>
    <row r="6367" spans="1:2" x14ac:dyDescent="0.3">
      <c r="A6367">
        <v>12490</v>
      </c>
      <c r="B6367">
        <v>24.900000000000002</v>
      </c>
    </row>
    <row r="6368" spans="1:2" x14ac:dyDescent="0.3">
      <c r="A6368">
        <v>12490</v>
      </c>
      <c r="B6368">
        <v>39</v>
      </c>
    </row>
    <row r="6369" spans="1:2" x14ac:dyDescent="0.3">
      <c r="A6369">
        <v>12490</v>
      </c>
      <c r="B6369">
        <v>171.84</v>
      </c>
    </row>
    <row r="6370" spans="1:2" x14ac:dyDescent="0.3">
      <c r="A6370">
        <v>12490</v>
      </c>
      <c r="B6370">
        <v>15</v>
      </c>
    </row>
    <row r="6371" spans="1:2" x14ac:dyDescent="0.3">
      <c r="A6371">
        <v>12490</v>
      </c>
      <c r="B6371">
        <v>17.700000000000003</v>
      </c>
    </row>
    <row r="6372" spans="1:2" x14ac:dyDescent="0.3">
      <c r="A6372">
        <v>12437</v>
      </c>
      <c r="B6372">
        <v>30</v>
      </c>
    </row>
    <row r="6373" spans="1:2" x14ac:dyDescent="0.3">
      <c r="A6373">
        <v>12437</v>
      </c>
      <c r="B6373">
        <v>30</v>
      </c>
    </row>
    <row r="6374" spans="1:2" x14ac:dyDescent="0.3">
      <c r="A6374">
        <v>12437</v>
      </c>
      <c r="B6374">
        <v>30</v>
      </c>
    </row>
    <row r="6375" spans="1:2" x14ac:dyDescent="0.3">
      <c r="A6375">
        <v>12437</v>
      </c>
      <c r="B6375">
        <v>15</v>
      </c>
    </row>
    <row r="6376" spans="1:2" x14ac:dyDescent="0.3">
      <c r="A6376">
        <v>12437</v>
      </c>
      <c r="B6376">
        <v>10.08</v>
      </c>
    </row>
    <row r="6377" spans="1:2" x14ac:dyDescent="0.3">
      <c r="A6377">
        <v>12437</v>
      </c>
      <c r="B6377">
        <v>10.08</v>
      </c>
    </row>
    <row r="6378" spans="1:2" x14ac:dyDescent="0.3">
      <c r="A6378">
        <v>12437</v>
      </c>
      <c r="B6378">
        <v>17.700000000000003</v>
      </c>
    </row>
    <row r="6379" spans="1:2" x14ac:dyDescent="0.3">
      <c r="A6379">
        <v>12437</v>
      </c>
      <c r="B6379">
        <v>17.700000000000003</v>
      </c>
    </row>
    <row r="6380" spans="1:2" x14ac:dyDescent="0.3">
      <c r="A6380">
        <v>12437</v>
      </c>
      <c r="B6380">
        <v>30</v>
      </c>
    </row>
    <row r="6381" spans="1:2" x14ac:dyDescent="0.3">
      <c r="A6381">
        <v>12437</v>
      </c>
      <c r="B6381">
        <v>17.700000000000003</v>
      </c>
    </row>
    <row r="6382" spans="1:2" x14ac:dyDescent="0.3">
      <c r="A6382">
        <v>12437</v>
      </c>
      <c r="B6382">
        <v>35.400000000000006</v>
      </c>
    </row>
    <row r="6383" spans="1:2" x14ac:dyDescent="0.3">
      <c r="A6383">
        <v>12437</v>
      </c>
      <c r="B6383">
        <v>16.350000000000001</v>
      </c>
    </row>
    <row r="6384" spans="1:2" x14ac:dyDescent="0.3">
      <c r="A6384">
        <v>12437</v>
      </c>
      <c r="B6384">
        <v>14.75</v>
      </c>
    </row>
    <row r="6385" spans="1:2" x14ac:dyDescent="0.3">
      <c r="A6385">
        <v>12437</v>
      </c>
      <c r="B6385">
        <v>17.700000000000003</v>
      </c>
    </row>
    <row r="6386" spans="1:2" x14ac:dyDescent="0.3">
      <c r="A6386">
        <v>12437</v>
      </c>
      <c r="B6386">
        <v>19.799999999999997</v>
      </c>
    </row>
    <row r="6387" spans="1:2" x14ac:dyDescent="0.3">
      <c r="A6387">
        <v>12437</v>
      </c>
      <c r="B6387">
        <v>15.299999999999999</v>
      </c>
    </row>
    <row r="6388" spans="1:2" x14ac:dyDescent="0.3">
      <c r="A6388">
        <v>12437</v>
      </c>
      <c r="B6388">
        <v>15.299999999999999</v>
      </c>
    </row>
    <row r="6389" spans="1:2" x14ac:dyDescent="0.3">
      <c r="A6389">
        <v>12437</v>
      </c>
      <c r="B6389">
        <v>12.600000000000001</v>
      </c>
    </row>
    <row r="6390" spans="1:2" x14ac:dyDescent="0.3">
      <c r="A6390">
        <v>12437</v>
      </c>
      <c r="B6390">
        <v>17.399999999999999</v>
      </c>
    </row>
    <row r="6391" spans="1:2" x14ac:dyDescent="0.3">
      <c r="A6391">
        <v>12437</v>
      </c>
      <c r="B6391">
        <v>13.200000000000001</v>
      </c>
    </row>
    <row r="6392" spans="1:2" x14ac:dyDescent="0.3">
      <c r="A6392">
        <v>12437</v>
      </c>
      <c r="B6392">
        <v>13.200000000000001</v>
      </c>
    </row>
    <row r="6393" spans="1:2" x14ac:dyDescent="0.3">
      <c r="A6393">
        <v>12437</v>
      </c>
      <c r="B6393">
        <v>26.400000000000002</v>
      </c>
    </row>
    <row r="6394" spans="1:2" x14ac:dyDescent="0.3">
      <c r="A6394">
        <v>12437</v>
      </c>
      <c r="B6394">
        <v>13.200000000000001</v>
      </c>
    </row>
    <row r="6395" spans="1:2" x14ac:dyDescent="0.3">
      <c r="A6395">
        <v>12437</v>
      </c>
      <c r="B6395">
        <v>12.600000000000001</v>
      </c>
    </row>
    <row r="6396" spans="1:2" x14ac:dyDescent="0.3">
      <c r="A6396">
        <v>12437</v>
      </c>
      <c r="B6396">
        <v>13.200000000000001</v>
      </c>
    </row>
    <row r="6397" spans="1:2" x14ac:dyDescent="0.3">
      <c r="A6397">
        <v>12437</v>
      </c>
      <c r="B6397">
        <v>6.64</v>
      </c>
    </row>
    <row r="6398" spans="1:2" x14ac:dyDescent="0.3">
      <c r="A6398">
        <v>12437</v>
      </c>
      <c r="B6398">
        <v>15</v>
      </c>
    </row>
    <row r="6399" spans="1:2" x14ac:dyDescent="0.3">
      <c r="A6399">
        <v>12437</v>
      </c>
      <c r="B6399">
        <v>15</v>
      </c>
    </row>
    <row r="6400" spans="1:2" x14ac:dyDescent="0.3">
      <c r="A6400">
        <v>12437</v>
      </c>
      <c r="B6400">
        <v>8.4</v>
      </c>
    </row>
    <row r="6401" spans="1:2" x14ac:dyDescent="0.3">
      <c r="A6401">
        <v>12437</v>
      </c>
      <c r="B6401">
        <v>25</v>
      </c>
    </row>
    <row r="6402" spans="1:2" x14ac:dyDescent="0.3">
      <c r="A6402">
        <v>12437</v>
      </c>
      <c r="B6402">
        <v>30</v>
      </c>
    </row>
    <row r="6403" spans="1:2" x14ac:dyDescent="0.3">
      <c r="A6403">
        <v>12437</v>
      </c>
      <c r="B6403">
        <v>54.75</v>
      </c>
    </row>
    <row r="6404" spans="1:2" x14ac:dyDescent="0.3">
      <c r="A6404">
        <v>12437</v>
      </c>
      <c r="B6404">
        <v>19.899999999999999</v>
      </c>
    </row>
    <row r="6405" spans="1:2" x14ac:dyDescent="0.3">
      <c r="A6405">
        <v>12437</v>
      </c>
      <c r="B6405">
        <v>17.399999999999999</v>
      </c>
    </row>
    <row r="6406" spans="1:2" x14ac:dyDescent="0.3">
      <c r="A6406">
        <v>12437</v>
      </c>
      <c r="B6406">
        <v>17.399999999999999</v>
      </c>
    </row>
    <row r="6407" spans="1:2" x14ac:dyDescent="0.3">
      <c r="A6407">
        <v>12437</v>
      </c>
      <c r="B6407">
        <v>17.399999999999999</v>
      </c>
    </row>
    <row r="6408" spans="1:2" x14ac:dyDescent="0.3">
      <c r="A6408">
        <v>12437</v>
      </c>
      <c r="B6408">
        <v>17.399999999999999</v>
      </c>
    </row>
    <row r="6409" spans="1:2" x14ac:dyDescent="0.3">
      <c r="A6409">
        <v>12437</v>
      </c>
      <c r="B6409">
        <v>17.399999999999999</v>
      </c>
    </row>
    <row r="6410" spans="1:2" x14ac:dyDescent="0.3">
      <c r="A6410">
        <v>12437</v>
      </c>
      <c r="B6410">
        <v>10.199999999999999</v>
      </c>
    </row>
    <row r="6411" spans="1:2" x14ac:dyDescent="0.3">
      <c r="A6411">
        <v>12615</v>
      </c>
      <c r="B6411">
        <v>171.84</v>
      </c>
    </row>
    <row r="6412" spans="1:2" x14ac:dyDescent="0.3">
      <c r="A6412">
        <v>12615</v>
      </c>
      <c r="B6412">
        <v>39.6</v>
      </c>
    </row>
    <row r="6413" spans="1:2" x14ac:dyDescent="0.3">
      <c r="A6413">
        <v>12615</v>
      </c>
      <c r="B6413">
        <v>19.799999999999997</v>
      </c>
    </row>
    <row r="6414" spans="1:2" x14ac:dyDescent="0.3">
      <c r="A6414">
        <v>12615</v>
      </c>
      <c r="B6414">
        <v>47.7</v>
      </c>
    </row>
    <row r="6415" spans="1:2" x14ac:dyDescent="0.3">
      <c r="A6415">
        <v>12615</v>
      </c>
      <c r="B6415">
        <v>15.9</v>
      </c>
    </row>
    <row r="6416" spans="1:2" x14ac:dyDescent="0.3">
      <c r="A6416">
        <v>12615</v>
      </c>
      <c r="B6416">
        <v>17.850000000000001</v>
      </c>
    </row>
    <row r="6417" spans="1:2" x14ac:dyDescent="0.3">
      <c r="A6417">
        <v>12615</v>
      </c>
      <c r="B6417">
        <v>35.700000000000003</v>
      </c>
    </row>
    <row r="6418" spans="1:2" x14ac:dyDescent="0.3">
      <c r="A6418">
        <v>12615</v>
      </c>
      <c r="B6418">
        <v>15</v>
      </c>
    </row>
    <row r="6419" spans="1:2" x14ac:dyDescent="0.3">
      <c r="A6419">
        <v>12615</v>
      </c>
      <c r="B6419">
        <v>24.96</v>
      </c>
    </row>
    <row r="6420" spans="1:2" x14ac:dyDescent="0.3">
      <c r="A6420">
        <v>12615</v>
      </c>
      <c r="B6420">
        <v>9.9599999999999991</v>
      </c>
    </row>
    <row r="6421" spans="1:2" x14ac:dyDescent="0.3">
      <c r="A6421">
        <v>12615</v>
      </c>
      <c r="B6421">
        <v>9.9599999999999991</v>
      </c>
    </row>
    <row r="6422" spans="1:2" x14ac:dyDescent="0.3">
      <c r="A6422">
        <v>12615</v>
      </c>
      <c r="B6422">
        <v>15</v>
      </c>
    </row>
    <row r="6423" spans="1:2" x14ac:dyDescent="0.3">
      <c r="A6423">
        <v>12615</v>
      </c>
      <c r="B6423">
        <v>10.199999999999999</v>
      </c>
    </row>
    <row r="6424" spans="1:2" x14ac:dyDescent="0.3">
      <c r="A6424">
        <v>12615</v>
      </c>
      <c r="B6424">
        <v>10.199999999999999</v>
      </c>
    </row>
    <row r="6425" spans="1:2" x14ac:dyDescent="0.3">
      <c r="A6425">
        <v>12615</v>
      </c>
      <c r="B6425">
        <v>10.199999999999999</v>
      </c>
    </row>
    <row r="6426" spans="1:2" x14ac:dyDescent="0.3">
      <c r="A6426">
        <v>12615</v>
      </c>
      <c r="B6426">
        <v>30</v>
      </c>
    </row>
    <row r="6427" spans="1:2" x14ac:dyDescent="0.3">
      <c r="A6427">
        <v>12615</v>
      </c>
      <c r="B6427">
        <v>15</v>
      </c>
    </row>
    <row r="6428" spans="1:2" x14ac:dyDescent="0.3">
      <c r="A6428">
        <v>12615</v>
      </c>
      <c r="B6428">
        <v>30</v>
      </c>
    </row>
    <row r="6429" spans="1:2" x14ac:dyDescent="0.3">
      <c r="A6429">
        <v>12615</v>
      </c>
      <c r="B6429">
        <v>27.04</v>
      </c>
    </row>
    <row r="6430" spans="1:2" x14ac:dyDescent="0.3">
      <c r="A6430">
        <v>12615</v>
      </c>
      <c r="B6430">
        <v>15</v>
      </c>
    </row>
    <row r="6431" spans="1:2" x14ac:dyDescent="0.3">
      <c r="A6431">
        <v>12615</v>
      </c>
      <c r="B6431">
        <v>10.199999999999999</v>
      </c>
    </row>
    <row r="6432" spans="1:2" x14ac:dyDescent="0.3">
      <c r="A6432">
        <v>12615</v>
      </c>
      <c r="B6432">
        <v>8.4</v>
      </c>
    </row>
    <row r="6433" spans="1:2" x14ac:dyDescent="0.3">
      <c r="A6433">
        <v>12615</v>
      </c>
      <c r="B6433">
        <v>8.4</v>
      </c>
    </row>
    <row r="6434" spans="1:2" x14ac:dyDescent="0.3">
      <c r="A6434">
        <v>12615</v>
      </c>
      <c r="B6434">
        <v>5.04</v>
      </c>
    </row>
    <row r="6435" spans="1:2" x14ac:dyDescent="0.3">
      <c r="A6435">
        <v>12437</v>
      </c>
      <c r="B6435">
        <v>30</v>
      </c>
    </row>
    <row r="6436" spans="1:2" x14ac:dyDescent="0.3">
      <c r="A6436">
        <v>12437</v>
      </c>
      <c r="B6436">
        <v>35.400000000000006</v>
      </c>
    </row>
    <row r="6437" spans="1:2" x14ac:dyDescent="0.3">
      <c r="A6437">
        <v>12437</v>
      </c>
      <c r="B6437">
        <v>23.4</v>
      </c>
    </row>
    <row r="6438" spans="1:2" x14ac:dyDescent="0.3">
      <c r="A6438">
        <v>12437</v>
      </c>
      <c r="B6438">
        <v>23.4</v>
      </c>
    </row>
    <row r="6439" spans="1:2" x14ac:dyDescent="0.3">
      <c r="A6439">
        <v>12437</v>
      </c>
      <c r="B6439">
        <v>33</v>
      </c>
    </row>
    <row r="6440" spans="1:2" x14ac:dyDescent="0.3">
      <c r="A6440">
        <v>12437</v>
      </c>
      <c r="B6440">
        <v>19.799999999999997</v>
      </c>
    </row>
    <row r="6441" spans="1:2" x14ac:dyDescent="0.3">
      <c r="A6441">
        <v>12437</v>
      </c>
      <c r="B6441">
        <v>12.48</v>
      </c>
    </row>
    <row r="6442" spans="1:2" x14ac:dyDescent="0.3">
      <c r="A6442">
        <v>12437</v>
      </c>
      <c r="B6442">
        <v>30</v>
      </c>
    </row>
    <row r="6443" spans="1:2" x14ac:dyDescent="0.3">
      <c r="A6443">
        <v>12437</v>
      </c>
      <c r="B6443">
        <v>17</v>
      </c>
    </row>
    <row r="6444" spans="1:2" x14ac:dyDescent="0.3">
      <c r="A6444">
        <v>12577</v>
      </c>
      <c r="B6444">
        <v>10.5</v>
      </c>
    </row>
    <row r="6445" spans="1:2" x14ac:dyDescent="0.3">
      <c r="A6445">
        <v>12577</v>
      </c>
      <c r="B6445">
        <v>1.5</v>
      </c>
    </row>
    <row r="6446" spans="1:2" x14ac:dyDescent="0.3">
      <c r="A6446">
        <v>12577</v>
      </c>
      <c r="B6446">
        <v>2.25</v>
      </c>
    </row>
    <row r="6447" spans="1:2" x14ac:dyDescent="0.3">
      <c r="A6447">
        <v>12577</v>
      </c>
      <c r="B6447">
        <v>3.75</v>
      </c>
    </row>
    <row r="6448" spans="1:2" x14ac:dyDescent="0.3">
      <c r="A6448">
        <v>12577</v>
      </c>
      <c r="B6448">
        <v>2.5</v>
      </c>
    </row>
    <row r="6449" spans="1:2" x14ac:dyDescent="0.3">
      <c r="A6449">
        <v>12577</v>
      </c>
      <c r="B6449">
        <v>2.5</v>
      </c>
    </row>
    <row r="6450" spans="1:2" x14ac:dyDescent="0.3">
      <c r="A6450">
        <v>12577</v>
      </c>
      <c r="B6450">
        <v>2.5</v>
      </c>
    </row>
    <row r="6451" spans="1:2" x14ac:dyDescent="0.3">
      <c r="A6451">
        <v>12577</v>
      </c>
      <c r="B6451">
        <v>0.36</v>
      </c>
    </row>
    <row r="6452" spans="1:2" x14ac:dyDescent="0.3">
      <c r="A6452">
        <v>12577</v>
      </c>
      <c r="B6452">
        <v>0.36</v>
      </c>
    </row>
    <row r="6453" spans="1:2" x14ac:dyDescent="0.3">
      <c r="A6453">
        <v>12577</v>
      </c>
      <c r="B6453">
        <v>2.34</v>
      </c>
    </row>
    <row r="6454" spans="1:2" x14ac:dyDescent="0.3">
      <c r="A6454">
        <v>12577</v>
      </c>
      <c r="B6454">
        <v>6.6</v>
      </c>
    </row>
    <row r="6455" spans="1:2" x14ac:dyDescent="0.3">
      <c r="A6455">
        <v>12577</v>
      </c>
      <c r="B6455">
        <v>8.25</v>
      </c>
    </row>
    <row r="6456" spans="1:2" x14ac:dyDescent="0.3">
      <c r="A6456">
        <v>12577</v>
      </c>
      <c r="B6456">
        <v>8.25</v>
      </c>
    </row>
    <row r="6457" spans="1:2" x14ac:dyDescent="0.3">
      <c r="A6457">
        <v>12577</v>
      </c>
      <c r="B6457">
        <v>1.56</v>
      </c>
    </row>
    <row r="6458" spans="1:2" x14ac:dyDescent="0.3">
      <c r="A6458">
        <v>12577</v>
      </c>
      <c r="B6458">
        <v>6.36</v>
      </c>
    </row>
    <row r="6459" spans="1:2" x14ac:dyDescent="0.3">
      <c r="A6459">
        <v>12577</v>
      </c>
      <c r="B6459">
        <v>15</v>
      </c>
    </row>
    <row r="6460" spans="1:2" x14ac:dyDescent="0.3">
      <c r="A6460">
        <v>12577</v>
      </c>
      <c r="B6460">
        <v>8.25</v>
      </c>
    </row>
    <row r="6461" spans="1:2" x14ac:dyDescent="0.3">
      <c r="A6461">
        <v>12577</v>
      </c>
      <c r="B6461">
        <v>7.5</v>
      </c>
    </row>
    <row r="6462" spans="1:2" x14ac:dyDescent="0.3">
      <c r="A6462">
        <v>12577</v>
      </c>
      <c r="B6462">
        <v>8.4</v>
      </c>
    </row>
    <row r="6463" spans="1:2" x14ac:dyDescent="0.3">
      <c r="A6463">
        <v>12577</v>
      </c>
      <c r="B6463">
        <v>3.36</v>
      </c>
    </row>
    <row r="6464" spans="1:2" x14ac:dyDescent="0.3">
      <c r="A6464">
        <v>12577</v>
      </c>
      <c r="B6464">
        <v>3.36</v>
      </c>
    </row>
    <row r="6465" spans="1:2" x14ac:dyDescent="0.3">
      <c r="A6465">
        <v>12577</v>
      </c>
      <c r="B6465">
        <v>8.25</v>
      </c>
    </row>
    <row r="6466" spans="1:2" x14ac:dyDescent="0.3">
      <c r="A6466">
        <v>12577</v>
      </c>
      <c r="B6466">
        <v>5</v>
      </c>
    </row>
    <row r="6467" spans="1:2" x14ac:dyDescent="0.3">
      <c r="A6467">
        <v>12577</v>
      </c>
      <c r="B6467">
        <v>25</v>
      </c>
    </row>
    <row r="6468" spans="1:2" x14ac:dyDescent="0.3">
      <c r="A6468">
        <v>12577</v>
      </c>
      <c r="B6468">
        <v>25</v>
      </c>
    </row>
    <row r="6469" spans="1:2" x14ac:dyDescent="0.3">
      <c r="A6469">
        <v>12577</v>
      </c>
      <c r="B6469">
        <v>11.8</v>
      </c>
    </row>
    <row r="6470" spans="1:2" x14ac:dyDescent="0.3">
      <c r="A6470">
        <v>12577</v>
      </c>
      <c r="B6470">
        <v>3.75</v>
      </c>
    </row>
    <row r="6471" spans="1:2" x14ac:dyDescent="0.3">
      <c r="A6471">
        <v>12577</v>
      </c>
      <c r="B6471">
        <v>3.75</v>
      </c>
    </row>
    <row r="6472" spans="1:2" x14ac:dyDescent="0.3">
      <c r="A6472">
        <v>12577</v>
      </c>
      <c r="B6472">
        <v>2.5499999999999998</v>
      </c>
    </row>
    <row r="6473" spans="1:2" x14ac:dyDescent="0.3">
      <c r="A6473">
        <v>12577</v>
      </c>
      <c r="B6473">
        <v>12.75</v>
      </c>
    </row>
    <row r="6474" spans="1:2" x14ac:dyDescent="0.3">
      <c r="A6474">
        <v>12577</v>
      </c>
      <c r="B6474">
        <v>0.86999999999999988</v>
      </c>
    </row>
    <row r="6475" spans="1:2" x14ac:dyDescent="0.3">
      <c r="A6475">
        <v>12577</v>
      </c>
      <c r="B6475">
        <v>25</v>
      </c>
    </row>
    <row r="6476" spans="1:2" x14ac:dyDescent="0.3">
      <c r="A6476">
        <v>12577</v>
      </c>
      <c r="B6476">
        <v>13.65</v>
      </c>
    </row>
    <row r="6477" spans="1:2" x14ac:dyDescent="0.3">
      <c r="A6477">
        <v>12577</v>
      </c>
      <c r="B6477">
        <v>4.9499999999999993</v>
      </c>
    </row>
    <row r="6478" spans="1:2" x14ac:dyDescent="0.3">
      <c r="A6478">
        <v>12577</v>
      </c>
      <c r="B6478">
        <v>1.66</v>
      </c>
    </row>
    <row r="6479" spans="1:2" x14ac:dyDescent="0.3">
      <c r="A6479">
        <v>12577</v>
      </c>
      <c r="B6479">
        <v>1.66</v>
      </c>
    </row>
    <row r="6480" spans="1:2" x14ac:dyDescent="0.3">
      <c r="A6480">
        <v>12577</v>
      </c>
      <c r="B6480">
        <v>1.66</v>
      </c>
    </row>
    <row r="6481" spans="1:2" x14ac:dyDescent="0.3">
      <c r="A6481">
        <v>12577</v>
      </c>
      <c r="B6481">
        <v>1.05</v>
      </c>
    </row>
    <row r="6482" spans="1:2" x14ac:dyDescent="0.3">
      <c r="A6482">
        <v>12577</v>
      </c>
      <c r="B6482">
        <v>1.05</v>
      </c>
    </row>
    <row r="6483" spans="1:2" x14ac:dyDescent="0.3">
      <c r="A6483">
        <v>12577</v>
      </c>
      <c r="B6483">
        <v>1.66</v>
      </c>
    </row>
    <row r="6484" spans="1:2" x14ac:dyDescent="0.3">
      <c r="A6484">
        <v>12577</v>
      </c>
      <c r="B6484">
        <v>1.66</v>
      </c>
    </row>
    <row r="6485" spans="1:2" x14ac:dyDescent="0.3">
      <c r="A6485">
        <v>12577</v>
      </c>
      <c r="B6485">
        <v>4.3499999999999996</v>
      </c>
    </row>
    <row r="6486" spans="1:2" x14ac:dyDescent="0.3">
      <c r="A6486">
        <v>12577</v>
      </c>
      <c r="B6486">
        <v>4.3499999999999996</v>
      </c>
    </row>
    <row r="6487" spans="1:2" x14ac:dyDescent="0.3">
      <c r="A6487">
        <v>12577</v>
      </c>
      <c r="B6487">
        <v>2.5</v>
      </c>
    </row>
    <row r="6488" spans="1:2" x14ac:dyDescent="0.3">
      <c r="A6488">
        <v>12577</v>
      </c>
      <c r="B6488">
        <v>2.5</v>
      </c>
    </row>
    <row r="6489" spans="1:2" x14ac:dyDescent="0.3">
      <c r="A6489">
        <v>12577</v>
      </c>
      <c r="B6489">
        <v>2.5</v>
      </c>
    </row>
    <row r="6490" spans="1:2" x14ac:dyDescent="0.3">
      <c r="A6490">
        <v>12577</v>
      </c>
      <c r="B6490">
        <v>0.84</v>
      </c>
    </row>
    <row r="6491" spans="1:2" x14ac:dyDescent="0.3">
      <c r="A6491">
        <v>12577</v>
      </c>
      <c r="B6491">
        <v>0.84</v>
      </c>
    </row>
    <row r="6492" spans="1:2" x14ac:dyDescent="0.3">
      <c r="A6492">
        <v>12577</v>
      </c>
      <c r="B6492">
        <v>5</v>
      </c>
    </row>
    <row r="6493" spans="1:2" x14ac:dyDescent="0.3">
      <c r="A6493">
        <v>12577</v>
      </c>
      <c r="B6493">
        <v>2.1</v>
      </c>
    </row>
    <row r="6494" spans="1:2" x14ac:dyDescent="0.3">
      <c r="A6494">
        <v>12577</v>
      </c>
      <c r="B6494">
        <v>3.9000000000000004</v>
      </c>
    </row>
    <row r="6495" spans="1:2" x14ac:dyDescent="0.3">
      <c r="A6495">
        <v>12577</v>
      </c>
      <c r="B6495">
        <v>3.9000000000000004</v>
      </c>
    </row>
    <row r="6496" spans="1:2" x14ac:dyDescent="0.3">
      <c r="A6496">
        <v>12577</v>
      </c>
      <c r="B6496">
        <v>3.9000000000000004</v>
      </c>
    </row>
    <row r="6497" spans="1:2" x14ac:dyDescent="0.3">
      <c r="A6497">
        <v>12577</v>
      </c>
      <c r="B6497">
        <v>15</v>
      </c>
    </row>
    <row r="6498" spans="1:2" x14ac:dyDescent="0.3">
      <c r="A6498">
        <v>12577</v>
      </c>
      <c r="B6498">
        <v>3.3</v>
      </c>
    </row>
    <row r="6499" spans="1:2" x14ac:dyDescent="0.3">
      <c r="A6499">
        <v>12577</v>
      </c>
      <c r="B6499">
        <v>5.04</v>
      </c>
    </row>
    <row r="6500" spans="1:2" x14ac:dyDescent="0.3">
      <c r="A6500">
        <v>12577</v>
      </c>
      <c r="B6500">
        <v>7.8000000000000007</v>
      </c>
    </row>
    <row r="6501" spans="1:2" x14ac:dyDescent="0.3">
      <c r="A6501">
        <v>12577</v>
      </c>
      <c r="B6501">
        <v>1.9</v>
      </c>
    </row>
    <row r="6502" spans="1:2" x14ac:dyDescent="0.3">
      <c r="A6502">
        <v>12577</v>
      </c>
      <c r="B6502">
        <v>1.65</v>
      </c>
    </row>
    <row r="6503" spans="1:2" x14ac:dyDescent="0.3">
      <c r="A6503">
        <v>12577</v>
      </c>
      <c r="B6503">
        <v>5.78</v>
      </c>
    </row>
    <row r="6504" spans="1:2" x14ac:dyDescent="0.3">
      <c r="A6504">
        <v>12577</v>
      </c>
      <c r="B6504">
        <v>2.5</v>
      </c>
    </row>
    <row r="6505" spans="1:2" x14ac:dyDescent="0.3">
      <c r="A6505">
        <v>12577</v>
      </c>
      <c r="B6505">
        <v>31.200000000000003</v>
      </c>
    </row>
    <row r="6506" spans="1:2" x14ac:dyDescent="0.3">
      <c r="A6506">
        <v>12577</v>
      </c>
      <c r="B6506">
        <v>2.08</v>
      </c>
    </row>
    <row r="6507" spans="1:2" x14ac:dyDescent="0.3">
      <c r="A6507">
        <v>12577</v>
      </c>
      <c r="B6507">
        <v>1.65</v>
      </c>
    </row>
    <row r="6508" spans="1:2" x14ac:dyDescent="0.3">
      <c r="A6508">
        <v>12577</v>
      </c>
      <c r="B6508">
        <v>0.65</v>
      </c>
    </row>
    <row r="6509" spans="1:2" x14ac:dyDescent="0.3">
      <c r="A6509">
        <v>12577</v>
      </c>
      <c r="B6509">
        <v>4.16</v>
      </c>
    </row>
    <row r="6510" spans="1:2" x14ac:dyDescent="0.3">
      <c r="A6510">
        <v>12577</v>
      </c>
      <c r="B6510">
        <v>8.25</v>
      </c>
    </row>
    <row r="6511" spans="1:2" x14ac:dyDescent="0.3">
      <c r="A6511">
        <v>12577</v>
      </c>
      <c r="B6511">
        <v>1.65</v>
      </c>
    </row>
    <row r="6512" spans="1:2" x14ac:dyDescent="0.3">
      <c r="A6512">
        <v>12577</v>
      </c>
      <c r="B6512">
        <v>1.7</v>
      </c>
    </row>
    <row r="6513" spans="1:2" x14ac:dyDescent="0.3">
      <c r="A6513">
        <v>12577</v>
      </c>
      <c r="B6513">
        <v>8.25</v>
      </c>
    </row>
    <row r="6514" spans="1:2" x14ac:dyDescent="0.3">
      <c r="A6514">
        <v>12577</v>
      </c>
      <c r="B6514">
        <v>0.75</v>
      </c>
    </row>
    <row r="6515" spans="1:2" x14ac:dyDescent="0.3">
      <c r="A6515">
        <v>12577</v>
      </c>
      <c r="B6515">
        <v>2.95</v>
      </c>
    </row>
    <row r="6516" spans="1:2" x14ac:dyDescent="0.3">
      <c r="A6516">
        <v>12577</v>
      </c>
      <c r="B6516">
        <v>2.1</v>
      </c>
    </row>
    <row r="6517" spans="1:2" x14ac:dyDescent="0.3">
      <c r="A6517">
        <v>12577</v>
      </c>
      <c r="B6517">
        <v>31.200000000000003</v>
      </c>
    </row>
    <row r="6518" spans="1:2" x14ac:dyDescent="0.3">
      <c r="A6518">
        <v>12577</v>
      </c>
      <c r="B6518">
        <v>8.25</v>
      </c>
    </row>
    <row r="6519" spans="1:2" x14ac:dyDescent="0.3">
      <c r="A6519">
        <v>12577</v>
      </c>
      <c r="B6519">
        <v>4.25</v>
      </c>
    </row>
    <row r="6520" spans="1:2" x14ac:dyDescent="0.3">
      <c r="A6520">
        <v>12577</v>
      </c>
      <c r="B6520">
        <v>1.7</v>
      </c>
    </row>
    <row r="6521" spans="1:2" x14ac:dyDescent="0.3">
      <c r="A6521">
        <v>12577</v>
      </c>
      <c r="B6521">
        <v>5.95</v>
      </c>
    </row>
    <row r="6522" spans="1:2" x14ac:dyDescent="0.3">
      <c r="A6522">
        <v>12577</v>
      </c>
      <c r="B6522">
        <v>3.4</v>
      </c>
    </row>
    <row r="6523" spans="1:2" x14ac:dyDescent="0.3">
      <c r="A6523">
        <v>12721</v>
      </c>
      <c r="B6523">
        <v>23.4</v>
      </c>
    </row>
    <row r="6524" spans="1:2" x14ac:dyDescent="0.3">
      <c r="A6524">
        <v>12721</v>
      </c>
      <c r="B6524">
        <v>23.4</v>
      </c>
    </row>
    <row r="6525" spans="1:2" x14ac:dyDescent="0.3">
      <c r="A6525">
        <v>12721</v>
      </c>
      <c r="B6525">
        <v>30</v>
      </c>
    </row>
    <row r="6526" spans="1:2" x14ac:dyDescent="0.3">
      <c r="A6526">
        <v>12721</v>
      </c>
      <c r="B6526">
        <v>19.919999999999998</v>
      </c>
    </row>
    <row r="6527" spans="1:2" x14ac:dyDescent="0.3">
      <c r="A6527">
        <v>12721</v>
      </c>
      <c r="B6527">
        <v>19.919999999999998</v>
      </c>
    </row>
    <row r="6528" spans="1:2" x14ac:dyDescent="0.3">
      <c r="A6528">
        <v>12721</v>
      </c>
      <c r="B6528">
        <v>10.5</v>
      </c>
    </row>
    <row r="6529" spans="1:2" x14ac:dyDescent="0.3">
      <c r="A6529">
        <v>12721</v>
      </c>
      <c r="B6529">
        <v>15.8</v>
      </c>
    </row>
    <row r="6530" spans="1:2" x14ac:dyDescent="0.3">
      <c r="A6530">
        <v>12721</v>
      </c>
      <c r="B6530">
        <v>12.600000000000001</v>
      </c>
    </row>
    <row r="6531" spans="1:2" x14ac:dyDescent="0.3">
      <c r="A6531">
        <v>12721</v>
      </c>
      <c r="B6531">
        <v>13.2</v>
      </c>
    </row>
    <row r="6532" spans="1:2" x14ac:dyDescent="0.3">
      <c r="A6532">
        <v>12721</v>
      </c>
      <c r="B6532">
        <v>13.2</v>
      </c>
    </row>
    <row r="6533" spans="1:2" x14ac:dyDescent="0.3">
      <c r="A6533">
        <v>12721</v>
      </c>
      <c r="B6533">
        <v>20.8</v>
      </c>
    </row>
    <row r="6534" spans="1:2" x14ac:dyDescent="0.3">
      <c r="A6534">
        <v>12721</v>
      </c>
      <c r="B6534">
        <v>20.8</v>
      </c>
    </row>
    <row r="6535" spans="1:2" x14ac:dyDescent="0.3">
      <c r="A6535">
        <v>12721</v>
      </c>
      <c r="B6535">
        <v>19.8</v>
      </c>
    </row>
    <row r="6536" spans="1:2" x14ac:dyDescent="0.3">
      <c r="A6536">
        <v>12721</v>
      </c>
      <c r="B6536">
        <v>10.5</v>
      </c>
    </row>
    <row r="6537" spans="1:2" x14ac:dyDescent="0.3">
      <c r="A6537">
        <v>12721</v>
      </c>
      <c r="B6537">
        <v>10.5</v>
      </c>
    </row>
    <row r="6538" spans="1:2" x14ac:dyDescent="0.3">
      <c r="A6538">
        <v>12721</v>
      </c>
      <c r="B6538">
        <v>10.5</v>
      </c>
    </row>
    <row r="6539" spans="1:2" x14ac:dyDescent="0.3">
      <c r="A6539">
        <v>12721</v>
      </c>
      <c r="B6539">
        <v>15</v>
      </c>
    </row>
    <row r="6540" spans="1:2" x14ac:dyDescent="0.3">
      <c r="A6540">
        <v>12721</v>
      </c>
      <c r="B6540">
        <v>16.600000000000001</v>
      </c>
    </row>
    <row r="6541" spans="1:2" x14ac:dyDescent="0.3">
      <c r="A6541">
        <v>12721</v>
      </c>
      <c r="B6541">
        <v>16.600000000000001</v>
      </c>
    </row>
    <row r="6542" spans="1:2" x14ac:dyDescent="0.3">
      <c r="A6542">
        <v>12721</v>
      </c>
      <c r="B6542">
        <v>15</v>
      </c>
    </row>
    <row r="6543" spans="1:2" x14ac:dyDescent="0.3">
      <c r="A6543">
        <v>12721</v>
      </c>
      <c r="B6543">
        <v>17.34</v>
      </c>
    </row>
    <row r="6544" spans="1:2" x14ac:dyDescent="0.3">
      <c r="A6544">
        <v>12721</v>
      </c>
      <c r="B6544">
        <v>13.200000000000001</v>
      </c>
    </row>
    <row r="6545" spans="1:2" x14ac:dyDescent="0.3">
      <c r="A6545">
        <v>12721</v>
      </c>
      <c r="B6545">
        <v>10.199999999999999</v>
      </c>
    </row>
    <row r="6546" spans="1:2" x14ac:dyDescent="0.3">
      <c r="A6546">
        <v>12721</v>
      </c>
      <c r="B6546">
        <v>37.44</v>
      </c>
    </row>
    <row r="6547" spans="1:2" x14ac:dyDescent="0.3">
      <c r="A6547">
        <v>12721</v>
      </c>
      <c r="B6547">
        <v>7.9</v>
      </c>
    </row>
    <row r="6548" spans="1:2" x14ac:dyDescent="0.3">
      <c r="A6548">
        <v>12721</v>
      </c>
      <c r="B6548">
        <v>17</v>
      </c>
    </row>
    <row r="6549" spans="1:2" x14ac:dyDescent="0.3">
      <c r="A6549">
        <v>12721</v>
      </c>
      <c r="B6549">
        <v>19.8</v>
      </c>
    </row>
    <row r="6550" spans="1:2" x14ac:dyDescent="0.3">
      <c r="A6550">
        <v>12721</v>
      </c>
      <c r="B6550">
        <v>19.799999999999997</v>
      </c>
    </row>
    <row r="6551" spans="1:2" x14ac:dyDescent="0.3">
      <c r="A6551">
        <v>12721</v>
      </c>
      <c r="B6551">
        <v>19.799999999999997</v>
      </c>
    </row>
    <row r="6552" spans="1:2" x14ac:dyDescent="0.3">
      <c r="A6552">
        <v>12721</v>
      </c>
      <c r="B6552">
        <v>19.799999999999997</v>
      </c>
    </row>
    <row r="6553" spans="1:2" x14ac:dyDescent="0.3">
      <c r="A6553">
        <v>12721</v>
      </c>
      <c r="B6553">
        <v>10</v>
      </c>
    </row>
    <row r="6554" spans="1:2" x14ac:dyDescent="0.3">
      <c r="A6554">
        <v>12721</v>
      </c>
      <c r="B6554">
        <v>10</v>
      </c>
    </row>
    <row r="6555" spans="1:2" x14ac:dyDescent="0.3">
      <c r="A6555">
        <v>12721</v>
      </c>
      <c r="B6555">
        <v>10</v>
      </c>
    </row>
    <row r="6556" spans="1:2" x14ac:dyDescent="0.3">
      <c r="A6556">
        <v>12721</v>
      </c>
      <c r="B6556">
        <v>10</v>
      </c>
    </row>
    <row r="6557" spans="1:2" x14ac:dyDescent="0.3">
      <c r="A6557">
        <v>12583</v>
      </c>
      <c r="B6557">
        <v>75</v>
      </c>
    </row>
    <row r="6558" spans="1:2" x14ac:dyDescent="0.3">
      <c r="A6558">
        <v>12583</v>
      </c>
      <c r="B6558">
        <v>15</v>
      </c>
    </row>
    <row r="6559" spans="1:2" x14ac:dyDescent="0.3">
      <c r="A6559">
        <v>12583</v>
      </c>
      <c r="B6559">
        <v>10.4</v>
      </c>
    </row>
    <row r="6560" spans="1:2" x14ac:dyDescent="0.3">
      <c r="A6560">
        <v>12583</v>
      </c>
      <c r="B6560">
        <v>39.599999999999994</v>
      </c>
    </row>
    <row r="6561" spans="1:2" x14ac:dyDescent="0.3">
      <c r="A6561">
        <v>12583</v>
      </c>
      <c r="B6561">
        <v>13.200000000000001</v>
      </c>
    </row>
    <row r="6562" spans="1:2" x14ac:dyDescent="0.3">
      <c r="A6562">
        <v>12583</v>
      </c>
      <c r="B6562">
        <v>13.200000000000001</v>
      </c>
    </row>
    <row r="6563" spans="1:2" x14ac:dyDescent="0.3">
      <c r="A6563">
        <v>12583</v>
      </c>
      <c r="B6563">
        <v>13.200000000000001</v>
      </c>
    </row>
    <row r="6564" spans="1:2" x14ac:dyDescent="0.3">
      <c r="A6564">
        <v>12583</v>
      </c>
      <c r="B6564">
        <v>17</v>
      </c>
    </row>
    <row r="6565" spans="1:2" x14ac:dyDescent="0.3">
      <c r="A6565">
        <v>12583</v>
      </c>
      <c r="B6565">
        <v>17</v>
      </c>
    </row>
    <row r="6566" spans="1:2" x14ac:dyDescent="0.3">
      <c r="A6566">
        <v>12583</v>
      </c>
      <c r="B6566">
        <v>8.5</v>
      </c>
    </row>
    <row r="6567" spans="1:2" x14ac:dyDescent="0.3">
      <c r="A6567">
        <v>12583</v>
      </c>
      <c r="B6567">
        <v>70.2</v>
      </c>
    </row>
    <row r="6568" spans="1:2" x14ac:dyDescent="0.3">
      <c r="A6568">
        <v>12583</v>
      </c>
      <c r="B6568">
        <v>34</v>
      </c>
    </row>
    <row r="6569" spans="1:2" x14ac:dyDescent="0.3">
      <c r="A6569">
        <v>12583</v>
      </c>
      <c r="B6569">
        <v>20.399999999999999</v>
      </c>
    </row>
    <row r="6570" spans="1:2" x14ac:dyDescent="0.3">
      <c r="A6570">
        <v>12583</v>
      </c>
      <c r="B6570">
        <v>17.700000000000003</v>
      </c>
    </row>
    <row r="6571" spans="1:2" x14ac:dyDescent="0.3">
      <c r="A6571">
        <v>12583</v>
      </c>
      <c r="B6571">
        <v>17.700000000000003</v>
      </c>
    </row>
    <row r="6572" spans="1:2" x14ac:dyDescent="0.3">
      <c r="A6572">
        <v>12583</v>
      </c>
      <c r="B6572">
        <v>35.400000000000006</v>
      </c>
    </row>
    <row r="6573" spans="1:2" x14ac:dyDescent="0.3">
      <c r="A6573">
        <v>12583</v>
      </c>
      <c r="B6573">
        <v>19.799999999999997</v>
      </c>
    </row>
    <row r="6574" spans="1:2" x14ac:dyDescent="0.3">
      <c r="A6574">
        <v>12583</v>
      </c>
      <c r="B6574">
        <v>90</v>
      </c>
    </row>
    <row r="6575" spans="1:2" x14ac:dyDescent="0.3">
      <c r="A6575">
        <v>12583</v>
      </c>
      <c r="B6575">
        <v>60</v>
      </c>
    </row>
    <row r="6576" spans="1:2" x14ac:dyDescent="0.3">
      <c r="A6576">
        <v>12583</v>
      </c>
      <c r="B6576">
        <v>45</v>
      </c>
    </row>
    <row r="6577" spans="1:2" x14ac:dyDescent="0.3">
      <c r="A6577">
        <v>12583</v>
      </c>
      <c r="B6577">
        <v>45</v>
      </c>
    </row>
    <row r="6578" spans="1:2" x14ac:dyDescent="0.3">
      <c r="A6578">
        <v>12583</v>
      </c>
      <c r="B6578">
        <v>16.599999999999998</v>
      </c>
    </row>
    <row r="6579" spans="1:2" x14ac:dyDescent="0.3">
      <c r="A6579">
        <v>12583</v>
      </c>
      <c r="B6579">
        <v>44.550000000000004</v>
      </c>
    </row>
    <row r="6580" spans="1:2" x14ac:dyDescent="0.3">
      <c r="A6580">
        <v>12681</v>
      </c>
      <c r="B6580">
        <v>19.8</v>
      </c>
    </row>
    <row r="6581" spans="1:2" x14ac:dyDescent="0.3">
      <c r="A6581">
        <v>12681</v>
      </c>
      <c r="B6581">
        <v>24.96</v>
      </c>
    </row>
    <row r="6582" spans="1:2" x14ac:dyDescent="0.3">
      <c r="A6582">
        <v>12681</v>
      </c>
      <c r="B6582">
        <v>16.599999999999998</v>
      </c>
    </row>
    <row r="6583" spans="1:2" x14ac:dyDescent="0.3">
      <c r="A6583">
        <v>12681</v>
      </c>
      <c r="B6583">
        <v>19.799999999999997</v>
      </c>
    </row>
    <row r="6584" spans="1:2" x14ac:dyDescent="0.3">
      <c r="A6584">
        <v>12681</v>
      </c>
      <c r="B6584">
        <v>15.299999999999999</v>
      </c>
    </row>
    <row r="6585" spans="1:2" x14ac:dyDescent="0.3">
      <c r="A6585">
        <v>12681</v>
      </c>
      <c r="B6585">
        <v>20.8</v>
      </c>
    </row>
    <row r="6586" spans="1:2" x14ac:dyDescent="0.3">
      <c r="A6586">
        <v>12681</v>
      </c>
      <c r="B6586">
        <v>20.8</v>
      </c>
    </row>
    <row r="6587" spans="1:2" x14ac:dyDescent="0.3">
      <c r="A6587">
        <v>12681</v>
      </c>
      <c r="B6587">
        <v>24.96</v>
      </c>
    </row>
    <row r="6588" spans="1:2" x14ac:dyDescent="0.3">
      <c r="A6588">
        <v>12681</v>
      </c>
      <c r="B6588">
        <v>4.68</v>
      </c>
    </row>
    <row r="6589" spans="1:2" x14ac:dyDescent="0.3">
      <c r="A6589">
        <v>12681</v>
      </c>
      <c r="B6589">
        <v>5.04</v>
      </c>
    </row>
    <row r="6590" spans="1:2" x14ac:dyDescent="0.3">
      <c r="A6590">
        <v>12681</v>
      </c>
      <c r="B6590">
        <v>5.04</v>
      </c>
    </row>
    <row r="6591" spans="1:2" x14ac:dyDescent="0.3">
      <c r="A6591">
        <v>12681</v>
      </c>
      <c r="B6591">
        <v>42.96</v>
      </c>
    </row>
    <row r="6592" spans="1:2" x14ac:dyDescent="0.3">
      <c r="A6592">
        <v>12681</v>
      </c>
      <c r="B6592">
        <v>9.9</v>
      </c>
    </row>
    <row r="6593" spans="1:2" x14ac:dyDescent="0.3">
      <c r="A6593">
        <v>12681</v>
      </c>
      <c r="B6593">
        <v>15.6</v>
      </c>
    </row>
    <row r="6594" spans="1:2" x14ac:dyDescent="0.3">
      <c r="A6594">
        <v>12681</v>
      </c>
      <c r="B6594">
        <v>15</v>
      </c>
    </row>
    <row r="6595" spans="1:2" x14ac:dyDescent="0.3">
      <c r="A6595">
        <v>12681</v>
      </c>
      <c r="B6595">
        <v>15</v>
      </c>
    </row>
    <row r="6596" spans="1:2" x14ac:dyDescent="0.3">
      <c r="A6596">
        <v>12681</v>
      </c>
      <c r="B6596">
        <v>20.8</v>
      </c>
    </row>
    <row r="6597" spans="1:2" x14ac:dyDescent="0.3">
      <c r="A6597">
        <v>12681</v>
      </c>
      <c r="B6597">
        <v>15</v>
      </c>
    </row>
    <row r="6598" spans="1:2" x14ac:dyDescent="0.3">
      <c r="A6598">
        <v>12681</v>
      </c>
      <c r="B6598">
        <v>19.799999999999997</v>
      </c>
    </row>
    <row r="6599" spans="1:2" x14ac:dyDescent="0.3">
      <c r="A6599">
        <v>12681</v>
      </c>
      <c r="B6599">
        <v>19.799999999999997</v>
      </c>
    </row>
    <row r="6600" spans="1:2" x14ac:dyDescent="0.3">
      <c r="A6600">
        <v>12681</v>
      </c>
      <c r="B6600">
        <v>17.850000000000001</v>
      </c>
    </row>
    <row r="6601" spans="1:2" x14ac:dyDescent="0.3">
      <c r="A6601">
        <v>12681</v>
      </c>
      <c r="B6601">
        <v>15</v>
      </c>
    </row>
    <row r="6602" spans="1:2" x14ac:dyDescent="0.3">
      <c r="A6602">
        <v>12681</v>
      </c>
      <c r="B6602">
        <v>15</v>
      </c>
    </row>
    <row r="6603" spans="1:2" x14ac:dyDescent="0.3">
      <c r="A6603">
        <v>12681</v>
      </c>
      <c r="B6603">
        <v>12.75</v>
      </c>
    </row>
    <row r="6604" spans="1:2" x14ac:dyDescent="0.3">
      <c r="A6604">
        <v>12681</v>
      </c>
      <c r="B6604">
        <v>16.5</v>
      </c>
    </row>
    <row r="6605" spans="1:2" x14ac:dyDescent="0.3">
      <c r="A6605">
        <v>12681</v>
      </c>
      <c r="B6605">
        <v>17.700000000000003</v>
      </c>
    </row>
    <row r="6606" spans="1:2" x14ac:dyDescent="0.3">
      <c r="A6606">
        <v>12681</v>
      </c>
      <c r="B6606">
        <v>17.700000000000003</v>
      </c>
    </row>
    <row r="6607" spans="1:2" x14ac:dyDescent="0.3">
      <c r="A6607">
        <v>12681</v>
      </c>
      <c r="B6607">
        <v>16.5</v>
      </c>
    </row>
    <row r="6608" spans="1:2" x14ac:dyDescent="0.3">
      <c r="A6608">
        <v>12681</v>
      </c>
      <c r="B6608">
        <v>16.5</v>
      </c>
    </row>
    <row r="6609" spans="1:2" x14ac:dyDescent="0.3">
      <c r="A6609">
        <v>12681</v>
      </c>
      <c r="B6609">
        <v>16.5</v>
      </c>
    </row>
    <row r="6610" spans="1:2" x14ac:dyDescent="0.3">
      <c r="A6610">
        <v>12681</v>
      </c>
      <c r="B6610">
        <v>15.9</v>
      </c>
    </row>
    <row r="6611" spans="1:2" x14ac:dyDescent="0.3">
      <c r="A6611">
        <v>12681</v>
      </c>
      <c r="B6611">
        <v>12.600000000000001</v>
      </c>
    </row>
    <row r="6612" spans="1:2" x14ac:dyDescent="0.3">
      <c r="A6612">
        <v>12681</v>
      </c>
      <c r="B6612">
        <v>17.399999999999999</v>
      </c>
    </row>
    <row r="6613" spans="1:2" x14ac:dyDescent="0.3">
      <c r="A6613">
        <v>12681</v>
      </c>
      <c r="B6613">
        <v>19.8</v>
      </c>
    </row>
    <row r="6614" spans="1:2" x14ac:dyDescent="0.3">
      <c r="A6614">
        <v>12681</v>
      </c>
      <c r="B6614">
        <v>14.850000000000001</v>
      </c>
    </row>
    <row r="6615" spans="1:2" x14ac:dyDescent="0.3">
      <c r="A6615">
        <v>12681</v>
      </c>
      <c r="B6615">
        <v>17.399999999999999</v>
      </c>
    </row>
    <row r="6616" spans="1:2" x14ac:dyDescent="0.3">
      <c r="A6616">
        <v>12681</v>
      </c>
      <c r="B6616">
        <v>17.399999999999999</v>
      </c>
    </row>
    <row r="6617" spans="1:2" x14ac:dyDescent="0.3">
      <c r="A6617">
        <v>12532</v>
      </c>
      <c r="B6617">
        <v>9.36</v>
      </c>
    </row>
    <row r="6618" spans="1:2" x14ac:dyDescent="0.3">
      <c r="A6618">
        <v>12532</v>
      </c>
      <c r="B6618">
        <v>24.75</v>
      </c>
    </row>
    <row r="6619" spans="1:2" x14ac:dyDescent="0.3">
      <c r="A6619">
        <v>12532</v>
      </c>
      <c r="B6619">
        <v>17.700000000000003</v>
      </c>
    </row>
    <row r="6620" spans="1:2" x14ac:dyDescent="0.3">
      <c r="A6620">
        <v>12532</v>
      </c>
      <c r="B6620">
        <v>10.199999999999999</v>
      </c>
    </row>
    <row r="6621" spans="1:2" x14ac:dyDescent="0.3">
      <c r="A6621">
        <v>12532</v>
      </c>
      <c r="B6621">
        <v>22.5</v>
      </c>
    </row>
    <row r="6622" spans="1:2" x14ac:dyDescent="0.3">
      <c r="A6622">
        <v>12532</v>
      </c>
      <c r="B6622">
        <v>45</v>
      </c>
    </row>
    <row r="6623" spans="1:2" x14ac:dyDescent="0.3">
      <c r="A6623">
        <v>12532</v>
      </c>
      <c r="B6623">
        <v>29.880000000000003</v>
      </c>
    </row>
    <row r="6624" spans="1:2" x14ac:dyDescent="0.3">
      <c r="A6624">
        <v>12532</v>
      </c>
      <c r="B6624">
        <v>14.940000000000001</v>
      </c>
    </row>
    <row r="6625" spans="1:2" x14ac:dyDescent="0.3">
      <c r="A6625">
        <v>12532</v>
      </c>
      <c r="B6625">
        <v>19.799999999999997</v>
      </c>
    </row>
    <row r="6626" spans="1:2" x14ac:dyDescent="0.3">
      <c r="A6626">
        <v>12532</v>
      </c>
      <c r="B6626">
        <v>12.600000000000001</v>
      </c>
    </row>
    <row r="6627" spans="1:2" x14ac:dyDescent="0.3">
      <c r="A6627">
        <v>12532</v>
      </c>
      <c r="B6627">
        <v>15</v>
      </c>
    </row>
    <row r="6628" spans="1:2" x14ac:dyDescent="0.3">
      <c r="A6628">
        <v>12532</v>
      </c>
      <c r="B6628">
        <v>16.5</v>
      </c>
    </row>
    <row r="6629" spans="1:2" x14ac:dyDescent="0.3">
      <c r="A6629">
        <v>12532</v>
      </c>
      <c r="B6629">
        <v>25.200000000000003</v>
      </c>
    </row>
    <row r="6630" spans="1:2" x14ac:dyDescent="0.3">
      <c r="A6630">
        <v>12532</v>
      </c>
      <c r="B6630">
        <v>25.200000000000003</v>
      </c>
    </row>
    <row r="6631" spans="1:2" x14ac:dyDescent="0.3">
      <c r="A6631">
        <v>12532</v>
      </c>
      <c r="B6631">
        <v>25.200000000000003</v>
      </c>
    </row>
    <row r="6632" spans="1:2" x14ac:dyDescent="0.3">
      <c r="A6632">
        <v>12682</v>
      </c>
      <c r="B6632">
        <v>85.92</v>
      </c>
    </row>
    <row r="6633" spans="1:2" x14ac:dyDescent="0.3">
      <c r="A6633">
        <v>12682</v>
      </c>
      <c r="B6633">
        <v>30</v>
      </c>
    </row>
    <row r="6634" spans="1:2" x14ac:dyDescent="0.3">
      <c r="A6634">
        <v>12682</v>
      </c>
      <c r="B6634">
        <v>9.9599999999999991</v>
      </c>
    </row>
    <row r="6635" spans="1:2" x14ac:dyDescent="0.3">
      <c r="A6635">
        <v>12682</v>
      </c>
      <c r="B6635">
        <v>14.850000000000001</v>
      </c>
    </row>
    <row r="6636" spans="1:2" x14ac:dyDescent="0.3">
      <c r="A6636">
        <v>12682</v>
      </c>
      <c r="B6636">
        <v>19.799999999999997</v>
      </c>
    </row>
    <row r="6637" spans="1:2" x14ac:dyDescent="0.3">
      <c r="A6637">
        <v>12682</v>
      </c>
      <c r="B6637">
        <v>15</v>
      </c>
    </row>
    <row r="6638" spans="1:2" x14ac:dyDescent="0.3">
      <c r="A6638">
        <v>12682</v>
      </c>
      <c r="B6638">
        <v>17</v>
      </c>
    </row>
    <row r="6639" spans="1:2" x14ac:dyDescent="0.3">
      <c r="A6639">
        <v>12682</v>
      </c>
      <c r="B6639">
        <v>12.600000000000001</v>
      </c>
    </row>
    <row r="6640" spans="1:2" x14ac:dyDescent="0.3">
      <c r="A6640">
        <v>12682</v>
      </c>
      <c r="B6640">
        <v>25.200000000000003</v>
      </c>
    </row>
    <row r="6641" spans="1:2" x14ac:dyDescent="0.3">
      <c r="A6641">
        <v>12682</v>
      </c>
      <c r="B6641">
        <v>12.600000000000001</v>
      </c>
    </row>
    <row r="6642" spans="1:2" x14ac:dyDescent="0.3">
      <c r="A6642">
        <v>12682</v>
      </c>
      <c r="B6642">
        <v>15</v>
      </c>
    </row>
    <row r="6643" spans="1:2" x14ac:dyDescent="0.3">
      <c r="A6643">
        <v>12682</v>
      </c>
      <c r="B6643">
        <v>8.4</v>
      </c>
    </row>
    <row r="6644" spans="1:2" x14ac:dyDescent="0.3">
      <c r="A6644">
        <v>12682</v>
      </c>
      <c r="B6644">
        <v>8.4</v>
      </c>
    </row>
    <row r="6645" spans="1:2" x14ac:dyDescent="0.3">
      <c r="A6645">
        <v>12682</v>
      </c>
      <c r="B6645">
        <v>8.5</v>
      </c>
    </row>
    <row r="6646" spans="1:2" x14ac:dyDescent="0.3">
      <c r="A6646">
        <v>12659</v>
      </c>
      <c r="B6646">
        <v>15</v>
      </c>
    </row>
    <row r="6647" spans="1:2" x14ac:dyDescent="0.3">
      <c r="A6647">
        <v>12659</v>
      </c>
      <c r="B6647">
        <v>15</v>
      </c>
    </row>
    <row r="6648" spans="1:2" x14ac:dyDescent="0.3">
      <c r="A6648">
        <v>12659</v>
      </c>
      <c r="B6648">
        <v>28.080000000000002</v>
      </c>
    </row>
    <row r="6649" spans="1:2" x14ac:dyDescent="0.3">
      <c r="A6649">
        <v>12659</v>
      </c>
      <c r="B6649">
        <v>15.600000000000001</v>
      </c>
    </row>
    <row r="6650" spans="1:2" x14ac:dyDescent="0.3">
      <c r="A6650">
        <v>12682</v>
      </c>
      <c r="B6650">
        <v>20.8</v>
      </c>
    </row>
    <row r="6651" spans="1:2" x14ac:dyDescent="0.3">
      <c r="A6651">
        <v>12682</v>
      </c>
      <c r="B6651">
        <v>20.8</v>
      </c>
    </row>
    <row r="6652" spans="1:2" x14ac:dyDescent="0.3">
      <c r="A6652">
        <v>12682</v>
      </c>
      <c r="B6652">
        <v>20.8</v>
      </c>
    </row>
    <row r="6653" spans="1:2" x14ac:dyDescent="0.3">
      <c r="A6653">
        <v>12682</v>
      </c>
      <c r="B6653">
        <v>20.8</v>
      </c>
    </row>
    <row r="6654" spans="1:2" x14ac:dyDescent="0.3">
      <c r="A6654">
        <v>12682</v>
      </c>
      <c r="B6654">
        <v>16.5</v>
      </c>
    </row>
    <row r="6655" spans="1:2" x14ac:dyDescent="0.3">
      <c r="A6655">
        <v>12682</v>
      </c>
      <c r="B6655">
        <v>19.8</v>
      </c>
    </row>
    <row r="6656" spans="1:2" x14ac:dyDescent="0.3">
      <c r="A6656">
        <v>12682</v>
      </c>
      <c r="B6656">
        <v>17.700000000000003</v>
      </c>
    </row>
    <row r="6657" spans="1:2" x14ac:dyDescent="0.3">
      <c r="A6657">
        <v>12682</v>
      </c>
      <c r="B6657">
        <v>17.700000000000003</v>
      </c>
    </row>
    <row r="6658" spans="1:2" x14ac:dyDescent="0.3">
      <c r="A6658">
        <v>12682</v>
      </c>
      <c r="B6658">
        <v>15</v>
      </c>
    </row>
    <row r="6659" spans="1:2" x14ac:dyDescent="0.3">
      <c r="A6659">
        <v>12682</v>
      </c>
      <c r="B6659">
        <v>20.8</v>
      </c>
    </row>
    <row r="6660" spans="1:2" x14ac:dyDescent="0.3">
      <c r="A6660">
        <v>12682</v>
      </c>
      <c r="B6660">
        <v>20.8</v>
      </c>
    </row>
    <row r="6661" spans="1:2" x14ac:dyDescent="0.3">
      <c r="A6661">
        <v>12682</v>
      </c>
      <c r="B6661">
        <v>15.9</v>
      </c>
    </row>
    <row r="6662" spans="1:2" x14ac:dyDescent="0.3">
      <c r="A6662">
        <v>12599</v>
      </c>
      <c r="B6662">
        <v>20.28</v>
      </c>
    </row>
    <row r="6663" spans="1:2" x14ac:dyDescent="0.3">
      <c r="A6663">
        <v>12599</v>
      </c>
      <c r="B6663">
        <v>17.700000000000003</v>
      </c>
    </row>
    <row r="6664" spans="1:2" x14ac:dyDescent="0.3">
      <c r="A6664">
        <v>12599</v>
      </c>
      <c r="B6664">
        <v>10.199999999999999</v>
      </c>
    </row>
    <row r="6665" spans="1:2" x14ac:dyDescent="0.3">
      <c r="A6665">
        <v>12599</v>
      </c>
      <c r="B6665">
        <v>9.9599999999999991</v>
      </c>
    </row>
    <row r="6666" spans="1:2" x14ac:dyDescent="0.3">
      <c r="A6666">
        <v>12599</v>
      </c>
      <c r="B6666">
        <v>9.9599999999999991</v>
      </c>
    </row>
    <row r="6667" spans="1:2" x14ac:dyDescent="0.3">
      <c r="A6667">
        <v>12599</v>
      </c>
      <c r="B6667">
        <v>7.8000000000000007</v>
      </c>
    </row>
    <row r="6668" spans="1:2" x14ac:dyDescent="0.3">
      <c r="A6668">
        <v>12599</v>
      </c>
      <c r="B6668">
        <v>10.199999999999999</v>
      </c>
    </row>
    <row r="6669" spans="1:2" x14ac:dyDescent="0.3">
      <c r="A6669">
        <v>12599</v>
      </c>
      <c r="B6669">
        <v>15.600000000000001</v>
      </c>
    </row>
    <row r="6670" spans="1:2" x14ac:dyDescent="0.3">
      <c r="A6670">
        <v>12599</v>
      </c>
      <c r="B6670">
        <v>15.600000000000001</v>
      </c>
    </row>
    <row r="6671" spans="1:2" x14ac:dyDescent="0.3">
      <c r="A6671">
        <v>12599</v>
      </c>
      <c r="B6671">
        <v>10.08</v>
      </c>
    </row>
    <row r="6672" spans="1:2" x14ac:dyDescent="0.3">
      <c r="A6672">
        <v>12599</v>
      </c>
      <c r="B6672">
        <v>10.08</v>
      </c>
    </row>
    <row r="6673" spans="1:2" x14ac:dyDescent="0.3">
      <c r="A6673">
        <v>12599</v>
      </c>
      <c r="B6673">
        <v>10.08</v>
      </c>
    </row>
    <row r="6674" spans="1:2" x14ac:dyDescent="0.3">
      <c r="A6674">
        <v>12599</v>
      </c>
      <c r="B6674">
        <v>10</v>
      </c>
    </row>
    <row r="6675" spans="1:2" x14ac:dyDescent="0.3">
      <c r="A6675">
        <v>12617</v>
      </c>
      <c r="B6675">
        <v>25</v>
      </c>
    </row>
    <row r="6676" spans="1:2" x14ac:dyDescent="0.3">
      <c r="A6676">
        <v>12617</v>
      </c>
      <c r="B6676">
        <v>1.65</v>
      </c>
    </row>
    <row r="6677" spans="1:2" x14ac:dyDescent="0.3">
      <c r="A6677">
        <v>12617</v>
      </c>
      <c r="B6677">
        <v>9.9499999999999993</v>
      </c>
    </row>
    <row r="6678" spans="1:2" x14ac:dyDescent="0.3">
      <c r="A6678">
        <v>12617</v>
      </c>
      <c r="B6678">
        <v>22.5</v>
      </c>
    </row>
    <row r="6679" spans="1:2" x14ac:dyDescent="0.3">
      <c r="A6679">
        <v>12617</v>
      </c>
      <c r="B6679">
        <v>6.25</v>
      </c>
    </row>
    <row r="6680" spans="1:2" x14ac:dyDescent="0.3">
      <c r="A6680">
        <v>12617</v>
      </c>
      <c r="B6680">
        <v>6.25</v>
      </c>
    </row>
    <row r="6681" spans="1:2" x14ac:dyDescent="0.3">
      <c r="A6681">
        <v>12617</v>
      </c>
      <c r="B6681">
        <v>1.25</v>
      </c>
    </row>
    <row r="6682" spans="1:2" x14ac:dyDescent="0.3">
      <c r="A6682">
        <v>12617</v>
      </c>
      <c r="B6682">
        <v>1.26</v>
      </c>
    </row>
    <row r="6683" spans="1:2" x14ac:dyDescent="0.3">
      <c r="A6683">
        <v>12617</v>
      </c>
      <c r="B6683">
        <v>16.5</v>
      </c>
    </row>
    <row r="6684" spans="1:2" x14ac:dyDescent="0.3">
      <c r="A6684">
        <v>12617</v>
      </c>
      <c r="B6684">
        <v>16.5</v>
      </c>
    </row>
    <row r="6685" spans="1:2" x14ac:dyDescent="0.3">
      <c r="A6685">
        <v>12617</v>
      </c>
      <c r="B6685">
        <v>8.25</v>
      </c>
    </row>
    <row r="6686" spans="1:2" x14ac:dyDescent="0.3">
      <c r="A6686">
        <v>12617</v>
      </c>
      <c r="B6686">
        <v>10.5</v>
      </c>
    </row>
    <row r="6687" spans="1:2" x14ac:dyDescent="0.3">
      <c r="A6687">
        <v>12617</v>
      </c>
      <c r="B6687">
        <v>9.9499999999999993</v>
      </c>
    </row>
    <row r="6688" spans="1:2" x14ac:dyDescent="0.3">
      <c r="A6688">
        <v>12617</v>
      </c>
      <c r="B6688">
        <v>3.75</v>
      </c>
    </row>
    <row r="6689" spans="1:2" x14ac:dyDescent="0.3">
      <c r="A6689">
        <v>12617</v>
      </c>
      <c r="B6689">
        <v>28.900000000000002</v>
      </c>
    </row>
    <row r="6690" spans="1:2" x14ac:dyDescent="0.3">
      <c r="A6690">
        <v>12617</v>
      </c>
      <c r="B6690">
        <v>19.5</v>
      </c>
    </row>
    <row r="6691" spans="1:2" x14ac:dyDescent="0.3">
      <c r="A6691">
        <v>12617</v>
      </c>
      <c r="B6691">
        <v>2.5499999999999998</v>
      </c>
    </row>
    <row r="6692" spans="1:2" x14ac:dyDescent="0.3">
      <c r="A6692">
        <v>12617</v>
      </c>
      <c r="B6692">
        <v>1.25</v>
      </c>
    </row>
    <row r="6693" spans="1:2" x14ac:dyDescent="0.3">
      <c r="A6693">
        <v>12617</v>
      </c>
      <c r="B6693">
        <v>11.8</v>
      </c>
    </row>
    <row r="6694" spans="1:2" x14ac:dyDescent="0.3">
      <c r="A6694">
        <v>12617</v>
      </c>
      <c r="B6694">
        <v>6.6</v>
      </c>
    </row>
    <row r="6695" spans="1:2" x14ac:dyDescent="0.3">
      <c r="A6695">
        <v>12617</v>
      </c>
      <c r="B6695">
        <v>10.4</v>
      </c>
    </row>
    <row r="6696" spans="1:2" x14ac:dyDescent="0.3">
      <c r="A6696">
        <v>12617</v>
      </c>
      <c r="B6696">
        <v>10.4</v>
      </c>
    </row>
    <row r="6697" spans="1:2" x14ac:dyDescent="0.3">
      <c r="A6697">
        <v>12617</v>
      </c>
      <c r="B6697">
        <v>20.8</v>
      </c>
    </row>
    <row r="6698" spans="1:2" x14ac:dyDescent="0.3">
      <c r="A6698">
        <v>12617</v>
      </c>
      <c r="B6698">
        <v>20.8</v>
      </c>
    </row>
    <row r="6699" spans="1:2" x14ac:dyDescent="0.3">
      <c r="A6699">
        <v>12617</v>
      </c>
      <c r="B6699">
        <v>20.8</v>
      </c>
    </row>
    <row r="6700" spans="1:2" x14ac:dyDescent="0.3">
      <c r="A6700">
        <v>12617</v>
      </c>
      <c r="B6700">
        <v>2.5</v>
      </c>
    </row>
    <row r="6701" spans="1:2" x14ac:dyDescent="0.3">
      <c r="A6701">
        <v>12617</v>
      </c>
      <c r="B6701">
        <v>4.9499999999999993</v>
      </c>
    </row>
    <row r="6702" spans="1:2" x14ac:dyDescent="0.3">
      <c r="A6702">
        <v>12617</v>
      </c>
      <c r="B6702">
        <v>3.3</v>
      </c>
    </row>
    <row r="6703" spans="1:2" x14ac:dyDescent="0.3">
      <c r="A6703">
        <v>12617</v>
      </c>
      <c r="B6703">
        <v>6.6</v>
      </c>
    </row>
    <row r="6704" spans="1:2" x14ac:dyDescent="0.3">
      <c r="A6704">
        <v>12617</v>
      </c>
      <c r="B6704">
        <v>9.8999999999999986</v>
      </c>
    </row>
    <row r="6705" spans="1:2" x14ac:dyDescent="0.3">
      <c r="A6705">
        <v>12617</v>
      </c>
      <c r="B6705">
        <v>1.7399999999999998</v>
      </c>
    </row>
    <row r="6706" spans="1:2" x14ac:dyDescent="0.3">
      <c r="A6706">
        <v>12617</v>
      </c>
      <c r="B6706">
        <v>1.7399999999999998</v>
      </c>
    </row>
    <row r="6707" spans="1:2" x14ac:dyDescent="0.3">
      <c r="A6707">
        <v>12617</v>
      </c>
      <c r="B6707">
        <v>1.25</v>
      </c>
    </row>
    <row r="6708" spans="1:2" x14ac:dyDescent="0.3">
      <c r="A6708">
        <v>12617</v>
      </c>
      <c r="B6708">
        <v>0.85</v>
      </c>
    </row>
    <row r="6709" spans="1:2" x14ac:dyDescent="0.3">
      <c r="A6709">
        <v>12617</v>
      </c>
      <c r="B6709">
        <v>2.5499999999999998</v>
      </c>
    </row>
    <row r="6710" spans="1:2" x14ac:dyDescent="0.3">
      <c r="A6710">
        <v>12617</v>
      </c>
      <c r="B6710">
        <v>5.0999999999999996</v>
      </c>
    </row>
    <row r="6711" spans="1:2" x14ac:dyDescent="0.3">
      <c r="A6711">
        <v>12617</v>
      </c>
      <c r="B6711">
        <v>6.25</v>
      </c>
    </row>
    <row r="6712" spans="1:2" x14ac:dyDescent="0.3">
      <c r="A6712">
        <v>12617</v>
      </c>
      <c r="B6712">
        <v>5.0999999999999996</v>
      </c>
    </row>
    <row r="6713" spans="1:2" x14ac:dyDescent="0.3">
      <c r="A6713">
        <v>12617</v>
      </c>
      <c r="B6713">
        <v>1.7399999999999998</v>
      </c>
    </row>
    <row r="6714" spans="1:2" x14ac:dyDescent="0.3">
      <c r="A6714">
        <v>12617</v>
      </c>
      <c r="B6714">
        <v>2.5499999999999998</v>
      </c>
    </row>
    <row r="6715" spans="1:2" x14ac:dyDescent="0.3">
      <c r="A6715">
        <v>12617</v>
      </c>
      <c r="B6715">
        <v>5.0999999999999996</v>
      </c>
    </row>
    <row r="6716" spans="1:2" x14ac:dyDescent="0.3">
      <c r="A6716">
        <v>12617</v>
      </c>
      <c r="B6716">
        <v>0.95</v>
      </c>
    </row>
    <row r="6717" spans="1:2" x14ac:dyDescent="0.3">
      <c r="A6717">
        <v>12670</v>
      </c>
      <c r="B6717">
        <v>85.92</v>
      </c>
    </row>
    <row r="6718" spans="1:2" x14ac:dyDescent="0.3">
      <c r="A6718">
        <v>12670</v>
      </c>
      <c r="B6718">
        <v>45</v>
      </c>
    </row>
    <row r="6719" spans="1:2" x14ac:dyDescent="0.3">
      <c r="A6719">
        <v>12670</v>
      </c>
      <c r="B6719">
        <v>15</v>
      </c>
    </row>
    <row r="6720" spans="1:2" x14ac:dyDescent="0.3">
      <c r="A6720">
        <v>12670</v>
      </c>
      <c r="B6720">
        <v>15</v>
      </c>
    </row>
    <row r="6721" spans="1:2" x14ac:dyDescent="0.3">
      <c r="A6721">
        <v>12670</v>
      </c>
      <c r="B6721">
        <v>15</v>
      </c>
    </row>
    <row r="6722" spans="1:2" x14ac:dyDescent="0.3">
      <c r="A6722">
        <v>12670</v>
      </c>
      <c r="B6722">
        <v>39.839999999999996</v>
      </c>
    </row>
    <row r="6723" spans="1:2" x14ac:dyDescent="0.3">
      <c r="A6723">
        <v>12670</v>
      </c>
      <c r="B6723">
        <v>13.200000000000001</v>
      </c>
    </row>
    <row r="6724" spans="1:2" x14ac:dyDescent="0.3">
      <c r="A6724">
        <v>12670</v>
      </c>
      <c r="B6724">
        <v>13.200000000000001</v>
      </c>
    </row>
    <row r="6725" spans="1:2" x14ac:dyDescent="0.3">
      <c r="A6725">
        <v>12670</v>
      </c>
      <c r="B6725">
        <v>63.6</v>
      </c>
    </row>
    <row r="6726" spans="1:2" x14ac:dyDescent="0.3">
      <c r="A6726">
        <v>12670</v>
      </c>
      <c r="B6726">
        <v>63.6</v>
      </c>
    </row>
    <row r="6727" spans="1:2" x14ac:dyDescent="0.3">
      <c r="A6727">
        <v>12670</v>
      </c>
      <c r="B6727">
        <v>70.800000000000011</v>
      </c>
    </row>
    <row r="6728" spans="1:2" x14ac:dyDescent="0.3">
      <c r="A6728">
        <v>12670</v>
      </c>
      <c r="B6728">
        <v>19.799999999999997</v>
      </c>
    </row>
    <row r="6729" spans="1:2" x14ac:dyDescent="0.3">
      <c r="A6729">
        <v>12670</v>
      </c>
      <c r="B6729">
        <v>19.799999999999997</v>
      </c>
    </row>
    <row r="6730" spans="1:2" x14ac:dyDescent="0.3">
      <c r="A6730">
        <v>12670</v>
      </c>
      <c r="B6730">
        <v>19.799999999999997</v>
      </c>
    </row>
    <row r="6731" spans="1:2" x14ac:dyDescent="0.3">
      <c r="A6731">
        <v>12670</v>
      </c>
      <c r="B6731">
        <v>9.9</v>
      </c>
    </row>
    <row r="6732" spans="1:2" x14ac:dyDescent="0.3">
      <c r="A6732">
        <v>12670</v>
      </c>
      <c r="B6732">
        <v>15</v>
      </c>
    </row>
    <row r="6733" spans="1:2" x14ac:dyDescent="0.3">
      <c r="A6733">
        <v>12670</v>
      </c>
      <c r="B6733">
        <v>25.200000000000003</v>
      </c>
    </row>
    <row r="6734" spans="1:2" x14ac:dyDescent="0.3">
      <c r="A6734">
        <v>12670</v>
      </c>
      <c r="B6734">
        <v>15</v>
      </c>
    </row>
    <row r="6735" spans="1:2" x14ac:dyDescent="0.3">
      <c r="A6735">
        <v>12670</v>
      </c>
      <c r="B6735">
        <v>46.8</v>
      </c>
    </row>
    <row r="6736" spans="1:2" x14ac:dyDescent="0.3">
      <c r="A6736">
        <v>12508</v>
      </c>
      <c r="B6736">
        <v>8.8500000000000014</v>
      </c>
    </row>
    <row r="6737" spans="1:2" x14ac:dyDescent="0.3">
      <c r="A6737">
        <v>12508</v>
      </c>
      <c r="B6737">
        <v>12.75</v>
      </c>
    </row>
    <row r="6738" spans="1:2" x14ac:dyDescent="0.3">
      <c r="A6738">
        <v>12508</v>
      </c>
      <c r="B6738">
        <v>9.9</v>
      </c>
    </row>
    <row r="6739" spans="1:2" x14ac:dyDescent="0.3">
      <c r="A6739">
        <v>12508</v>
      </c>
      <c r="B6739">
        <v>2.95</v>
      </c>
    </row>
    <row r="6740" spans="1:2" x14ac:dyDescent="0.3">
      <c r="A6740">
        <v>12508</v>
      </c>
      <c r="B6740">
        <v>3.25</v>
      </c>
    </row>
    <row r="6741" spans="1:2" x14ac:dyDescent="0.3">
      <c r="A6741">
        <v>12508</v>
      </c>
      <c r="B6741">
        <v>3.25</v>
      </c>
    </row>
    <row r="6742" spans="1:2" x14ac:dyDescent="0.3">
      <c r="A6742">
        <v>12508</v>
      </c>
      <c r="B6742">
        <v>6.25</v>
      </c>
    </row>
    <row r="6743" spans="1:2" x14ac:dyDescent="0.3">
      <c r="A6743">
        <v>12508</v>
      </c>
      <c r="B6743">
        <v>3.25</v>
      </c>
    </row>
    <row r="6744" spans="1:2" x14ac:dyDescent="0.3">
      <c r="A6744">
        <v>12508</v>
      </c>
      <c r="B6744">
        <v>1.9</v>
      </c>
    </row>
    <row r="6745" spans="1:2" x14ac:dyDescent="0.3">
      <c r="A6745">
        <v>12508</v>
      </c>
      <c r="B6745">
        <v>0.78</v>
      </c>
    </row>
    <row r="6746" spans="1:2" x14ac:dyDescent="0.3">
      <c r="A6746">
        <v>12508</v>
      </c>
      <c r="B6746">
        <v>4.2</v>
      </c>
    </row>
    <row r="6747" spans="1:2" x14ac:dyDescent="0.3">
      <c r="A6747">
        <v>12508</v>
      </c>
      <c r="B6747">
        <v>8.25</v>
      </c>
    </row>
    <row r="6748" spans="1:2" x14ac:dyDescent="0.3">
      <c r="A6748">
        <v>12508</v>
      </c>
      <c r="B6748">
        <v>4.3499999999999996</v>
      </c>
    </row>
    <row r="6749" spans="1:2" x14ac:dyDescent="0.3">
      <c r="A6749">
        <v>12508</v>
      </c>
      <c r="B6749">
        <v>4.3499999999999996</v>
      </c>
    </row>
    <row r="6750" spans="1:2" x14ac:dyDescent="0.3">
      <c r="A6750">
        <v>12508</v>
      </c>
      <c r="B6750">
        <v>0.39</v>
      </c>
    </row>
    <row r="6751" spans="1:2" x14ac:dyDescent="0.3">
      <c r="A6751">
        <v>12508</v>
      </c>
      <c r="B6751">
        <v>6.25</v>
      </c>
    </row>
    <row r="6752" spans="1:2" x14ac:dyDescent="0.3">
      <c r="A6752">
        <v>12508</v>
      </c>
      <c r="B6752">
        <v>11.25</v>
      </c>
    </row>
    <row r="6753" spans="1:2" x14ac:dyDescent="0.3">
      <c r="A6753">
        <v>12508</v>
      </c>
      <c r="B6753">
        <v>2.95</v>
      </c>
    </row>
    <row r="6754" spans="1:2" x14ac:dyDescent="0.3">
      <c r="A6754">
        <v>12508</v>
      </c>
      <c r="B6754">
        <v>11.7</v>
      </c>
    </row>
    <row r="6755" spans="1:2" x14ac:dyDescent="0.3">
      <c r="A6755">
        <v>12508</v>
      </c>
      <c r="B6755">
        <v>1.25</v>
      </c>
    </row>
    <row r="6756" spans="1:2" x14ac:dyDescent="0.3">
      <c r="A6756">
        <v>12508</v>
      </c>
      <c r="B6756">
        <v>2.37</v>
      </c>
    </row>
    <row r="6757" spans="1:2" x14ac:dyDescent="0.3">
      <c r="A6757">
        <v>12508</v>
      </c>
      <c r="B6757">
        <v>0.86999999999999988</v>
      </c>
    </row>
    <row r="6758" spans="1:2" x14ac:dyDescent="0.3">
      <c r="A6758">
        <v>12508</v>
      </c>
      <c r="B6758">
        <v>8.5</v>
      </c>
    </row>
    <row r="6759" spans="1:2" x14ac:dyDescent="0.3">
      <c r="A6759">
        <v>12508</v>
      </c>
      <c r="B6759">
        <v>8.5</v>
      </c>
    </row>
    <row r="6760" spans="1:2" x14ac:dyDescent="0.3">
      <c r="A6760">
        <v>12508</v>
      </c>
      <c r="B6760">
        <v>8.5</v>
      </c>
    </row>
    <row r="6761" spans="1:2" x14ac:dyDescent="0.3">
      <c r="A6761">
        <v>12508</v>
      </c>
      <c r="B6761">
        <v>1.25</v>
      </c>
    </row>
    <row r="6762" spans="1:2" x14ac:dyDescent="0.3">
      <c r="A6762">
        <v>12508</v>
      </c>
      <c r="B6762">
        <v>2.5</v>
      </c>
    </row>
    <row r="6763" spans="1:2" x14ac:dyDescent="0.3">
      <c r="A6763">
        <v>12508</v>
      </c>
      <c r="B6763">
        <v>0.57999999999999996</v>
      </c>
    </row>
    <row r="6764" spans="1:2" x14ac:dyDescent="0.3">
      <c r="A6764">
        <v>12508</v>
      </c>
      <c r="B6764">
        <v>1.45</v>
      </c>
    </row>
    <row r="6765" spans="1:2" x14ac:dyDescent="0.3">
      <c r="A6765">
        <v>12508</v>
      </c>
      <c r="B6765">
        <v>2.5</v>
      </c>
    </row>
    <row r="6766" spans="1:2" x14ac:dyDescent="0.3">
      <c r="A6766">
        <v>12508</v>
      </c>
      <c r="B6766">
        <v>1.25</v>
      </c>
    </row>
    <row r="6767" spans="1:2" x14ac:dyDescent="0.3">
      <c r="A6767">
        <v>12508</v>
      </c>
      <c r="B6767">
        <v>3.4</v>
      </c>
    </row>
    <row r="6768" spans="1:2" x14ac:dyDescent="0.3">
      <c r="A6768">
        <v>12508</v>
      </c>
      <c r="B6768">
        <v>6.25</v>
      </c>
    </row>
    <row r="6769" spans="1:2" x14ac:dyDescent="0.3">
      <c r="A6769">
        <v>12508</v>
      </c>
      <c r="B6769">
        <v>11.25</v>
      </c>
    </row>
    <row r="6770" spans="1:2" x14ac:dyDescent="0.3">
      <c r="A6770">
        <v>12508</v>
      </c>
      <c r="B6770">
        <v>2.37</v>
      </c>
    </row>
    <row r="6771" spans="1:2" x14ac:dyDescent="0.3">
      <c r="A6771">
        <v>12508</v>
      </c>
      <c r="B6771">
        <v>7.6499999999999995</v>
      </c>
    </row>
    <row r="6772" spans="1:2" x14ac:dyDescent="0.3">
      <c r="A6772">
        <v>12508</v>
      </c>
      <c r="B6772">
        <v>7.6499999999999995</v>
      </c>
    </row>
    <row r="6773" spans="1:2" x14ac:dyDescent="0.3">
      <c r="A6773">
        <v>12508</v>
      </c>
      <c r="B6773">
        <v>6.3000000000000007</v>
      </c>
    </row>
    <row r="6774" spans="1:2" x14ac:dyDescent="0.3">
      <c r="A6774">
        <v>12508</v>
      </c>
      <c r="B6774">
        <v>6.3000000000000007</v>
      </c>
    </row>
    <row r="6775" spans="1:2" x14ac:dyDescent="0.3">
      <c r="A6775">
        <v>12508</v>
      </c>
      <c r="B6775">
        <v>2.95</v>
      </c>
    </row>
    <row r="6776" spans="1:2" x14ac:dyDescent="0.3">
      <c r="A6776">
        <v>12508</v>
      </c>
      <c r="B6776">
        <v>5.85</v>
      </c>
    </row>
    <row r="6777" spans="1:2" x14ac:dyDescent="0.3">
      <c r="A6777">
        <v>12508</v>
      </c>
      <c r="B6777">
        <v>5.67</v>
      </c>
    </row>
    <row r="6778" spans="1:2" x14ac:dyDescent="0.3">
      <c r="A6778">
        <v>12508</v>
      </c>
      <c r="B6778">
        <v>1.25</v>
      </c>
    </row>
    <row r="6779" spans="1:2" x14ac:dyDescent="0.3">
      <c r="A6779">
        <v>12508</v>
      </c>
      <c r="B6779">
        <v>0.39</v>
      </c>
    </row>
    <row r="6780" spans="1:2" x14ac:dyDescent="0.3">
      <c r="A6780">
        <v>12508</v>
      </c>
      <c r="B6780">
        <v>2.3199999999999998</v>
      </c>
    </row>
    <row r="6781" spans="1:2" x14ac:dyDescent="0.3">
      <c r="A6781">
        <v>12508</v>
      </c>
      <c r="B6781">
        <v>19.8</v>
      </c>
    </row>
    <row r="6782" spans="1:2" x14ac:dyDescent="0.3">
      <c r="A6782">
        <v>12508</v>
      </c>
      <c r="B6782">
        <v>8.25</v>
      </c>
    </row>
    <row r="6783" spans="1:2" x14ac:dyDescent="0.3">
      <c r="A6783">
        <v>12508</v>
      </c>
      <c r="B6783">
        <v>5.85</v>
      </c>
    </row>
    <row r="6784" spans="1:2" x14ac:dyDescent="0.3">
      <c r="A6784">
        <v>12508</v>
      </c>
      <c r="B6784">
        <v>4.3499999999999996</v>
      </c>
    </row>
    <row r="6785" spans="1:2" x14ac:dyDescent="0.3">
      <c r="A6785">
        <v>12508</v>
      </c>
      <c r="B6785">
        <v>7.25</v>
      </c>
    </row>
    <row r="6786" spans="1:2" x14ac:dyDescent="0.3">
      <c r="A6786">
        <v>12508</v>
      </c>
      <c r="B6786">
        <v>11.25</v>
      </c>
    </row>
    <row r="6787" spans="1:2" x14ac:dyDescent="0.3">
      <c r="A6787">
        <v>12508</v>
      </c>
      <c r="B6787">
        <v>2.5</v>
      </c>
    </row>
    <row r="6788" spans="1:2" x14ac:dyDescent="0.3">
      <c r="A6788">
        <v>12589</v>
      </c>
      <c r="B6788">
        <v>17.399999999999999</v>
      </c>
    </row>
    <row r="6789" spans="1:2" x14ac:dyDescent="0.3">
      <c r="A6789">
        <v>12589</v>
      </c>
      <c r="B6789">
        <v>17.399999999999999</v>
      </c>
    </row>
    <row r="6790" spans="1:2" x14ac:dyDescent="0.3">
      <c r="A6790">
        <v>12589</v>
      </c>
      <c r="B6790">
        <v>30</v>
      </c>
    </row>
    <row r="6791" spans="1:2" x14ac:dyDescent="0.3">
      <c r="A6791">
        <v>12589</v>
      </c>
      <c r="B6791">
        <v>30</v>
      </c>
    </row>
    <row r="6792" spans="1:2" x14ac:dyDescent="0.3">
      <c r="A6792">
        <v>12589</v>
      </c>
      <c r="B6792">
        <v>30</v>
      </c>
    </row>
    <row r="6793" spans="1:2" x14ac:dyDescent="0.3">
      <c r="A6793">
        <v>12589</v>
      </c>
      <c r="B6793">
        <v>15.6</v>
      </c>
    </row>
    <row r="6794" spans="1:2" x14ac:dyDescent="0.3">
      <c r="A6794">
        <v>12589</v>
      </c>
      <c r="B6794">
        <v>15.6</v>
      </c>
    </row>
    <row r="6795" spans="1:2" x14ac:dyDescent="0.3">
      <c r="A6795">
        <v>12589</v>
      </c>
      <c r="B6795">
        <v>16.5</v>
      </c>
    </row>
    <row r="6796" spans="1:2" x14ac:dyDescent="0.3">
      <c r="A6796">
        <v>12589</v>
      </c>
      <c r="B6796">
        <v>12.600000000000001</v>
      </c>
    </row>
    <row r="6797" spans="1:2" x14ac:dyDescent="0.3">
      <c r="A6797">
        <v>12589</v>
      </c>
      <c r="B6797">
        <v>17.399999999999999</v>
      </c>
    </row>
    <row r="6798" spans="1:2" x14ac:dyDescent="0.3">
      <c r="A6798">
        <v>12589</v>
      </c>
      <c r="B6798">
        <v>12.600000000000001</v>
      </c>
    </row>
    <row r="6799" spans="1:2" x14ac:dyDescent="0.3">
      <c r="A6799">
        <v>12589</v>
      </c>
      <c r="B6799">
        <v>17.399999999999999</v>
      </c>
    </row>
    <row r="6800" spans="1:2" x14ac:dyDescent="0.3">
      <c r="A6800">
        <v>12589</v>
      </c>
      <c r="B6800">
        <v>51</v>
      </c>
    </row>
    <row r="6801" spans="1:2" x14ac:dyDescent="0.3">
      <c r="A6801">
        <v>12589</v>
      </c>
      <c r="B6801">
        <v>19.8</v>
      </c>
    </row>
    <row r="6802" spans="1:2" x14ac:dyDescent="0.3">
      <c r="A6802">
        <v>12589</v>
      </c>
      <c r="B6802">
        <v>6.64</v>
      </c>
    </row>
    <row r="6803" spans="1:2" x14ac:dyDescent="0.3">
      <c r="A6803">
        <v>12589</v>
      </c>
      <c r="B6803">
        <v>10</v>
      </c>
    </row>
    <row r="6804" spans="1:2" x14ac:dyDescent="0.3">
      <c r="A6804">
        <v>12589</v>
      </c>
      <c r="B6804">
        <v>6.64</v>
      </c>
    </row>
    <row r="6805" spans="1:2" x14ac:dyDescent="0.3">
      <c r="A6805">
        <v>12589</v>
      </c>
      <c r="B6805">
        <v>29.9</v>
      </c>
    </row>
    <row r="6806" spans="1:2" x14ac:dyDescent="0.3">
      <c r="A6806">
        <v>12589</v>
      </c>
      <c r="B6806">
        <v>17</v>
      </c>
    </row>
    <row r="6807" spans="1:2" x14ac:dyDescent="0.3">
      <c r="A6807">
        <v>12589</v>
      </c>
      <c r="B6807">
        <v>17</v>
      </c>
    </row>
    <row r="6808" spans="1:2" x14ac:dyDescent="0.3">
      <c r="A6808">
        <v>12589</v>
      </c>
      <c r="B6808">
        <v>17</v>
      </c>
    </row>
    <row r="6809" spans="1:2" x14ac:dyDescent="0.3">
      <c r="A6809">
        <v>12589</v>
      </c>
      <c r="B6809">
        <v>19.5</v>
      </c>
    </row>
    <row r="6810" spans="1:2" x14ac:dyDescent="0.3">
      <c r="A6810">
        <v>12589</v>
      </c>
      <c r="B6810">
        <v>16.5</v>
      </c>
    </row>
    <row r="6811" spans="1:2" x14ac:dyDescent="0.3">
      <c r="A6811">
        <v>12589</v>
      </c>
      <c r="B6811">
        <v>17.700000000000003</v>
      </c>
    </row>
    <row r="6812" spans="1:2" x14ac:dyDescent="0.3">
      <c r="A6812">
        <v>12598</v>
      </c>
      <c r="B6812">
        <v>24.96</v>
      </c>
    </row>
    <row r="6813" spans="1:2" x14ac:dyDescent="0.3">
      <c r="A6813">
        <v>12598</v>
      </c>
      <c r="B6813">
        <v>42.5</v>
      </c>
    </row>
    <row r="6814" spans="1:2" x14ac:dyDescent="0.3">
      <c r="A6814">
        <v>12598</v>
      </c>
      <c r="B6814">
        <v>25.5</v>
      </c>
    </row>
    <row r="6815" spans="1:2" x14ac:dyDescent="0.3">
      <c r="A6815">
        <v>12598</v>
      </c>
      <c r="B6815">
        <v>17</v>
      </c>
    </row>
    <row r="6816" spans="1:2" x14ac:dyDescent="0.3">
      <c r="A6816">
        <v>12598</v>
      </c>
      <c r="B6816">
        <v>39.599999999999994</v>
      </c>
    </row>
    <row r="6817" spans="1:2" x14ac:dyDescent="0.3">
      <c r="A6817">
        <v>12598</v>
      </c>
      <c r="B6817">
        <v>19.799999999999997</v>
      </c>
    </row>
    <row r="6818" spans="1:2" x14ac:dyDescent="0.3">
      <c r="A6818">
        <v>12598</v>
      </c>
      <c r="B6818">
        <v>19.799999999999997</v>
      </c>
    </row>
    <row r="6819" spans="1:2" x14ac:dyDescent="0.3">
      <c r="A6819">
        <v>12598</v>
      </c>
      <c r="B6819">
        <v>24.96</v>
      </c>
    </row>
    <row r="6820" spans="1:2" x14ac:dyDescent="0.3">
      <c r="A6820">
        <v>12598</v>
      </c>
      <c r="B6820">
        <v>20</v>
      </c>
    </row>
    <row r="6821" spans="1:2" x14ac:dyDescent="0.3">
      <c r="A6821">
        <v>12598</v>
      </c>
      <c r="B6821">
        <v>20</v>
      </c>
    </row>
    <row r="6822" spans="1:2" x14ac:dyDescent="0.3">
      <c r="A6822">
        <v>12598</v>
      </c>
      <c r="B6822">
        <v>6.84</v>
      </c>
    </row>
    <row r="6823" spans="1:2" x14ac:dyDescent="0.3">
      <c r="A6823">
        <v>12598</v>
      </c>
      <c r="B6823">
        <v>6.84</v>
      </c>
    </row>
    <row r="6824" spans="1:2" x14ac:dyDescent="0.3">
      <c r="A6824">
        <v>12598</v>
      </c>
      <c r="B6824">
        <v>51</v>
      </c>
    </row>
    <row r="6825" spans="1:2" x14ac:dyDescent="0.3">
      <c r="A6825">
        <v>12726</v>
      </c>
      <c r="B6825">
        <v>15</v>
      </c>
    </row>
    <row r="6826" spans="1:2" x14ac:dyDescent="0.3">
      <c r="A6826">
        <v>12726</v>
      </c>
      <c r="B6826">
        <v>12.600000000000001</v>
      </c>
    </row>
    <row r="6827" spans="1:2" x14ac:dyDescent="0.3">
      <c r="A6827">
        <v>12726</v>
      </c>
      <c r="B6827">
        <v>16.5</v>
      </c>
    </row>
    <row r="6828" spans="1:2" x14ac:dyDescent="0.3">
      <c r="A6828">
        <v>12726</v>
      </c>
      <c r="B6828">
        <v>30.24</v>
      </c>
    </row>
    <row r="6829" spans="1:2" x14ac:dyDescent="0.3">
      <c r="A6829">
        <v>12726</v>
      </c>
      <c r="B6829">
        <v>20.399999999999999</v>
      </c>
    </row>
    <row r="6830" spans="1:2" x14ac:dyDescent="0.3">
      <c r="A6830">
        <v>12726</v>
      </c>
      <c r="B6830">
        <v>19.799999999999997</v>
      </c>
    </row>
    <row r="6831" spans="1:2" x14ac:dyDescent="0.3">
      <c r="A6831">
        <v>12726</v>
      </c>
      <c r="B6831">
        <v>31.200000000000003</v>
      </c>
    </row>
    <row r="6832" spans="1:2" x14ac:dyDescent="0.3">
      <c r="A6832">
        <v>12726</v>
      </c>
      <c r="B6832">
        <v>30.599999999999998</v>
      </c>
    </row>
    <row r="6833" spans="1:2" x14ac:dyDescent="0.3">
      <c r="A6833">
        <v>12726</v>
      </c>
      <c r="B6833">
        <v>20.399999999999999</v>
      </c>
    </row>
    <row r="6834" spans="1:2" x14ac:dyDescent="0.3">
      <c r="A6834">
        <v>12726</v>
      </c>
      <c r="B6834">
        <v>10.08</v>
      </c>
    </row>
    <row r="6835" spans="1:2" x14ac:dyDescent="0.3">
      <c r="A6835">
        <v>12726</v>
      </c>
      <c r="B6835">
        <v>10.08</v>
      </c>
    </row>
    <row r="6836" spans="1:2" x14ac:dyDescent="0.3">
      <c r="A6836">
        <v>12726</v>
      </c>
      <c r="B6836">
        <v>10.199999999999999</v>
      </c>
    </row>
    <row r="6837" spans="1:2" x14ac:dyDescent="0.3">
      <c r="A6837">
        <v>12726</v>
      </c>
      <c r="B6837">
        <v>17</v>
      </c>
    </row>
    <row r="6838" spans="1:2" x14ac:dyDescent="0.3">
      <c r="A6838">
        <v>12726</v>
      </c>
      <c r="B6838">
        <v>52.199999999999996</v>
      </c>
    </row>
    <row r="6839" spans="1:2" x14ac:dyDescent="0.3">
      <c r="A6839">
        <v>12726</v>
      </c>
      <c r="B6839">
        <v>15</v>
      </c>
    </row>
    <row r="6840" spans="1:2" x14ac:dyDescent="0.3">
      <c r="A6840">
        <v>12726</v>
      </c>
      <c r="B6840">
        <v>46.800000000000004</v>
      </c>
    </row>
    <row r="6841" spans="1:2" x14ac:dyDescent="0.3">
      <c r="A6841">
        <v>12726</v>
      </c>
      <c r="B6841">
        <v>7.8000000000000007</v>
      </c>
    </row>
    <row r="6842" spans="1:2" x14ac:dyDescent="0.3">
      <c r="A6842">
        <v>12726</v>
      </c>
      <c r="B6842">
        <v>20.16</v>
      </c>
    </row>
    <row r="6843" spans="1:2" x14ac:dyDescent="0.3">
      <c r="A6843">
        <v>12726</v>
      </c>
      <c r="B6843">
        <v>8.4</v>
      </c>
    </row>
    <row r="6844" spans="1:2" x14ac:dyDescent="0.3">
      <c r="A6844">
        <v>12726</v>
      </c>
      <c r="B6844">
        <v>15</v>
      </c>
    </row>
    <row r="6845" spans="1:2" x14ac:dyDescent="0.3">
      <c r="A6845">
        <v>12726</v>
      </c>
      <c r="B6845">
        <v>15</v>
      </c>
    </row>
    <row r="6846" spans="1:2" x14ac:dyDescent="0.3">
      <c r="A6846">
        <v>12726</v>
      </c>
      <c r="B6846">
        <v>30.599999999999998</v>
      </c>
    </row>
    <row r="6847" spans="1:2" x14ac:dyDescent="0.3">
      <c r="A6847">
        <v>12726</v>
      </c>
      <c r="B6847">
        <v>30</v>
      </c>
    </row>
    <row r="6848" spans="1:2" x14ac:dyDescent="0.3">
      <c r="A6848">
        <v>12726</v>
      </c>
      <c r="B6848">
        <v>30</v>
      </c>
    </row>
    <row r="6849" spans="1:2" x14ac:dyDescent="0.3">
      <c r="A6849">
        <v>12726</v>
      </c>
      <c r="B6849">
        <v>30</v>
      </c>
    </row>
    <row r="6850" spans="1:2" x14ac:dyDescent="0.3">
      <c r="A6850">
        <v>12726</v>
      </c>
      <c r="B6850">
        <v>30</v>
      </c>
    </row>
    <row r="6851" spans="1:2" x14ac:dyDescent="0.3">
      <c r="A6851">
        <v>12726</v>
      </c>
      <c r="B6851">
        <v>13.2</v>
      </c>
    </row>
    <row r="6852" spans="1:2" x14ac:dyDescent="0.3">
      <c r="A6852">
        <v>12726</v>
      </c>
      <c r="B6852">
        <v>20.399999999999999</v>
      </c>
    </row>
    <row r="6853" spans="1:2" x14ac:dyDescent="0.3">
      <c r="A6853">
        <v>12726</v>
      </c>
      <c r="B6853">
        <v>20.399999999999999</v>
      </c>
    </row>
    <row r="6854" spans="1:2" x14ac:dyDescent="0.3">
      <c r="A6854">
        <v>12726</v>
      </c>
      <c r="B6854">
        <v>16.5</v>
      </c>
    </row>
    <row r="6855" spans="1:2" x14ac:dyDescent="0.3">
      <c r="A6855">
        <v>12726</v>
      </c>
      <c r="B6855">
        <v>17.399999999999999</v>
      </c>
    </row>
    <row r="6856" spans="1:2" x14ac:dyDescent="0.3">
      <c r="A6856">
        <v>12726</v>
      </c>
      <c r="B6856">
        <v>15</v>
      </c>
    </row>
    <row r="6857" spans="1:2" x14ac:dyDescent="0.3">
      <c r="A6857">
        <v>12726</v>
      </c>
      <c r="B6857">
        <v>15</v>
      </c>
    </row>
    <row r="6858" spans="1:2" x14ac:dyDescent="0.3">
      <c r="A6858">
        <v>12726</v>
      </c>
      <c r="B6858">
        <v>22.5</v>
      </c>
    </row>
    <row r="6859" spans="1:2" x14ac:dyDescent="0.3">
      <c r="A6859">
        <v>12726</v>
      </c>
      <c r="B6859">
        <v>15</v>
      </c>
    </row>
    <row r="6860" spans="1:2" x14ac:dyDescent="0.3">
      <c r="A6860">
        <v>12685</v>
      </c>
      <c r="B6860">
        <v>63.6</v>
      </c>
    </row>
    <row r="6861" spans="1:2" x14ac:dyDescent="0.3">
      <c r="A6861">
        <v>12685</v>
      </c>
      <c r="B6861">
        <v>9.48</v>
      </c>
    </row>
    <row r="6862" spans="1:2" x14ac:dyDescent="0.3">
      <c r="A6862">
        <v>12685</v>
      </c>
      <c r="B6862">
        <v>15.6</v>
      </c>
    </row>
    <row r="6863" spans="1:2" x14ac:dyDescent="0.3">
      <c r="A6863">
        <v>12685</v>
      </c>
      <c r="B6863">
        <v>10.199999999999999</v>
      </c>
    </row>
    <row r="6864" spans="1:2" x14ac:dyDescent="0.3">
      <c r="A6864">
        <v>12685</v>
      </c>
      <c r="B6864">
        <v>9.9599999999999991</v>
      </c>
    </row>
    <row r="6865" spans="1:2" x14ac:dyDescent="0.3">
      <c r="A6865">
        <v>12685</v>
      </c>
      <c r="B6865">
        <v>15</v>
      </c>
    </row>
    <row r="6866" spans="1:2" x14ac:dyDescent="0.3">
      <c r="A6866">
        <v>12685</v>
      </c>
      <c r="B6866">
        <v>6.9599999999999991</v>
      </c>
    </row>
    <row r="6867" spans="1:2" x14ac:dyDescent="0.3">
      <c r="A6867">
        <v>12685</v>
      </c>
      <c r="B6867">
        <v>20.28</v>
      </c>
    </row>
    <row r="6868" spans="1:2" x14ac:dyDescent="0.3">
      <c r="A6868">
        <v>12685</v>
      </c>
      <c r="B6868">
        <v>12.48</v>
      </c>
    </row>
    <row r="6869" spans="1:2" x14ac:dyDescent="0.3">
      <c r="A6869">
        <v>12685</v>
      </c>
      <c r="B6869">
        <v>15</v>
      </c>
    </row>
    <row r="6870" spans="1:2" x14ac:dyDescent="0.3">
      <c r="A6870">
        <v>12685</v>
      </c>
      <c r="B6870">
        <v>20.8</v>
      </c>
    </row>
    <row r="6871" spans="1:2" x14ac:dyDescent="0.3">
      <c r="A6871">
        <v>12685</v>
      </c>
      <c r="B6871">
        <v>16.5</v>
      </c>
    </row>
    <row r="6872" spans="1:2" x14ac:dyDescent="0.3">
      <c r="A6872">
        <v>12685</v>
      </c>
      <c r="B6872">
        <v>13.52</v>
      </c>
    </row>
    <row r="6873" spans="1:2" x14ac:dyDescent="0.3">
      <c r="A6873">
        <v>12685</v>
      </c>
      <c r="B6873">
        <v>10.199999999999999</v>
      </c>
    </row>
    <row r="6874" spans="1:2" x14ac:dyDescent="0.3">
      <c r="A6874">
        <v>12685</v>
      </c>
      <c r="B6874">
        <v>10.199999999999999</v>
      </c>
    </row>
    <row r="6875" spans="1:2" x14ac:dyDescent="0.3">
      <c r="A6875">
        <v>12685</v>
      </c>
      <c r="B6875">
        <v>17</v>
      </c>
    </row>
    <row r="6876" spans="1:2" x14ac:dyDescent="0.3">
      <c r="A6876">
        <v>12685</v>
      </c>
      <c r="B6876">
        <v>15</v>
      </c>
    </row>
    <row r="6877" spans="1:2" x14ac:dyDescent="0.3">
      <c r="A6877">
        <v>12685</v>
      </c>
      <c r="B6877">
        <v>30</v>
      </c>
    </row>
    <row r="6878" spans="1:2" x14ac:dyDescent="0.3">
      <c r="A6878">
        <v>12685</v>
      </c>
      <c r="B6878">
        <v>15</v>
      </c>
    </row>
    <row r="6879" spans="1:2" x14ac:dyDescent="0.3">
      <c r="A6879">
        <v>12685</v>
      </c>
      <c r="B6879">
        <v>15</v>
      </c>
    </row>
    <row r="6880" spans="1:2" x14ac:dyDescent="0.3">
      <c r="A6880">
        <v>12685</v>
      </c>
      <c r="B6880">
        <v>17.34</v>
      </c>
    </row>
    <row r="6881" spans="1:2" x14ac:dyDescent="0.3">
      <c r="A6881">
        <v>12691</v>
      </c>
      <c r="B6881">
        <v>158.39999999999998</v>
      </c>
    </row>
    <row r="6882" spans="1:2" x14ac:dyDescent="0.3">
      <c r="A6882">
        <v>12508</v>
      </c>
      <c r="B6882">
        <v>1.9500000000000002</v>
      </c>
    </row>
    <row r="6883" spans="1:2" x14ac:dyDescent="0.3">
      <c r="A6883">
        <v>12508</v>
      </c>
      <c r="B6883">
        <v>8.8500000000000014</v>
      </c>
    </row>
    <row r="6884" spans="1:2" x14ac:dyDescent="0.3">
      <c r="A6884">
        <v>12508</v>
      </c>
      <c r="B6884">
        <v>4.25</v>
      </c>
    </row>
    <row r="6885" spans="1:2" x14ac:dyDescent="0.3">
      <c r="A6885">
        <v>12508</v>
      </c>
      <c r="B6885">
        <v>7.5</v>
      </c>
    </row>
    <row r="6886" spans="1:2" x14ac:dyDescent="0.3">
      <c r="A6886">
        <v>12508</v>
      </c>
      <c r="B6886">
        <v>4.25</v>
      </c>
    </row>
    <row r="6887" spans="1:2" x14ac:dyDescent="0.3">
      <c r="A6887">
        <v>12508</v>
      </c>
      <c r="B6887">
        <v>3.25</v>
      </c>
    </row>
    <row r="6888" spans="1:2" x14ac:dyDescent="0.3">
      <c r="A6888">
        <v>12508</v>
      </c>
      <c r="B6888">
        <v>2.1</v>
      </c>
    </row>
    <row r="6889" spans="1:2" x14ac:dyDescent="0.3">
      <c r="A6889">
        <v>12508</v>
      </c>
      <c r="B6889">
        <v>19.8</v>
      </c>
    </row>
    <row r="6890" spans="1:2" x14ac:dyDescent="0.3">
      <c r="A6890">
        <v>12508</v>
      </c>
      <c r="B6890">
        <v>4.25</v>
      </c>
    </row>
    <row r="6891" spans="1:2" x14ac:dyDescent="0.3">
      <c r="A6891">
        <v>12508</v>
      </c>
      <c r="B6891">
        <v>5</v>
      </c>
    </row>
    <row r="6892" spans="1:2" x14ac:dyDescent="0.3">
      <c r="A6892">
        <v>12508</v>
      </c>
      <c r="B6892">
        <v>9.9</v>
      </c>
    </row>
    <row r="6893" spans="1:2" x14ac:dyDescent="0.3">
      <c r="A6893">
        <v>12508</v>
      </c>
      <c r="B6893">
        <v>4.25</v>
      </c>
    </row>
    <row r="6894" spans="1:2" x14ac:dyDescent="0.3">
      <c r="A6894">
        <v>12508</v>
      </c>
      <c r="B6894">
        <v>20.23</v>
      </c>
    </row>
    <row r="6895" spans="1:2" x14ac:dyDescent="0.3">
      <c r="A6895">
        <v>12508</v>
      </c>
      <c r="B6895">
        <v>11.7</v>
      </c>
    </row>
    <row r="6896" spans="1:2" x14ac:dyDescent="0.3">
      <c r="A6896">
        <v>12508</v>
      </c>
      <c r="B6896">
        <v>5.8</v>
      </c>
    </row>
    <row r="6897" spans="1:2" x14ac:dyDescent="0.3">
      <c r="A6897">
        <v>12508</v>
      </c>
      <c r="B6897">
        <v>7.5</v>
      </c>
    </row>
    <row r="6898" spans="1:2" x14ac:dyDescent="0.3">
      <c r="A6898">
        <v>12508</v>
      </c>
      <c r="B6898">
        <v>2.5</v>
      </c>
    </row>
    <row r="6899" spans="1:2" x14ac:dyDescent="0.3">
      <c r="A6899">
        <v>12689</v>
      </c>
      <c r="B6899">
        <v>39.599999999999994</v>
      </c>
    </row>
    <row r="6900" spans="1:2" x14ac:dyDescent="0.3">
      <c r="A6900">
        <v>12689</v>
      </c>
      <c r="B6900">
        <v>10.08</v>
      </c>
    </row>
    <row r="6901" spans="1:2" x14ac:dyDescent="0.3">
      <c r="A6901">
        <v>12689</v>
      </c>
      <c r="B6901">
        <v>5.04</v>
      </c>
    </row>
    <row r="6902" spans="1:2" x14ac:dyDescent="0.3">
      <c r="A6902">
        <v>12689</v>
      </c>
      <c r="B6902">
        <v>10</v>
      </c>
    </row>
    <row r="6903" spans="1:2" x14ac:dyDescent="0.3">
      <c r="A6903">
        <v>12689</v>
      </c>
      <c r="B6903">
        <v>39.799999999999997</v>
      </c>
    </row>
    <row r="6904" spans="1:2" x14ac:dyDescent="0.3">
      <c r="A6904">
        <v>12689</v>
      </c>
      <c r="B6904">
        <v>19.799999999999997</v>
      </c>
    </row>
    <row r="6905" spans="1:2" x14ac:dyDescent="0.3">
      <c r="A6905">
        <v>12689</v>
      </c>
      <c r="B6905">
        <v>10</v>
      </c>
    </row>
    <row r="6906" spans="1:2" x14ac:dyDescent="0.3">
      <c r="A6906">
        <v>12689</v>
      </c>
      <c r="B6906">
        <v>16.5</v>
      </c>
    </row>
    <row r="6907" spans="1:2" x14ac:dyDescent="0.3">
      <c r="A6907">
        <v>12689</v>
      </c>
      <c r="B6907">
        <v>20.8</v>
      </c>
    </row>
    <row r="6908" spans="1:2" x14ac:dyDescent="0.3">
      <c r="A6908">
        <v>12689</v>
      </c>
      <c r="B6908">
        <v>39.799999999999997</v>
      </c>
    </row>
    <row r="6909" spans="1:2" x14ac:dyDescent="0.3">
      <c r="A6909">
        <v>12689</v>
      </c>
      <c r="B6909">
        <v>16.5</v>
      </c>
    </row>
    <row r="6910" spans="1:2" x14ac:dyDescent="0.3">
      <c r="A6910">
        <v>12689</v>
      </c>
      <c r="B6910">
        <v>16.5</v>
      </c>
    </row>
    <row r="6911" spans="1:2" x14ac:dyDescent="0.3">
      <c r="A6911">
        <v>12689</v>
      </c>
      <c r="B6911">
        <v>16.5</v>
      </c>
    </row>
    <row r="6912" spans="1:2" x14ac:dyDescent="0.3">
      <c r="A6912">
        <v>12689</v>
      </c>
      <c r="B6912">
        <v>15.6</v>
      </c>
    </row>
    <row r="6913" spans="1:2" x14ac:dyDescent="0.3">
      <c r="A6913">
        <v>12689</v>
      </c>
      <c r="B6913">
        <v>15.6</v>
      </c>
    </row>
    <row r="6914" spans="1:2" x14ac:dyDescent="0.3">
      <c r="A6914">
        <v>12689</v>
      </c>
      <c r="B6914">
        <v>15.6</v>
      </c>
    </row>
    <row r="6915" spans="1:2" x14ac:dyDescent="0.3">
      <c r="A6915">
        <v>12689</v>
      </c>
      <c r="B6915">
        <v>10.199999999999999</v>
      </c>
    </row>
    <row r="6916" spans="1:2" x14ac:dyDescent="0.3">
      <c r="A6916">
        <v>12689</v>
      </c>
      <c r="B6916">
        <v>10.199999999999999</v>
      </c>
    </row>
    <row r="6917" spans="1:2" x14ac:dyDescent="0.3">
      <c r="A6917">
        <v>12689</v>
      </c>
      <c r="B6917">
        <v>19.5</v>
      </c>
    </row>
    <row r="6918" spans="1:2" x14ac:dyDescent="0.3">
      <c r="A6918">
        <v>12689</v>
      </c>
      <c r="B6918">
        <v>8.5</v>
      </c>
    </row>
    <row r="6919" spans="1:2" x14ac:dyDescent="0.3">
      <c r="A6919">
        <v>12689</v>
      </c>
      <c r="B6919">
        <v>8.5</v>
      </c>
    </row>
    <row r="6920" spans="1:2" x14ac:dyDescent="0.3">
      <c r="A6920">
        <v>12689</v>
      </c>
      <c r="B6920">
        <v>16.600000000000001</v>
      </c>
    </row>
    <row r="6921" spans="1:2" x14ac:dyDescent="0.3">
      <c r="A6921">
        <v>12689</v>
      </c>
      <c r="B6921">
        <v>16.600000000000001</v>
      </c>
    </row>
    <row r="6922" spans="1:2" x14ac:dyDescent="0.3">
      <c r="A6922">
        <v>12689</v>
      </c>
      <c r="B6922">
        <v>16.600000000000001</v>
      </c>
    </row>
    <row r="6923" spans="1:2" x14ac:dyDescent="0.3">
      <c r="A6923">
        <v>12689</v>
      </c>
      <c r="B6923">
        <v>10.5</v>
      </c>
    </row>
    <row r="6924" spans="1:2" x14ac:dyDescent="0.3">
      <c r="A6924">
        <v>12689</v>
      </c>
      <c r="B6924">
        <v>10.5</v>
      </c>
    </row>
    <row r="6925" spans="1:2" x14ac:dyDescent="0.3">
      <c r="A6925">
        <v>12689</v>
      </c>
      <c r="B6925">
        <v>10.5</v>
      </c>
    </row>
    <row r="6926" spans="1:2" x14ac:dyDescent="0.3">
      <c r="A6926">
        <v>12689</v>
      </c>
      <c r="B6926">
        <v>20.8</v>
      </c>
    </row>
    <row r="6927" spans="1:2" x14ac:dyDescent="0.3">
      <c r="A6927">
        <v>12689</v>
      </c>
      <c r="B6927">
        <v>20.8</v>
      </c>
    </row>
    <row r="6928" spans="1:2" x14ac:dyDescent="0.3">
      <c r="A6928">
        <v>12689</v>
      </c>
      <c r="B6928">
        <v>20.8</v>
      </c>
    </row>
    <row r="6929" spans="1:2" x14ac:dyDescent="0.3">
      <c r="A6929">
        <v>12689</v>
      </c>
      <c r="B6929">
        <v>8.5</v>
      </c>
    </row>
    <row r="6930" spans="1:2" x14ac:dyDescent="0.3">
      <c r="A6930">
        <v>12689</v>
      </c>
      <c r="B6930">
        <v>19.799999999999997</v>
      </c>
    </row>
    <row r="6931" spans="1:2" x14ac:dyDescent="0.3">
      <c r="A6931">
        <v>12689</v>
      </c>
      <c r="B6931">
        <v>30</v>
      </c>
    </row>
    <row r="6932" spans="1:2" x14ac:dyDescent="0.3">
      <c r="A6932">
        <v>12689</v>
      </c>
      <c r="B6932">
        <v>42.96</v>
      </c>
    </row>
    <row r="6933" spans="1:2" x14ac:dyDescent="0.3">
      <c r="A6933">
        <v>12689</v>
      </c>
      <c r="B6933">
        <v>25</v>
      </c>
    </row>
    <row r="6934" spans="1:2" x14ac:dyDescent="0.3">
      <c r="A6934">
        <v>12689</v>
      </c>
      <c r="B6934">
        <v>15</v>
      </c>
    </row>
    <row r="6935" spans="1:2" x14ac:dyDescent="0.3">
      <c r="A6935">
        <v>12689</v>
      </c>
      <c r="B6935">
        <v>15</v>
      </c>
    </row>
    <row r="6936" spans="1:2" x14ac:dyDescent="0.3">
      <c r="A6936">
        <v>12490</v>
      </c>
      <c r="B6936">
        <v>8.4</v>
      </c>
    </row>
    <row r="6937" spans="1:2" x14ac:dyDescent="0.3">
      <c r="A6937">
        <v>12490</v>
      </c>
      <c r="B6937">
        <v>15.600000000000001</v>
      </c>
    </row>
    <row r="6938" spans="1:2" x14ac:dyDescent="0.3">
      <c r="A6938">
        <v>12490</v>
      </c>
      <c r="B6938">
        <v>20.399999999999999</v>
      </c>
    </row>
    <row r="6939" spans="1:2" x14ac:dyDescent="0.3">
      <c r="A6939">
        <v>12490</v>
      </c>
      <c r="B6939">
        <v>20.399999999999999</v>
      </c>
    </row>
    <row r="6940" spans="1:2" x14ac:dyDescent="0.3">
      <c r="A6940">
        <v>12490</v>
      </c>
      <c r="B6940">
        <v>23.4</v>
      </c>
    </row>
    <row r="6941" spans="1:2" x14ac:dyDescent="0.3">
      <c r="A6941">
        <v>12490</v>
      </c>
      <c r="B6941">
        <v>26.4</v>
      </c>
    </row>
    <row r="6942" spans="1:2" x14ac:dyDescent="0.3">
      <c r="A6942">
        <v>12490</v>
      </c>
      <c r="B6942">
        <v>15</v>
      </c>
    </row>
    <row r="6943" spans="1:2" x14ac:dyDescent="0.3">
      <c r="A6943">
        <v>12490</v>
      </c>
      <c r="B6943">
        <v>30</v>
      </c>
    </row>
    <row r="6944" spans="1:2" x14ac:dyDescent="0.3">
      <c r="A6944">
        <v>12490</v>
      </c>
      <c r="B6944">
        <v>39.6</v>
      </c>
    </row>
    <row r="6945" spans="1:2" x14ac:dyDescent="0.3">
      <c r="A6945">
        <v>12490</v>
      </c>
      <c r="B6945">
        <v>13.28</v>
      </c>
    </row>
    <row r="6946" spans="1:2" x14ac:dyDescent="0.3">
      <c r="A6946">
        <v>12490</v>
      </c>
      <c r="B6946">
        <v>20</v>
      </c>
    </row>
    <row r="6947" spans="1:2" x14ac:dyDescent="0.3">
      <c r="A6947">
        <v>12490</v>
      </c>
      <c r="B6947">
        <v>42.96</v>
      </c>
    </row>
    <row r="6948" spans="1:2" x14ac:dyDescent="0.3">
      <c r="A6948">
        <v>12490</v>
      </c>
      <c r="B6948">
        <v>23.400000000000002</v>
      </c>
    </row>
    <row r="6949" spans="1:2" x14ac:dyDescent="0.3">
      <c r="A6949">
        <v>12490</v>
      </c>
      <c r="B6949">
        <v>10.08</v>
      </c>
    </row>
    <row r="6950" spans="1:2" x14ac:dyDescent="0.3">
      <c r="A6950">
        <v>12490</v>
      </c>
      <c r="B6950">
        <v>17</v>
      </c>
    </row>
    <row r="6951" spans="1:2" x14ac:dyDescent="0.3">
      <c r="A6951">
        <v>12490</v>
      </c>
      <c r="B6951">
        <v>13.2</v>
      </c>
    </row>
    <row r="6952" spans="1:2" x14ac:dyDescent="0.3">
      <c r="A6952">
        <v>12490</v>
      </c>
      <c r="B6952">
        <v>10.199999999999999</v>
      </c>
    </row>
    <row r="6953" spans="1:2" x14ac:dyDescent="0.3">
      <c r="A6953">
        <v>12490</v>
      </c>
      <c r="B6953">
        <v>26.4</v>
      </c>
    </row>
    <row r="6954" spans="1:2" x14ac:dyDescent="0.3">
      <c r="A6954">
        <v>12553</v>
      </c>
      <c r="B6954">
        <v>16.600000000000001</v>
      </c>
    </row>
    <row r="6955" spans="1:2" x14ac:dyDescent="0.3">
      <c r="A6955">
        <v>12553</v>
      </c>
      <c r="B6955">
        <v>33</v>
      </c>
    </row>
    <row r="6956" spans="1:2" x14ac:dyDescent="0.3">
      <c r="A6956">
        <v>12553</v>
      </c>
      <c r="B6956">
        <v>16.5</v>
      </c>
    </row>
    <row r="6957" spans="1:2" x14ac:dyDescent="0.3">
      <c r="A6957">
        <v>12553</v>
      </c>
      <c r="B6957">
        <v>21</v>
      </c>
    </row>
    <row r="6958" spans="1:2" x14ac:dyDescent="0.3">
      <c r="A6958">
        <v>12553</v>
      </c>
      <c r="B6958">
        <v>20.8</v>
      </c>
    </row>
    <row r="6959" spans="1:2" x14ac:dyDescent="0.3">
      <c r="A6959">
        <v>12553</v>
      </c>
      <c r="B6959">
        <v>30</v>
      </c>
    </row>
    <row r="6960" spans="1:2" x14ac:dyDescent="0.3">
      <c r="A6960">
        <v>12553</v>
      </c>
      <c r="B6960">
        <v>25.200000000000003</v>
      </c>
    </row>
    <row r="6961" spans="1:2" x14ac:dyDescent="0.3">
      <c r="A6961">
        <v>12553</v>
      </c>
      <c r="B6961">
        <v>25.200000000000003</v>
      </c>
    </row>
    <row r="6962" spans="1:2" x14ac:dyDescent="0.3">
      <c r="A6962">
        <v>12553</v>
      </c>
      <c r="B6962">
        <v>25.200000000000003</v>
      </c>
    </row>
    <row r="6963" spans="1:2" x14ac:dyDescent="0.3">
      <c r="A6963">
        <v>12553</v>
      </c>
      <c r="B6963">
        <v>37.44</v>
      </c>
    </row>
    <row r="6964" spans="1:2" x14ac:dyDescent="0.3">
      <c r="A6964">
        <v>12553</v>
      </c>
      <c r="B6964">
        <v>19.799999999999997</v>
      </c>
    </row>
    <row r="6965" spans="1:2" x14ac:dyDescent="0.3">
      <c r="A6965">
        <v>12553</v>
      </c>
      <c r="B6965">
        <v>19.799999999999997</v>
      </c>
    </row>
    <row r="6966" spans="1:2" x14ac:dyDescent="0.3">
      <c r="A6966">
        <v>12553</v>
      </c>
      <c r="B6966">
        <v>15</v>
      </c>
    </row>
    <row r="6967" spans="1:2" x14ac:dyDescent="0.3">
      <c r="A6967">
        <v>12553</v>
      </c>
      <c r="B6967">
        <v>15</v>
      </c>
    </row>
    <row r="6968" spans="1:2" x14ac:dyDescent="0.3">
      <c r="A6968">
        <v>12553</v>
      </c>
      <c r="B6968">
        <v>17.850000000000001</v>
      </c>
    </row>
    <row r="6969" spans="1:2" x14ac:dyDescent="0.3">
      <c r="A6969">
        <v>12553</v>
      </c>
      <c r="B6969">
        <v>17.850000000000001</v>
      </c>
    </row>
    <row r="6970" spans="1:2" x14ac:dyDescent="0.3">
      <c r="A6970">
        <v>12553</v>
      </c>
      <c r="B6970">
        <v>20.28</v>
      </c>
    </row>
    <row r="6971" spans="1:2" x14ac:dyDescent="0.3">
      <c r="A6971">
        <v>12553</v>
      </c>
      <c r="B6971">
        <v>10.199999999999999</v>
      </c>
    </row>
    <row r="6972" spans="1:2" x14ac:dyDescent="0.3">
      <c r="A6972">
        <v>12553</v>
      </c>
      <c r="B6972">
        <v>17</v>
      </c>
    </row>
    <row r="6973" spans="1:2" x14ac:dyDescent="0.3">
      <c r="A6973">
        <v>12553</v>
      </c>
      <c r="B6973">
        <v>19.799999999999997</v>
      </c>
    </row>
    <row r="6974" spans="1:2" x14ac:dyDescent="0.3">
      <c r="A6974">
        <v>12553</v>
      </c>
      <c r="B6974">
        <v>19.8</v>
      </c>
    </row>
    <row r="6975" spans="1:2" x14ac:dyDescent="0.3">
      <c r="A6975">
        <v>12553</v>
      </c>
      <c r="B6975">
        <v>20.8</v>
      </c>
    </row>
    <row r="6976" spans="1:2" x14ac:dyDescent="0.3">
      <c r="A6976">
        <v>12640</v>
      </c>
      <c r="B6976">
        <v>29.880000000000003</v>
      </c>
    </row>
    <row r="6977" spans="1:2" x14ac:dyDescent="0.3">
      <c r="A6977">
        <v>12640</v>
      </c>
      <c r="B6977">
        <v>49.5</v>
      </c>
    </row>
    <row r="6978" spans="1:2" x14ac:dyDescent="0.3">
      <c r="A6978">
        <v>12640</v>
      </c>
      <c r="B6978">
        <v>34</v>
      </c>
    </row>
    <row r="6979" spans="1:2" x14ac:dyDescent="0.3">
      <c r="A6979">
        <v>12640</v>
      </c>
      <c r="B6979">
        <v>16.5</v>
      </c>
    </row>
    <row r="6980" spans="1:2" x14ac:dyDescent="0.3">
      <c r="A6980">
        <v>12640</v>
      </c>
      <c r="B6980">
        <v>37.5</v>
      </c>
    </row>
    <row r="6981" spans="1:2" x14ac:dyDescent="0.3">
      <c r="A6981">
        <v>12640</v>
      </c>
      <c r="B6981">
        <v>37.5</v>
      </c>
    </row>
    <row r="6982" spans="1:2" x14ac:dyDescent="0.3">
      <c r="A6982">
        <v>12640</v>
      </c>
      <c r="B6982">
        <v>37.5</v>
      </c>
    </row>
    <row r="6983" spans="1:2" x14ac:dyDescent="0.3">
      <c r="A6983">
        <v>12640</v>
      </c>
      <c r="B6983">
        <v>17.850000000000001</v>
      </c>
    </row>
    <row r="6984" spans="1:2" x14ac:dyDescent="0.3">
      <c r="A6984">
        <v>12684</v>
      </c>
      <c r="B6984">
        <v>10.08</v>
      </c>
    </row>
    <row r="6985" spans="1:2" x14ac:dyDescent="0.3">
      <c r="A6985">
        <v>12684</v>
      </c>
      <c r="B6985">
        <v>10.08</v>
      </c>
    </row>
    <row r="6986" spans="1:2" x14ac:dyDescent="0.3">
      <c r="A6986">
        <v>12684</v>
      </c>
      <c r="B6986">
        <v>8.5</v>
      </c>
    </row>
    <row r="6987" spans="1:2" x14ac:dyDescent="0.3">
      <c r="A6987">
        <v>12684</v>
      </c>
      <c r="B6987">
        <v>8.5</v>
      </c>
    </row>
    <row r="6988" spans="1:2" x14ac:dyDescent="0.3">
      <c r="A6988">
        <v>12684</v>
      </c>
      <c r="B6988">
        <v>15.6</v>
      </c>
    </row>
    <row r="6989" spans="1:2" x14ac:dyDescent="0.3">
      <c r="A6989">
        <v>12684</v>
      </c>
      <c r="B6989">
        <v>15.6</v>
      </c>
    </row>
    <row r="6990" spans="1:2" x14ac:dyDescent="0.3">
      <c r="A6990">
        <v>12684</v>
      </c>
      <c r="B6990">
        <v>16.5</v>
      </c>
    </row>
    <row r="6991" spans="1:2" x14ac:dyDescent="0.3">
      <c r="A6991">
        <v>12684</v>
      </c>
      <c r="B6991">
        <v>16.5</v>
      </c>
    </row>
    <row r="6992" spans="1:2" x14ac:dyDescent="0.3">
      <c r="A6992">
        <v>12684</v>
      </c>
      <c r="B6992">
        <v>16.5</v>
      </c>
    </row>
    <row r="6993" spans="1:2" x14ac:dyDescent="0.3">
      <c r="A6993">
        <v>12684</v>
      </c>
      <c r="B6993">
        <v>13.200000000000001</v>
      </c>
    </row>
    <row r="6994" spans="1:2" x14ac:dyDescent="0.3">
      <c r="A6994">
        <v>12684</v>
      </c>
      <c r="B6994">
        <v>13.200000000000001</v>
      </c>
    </row>
    <row r="6995" spans="1:2" x14ac:dyDescent="0.3">
      <c r="A6995">
        <v>12684</v>
      </c>
      <c r="B6995">
        <v>13.200000000000001</v>
      </c>
    </row>
    <row r="6996" spans="1:2" x14ac:dyDescent="0.3">
      <c r="A6996">
        <v>12684</v>
      </c>
      <c r="B6996">
        <v>13.200000000000001</v>
      </c>
    </row>
    <row r="6997" spans="1:2" x14ac:dyDescent="0.3">
      <c r="A6997">
        <v>12684</v>
      </c>
      <c r="B6997">
        <v>19.799999999999997</v>
      </c>
    </row>
    <row r="6998" spans="1:2" x14ac:dyDescent="0.3">
      <c r="A6998">
        <v>12684</v>
      </c>
      <c r="B6998">
        <v>19.799999999999997</v>
      </c>
    </row>
    <row r="6999" spans="1:2" x14ac:dyDescent="0.3">
      <c r="A6999">
        <v>12684</v>
      </c>
      <c r="B6999">
        <v>23.4</v>
      </c>
    </row>
    <row r="7000" spans="1:2" x14ac:dyDescent="0.3">
      <c r="A7000">
        <v>12684</v>
      </c>
      <c r="B7000">
        <v>20</v>
      </c>
    </row>
    <row r="7001" spans="1:2" x14ac:dyDescent="0.3">
      <c r="A7001">
        <v>12684</v>
      </c>
      <c r="B7001">
        <v>19.799999999999997</v>
      </c>
    </row>
    <row r="7002" spans="1:2" x14ac:dyDescent="0.3">
      <c r="A7002">
        <v>12684</v>
      </c>
      <c r="B7002">
        <v>10.08</v>
      </c>
    </row>
    <row r="7003" spans="1:2" x14ac:dyDescent="0.3">
      <c r="A7003">
        <v>12684</v>
      </c>
      <c r="B7003">
        <v>10.08</v>
      </c>
    </row>
    <row r="7004" spans="1:2" x14ac:dyDescent="0.3">
      <c r="A7004">
        <v>12684</v>
      </c>
      <c r="B7004">
        <v>14.850000000000001</v>
      </c>
    </row>
    <row r="7005" spans="1:2" x14ac:dyDescent="0.3">
      <c r="A7005">
        <v>12684</v>
      </c>
      <c r="B7005">
        <v>10.08</v>
      </c>
    </row>
    <row r="7006" spans="1:2" x14ac:dyDescent="0.3">
      <c r="A7006">
        <v>12684</v>
      </c>
      <c r="B7006">
        <v>10.199999999999999</v>
      </c>
    </row>
    <row r="7007" spans="1:2" x14ac:dyDescent="0.3">
      <c r="A7007">
        <v>12684</v>
      </c>
      <c r="B7007">
        <v>10.4</v>
      </c>
    </row>
    <row r="7008" spans="1:2" x14ac:dyDescent="0.3">
      <c r="A7008">
        <v>12684</v>
      </c>
      <c r="B7008">
        <v>9.9599999999999991</v>
      </c>
    </row>
    <row r="7009" spans="1:2" x14ac:dyDescent="0.3">
      <c r="A7009">
        <v>12684</v>
      </c>
      <c r="B7009">
        <v>17</v>
      </c>
    </row>
    <row r="7010" spans="1:2" x14ac:dyDescent="0.3">
      <c r="A7010">
        <v>12684</v>
      </c>
      <c r="B7010">
        <v>22.5</v>
      </c>
    </row>
    <row r="7011" spans="1:2" x14ac:dyDescent="0.3">
      <c r="A7011">
        <v>12684</v>
      </c>
      <c r="B7011">
        <v>22.5</v>
      </c>
    </row>
    <row r="7012" spans="1:2" x14ac:dyDescent="0.3">
      <c r="A7012">
        <v>12684</v>
      </c>
      <c r="B7012">
        <v>29.880000000000003</v>
      </c>
    </row>
    <row r="7013" spans="1:2" x14ac:dyDescent="0.3">
      <c r="A7013">
        <v>12640</v>
      </c>
      <c r="B7013">
        <v>59.760000000000005</v>
      </c>
    </row>
    <row r="7014" spans="1:2" x14ac:dyDescent="0.3">
      <c r="A7014">
        <v>12731</v>
      </c>
      <c r="B7014">
        <v>128.88</v>
      </c>
    </row>
    <row r="7015" spans="1:2" x14ac:dyDescent="0.3">
      <c r="A7015">
        <v>12731</v>
      </c>
      <c r="B7015">
        <v>61.199999999999996</v>
      </c>
    </row>
    <row r="7016" spans="1:2" x14ac:dyDescent="0.3">
      <c r="A7016">
        <v>12731</v>
      </c>
      <c r="B7016">
        <v>25.200000000000003</v>
      </c>
    </row>
    <row r="7017" spans="1:2" x14ac:dyDescent="0.3">
      <c r="A7017">
        <v>12731</v>
      </c>
      <c r="B7017">
        <v>25.200000000000003</v>
      </c>
    </row>
    <row r="7018" spans="1:2" x14ac:dyDescent="0.3">
      <c r="A7018">
        <v>12731</v>
      </c>
      <c r="B7018">
        <v>25.200000000000003</v>
      </c>
    </row>
    <row r="7019" spans="1:2" x14ac:dyDescent="0.3">
      <c r="A7019">
        <v>12731</v>
      </c>
      <c r="B7019">
        <v>15</v>
      </c>
    </row>
    <row r="7020" spans="1:2" x14ac:dyDescent="0.3">
      <c r="A7020">
        <v>12731</v>
      </c>
      <c r="B7020">
        <v>179.39999999999998</v>
      </c>
    </row>
    <row r="7021" spans="1:2" x14ac:dyDescent="0.3">
      <c r="A7021">
        <v>12731</v>
      </c>
      <c r="B7021">
        <v>89.699999999999989</v>
      </c>
    </row>
    <row r="7022" spans="1:2" x14ac:dyDescent="0.3">
      <c r="A7022">
        <v>12731</v>
      </c>
      <c r="B7022">
        <v>122.04</v>
      </c>
    </row>
    <row r="7023" spans="1:2" x14ac:dyDescent="0.3">
      <c r="A7023">
        <v>12731</v>
      </c>
      <c r="B7023">
        <v>70.8</v>
      </c>
    </row>
    <row r="7024" spans="1:2" x14ac:dyDescent="0.3">
      <c r="A7024">
        <v>12731</v>
      </c>
      <c r="B7024">
        <v>70.8</v>
      </c>
    </row>
    <row r="7025" spans="1:2" x14ac:dyDescent="0.3">
      <c r="A7025">
        <v>12731</v>
      </c>
      <c r="B7025">
        <v>70.8</v>
      </c>
    </row>
    <row r="7026" spans="1:2" x14ac:dyDescent="0.3">
      <c r="A7026">
        <v>12731</v>
      </c>
      <c r="B7026">
        <v>23.400000000000002</v>
      </c>
    </row>
    <row r="7027" spans="1:2" x14ac:dyDescent="0.3">
      <c r="A7027">
        <v>12731</v>
      </c>
      <c r="B7027">
        <v>232</v>
      </c>
    </row>
    <row r="7028" spans="1:2" x14ac:dyDescent="0.3">
      <c r="A7028">
        <v>12731</v>
      </c>
      <c r="B7028">
        <v>33</v>
      </c>
    </row>
    <row r="7029" spans="1:2" x14ac:dyDescent="0.3">
      <c r="A7029">
        <v>12731</v>
      </c>
      <c r="B7029">
        <v>49.5</v>
      </c>
    </row>
    <row r="7030" spans="1:2" x14ac:dyDescent="0.3">
      <c r="A7030">
        <v>12731</v>
      </c>
      <c r="B7030">
        <v>70.2</v>
      </c>
    </row>
    <row r="7031" spans="1:2" x14ac:dyDescent="0.3">
      <c r="A7031">
        <v>12731</v>
      </c>
      <c r="B7031">
        <v>33</v>
      </c>
    </row>
    <row r="7032" spans="1:2" x14ac:dyDescent="0.3">
      <c r="A7032">
        <v>12731</v>
      </c>
      <c r="B7032">
        <v>13.200000000000001</v>
      </c>
    </row>
    <row r="7033" spans="1:2" x14ac:dyDescent="0.3">
      <c r="A7033">
        <v>12731</v>
      </c>
      <c r="B7033">
        <v>30</v>
      </c>
    </row>
    <row r="7034" spans="1:2" x14ac:dyDescent="0.3">
      <c r="A7034">
        <v>12731</v>
      </c>
      <c r="B7034">
        <v>78</v>
      </c>
    </row>
    <row r="7035" spans="1:2" x14ac:dyDescent="0.3">
      <c r="A7035">
        <v>12731</v>
      </c>
      <c r="B7035">
        <v>51</v>
      </c>
    </row>
    <row r="7036" spans="1:2" x14ac:dyDescent="0.3">
      <c r="A7036">
        <v>12681</v>
      </c>
      <c r="B7036">
        <v>51</v>
      </c>
    </row>
    <row r="7037" spans="1:2" x14ac:dyDescent="0.3">
      <c r="A7037">
        <v>12681</v>
      </c>
      <c r="B7037">
        <v>15</v>
      </c>
    </row>
    <row r="7038" spans="1:2" x14ac:dyDescent="0.3">
      <c r="A7038">
        <v>12681</v>
      </c>
      <c r="B7038">
        <v>15</v>
      </c>
    </row>
    <row r="7039" spans="1:2" x14ac:dyDescent="0.3">
      <c r="A7039">
        <v>12681</v>
      </c>
      <c r="B7039">
        <v>17.700000000000003</v>
      </c>
    </row>
    <row r="7040" spans="1:2" x14ac:dyDescent="0.3">
      <c r="A7040">
        <v>12681</v>
      </c>
      <c r="B7040">
        <v>17.850000000000001</v>
      </c>
    </row>
    <row r="7041" spans="1:2" x14ac:dyDescent="0.3">
      <c r="A7041">
        <v>12681</v>
      </c>
      <c r="B7041">
        <v>12.600000000000001</v>
      </c>
    </row>
    <row r="7042" spans="1:2" x14ac:dyDescent="0.3">
      <c r="A7042">
        <v>12681</v>
      </c>
      <c r="B7042">
        <v>12.600000000000001</v>
      </c>
    </row>
    <row r="7043" spans="1:2" x14ac:dyDescent="0.3">
      <c r="A7043">
        <v>12681</v>
      </c>
      <c r="B7043">
        <v>12.600000000000001</v>
      </c>
    </row>
    <row r="7044" spans="1:2" x14ac:dyDescent="0.3">
      <c r="A7044">
        <v>12681</v>
      </c>
      <c r="B7044">
        <v>12.600000000000001</v>
      </c>
    </row>
    <row r="7045" spans="1:2" x14ac:dyDescent="0.3">
      <c r="A7045">
        <v>12681</v>
      </c>
      <c r="B7045">
        <v>17.399999999999999</v>
      </c>
    </row>
    <row r="7046" spans="1:2" x14ac:dyDescent="0.3">
      <c r="A7046">
        <v>12681</v>
      </c>
      <c r="B7046">
        <v>17</v>
      </c>
    </row>
    <row r="7047" spans="1:2" x14ac:dyDescent="0.3">
      <c r="A7047">
        <v>12681</v>
      </c>
      <c r="B7047">
        <v>14.850000000000001</v>
      </c>
    </row>
    <row r="7048" spans="1:2" x14ac:dyDescent="0.3">
      <c r="A7048">
        <v>12681</v>
      </c>
      <c r="B7048">
        <v>17.700000000000003</v>
      </c>
    </row>
    <row r="7049" spans="1:2" x14ac:dyDescent="0.3">
      <c r="A7049">
        <v>12681</v>
      </c>
      <c r="B7049">
        <v>15</v>
      </c>
    </row>
    <row r="7050" spans="1:2" x14ac:dyDescent="0.3">
      <c r="A7050">
        <v>12681</v>
      </c>
      <c r="B7050">
        <v>6.9599999999999991</v>
      </c>
    </row>
    <row r="7051" spans="1:2" x14ac:dyDescent="0.3">
      <c r="A7051">
        <v>12567</v>
      </c>
      <c r="B7051">
        <v>10.5</v>
      </c>
    </row>
    <row r="7052" spans="1:2" x14ac:dyDescent="0.3">
      <c r="A7052">
        <v>12567</v>
      </c>
      <c r="B7052">
        <v>17.850000000000001</v>
      </c>
    </row>
    <row r="7053" spans="1:2" x14ac:dyDescent="0.3">
      <c r="A7053">
        <v>12567</v>
      </c>
      <c r="B7053">
        <v>67.8</v>
      </c>
    </row>
    <row r="7054" spans="1:2" x14ac:dyDescent="0.3">
      <c r="A7054">
        <v>12567</v>
      </c>
      <c r="B7054">
        <v>14.940000000000001</v>
      </c>
    </row>
    <row r="7055" spans="1:2" x14ac:dyDescent="0.3">
      <c r="A7055">
        <v>12567</v>
      </c>
      <c r="B7055">
        <v>34.68</v>
      </c>
    </row>
    <row r="7056" spans="1:2" x14ac:dyDescent="0.3">
      <c r="A7056">
        <v>12567</v>
      </c>
      <c r="B7056">
        <v>17.850000000000001</v>
      </c>
    </row>
    <row r="7057" spans="1:2" x14ac:dyDescent="0.3">
      <c r="A7057">
        <v>12567</v>
      </c>
      <c r="B7057">
        <v>15</v>
      </c>
    </row>
    <row r="7058" spans="1:2" x14ac:dyDescent="0.3">
      <c r="A7058">
        <v>12567</v>
      </c>
      <c r="B7058">
        <v>34</v>
      </c>
    </row>
    <row r="7059" spans="1:2" x14ac:dyDescent="0.3">
      <c r="A7059">
        <v>12567</v>
      </c>
      <c r="B7059">
        <v>12.600000000000001</v>
      </c>
    </row>
    <row r="7060" spans="1:2" x14ac:dyDescent="0.3">
      <c r="A7060">
        <v>12567</v>
      </c>
      <c r="B7060">
        <v>12.600000000000001</v>
      </c>
    </row>
    <row r="7061" spans="1:2" x14ac:dyDescent="0.3">
      <c r="A7061">
        <v>12567</v>
      </c>
      <c r="B7061">
        <v>29.700000000000003</v>
      </c>
    </row>
    <row r="7062" spans="1:2" x14ac:dyDescent="0.3">
      <c r="A7062">
        <v>12567</v>
      </c>
      <c r="B7062">
        <v>29.700000000000003</v>
      </c>
    </row>
    <row r="7063" spans="1:2" x14ac:dyDescent="0.3">
      <c r="A7063">
        <v>12567</v>
      </c>
      <c r="B7063">
        <v>22.5</v>
      </c>
    </row>
    <row r="7064" spans="1:2" x14ac:dyDescent="0.3">
      <c r="A7064">
        <v>12567</v>
      </c>
      <c r="B7064">
        <v>24.75</v>
      </c>
    </row>
    <row r="7065" spans="1:2" x14ac:dyDescent="0.3">
      <c r="A7065">
        <v>12567</v>
      </c>
      <c r="B7065">
        <v>18.72</v>
      </c>
    </row>
    <row r="7066" spans="1:2" x14ac:dyDescent="0.3">
      <c r="A7066">
        <v>12567</v>
      </c>
      <c r="B7066">
        <v>20.28</v>
      </c>
    </row>
    <row r="7067" spans="1:2" x14ac:dyDescent="0.3">
      <c r="A7067">
        <v>12567</v>
      </c>
      <c r="B7067">
        <v>4.68</v>
      </c>
    </row>
    <row r="7068" spans="1:2" x14ac:dyDescent="0.3">
      <c r="A7068">
        <v>12567</v>
      </c>
      <c r="B7068">
        <v>7.8000000000000007</v>
      </c>
    </row>
    <row r="7069" spans="1:2" x14ac:dyDescent="0.3">
      <c r="A7069">
        <v>12567</v>
      </c>
      <c r="B7069">
        <v>11.9</v>
      </c>
    </row>
    <row r="7070" spans="1:2" x14ac:dyDescent="0.3">
      <c r="A7070">
        <v>12567</v>
      </c>
      <c r="B7070">
        <v>18</v>
      </c>
    </row>
    <row r="7071" spans="1:2" x14ac:dyDescent="0.3">
      <c r="A7071">
        <v>12567</v>
      </c>
      <c r="B7071">
        <v>18</v>
      </c>
    </row>
    <row r="7072" spans="1:2" x14ac:dyDescent="0.3">
      <c r="A7072">
        <v>12567</v>
      </c>
      <c r="B7072">
        <v>17.700000000000003</v>
      </c>
    </row>
    <row r="7073" spans="1:2" x14ac:dyDescent="0.3">
      <c r="A7073">
        <v>12567</v>
      </c>
      <c r="B7073">
        <v>15</v>
      </c>
    </row>
    <row r="7074" spans="1:2" x14ac:dyDescent="0.3">
      <c r="A7074">
        <v>12567</v>
      </c>
      <c r="B7074">
        <v>15</v>
      </c>
    </row>
    <row r="7075" spans="1:2" x14ac:dyDescent="0.3">
      <c r="A7075">
        <v>12567</v>
      </c>
      <c r="B7075">
        <v>19.8</v>
      </c>
    </row>
    <row r="7076" spans="1:2" x14ac:dyDescent="0.3">
      <c r="A7076">
        <v>12567</v>
      </c>
      <c r="B7076">
        <v>16.5</v>
      </c>
    </row>
    <row r="7077" spans="1:2" x14ac:dyDescent="0.3">
      <c r="A7077">
        <v>12567</v>
      </c>
      <c r="B7077">
        <v>16.5</v>
      </c>
    </row>
    <row r="7078" spans="1:2" x14ac:dyDescent="0.3">
      <c r="A7078">
        <v>12567</v>
      </c>
      <c r="B7078">
        <v>15.299999999999999</v>
      </c>
    </row>
    <row r="7079" spans="1:2" x14ac:dyDescent="0.3">
      <c r="A7079">
        <v>12567</v>
      </c>
      <c r="B7079">
        <v>17.700000000000003</v>
      </c>
    </row>
    <row r="7080" spans="1:2" x14ac:dyDescent="0.3">
      <c r="A7080">
        <v>12567</v>
      </c>
      <c r="B7080">
        <v>16.5</v>
      </c>
    </row>
    <row r="7081" spans="1:2" x14ac:dyDescent="0.3">
      <c r="A7081">
        <v>12567</v>
      </c>
      <c r="B7081">
        <v>17.700000000000003</v>
      </c>
    </row>
    <row r="7082" spans="1:2" x14ac:dyDescent="0.3">
      <c r="A7082">
        <v>12567</v>
      </c>
      <c r="B7082">
        <v>17.700000000000003</v>
      </c>
    </row>
    <row r="7083" spans="1:2" x14ac:dyDescent="0.3">
      <c r="A7083">
        <v>12567</v>
      </c>
      <c r="B7083">
        <v>23.4</v>
      </c>
    </row>
    <row r="7084" spans="1:2" x14ac:dyDescent="0.3">
      <c r="A7084">
        <v>12567</v>
      </c>
      <c r="B7084">
        <v>19.8</v>
      </c>
    </row>
    <row r="7085" spans="1:2" x14ac:dyDescent="0.3">
      <c r="A7085">
        <v>12567</v>
      </c>
      <c r="B7085">
        <v>15.299999999999999</v>
      </c>
    </row>
    <row r="7086" spans="1:2" x14ac:dyDescent="0.3">
      <c r="A7086">
        <v>12567</v>
      </c>
      <c r="B7086">
        <v>23.4</v>
      </c>
    </row>
    <row r="7087" spans="1:2" x14ac:dyDescent="0.3">
      <c r="A7087">
        <v>12567</v>
      </c>
      <c r="B7087">
        <v>23.4</v>
      </c>
    </row>
    <row r="7088" spans="1:2" x14ac:dyDescent="0.3">
      <c r="A7088">
        <v>12567</v>
      </c>
      <c r="B7088">
        <v>16.5</v>
      </c>
    </row>
    <row r="7089" spans="1:2" x14ac:dyDescent="0.3">
      <c r="A7089">
        <v>12567</v>
      </c>
      <c r="B7089">
        <v>14.850000000000001</v>
      </c>
    </row>
    <row r="7090" spans="1:2" x14ac:dyDescent="0.3">
      <c r="A7090">
        <v>12567</v>
      </c>
      <c r="B7090">
        <v>10.4</v>
      </c>
    </row>
    <row r="7091" spans="1:2" x14ac:dyDescent="0.3">
      <c r="A7091">
        <v>12567</v>
      </c>
      <c r="B7091">
        <v>10.4</v>
      </c>
    </row>
    <row r="7092" spans="1:2" x14ac:dyDescent="0.3">
      <c r="A7092">
        <v>12567</v>
      </c>
      <c r="B7092">
        <v>20</v>
      </c>
    </row>
    <row r="7093" spans="1:2" x14ac:dyDescent="0.3">
      <c r="A7093">
        <v>12567</v>
      </c>
      <c r="B7093">
        <v>30.6</v>
      </c>
    </row>
    <row r="7094" spans="1:2" x14ac:dyDescent="0.3">
      <c r="A7094">
        <v>12567</v>
      </c>
      <c r="B7094">
        <v>27.04</v>
      </c>
    </row>
    <row r="7095" spans="1:2" x14ac:dyDescent="0.3">
      <c r="A7095">
        <v>12567</v>
      </c>
      <c r="B7095">
        <v>16.5</v>
      </c>
    </row>
    <row r="7096" spans="1:2" x14ac:dyDescent="0.3">
      <c r="A7096">
        <v>12567</v>
      </c>
      <c r="B7096">
        <v>17.700000000000003</v>
      </c>
    </row>
    <row r="7097" spans="1:2" x14ac:dyDescent="0.3">
      <c r="A7097">
        <v>12567</v>
      </c>
      <c r="B7097">
        <v>19.920000000000002</v>
      </c>
    </row>
    <row r="7098" spans="1:2" x14ac:dyDescent="0.3">
      <c r="A7098">
        <v>12567</v>
      </c>
      <c r="B7098">
        <v>9.9599999999999991</v>
      </c>
    </row>
    <row r="7099" spans="1:2" x14ac:dyDescent="0.3">
      <c r="A7099">
        <v>12567</v>
      </c>
      <c r="B7099">
        <v>9.9599999999999991</v>
      </c>
    </row>
    <row r="7100" spans="1:2" x14ac:dyDescent="0.3">
      <c r="A7100">
        <v>12567</v>
      </c>
      <c r="B7100">
        <v>15</v>
      </c>
    </row>
    <row r="7101" spans="1:2" x14ac:dyDescent="0.3">
      <c r="A7101">
        <v>12567</v>
      </c>
      <c r="B7101">
        <v>15</v>
      </c>
    </row>
    <row r="7102" spans="1:2" x14ac:dyDescent="0.3">
      <c r="A7102">
        <v>12567</v>
      </c>
      <c r="B7102">
        <v>15</v>
      </c>
    </row>
    <row r="7103" spans="1:2" x14ac:dyDescent="0.3">
      <c r="A7103">
        <v>12567</v>
      </c>
      <c r="B7103">
        <v>15.299999999999999</v>
      </c>
    </row>
    <row r="7104" spans="1:2" x14ac:dyDescent="0.3">
      <c r="A7104">
        <v>12567</v>
      </c>
      <c r="B7104">
        <v>19.799999999999997</v>
      </c>
    </row>
    <row r="7105" spans="1:2" x14ac:dyDescent="0.3">
      <c r="A7105">
        <v>12567</v>
      </c>
      <c r="B7105">
        <v>10</v>
      </c>
    </row>
    <row r="7106" spans="1:2" x14ac:dyDescent="0.3">
      <c r="A7106">
        <v>12567</v>
      </c>
      <c r="B7106">
        <v>10</v>
      </c>
    </row>
    <row r="7107" spans="1:2" x14ac:dyDescent="0.3">
      <c r="A7107">
        <v>12567</v>
      </c>
      <c r="B7107">
        <v>10</v>
      </c>
    </row>
    <row r="7108" spans="1:2" x14ac:dyDescent="0.3">
      <c r="A7108">
        <v>12567</v>
      </c>
      <c r="B7108">
        <v>10</v>
      </c>
    </row>
    <row r="7109" spans="1:2" x14ac:dyDescent="0.3">
      <c r="A7109">
        <v>12567</v>
      </c>
      <c r="B7109">
        <v>16.600000000000001</v>
      </c>
    </row>
    <row r="7110" spans="1:2" x14ac:dyDescent="0.3">
      <c r="A7110">
        <v>12567</v>
      </c>
      <c r="B7110">
        <v>16.600000000000001</v>
      </c>
    </row>
    <row r="7111" spans="1:2" x14ac:dyDescent="0.3">
      <c r="A7111">
        <v>12567</v>
      </c>
      <c r="B7111">
        <v>16.600000000000001</v>
      </c>
    </row>
    <row r="7112" spans="1:2" x14ac:dyDescent="0.3">
      <c r="A7112">
        <v>12567</v>
      </c>
      <c r="B7112">
        <v>20.8</v>
      </c>
    </row>
    <row r="7113" spans="1:2" x14ac:dyDescent="0.3">
      <c r="A7113">
        <v>12567</v>
      </c>
      <c r="B7113">
        <v>10.5</v>
      </c>
    </row>
    <row r="7114" spans="1:2" x14ac:dyDescent="0.3">
      <c r="A7114">
        <v>12567</v>
      </c>
      <c r="B7114">
        <v>10.5</v>
      </c>
    </row>
    <row r="7115" spans="1:2" x14ac:dyDescent="0.3">
      <c r="A7115">
        <v>12567</v>
      </c>
      <c r="B7115">
        <v>20.8</v>
      </c>
    </row>
    <row r="7116" spans="1:2" x14ac:dyDescent="0.3">
      <c r="A7116">
        <v>12567</v>
      </c>
      <c r="B7116">
        <v>20.8</v>
      </c>
    </row>
    <row r="7117" spans="1:2" x14ac:dyDescent="0.3">
      <c r="A7117">
        <v>12567</v>
      </c>
      <c r="B7117">
        <v>41.6</v>
      </c>
    </row>
    <row r="7118" spans="1:2" x14ac:dyDescent="0.3">
      <c r="A7118">
        <v>12567</v>
      </c>
      <c r="B7118">
        <v>20.8</v>
      </c>
    </row>
    <row r="7119" spans="1:2" x14ac:dyDescent="0.3">
      <c r="A7119">
        <v>12567</v>
      </c>
      <c r="B7119">
        <v>20.8</v>
      </c>
    </row>
    <row r="7120" spans="1:2" x14ac:dyDescent="0.3">
      <c r="A7120">
        <v>12567</v>
      </c>
      <c r="B7120">
        <v>16.600000000000001</v>
      </c>
    </row>
    <row r="7121" spans="1:2" x14ac:dyDescent="0.3">
      <c r="A7121">
        <v>12567</v>
      </c>
      <c r="B7121">
        <v>16.600000000000001</v>
      </c>
    </row>
    <row r="7122" spans="1:2" x14ac:dyDescent="0.3">
      <c r="A7122">
        <v>12567</v>
      </c>
      <c r="B7122">
        <v>16.600000000000001</v>
      </c>
    </row>
    <row r="7123" spans="1:2" x14ac:dyDescent="0.3">
      <c r="A7123">
        <v>12567</v>
      </c>
      <c r="B7123">
        <v>25.200000000000003</v>
      </c>
    </row>
    <row r="7124" spans="1:2" x14ac:dyDescent="0.3">
      <c r="A7124">
        <v>12567</v>
      </c>
      <c r="B7124">
        <v>10.08</v>
      </c>
    </row>
    <row r="7125" spans="1:2" x14ac:dyDescent="0.3">
      <c r="A7125">
        <v>12567</v>
      </c>
      <c r="B7125">
        <v>10.08</v>
      </c>
    </row>
    <row r="7126" spans="1:2" x14ac:dyDescent="0.3">
      <c r="A7126">
        <v>12567</v>
      </c>
      <c r="B7126">
        <v>9.9599999999999991</v>
      </c>
    </row>
    <row r="7127" spans="1:2" x14ac:dyDescent="0.3">
      <c r="A7127">
        <v>12567</v>
      </c>
      <c r="B7127">
        <v>31.8</v>
      </c>
    </row>
    <row r="7128" spans="1:2" x14ac:dyDescent="0.3">
      <c r="A7128">
        <v>12567</v>
      </c>
      <c r="B7128">
        <v>10.5</v>
      </c>
    </row>
    <row r="7129" spans="1:2" x14ac:dyDescent="0.3">
      <c r="A7129">
        <v>12567</v>
      </c>
      <c r="B7129">
        <v>10.5</v>
      </c>
    </row>
    <row r="7130" spans="1:2" x14ac:dyDescent="0.3">
      <c r="A7130">
        <v>12567</v>
      </c>
      <c r="B7130">
        <v>10.5</v>
      </c>
    </row>
    <row r="7131" spans="1:2" x14ac:dyDescent="0.3">
      <c r="A7131">
        <v>12562</v>
      </c>
      <c r="B7131">
        <v>15</v>
      </c>
    </row>
    <row r="7132" spans="1:2" x14ac:dyDescent="0.3">
      <c r="A7132">
        <v>12562</v>
      </c>
      <c r="B7132">
        <v>41.6</v>
      </c>
    </row>
    <row r="7133" spans="1:2" x14ac:dyDescent="0.3">
      <c r="A7133">
        <v>12562</v>
      </c>
      <c r="B7133">
        <v>101.69999999999999</v>
      </c>
    </row>
    <row r="7134" spans="1:2" x14ac:dyDescent="0.3">
      <c r="A7134">
        <v>12562</v>
      </c>
      <c r="B7134">
        <v>47.7</v>
      </c>
    </row>
    <row r="7135" spans="1:2" x14ac:dyDescent="0.3">
      <c r="A7135">
        <v>12562</v>
      </c>
      <c r="B7135">
        <v>14.940000000000001</v>
      </c>
    </row>
    <row r="7136" spans="1:2" x14ac:dyDescent="0.3">
      <c r="A7136">
        <v>12562</v>
      </c>
      <c r="B7136">
        <v>14.940000000000001</v>
      </c>
    </row>
    <row r="7137" spans="1:2" x14ac:dyDescent="0.3">
      <c r="A7137">
        <v>12562</v>
      </c>
      <c r="B7137">
        <v>15</v>
      </c>
    </row>
    <row r="7138" spans="1:2" x14ac:dyDescent="0.3">
      <c r="A7138">
        <v>12562</v>
      </c>
      <c r="B7138">
        <v>30</v>
      </c>
    </row>
    <row r="7139" spans="1:2" x14ac:dyDescent="0.3">
      <c r="A7139">
        <v>12562</v>
      </c>
      <c r="B7139">
        <v>20.8</v>
      </c>
    </row>
    <row r="7140" spans="1:2" x14ac:dyDescent="0.3">
      <c r="A7140">
        <v>12562</v>
      </c>
      <c r="B7140">
        <v>20.8</v>
      </c>
    </row>
    <row r="7141" spans="1:2" x14ac:dyDescent="0.3">
      <c r="A7141">
        <v>12562</v>
      </c>
      <c r="B7141">
        <v>24.900000000000002</v>
      </c>
    </row>
    <row r="7142" spans="1:2" x14ac:dyDescent="0.3">
      <c r="A7142">
        <v>12562</v>
      </c>
      <c r="B7142">
        <v>16.5</v>
      </c>
    </row>
    <row r="7143" spans="1:2" x14ac:dyDescent="0.3">
      <c r="A7143">
        <v>12562</v>
      </c>
      <c r="B7143">
        <v>16.5</v>
      </c>
    </row>
    <row r="7144" spans="1:2" x14ac:dyDescent="0.3">
      <c r="A7144">
        <v>12562</v>
      </c>
      <c r="B7144">
        <v>16.5</v>
      </c>
    </row>
    <row r="7145" spans="1:2" x14ac:dyDescent="0.3">
      <c r="A7145">
        <v>12562</v>
      </c>
      <c r="B7145">
        <v>16.5</v>
      </c>
    </row>
    <row r="7146" spans="1:2" x14ac:dyDescent="0.3">
      <c r="A7146">
        <v>12562</v>
      </c>
      <c r="B7146">
        <v>15.299999999999999</v>
      </c>
    </row>
    <row r="7147" spans="1:2" x14ac:dyDescent="0.3">
      <c r="A7147">
        <v>12562</v>
      </c>
      <c r="B7147">
        <v>15.299999999999999</v>
      </c>
    </row>
    <row r="7148" spans="1:2" x14ac:dyDescent="0.3">
      <c r="A7148">
        <v>12562</v>
      </c>
      <c r="B7148">
        <v>85.92</v>
      </c>
    </row>
    <row r="7149" spans="1:2" x14ac:dyDescent="0.3">
      <c r="A7149">
        <v>12681</v>
      </c>
      <c r="B7149">
        <v>14.040000000000001</v>
      </c>
    </row>
    <row r="7150" spans="1:2" x14ac:dyDescent="0.3">
      <c r="A7150">
        <v>12681</v>
      </c>
      <c r="B7150">
        <v>19.919999999999998</v>
      </c>
    </row>
    <row r="7151" spans="1:2" x14ac:dyDescent="0.3">
      <c r="A7151">
        <v>12681</v>
      </c>
      <c r="B7151">
        <v>20.28</v>
      </c>
    </row>
    <row r="7152" spans="1:2" x14ac:dyDescent="0.3">
      <c r="A7152">
        <v>12681</v>
      </c>
      <c r="B7152">
        <v>8.64</v>
      </c>
    </row>
    <row r="7153" spans="1:2" x14ac:dyDescent="0.3">
      <c r="A7153">
        <v>12681</v>
      </c>
      <c r="B7153">
        <v>171.84</v>
      </c>
    </row>
    <row r="7154" spans="1:2" x14ac:dyDescent="0.3">
      <c r="A7154">
        <v>12681</v>
      </c>
      <c r="B7154">
        <v>17</v>
      </c>
    </row>
    <row r="7155" spans="1:2" x14ac:dyDescent="0.3">
      <c r="A7155">
        <v>12681</v>
      </c>
      <c r="B7155">
        <v>17.399999999999999</v>
      </c>
    </row>
    <row r="7156" spans="1:2" x14ac:dyDescent="0.3">
      <c r="A7156">
        <v>12681</v>
      </c>
      <c r="B7156">
        <v>17.700000000000003</v>
      </c>
    </row>
    <row r="7157" spans="1:2" x14ac:dyDescent="0.3">
      <c r="A7157">
        <v>12681</v>
      </c>
      <c r="B7157">
        <v>30</v>
      </c>
    </row>
    <row r="7158" spans="1:2" x14ac:dyDescent="0.3">
      <c r="A7158">
        <v>12681</v>
      </c>
      <c r="B7158">
        <v>8.5</v>
      </c>
    </row>
    <row r="7159" spans="1:2" x14ac:dyDescent="0.3">
      <c r="A7159">
        <v>12681</v>
      </c>
      <c r="B7159">
        <v>17.850000000000001</v>
      </c>
    </row>
    <row r="7160" spans="1:2" x14ac:dyDescent="0.3">
      <c r="A7160">
        <v>12681</v>
      </c>
      <c r="B7160">
        <v>5.04</v>
      </c>
    </row>
    <row r="7161" spans="1:2" x14ac:dyDescent="0.3">
      <c r="A7161">
        <v>12681</v>
      </c>
      <c r="B7161">
        <v>15</v>
      </c>
    </row>
    <row r="7162" spans="1:2" x14ac:dyDescent="0.3">
      <c r="A7162">
        <v>12681</v>
      </c>
      <c r="B7162">
        <v>15</v>
      </c>
    </row>
    <row r="7163" spans="1:2" x14ac:dyDescent="0.3">
      <c r="A7163">
        <v>12681</v>
      </c>
      <c r="B7163">
        <v>6.8</v>
      </c>
    </row>
    <row r="7164" spans="1:2" x14ac:dyDescent="0.3">
      <c r="A7164">
        <v>12681</v>
      </c>
      <c r="B7164">
        <v>34</v>
      </c>
    </row>
    <row r="7165" spans="1:2" x14ac:dyDescent="0.3">
      <c r="A7165">
        <v>12681</v>
      </c>
      <c r="B7165">
        <v>15.299999999999999</v>
      </c>
    </row>
    <row r="7166" spans="1:2" x14ac:dyDescent="0.3">
      <c r="A7166">
        <v>12681</v>
      </c>
      <c r="B7166">
        <v>15.299999999999999</v>
      </c>
    </row>
    <row r="7167" spans="1:2" x14ac:dyDescent="0.3">
      <c r="A7167">
        <v>12681</v>
      </c>
      <c r="B7167">
        <v>13.200000000000001</v>
      </c>
    </row>
    <row r="7168" spans="1:2" x14ac:dyDescent="0.3">
      <c r="A7168">
        <v>12681</v>
      </c>
      <c r="B7168">
        <v>17.700000000000003</v>
      </c>
    </row>
    <row r="7169" spans="1:2" x14ac:dyDescent="0.3">
      <c r="A7169">
        <v>12681</v>
      </c>
      <c r="B7169">
        <v>19.799999999999997</v>
      </c>
    </row>
    <row r="7170" spans="1:2" x14ac:dyDescent="0.3">
      <c r="A7170">
        <v>12681</v>
      </c>
      <c r="B7170">
        <v>19.799999999999997</v>
      </c>
    </row>
    <row r="7171" spans="1:2" x14ac:dyDescent="0.3">
      <c r="A7171">
        <v>12681</v>
      </c>
      <c r="B7171">
        <v>39.599999999999994</v>
      </c>
    </row>
    <row r="7172" spans="1:2" x14ac:dyDescent="0.3">
      <c r="A7172">
        <v>12681</v>
      </c>
      <c r="B7172">
        <v>19.5</v>
      </c>
    </row>
    <row r="7173" spans="1:2" x14ac:dyDescent="0.3">
      <c r="A7173">
        <v>12681</v>
      </c>
      <c r="B7173">
        <v>10.199999999999999</v>
      </c>
    </row>
    <row r="7174" spans="1:2" x14ac:dyDescent="0.3">
      <c r="A7174">
        <v>12681</v>
      </c>
      <c r="B7174">
        <v>46.8</v>
      </c>
    </row>
    <row r="7175" spans="1:2" x14ac:dyDescent="0.3">
      <c r="A7175">
        <v>12681</v>
      </c>
      <c r="B7175">
        <v>38.25</v>
      </c>
    </row>
    <row r="7176" spans="1:2" x14ac:dyDescent="0.3">
      <c r="A7176">
        <v>12681</v>
      </c>
      <c r="B7176">
        <v>10.199999999999999</v>
      </c>
    </row>
    <row r="7177" spans="1:2" x14ac:dyDescent="0.3">
      <c r="A7177">
        <v>12681</v>
      </c>
      <c r="B7177">
        <v>15.299999999999999</v>
      </c>
    </row>
    <row r="7178" spans="1:2" x14ac:dyDescent="0.3">
      <c r="A7178">
        <v>12681</v>
      </c>
      <c r="B7178">
        <v>16.5</v>
      </c>
    </row>
    <row r="7179" spans="1:2" x14ac:dyDescent="0.3">
      <c r="A7179">
        <v>12681</v>
      </c>
      <c r="B7179">
        <v>12.5</v>
      </c>
    </row>
    <row r="7180" spans="1:2" x14ac:dyDescent="0.3">
      <c r="A7180">
        <v>14277</v>
      </c>
      <c r="B7180">
        <v>30</v>
      </c>
    </row>
    <row r="7181" spans="1:2" x14ac:dyDescent="0.3">
      <c r="A7181">
        <v>14277</v>
      </c>
      <c r="B7181">
        <v>12.600000000000001</v>
      </c>
    </row>
    <row r="7182" spans="1:2" x14ac:dyDescent="0.3">
      <c r="A7182">
        <v>14277</v>
      </c>
      <c r="B7182">
        <v>15.299999999999999</v>
      </c>
    </row>
    <row r="7183" spans="1:2" x14ac:dyDescent="0.3">
      <c r="A7183">
        <v>14277</v>
      </c>
      <c r="B7183">
        <v>33.200000000000003</v>
      </c>
    </row>
    <row r="7184" spans="1:2" x14ac:dyDescent="0.3">
      <c r="A7184">
        <v>14277</v>
      </c>
      <c r="B7184">
        <v>33.200000000000003</v>
      </c>
    </row>
    <row r="7185" spans="1:2" x14ac:dyDescent="0.3">
      <c r="A7185">
        <v>14277</v>
      </c>
      <c r="B7185">
        <v>33.200000000000003</v>
      </c>
    </row>
    <row r="7186" spans="1:2" x14ac:dyDescent="0.3">
      <c r="A7186">
        <v>14277</v>
      </c>
      <c r="B7186">
        <v>33.200000000000003</v>
      </c>
    </row>
    <row r="7187" spans="1:2" x14ac:dyDescent="0.3">
      <c r="A7187">
        <v>14277</v>
      </c>
      <c r="B7187">
        <v>19.799999999999997</v>
      </c>
    </row>
    <row r="7188" spans="1:2" x14ac:dyDescent="0.3">
      <c r="A7188">
        <v>14277</v>
      </c>
      <c r="B7188">
        <v>40.799999999999997</v>
      </c>
    </row>
    <row r="7189" spans="1:2" x14ac:dyDescent="0.3">
      <c r="A7189">
        <v>14277</v>
      </c>
      <c r="B7189">
        <v>10.199999999999999</v>
      </c>
    </row>
    <row r="7190" spans="1:2" x14ac:dyDescent="0.3">
      <c r="A7190">
        <v>14277</v>
      </c>
      <c r="B7190">
        <v>10.199999999999999</v>
      </c>
    </row>
    <row r="7191" spans="1:2" x14ac:dyDescent="0.3">
      <c r="A7191">
        <v>14277</v>
      </c>
      <c r="B7191">
        <v>29.700000000000003</v>
      </c>
    </row>
    <row r="7192" spans="1:2" x14ac:dyDescent="0.3">
      <c r="A7192">
        <v>14277</v>
      </c>
      <c r="B7192">
        <v>10.199999999999999</v>
      </c>
    </row>
    <row r="7193" spans="1:2" x14ac:dyDescent="0.3">
      <c r="A7193">
        <v>14277</v>
      </c>
      <c r="B7193">
        <v>13.200000000000001</v>
      </c>
    </row>
    <row r="7194" spans="1:2" x14ac:dyDescent="0.3">
      <c r="A7194">
        <v>14277</v>
      </c>
      <c r="B7194">
        <v>13.200000000000001</v>
      </c>
    </row>
    <row r="7195" spans="1:2" x14ac:dyDescent="0.3">
      <c r="A7195">
        <v>14277</v>
      </c>
      <c r="B7195">
        <v>10.199999999999999</v>
      </c>
    </row>
    <row r="7196" spans="1:2" x14ac:dyDescent="0.3">
      <c r="A7196">
        <v>14277</v>
      </c>
      <c r="B7196">
        <v>15.6</v>
      </c>
    </row>
    <row r="7197" spans="1:2" x14ac:dyDescent="0.3">
      <c r="A7197">
        <v>14277</v>
      </c>
      <c r="B7197">
        <v>16.5</v>
      </c>
    </row>
    <row r="7198" spans="1:2" x14ac:dyDescent="0.3">
      <c r="A7198">
        <v>14277</v>
      </c>
      <c r="B7198">
        <v>16.5</v>
      </c>
    </row>
    <row r="7199" spans="1:2" x14ac:dyDescent="0.3">
      <c r="A7199">
        <v>14277</v>
      </c>
      <c r="B7199">
        <v>15.299999999999999</v>
      </c>
    </row>
    <row r="7200" spans="1:2" x14ac:dyDescent="0.3">
      <c r="A7200">
        <v>14277</v>
      </c>
      <c r="B7200">
        <v>17.399999999999999</v>
      </c>
    </row>
    <row r="7201" spans="1:2" x14ac:dyDescent="0.3">
      <c r="A7201">
        <v>14277</v>
      </c>
      <c r="B7201">
        <v>17.399999999999999</v>
      </c>
    </row>
    <row r="7202" spans="1:2" x14ac:dyDescent="0.3">
      <c r="A7202">
        <v>14277</v>
      </c>
      <c r="B7202">
        <v>16.5</v>
      </c>
    </row>
    <row r="7203" spans="1:2" x14ac:dyDescent="0.3">
      <c r="A7203">
        <v>12682</v>
      </c>
      <c r="B7203">
        <v>13.200000000000001</v>
      </c>
    </row>
    <row r="7204" spans="1:2" x14ac:dyDescent="0.3">
      <c r="A7204">
        <v>12682</v>
      </c>
      <c r="B7204">
        <v>20.8</v>
      </c>
    </row>
    <row r="7205" spans="1:2" x14ac:dyDescent="0.3">
      <c r="A7205">
        <v>12682</v>
      </c>
      <c r="B7205">
        <v>39.599999999999994</v>
      </c>
    </row>
    <row r="7206" spans="1:2" x14ac:dyDescent="0.3">
      <c r="A7206">
        <v>12682</v>
      </c>
      <c r="B7206">
        <v>14.850000000000001</v>
      </c>
    </row>
    <row r="7207" spans="1:2" x14ac:dyDescent="0.3">
      <c r="A7207">
        <v>12682</v>
      </c>
      <c r="B7207">
        <v>19.8</v>
      </c>
    </row>
    <row r="7208" spans="1:2" x14ac:dyDescent="0.3">
      <c r="A7208">
        <v>12682</v>
      </c>
      <c r="B7208">
        <v>35.700000000000003</v>
      </c>
    </row>
    <row r="7209" spans="1:2" x14ac:dyDescent="0.3">
      <c r="A7209">
        <v>12682</v>
      </c>
      <c r="B7209">
        <v>17.850000000000001</v>
      </c>
    </row>
    <row r="7210" spans="1:2" x14ac:dyDescent="0.3">
      <c r="A7210">
        <v>12682</v>
      </c>
      <c r="B7210">
        <v>30</v>
      </c>
    </row>
    <row r="7211" spans="1:2" x14ac:dyDescent="0.3">
      <c r="A7211">
        <v>12682</v>
      </c>
      <c r="B7211">
        <v>128.88</v>
      </c>
    </row>
    <row r="7212" spans="1:2" x14ac:dyDescent="0.3">
      <c r="A7212">
        <v>12437</v>
      </c>
      <c r="B7212">
        <v>38.25</v>
      </c>
    </row>
    <row r="7213" spans="1:2" x14ac:dyDescent="0.3">
      <c r="A7213">
        <v>12437</v>
      </c>
      <c r="B7213">
        <v>10.199999999999999</v>
      </c>
    </row>
    <row r="7214" spans="1:2" x14ac:dyDescent="0.3">
      <c r="A7214">
        <v>12437</v>
      </c>
      <c r="B7214">
        <v>10.199999999999999</v>
      </c>
    </row>
    <row r="7215" spans="1:2" x14ac:dyDescent="0.3">
      <c r="A7215">
        <v>12437</v>
      </c>
      <c r="B7215">
        <v>13.2</v>
      </c>
    </row>
    <row r="7216" spans="1:2" x14ac:dyDescent="0.3">
      <c r="A7216">
        <v>12437</v>
      </c>
      <c r="B7216">
        <v>22.5</v>
      </c>
    </row>
    <row r="7217" spans="1:2" x14ac:dyDescent="0.3">
      <c r="A7217">
        <v>12437</v>
      </c>
      <c r="B7217">
        <v>30</v>
      </c>
    </row>
    <row r="7218" spans="1:2" x14ac:dyDescent="0.3">
      <c r="A7218">
        <v>12437</v>
      </c>
      <c r="B7218">
        <v>7.8000000000000007</v>
      </c>
    </row>
    <row r="7219" spans="1:2" x14ac:dyDescent="0.3">
      <c r="A7219">
        <v>12437</v>
      </c>
      <c r="B7219">
        <v>10.199999999999999</v>
      </c>
    </row>
    <row r="7220" spans="1:2" x14ac:dyDescent="0.3">
      <c r="A7220">
        <v>12437</v>
      </c>
      <c r="B7220">
        <v>38.25</v>
      </c>
    </row>
    <row r="7221" spans="1:2" x14ac:dyDescent="0.3">
      <c r="A7221">
        <v>12598</v>
      </c>
      <c r="B7221">
        <v>39.799999999999997</v>
      </c>
    </row>
    <row r="7222" spans="1:2" x14ac:dyDescent="0.3">
      <c r="A7222">
        <v>12598</v>
      </c>
      <c r="B7222">
        <v>14.850000000000001</v>
      </c>
    </row>
    <row r="7223" spans="1:2" x14ac:dyDescent="0.3">
      <c r="A7223">
        <v>12598</v>
      </c>
      <c r="B7223">
        <v>20</v>
      </c>
    </row>
    <row r="7224" spans="1:2" x14ac:dyDescent="0.3">
      <c r="A7224">
        <v>12598</v>
      </c>
      <c r="B7224">
        <v>16.600000000000001</v>
      </c>
    </row>
    <row r="7225" spans="1:2" x14ac:dyDescent="0.3">
      <c r="A7225">
        <v>12598</v>
      </c>
      <c r="B7225">
        <v>16.600000000000001</v>
      </c>
    </row>
    <row r="7226" spans="1:2" x14ac:dyDescent="0.3">
      <c r="A7226">
        <v>12598</v>
      </c>
      <c r="B7226">
        <v>34</v>
      </c>
    </row>
    <row r="7227" spans="1:2" x14ac:dyDescent="0.3">
      <c r="A7227">
        <v>12598</v>
      </c>
      <c r="B7227">
        <v>62.5</v>
      </c>
    </row>
    <row r="7228" spans="1:2" x14ac:dyDescent="0.3">
      <c r="A7228">
        <v>12598</v>
      </c>
      <c r="B7228">
        <v>16.600000000000001</v>
      </c>
    </row>
    <row r="7229" spans="1:2" x14ac:dyDescent="0.3">
      <c r="A7229">
        <v>12598</v>
      </c>
      <c r="B7229">
        <v>20</v>
      </c>
    </row>
    <row r="7230" spans="1:2" x14ac:dyDescent="0.3">
      <c r="A7230">
        <v>12598</v>
      </c>
      <c r="B7230">
        <v>16.600000000000001</v>
      </c>
    </row>
    <row r="7231" spans="1:2" x14ac:dyDescent="0.3">
      <c r="A7231">
        <v>12598</v>
      </c>
      <c r="B7231">
        <v>29.700000000000003</v>
      </c>
    </row>
    <row r="7232" spans="1:2" x14ac:dyDescent="0.3">
      <c r="A7232">
        <v>12598</v>
      </c>
      <c r="B7232">
        <v>47.7</v>
      </c>
    </row>
    <row r="7233" spans="1:2" x14ac:dyDescent="0.3">
      <c r="A7233">
        <v>12598</v>
      </c>
      <c r="B7233">
        <v>10.199999999999999</v>
      </c>
    </row>
    <row r="7234" spans="1:2" x14ac:dyDescent="0.3">
      <c r="A7234">
        <v>12598</v>
      </c>
      <c r="B7234">
        <v>37.44</v>
      </c>
    </row>
    <row r="7235" spans="1:2" x14ac:dyDescent="0.3">
      <c r="A7235">
        <v>12598</v>
      </c>
      <c r="B7235">
        <v>19.799999999999997</v>
      </c>
    </row>
    <row r="7236" spans="1:2" x14ac:dyDescent="0.3">
      <c r="A7236">
        <v>12598</v>
      </c>
      <c r="B7236">
        <v>15</v>
      </c>
    </row>
    <row r="7237" spans="1:2" x14ac:dyDescent="0.3">
      <c r="A7237">
        <v>12598</v>
      </c>
      <c r="B7237">
        <v>10.199999999999999</v>
      </c>
    </row>
    <row r="7238" spans="1:2" x14ac:dyDescent="0.3">
      <c r="A7238">
        <v>12598</v>
      </c>
      <c r="B7238">
        <v>15</v>
      </c>
    </row>
    <row r="7239" spans="1:2" x14ac:dyDescent="0.3">
      <c r="A7239">
        <v>12598</v>
      </c>
      <c r="B7239">
        <v>15</v>
      </c>
    </row>
    <row r="7240" spans="1:2" x14ac:dyDescent="0.3">
      <c r="A7240">
        <v>12598</v>
      </c>
      <c r="B7240">
        <v>17.399999999999999</v>
      </c>
    </row>
    <row r="7241" spans="1:2" x14ac:dyDescent="0.3">
      <c r="A7241">
        <v>12598</v>
      </c>
      <c r="B7241">
        <v>19.8</v>
      </c>
    </row>
    <row r="7242" spans="1:2" x14ac:dyDescent="0.3">
      <c r="A7242">
        <v>12598</v>
      </c>
      <c r="B7242">
        <v>19.799999999999997</v>
      </c>
    </row>
    <row r="7243" spans="1:2" x14ac:dyDescent="0.3">
      <c r="A7243">
        <v>12598</v>
      </c>
      <c r="B7243">
        <v>15</v>
      </c>
    </row>
    <row r="7244" spans="1:2" x14ac:dyDescent="0.3">
      <c r="A7244">
        <v>12598</v>
      </c>
      <c r="B7244">
        <v>10.199999999999999</v>
      </c>
    </row>
    <row r="7245" spans="1:2" x14ac:dyDescent="0.3">
      <c r="A7245">
        <v>12598</v>
      </c>
      <c r="B7245">
        <v>16.600000000000001</v>
      </c>
    </row>
    <row r="7246" spans="1:2" x14ac:dyDescent="0.3">
      <c r="A7246">
        <v>12598</v>
      </c>
      <c r="B7246">
        <v>19.899999999999999</v>
      </c>
    </row>
    <row r="7247" spans="1:2" x14ac:dyDescent="0.3">
      <c r="A7247">
        <v>12523</v>
      </c>
      <c r="B7247">
        <v>19.920000000000002</v>
      </c>
    </row>
    <row r="7248" spans="1:2" x14ac:dyDescent="0.3">
      <c r="A7248">
        <v>12523</v>
      </c>
      <c r="B7248">
        <v>17.700000000000003</v>
      </c>
    </row>
    <row r="7249" spans="1:2" x14ac:dyDescent="0.3">
      <c r="A7249">
        <v>12523</v>
      </c>
      <c r="B7249">
        <v>19.899999999999999</v>
      </c>
    </row>
    <row r="7250" spans="1:2" x14ac:dyDescent="0.3">
      <c r="A7250">
        <v>12523</v>
      </c>
      <c r="B7250">
        <v>19.5</v>
      </c>
    </row>
    <row r="7251" spans="1:2" x14ac:dyDescent="0.3">
      <c r="A7251">
        <v>12523</v>
      </c>
      <c r="B7251">
        <v>24.900000000000002</v>
      </c>
    </row>
    <row r="7252" spans="1:2" x14ac:dyDescent="0.3">
      <c r="A7252">
        <v>12523</v>
      </c>
      <c r="B7252">
        <v>25.5</v>
      </c>
    </row>
    <row r="7253" spans="1:2" x14ac:dyDescent="0.3">
      <c r="A7253">
        <v>12523</v>
      </c>
      <c r="B7253">
        <v>17.700000000000003</v>
      </c>
    </row>
    <row r="7254" spans="1:2" x14ac:dyDescent="0.3">
      <c r="A7254">
        <v>12523</v>
      </c>
      <c r="B7254">
        <v>19.899999999999999</v>
      </c>
    </row>
    <row r="7255" spans="1:2" x14ac:dyDescent="0.3">
      <c r="A7255">
        <v>12523</v>
      </c>
      <c r="B7255">
        <v>12.5</v>
      </c>
    </row>
    <row r="7256" spans="1:2" x14ac:dyDescent="0.3">
      <c r="A7256">
        <v>12523</v>
      </c>
      <c r="B7256">
        <v>30</v>
      </c>
    </row>
    <row r="7257" spans="1:2" x14ac:dyDescent="0.3">
      <c r="A7257">
        <v>12523</v>
      </c>
      <c r="B7257">
        <v>15.299999999999999</v>
      </c>
    </row>
    <row r="7258" spans="1:2" x14ac:dyDescent="0.3">
      <c r="A7258">
        <v>12523</v>
      </c>
      <c r="B7258">
        <v>19.8</v>
      </c>
    </row>
    <row r="7259" spans="1:2" x14ac:dyDescent="0.3">
      <c r="A7259">
        <v>12523</v>
      </c>
      <c r="B7259">
        <v>19.8</v>
      </c>
    </row>
    <row r="7260" spans="1:2" x14ac:dyDescent="0.3">
      <c r="A7260">
        <v>12583</v>
      </c>
      <c r="B7260">
        <v>13.200000000000001</v>
      </c>
    </row>
    <row r="7261" spans="1:2" x14ac:dyDescent="0.3">
      <c r="A7261">
        <v>12583</v>
      </c>
      <c r="B7261">
        <v>10.4</v>
      </c>
    </row>
    <row r="7262" spans="1:2" x14ac:dyDescent="0.3">
      <c r="A7262">
        <v>12583</v>
      </c>
      <c r="B7262">
        <v>10.4</v>
      </c>
    </row>
    <row r="7263" spans="1:2" x14ac:dyDescent="0.3">
      <c r="A7263">
        <v>12583</v>
      </c>
      <c r="B7263">
        <v>26.4</v>
      </c>
    </row>
    <row r="7264" spans="1:2" x14ac:dyDescent="0.3">
      <c r="A7264">
        <v>12583</v>
      </c>
      <c r="B7264">
        <v>23.4</v>
      </c>
    </row>
    <row r="7265" spans="1:2" x14ac:dyDescent="0.3">
      <c r="A7265">
        <v>12583</v>
      </c>
      <c r="B7265">
        <v>10.199999999999999</v>
      </c>
    </row>
    <row r="7266" spans="1:2" x14ac:dyDescent="0.3">
      <c r="A7266">
        <v>12583</v>
      </c>
      <c r="B7266">
        <v>7.8000000000000007</v>
      </c>
    </row>
    <row r="7267" spans="1:2" x14ac:dyDescent="0.3">
      <c r="A7267">
        <v>12583</v>
      </c>
      <c r="B7267">
        <v>10.199999999999999</v>
      </c>
    </row>
    <row r="7268" spans="1:2" x14ac:dyDescent="0.3">
      <c r="A7268">
        <v>12583</v>
      </c>
      <c r="B7268">
        <v>10.199999999999999</v>
      </c>
    </row>
    <row r="7269" spans="1:2" x14ac:dyDescent="0.3">
      <c r="A7269">
        <v>12583</v>
      </c>
      <c r="B7269">
        <v>10.199999999999999</v>
      </c>
    </row>
    <row r="7270" spans="1:2" x14ac:dyDescent="0.3">
      <c r="A7270">
        <v>12583</v>
      </c>
      <c r="B7270">
        <v>7.8000000000000007</v>
      </c>
    </row>
    <row r="7271" spans="1:2" x14ac:dyDescent="0.3">
      <c r="A7271">
        <v>12583</v>
      </c>
      <c r="B7271">
        <v>20.399999999999999</v>
      </c>
    </row>
    <row r="7272" spans="1:2" x14ac:dyDescent="0.3">
      <c r="A7272">
        <v>12583</v>
      </c>
      <c r="B7272">
        <v>26.4</v>
      </c>
    </row>
    <row r="7273" spans="1:2" x14ac:dyDescent="0.3">
      <c r="A7273">
        <v>12583</v>
      </c>
      <c r="B7273">
        <v>70.800000000000011</v>
      </c>
    </row>
    <row r="7274" spans="1:2" x14ac:dyDescent="0.3">
      <c r="A7274">
        <v>12583</v>
      </c>
      <c r="B7274">
        <v>85.92</v>
      </c>
    </row>
    <row r="7275" spans="1:2" x14ac:dyDescent="0.3">
      <c r="A7275">
        <v>12490</v>
      </c>
      <c r="B7275">
        <v>128.88</v>
      </c>
    </row>
    <row r="7276" spans="1:2" x14ac:dyDescent="0.3">
      <c r="A7276">
        <v>12490</v>
      </c>
      <c r="B7276">
        <v>8.5</v>
      </c>
    </row>
    <row r="7277" spans="1:2" x14ac:dyDescent="0.3">
      <c r="A7277">
        <v>12490</v>
      </c>
      <c r="B7277">
        <v>16.5</v>
      </c>
    </row>
    <row r="7278" spans="1:2" x14ac:dyDescent="0.3">
      <c r="A7278">
        <v>12490</v>
      </c>
      <c r="B7278">
        <v>7.8000000000000007</v>
      </c>
    </row>
    <row r="7279" spans="1:2" x14ac:dyDescent="0.3">
      <c r="A7279">
        <v>12490</v>
      </c>
      <c r="B7279">
        <v>13.2</v>
      </c>
    </row>
    <row r="7280" spans="1:2" x14ac:dyDescent="0.3">
      <c r="A7280">
        <v>12490</v>
      </c>
      <c r="B7280">
        <v>20.8</v>
      </c>
    </row>
    <row r="7281" spans="1:2" x14ac:dyDescent="0.3">
      <c r="A7281">
        <v>12490</v>
      </c>
      <c r="B7281">
        <v>16.5</v>
      </c>
    </row>
    <row r="7282" spans="1:2" x14ac:dyDescent="0.3">
      <c r="A7282">
        <v>12490</v>
      </c>
      <c r="B7282">
        <v>8.5</v>
      </c>
    </row>
    <row r="7283" spans="1:2" x14ac:dyDescent="0.3">
      <c r="A7283">
        <v>12490</v>
      </c>
      <c r="B7283">
        <v>17.700000000000003</v>
      </c>
    </row>
    <row r="7284" spans="1:2" x14ac:dyDescent="0.3">
      <c r="A7284">
        <v>12490</v>
      </c>
      <c r="B7284">
        <v>13.2</v>
      </c>
    </row>
    <row r="7285" spans="1:2" x14ac:dyDescent="0.3">
      <c r="A7285">
        <v>12490</v>
      </c>
      <c r="B7285">
        <v>16.599999999999998</v>
      </c>
    </row>
    <row r="7286" spans="1:2" x14ac:dyDescent="0.3">
      <c r="A7286">
        <v>12490</v>
      </c>
      <c r="B7286">
        <v>17.700000000000003</v>
      </c>
    </row>
    <row r="7287" spans="1:2" x14ac:dyDescent="0.3">
      <c r="A7287">
        <v>12656</v>
      </c>
      <c r="B7287">
        <v>9.44</v>
      </c>
    </row>
    <row r="7288" spans="1:2" x14ac:dyDescent="0.3">
      <c r="A7288">
        <v>12656</v>
      </c>
      <c r="B7288">
        <v>17.700000000000003</v>
      </c>
    </row>
    <row r="7289" spans="1:2" x14ac:dyDescent="0.3">
      <c r="A7289">
        <v>12656</v>
      </c>
      <c r="B7289">
        <v>17.700000000000003</v>
      </c>
    </row>
    <row r="7290" spans="1:2" x14ac:dyDescent="0.3">
      <c r="A7290">
        <v>12656</v>
      </c>
      <c r="B7290">
        <v>19.8</v>
      </c>
    </row>
    <row r="7291" spans="1:2" x14ac:dyDescent="0.3">
      <c r="A7291">
        <v>12656</v>
      </c>
      <c r="B7291">
        <v>14.850000000000001</v>
      </c>
    </row>
    <row r="7292" spans="1:2" x14ac:dyDescent="0.3">
      <c r="A7292">
        <v>12656</v>
      </c>
      <c r="B7292">
        <v>24.96</v>
      </c>
    </row>
    <row r="7293" spans="1:2" x14ac:dyDescent="0.3">
      <c r="A7293">
        <v>12656</v>
      </c>
      <c r="B7293">
        <v>30</v>
      </c>
    </row>
    <row r="7294" spans="1:2" x14ac:dyDescent="0.3">
      <c r="A7294">
        <v>12656</v>
      </c>
      <c r="B7294">
        <v>34</v>
      </c>
    </row>
    <row r="7295" spans="1:2" x14ac:dyDescent="0.3">
      <c r="A7295">
        <v>12656</v>
      </c>
      <c r="B7295">
        <v>34</v>
      </c>
    </row>
    <row r="7296" spans="1:2" x14ac:dyDescent="0.3">
      <c r="A7296">
        <v>12656</v>
      </c>
      <c r="B7296">
        <v>25</v>
      </c>
    </row>
    <row r="7297" spans="1:2" x14ac:dyDescent="0.3">
      <c r="A7297">
        <v>12656</v>
      </c>
      <c r="B7297">
        <v>19.899999999999999</v>
      </c>
    </row>
    <row r="7298" spans="1:2" x14ac:dyDescent="0.3">
      <c r="A7298">
        <v>12656</v>
      </c>
      <c r="B7298">
        <v>19.899999999999999</v>
      </c>
    </row>
    <row r="7299" spans="1:2" x14ac:dyDescent="0.3">
      <c r="A7299">
        <v>12656</v>
      </c>
      <c r="B7299">
        <v>17</v>
      </c>
    </row>
    <row r="7300" spans="1:2" x14ac:dyDescent="0.3">
      <c r="A7300">
        <v>12656</v>
      </c>
      <c r="B7300">
        <v>17</v>
      </c>
    </row>
    <row r="7301" spans="1:2" x14ac:dyDescent="0.3">
      <c r="A7301">
        <v>12656</v>
      </c>
      <c r="B7301">
        <v>17</v>
      </c>
    </row>
    <row r="7302" spans="1:2" x14ac:dyDescent="0.3">
      <c r="A7302">
        <v>12656</v>
      </c>
      <c r="B7302">
        <v>15</v>
      </c>
    </row>
    <row r="7303" spans="1:2" x14ac:dyDescent="0.3">
      <c r="A7303">
        <v>12656</v>
      </c>
      <c r="B7303">
        <v>15</v>
      </c>
    </row>
    <row r="7304" spans="1:2" x14ac:dyDescent="0.3">
      <c r="A7304">
        <v>12656</v>
      </c>
      <c r="B7304">
        <v>20.8</v>
      </c>
    </row>
    <row r="7305" spans="1:2" x14ac:dyDescent="0.3">
      <c r="A7305">
        <v>12656</v>
      </c>
      <c r="B7305">
        <v>20.8</v>
      </c>
    </row>
    <row r="7306" spans="1:2" x14ac:dyDescent="0.3">
      <c r="A7306">
        <v>12656</v>
      </c>
      <c r="B7306">
        <v>20.8</v>
      </c>
    </row>
    <row r="7307" spans="1:2" x14ac:dyDescent="0.3">
      <c r="A7307">
        <v>12656</v>
      </c>
      <c r="B7307">
        <v>20.8</v>
      </c>
    </row>
    <row r="7308" spans="1:2" x14ac:dyDescent="0.3">
      <c r="A7308">
        <v>12656</v>
      </c>
      <c r="B7308">
        <v>20.8</v>
      </c>
    </row>
    <row r="7309" spans="1:2" x14ac:dyDescent="0.3">
      <c r="A7309">
        <v>12656</v>
      </c>
      <c r="B7309">
        <v>10.199999999999999</v>
      </c>
    </row>
    <row r="7310" spans="1:2" x14ac:dyDescent="0.3">
      <c r="A7310">
        <v>12656</v>
      </c>
      <c r="B7310">
        <v>7.8000000000000007</v>
      </c>
    </row>
    <row r="7311" spans="1:2" x14ac:dyDescent="0.3">
      <c r="A7311">
        <v>12656</v>
      </c>
      <c r="B7311">
        <v>15</v>
      </c>
    </row>
    <row r="7312" spans="1:2" x14ac:dyDescent="0.3">
      <c r="A7312">
        <v>12656</v>
      </c>
      <c r="B7312">
        <v>12.600000000000001</v>
      </c>
    </row>
    <row r="7313" spans="1:2" x14ac:dyDescent="0.3">
      <c r="A7313">
        <v>12656</v>
      </c>
      <c r="B7313">
        <v>15.9</v>
      </c>
    </row>
    <row r="7314" spans="1:2" x14ac:dyDescent="0.3">
      <c r="A7314">
        <v>12723</v>
      </c>
      <c r="B7314">
        <v>16.64</v>
      </c>
    </row>
    <row r="7315" spans="1:2" x14ac:dyDescent="0.3">
      <c r="A7315">
        <v>12723</v>
      </c>
      <c r="B7315">
        <v>3.75</v>
      </c>
    </row>
    <row r="7316" spans="1:2" x14ac:dyDescent="0.3">
      <c r="A7316">
        <v>12723</v>
      </c>
      <c r="B7316">
        <v>4.25</v>
      </c>
    </row>
    <row r="7317" spans="1:2" x14ac:dyDescent="0.3">
      <c r="A7317">
        <v>12723</v>
      </c>
      <c r="B7317">
        <v>7.5</v>
      </c>
    </row>
    <row r="7318" spans="1:2" x14ac:dyDescent="0.3">
      <c r="A7318">
        <v>12723</v>
      </c>
      <c r="B7318">
        <v>17.850000000000001</v>
      </c>
    </row>
    <row r="7319" spans="1:2" x14ac:dyDescent="0.3">
      <c r="A7319">
        <v>12723</v>
      </c>
      <c r="B7319">
        <v>3.75</v>
      </c>
    </row>
    <row r="7320" spans="1:2" x14ac:dyDescent="0.3">
      <c r="A7320">
        <v>12723</v>
      </c>
      <c r="B7320">
        <v>3.75</v>
      </c>
    </row>
    <row r="7321" spans="1:2" x14ac:dyDescent="0.3">
      <c r="A7321">
        <v>12723</v>
      </c>
      <c r="B7321">
        <v>3.75</v>
      </c>
    </row>
    <row r="7322" spans="1:2" x14ac:dyDescent="0.3">
      <c r="A7322">
        <v>12723</v>
      </c>
      <c r="B7322">
        <v>30.599999999999998</v>
      </c>
    </row>
    <row r="7323" spans="1:2" x14ac:dyDescent="0.3">
      <c r="A7323">
        <v>12723</v>
      </c>
      <c r="B7323">
        <v>61.199999999999996</v>
      </c>
    </row>
    <row r="7324" spans="1:2" x14ac:dyDescent="0.3">
      <c r="A7324">
        <v>12723</v>
      </c>
      <c r="B7324">
        <v>20</v>
      </c>
    </row>
    <row r="7325" spans="1:2" x14ac:dyDescent="0.3">
      <c r="A7325">
        <v>12723</v>
      </c>
      <c r="B7325">
        <v>20</v>
      </c>
    </row>
    <row r="7326" spans="1:2" x14ac:dyDescent="0.3">
      <c r="A7326">
        <v>12723</v>
      </c>
      <c r="B7326">
        <v>5.9</v>
      </c>
    </row>
    <row r="7327" spans="1:2" x14ac:dyDescent="0.3">
      <c r="A7327">
        <v>12723</v>
      </c>
      <c r="B7327">
        <v>3.9</v>
      </c>
    </row>
    <row r="7328" spans="1:2" x14ac:dyDescent="0.3">
      <c r="A7328">
        <v>12723</v>
      </c>
      <c r="B7328">
        <v>4.9499999999999993</v>
      </c>
    </row>
    <row r="7329" spans="1:2" x14ac:dyDescent="0.3">
      <c r="A7329">
        <v>12723</v>
      </c>
      <c r="B7329">
        <v>4.29</v>
      </c>
    </row>
    <row r="7330" spans="1:2" x14ac:dyDescent="0.3">
      <c r="A7330">
        <v>12723</v>
      </c>
      <c r="B7330">
        <v>4.25</v>
      </c>
    </row>
    <row r="7331" spans="1:2" x14ac:dyDescent="0.3">
      <c r="A7331">
        <v>12723</v>
      </c>
      <c r="B7331">
        <v>14.040000000000001</v>
      </c>
    </row>
    <row r="7332" spans="1:2" x14ac:dyDescent="0.3">
      <c r="A7332">
        <v>12723</v>
      </c>
      <c r="B7332">
        <v>8.3000000000000007</v>
      </c>
    </row>
    <row r="7333" spans="1:2" x14ac:dyDescent="0.3">
      <c r="A7333">
        <v>12723</v>
      </c>
      <c r="B7333">
        <v>8.3000000000000007</v>
      </c>
    </row>
    <row r="7334" spans="1:2" x14ac:dyDescent="0.3">
      <c r="A7334">
        <v>12723</v>
      </c>
      <c r="B7334">
        <v>8.3000000000000007</v>
      </c>
    </row>
    <row r="7335" spans="1:2" x14ac:dyDescent="0.3">
      <c r="A7335">
        <v>12723</v>
      </c>
      <c r="B7335">
        <v>25</v>
      </c>
    </row>
    <row r="7336" spans="1:2" x14ac:dyDescent="0.3">
      <c r="A7336">
        <v>12723</v>
      </c>
      <c r="B7336">
        <v>18.75</v>
      </c>
    </row>
    <row r="7337" spans="1:2" x14ac:dyDescent="0.3">
      <c r="A7337">
        <v>12723</v>
      </c>
      <c r="B7337">
        <v>5.0999999999999996</v>
      </c>
    </row>
    <row r="7338" spans="1:2" x14ac:dyDescent="0.3">
      <c r="A7338">
        <v>12723</v>
      </c>
      <c r="B7338">
        <v>25</v>
      </c>
    </row>
    <row r="7339" spans="1:2" x14ac:dyDescent="0.3">
      <c r="A7339">
        <v>12723</v>
      </c>
      <c r="B7339">
        <v>8.5</v>
      </c>
    </row>
    <row r="7340" spans="1:2" x14ac:dyDescent="0.3">
      <c r="A7340">
        <v>12723</v>
      </c>
      <c r="B7340">
        <v>4.16</v>
      </c>
    </row>
    <row r="7341" spans="1:2" x14ac:dyDescent="0.3">
      <c r="A7341">
        <v>12723</v>
      </c>
      <c r="B7341">
        <v>6.6</v>
      </c>
    </row>
    <row r="7342" spans="1:2" x14ac:dyDescent="0.3">
      <c r="A7342">
        <v>12494</v>
      </c>
      <c r="B7342">
        <v>6.72</v>
      </c>
    </row>
    <row r="7343" spans="1:2" x14ac:dyDescent="0.3">
      <c r="A7343">
        <v>12494</v>
      </c>
      <c r="B7343">
        <v>6.72</v>
      </c>
    </row>
    <row r="7344" spans="1:2" x14ac:dyDescent="0.3">
      <c r="A7344">
        <v>12494</v>
      </c>
      <c r="B7344">
        <v>4.68</v>
      </c>
    </row>
    <row r="7345" spans="1:2" x14ac:dyDescent="0.3">
      <c r="A7345">
        <v>12494</v>
      </c>
      <c r="B7345">
        <v>12.48</v>
      </c>
    </row>
    <row r="7346" spans="1:2" x14ac:dyDescent="0.3">
      <c r="A7346">
        <v>12494</v>
      </c>
      <c r="B7346">
        <v>39.799999999999997</v>
      </c>
    </row>
    <row r="7347" spans="1:2" x14ac:dyDescent="0.3">
      <c r="A7347">
        <v>12494</v>
      </c>
      <c r="B7347">
        <v>15</v>
      </c>
    </row>
    <row r="7348" spans="1:2" x14ac:dyDescent="0.3">
      <c r="A7348">
        <v>12494</v>
      </c>
      <c r="B7348">
        <v>17.700000000000003</v>
      </c>
    </row>
    <row r="7349" spans="1:2" x14ac:dyDescent="0.3">
      <c r="A7349">
        <v>12494</v>
      </c>
      <c r="B7349">
        <v>4.68</v>
      </c>
    </row>
    <row r="7350" spans="1:2" x14ac:dyDescent="0.3">
      <c r="A7350">
        <v>12494</v>
      </c>
      <c r="B7350">
        <v>9.36</v>
      </c>
    </row>
    <row r="7351" spans="1:2" x14ac:dyDescent="0.3">
      <c r="A7351">
        <v>12494</v>
      </c>
      <c r="B7351">
        <v>9.36</v>
      </c>
    </row>
    <row r="7352" spans="1:2" x14ac:dyDescent="0.3">
      <c r="A7352">
        <v>14277</v>
      </c>
      <c r="B7352">
        <v>7.5</v>
      </c>
    </row>
    <row r="7353" spans="1:2" x14ac:dyDescent="0.3">
      <c r="A7353">
        <v>14277</v>
      </c>
      <c r="B7353">
        <v>15.209999999999999</v>
      </c>
    </row>
    <row r="7354" spans="1:2" x14ac:dyDescent="0.3">
      <c r="A7354">
        <v>14277</v>
      </c>
      <c r="B7354">
        <v>99.5</v>
      </c>
    </row>
    <row r="7355" spans="1:2" x14ac:dyDescent="0.3">
      <c r="A7355">
        <v>14277</v>
      </c>
      <c r="B7355">
        <v>8.4</v>
      </c>
    </row>
    <row r="7356" spans="1:2" x14ac:dyDescent="0.3">
      <c r="A7356">
        <v>14277</v>
      </c>
      <c r="B7356">
        <v>10.199999999999999</v>
      </c>
    </row>
    <row r="7357" spans="1:2" x14ac:dyDescent="0.3">
      <c r="A7357">
        <v>14277</v>
      </c>
      <c r="B7357">
        <v>23.8</v>
      </c>
    </row>
    <row r="7358" spans="1:2" x14ac:dyDescent="0.3">
      <c r="A7358">
        <v>14277</v>
      </c>
      <c r="B7358">
        <v>7.8</v>
      </c>
    </row>
    <row r="7359" spans="1:2" x14ac:dyDescent="0.3">
      <c r="A7359">
        <v>14277</v>
      </c>
      <c r="B7359">
        <v>5.78</v>
      </c>
    </row>
    <row r="7360" spans="1:2" x14ac:dyDescent="0.3">
      <c r="A7360">
        <v>14277</v>
      </c>
      <c r="B7360">
        <v>8.3000000000000007</v>
      </c>
    </row>
    <row r="7361" spans="1:2" x14ac:dyDescent="0.3">
      <c r="A7361">
        <v>14277</v>
      </c>
      <c r="B7361">
        <v>12.75</v>
      </c>
    </row>
    <row r="7362" spans="1:2" x14ac:dyDescent="0.3">
      <c r="A7362">
        <v>14277</v>
      </c>
      <c r="B7362">
        <v>11.25</v>
      </c>
    </row>
    <row r="7363" spans="1:2" x14ac:dyDescent="0.3">
      <c r="A7363">
        <v>14277</v>
      </c>
      <c r="B7363">
        <v>15.9</v>
      </c>
    </row>
    <row r="7364" spans="1:2" x14ac:dyDescent="0.3">
      <c r="A7364">
        <v>14277</v>
      </c>
      <c r="B7364">
        <v>5.95</v>
      </c>
    </row>
    <row r="7365" spans="1:2" x14ac:dyDescent="0.3">
      <c r="A7365">
        <v>14277</v>
      </c>
      <c r="B7365">
        <v>15</v>
      </c>
    </row>
    <row r="7366" spans="1:2" x14ac:dyDescent="0.3">
      <c r="A7366">
        <v>14277</v>
      </c>
      <c r="B7366">
        <v>15</v>
      </c>
    </row>
    <row r="7367" spans="1:2" x14ac:dyDescent="0.3">
      <c r="A7367">
        <v>14277</v>
      </c>
      <c r="B7367">
        <v>15</v>
      </c>
    </row>
    <row r="7368" spans="1:2" x14ac:dyDescent="0.3">
      <c r="A7368">
        <v>14277</v>
      </c>
      <c r="B7368">
        <v>15</v>
      </c>
    </row>
    <row r="7369" spans="1:2" x14ac:dyDescent="0.3">
      <c r="A7369">
        <v>14277</v>
      </c>
      <c r="B7369">
        <v>29.9</v>
      </c>
    </row>
    <row r="7370" spans="1:2" x14ac:dyDescent="0.3">
      <c r="A7370">
        <v>14277</v>
      </c>
      <c r="B7370">
        <v>29.9</v>
      </c>
    </row>
    <row r="7371" spans="1:2" x14ac:dyDescent="0.3">
      <c r="A7371">
        <v>14277</v>
      </c>
      <c r="B7371">
        <v>25.200000000000003</v>
      </c>
    </row>
    <row r="7372" spans="1:2" x14ac:dyDescent="0.3">
      <c r="A7372">
        <v>14277</v>
      </c>
      <c r="B7372">
        <v>25.200000000000003</v>
      </c>
    </row>
    <row r="7373" spans="1:2" x14ac:dyDescent="0.3">
      <c r="A7373">
        <v>14277</v>
      </c>
      <c r="B7373">
        <v>54.08</v>
      </c>
    </row>
    <row r="7374" spans="1:2" x14ac:dyDescent="0.3">
      <c r="A7374">
        <v>14277</v>
      </c>
      <c r="B7374">
        <v>35.400000000000006</v>
      </c>
    </row>
    <row r="7375" spans="1:2" x14ac:dyDescent="0.3">
      <c r="A7375">
        <v>14277</v>
      </c>
      <c r="B7375">
        <v>35.400000000000006</v>
      </c>
    </row>
    <row r="7376" spans="1:2" x14ac:dyDescent="0.3">
      <c r="A7376">
        <v>14277</v>
      </c>
      <c r="B7376">
        <v>27.900000000000002</v>
      </c>
    </row>
    <row r="7377" spans="1:2" x14ac:dyDescent="0.3">
      <c r="A7377">
        <v>14277</v>
      </c>
      <c r="B7377">
        <v>8.6999999999999993</v>
      </c>
    </row>
    <row r="7378" spans="1:2" x14ac:dyDescent="0.3">
      <c r="A7378">
        <v>14277</v>
      </c>
      <c r="B7378">
        <v>8.6999999999999993</v>
      </c>
    </row>
    <row r="7379" spans="1:2" x14ac:dyDescent="0.3">
      <c r="A7379">
        <v>14277</v>
      </c>
      <c r="B7379">
        <v>26.099999999999998</v>
      </c>
    </row>
    <row r="7380" spans="1:2" x14ac:dyDescent="0.3">
      <c r="A7380">
        <v>14277</v>
      </c>
      <c r="B7380">
        <v>26.099999999999998</v>
      </c>
    </row>
    <row r="7381" spans="1:2" x14ac:dyDescent="0.3">
      <c r="A7381">
        <v>14277</v>
      </c>
      <c r="B7381">
        <v>12.48</v>
      </c>
    </row>
    <row r="7382" spans="1:2" x14ac:dyDescent="0.3">
      <c r="A7382">
        <v>14277</v>
      </c>
      <c r="B7382">
        <v>12.48</v>
      </c>
    </row>
    <row r="7383" spans="1:2" x14ac:dyDescent="0.3">
      <c r="A7383">
        <v>14277</v>
      </c>
      <c r="B7383">
        <v>8.6999999999999993</v>
      </c>
    </row>
    <row r="7384" spans="1:2" x14ac:dyDescent="0.3">
      <c r="A7384">
        <v>14277</v>
      </c>
      <c r="B7384">
        <v>12.48</v>
      </c>
    </row>
    <row r="7385" spans="1:2" x14ac:dyDescent="0.3">
      <c r="A7385">
        <v>14277</v>
      </c>
      <c r="B7385">
        <v>16.5</v>
      </c>
    </row>
    <row r="7386" spans="1:2" x14ac:dyDescent="0.3">
      <c r="A7386">
        <v>14277</v>
      </c>
      <c r="B7386">
        <v>15</v>
      </c>
    </row>
    <row r="7387" spans="1:2" x14ac:dyDescent="0.3">
      <c r="A7387">
        <v>14277</v>
      </c>
      <c r="B7387">
        <v>11.8</v>
      </c>
    </row>
    <row r="7388" spans="1:2" x14ac:dyDescent="0.3">
      <c r="A7388">
        <v>14277</v>
      </c>
      <c r="B7388">
        <v>4.95</v>
      </c>
    </row>
    <row r="7389" spans="1:2" x14ac:dyDescent="0.3">
      <c r="A7389">
        <v>14277</v>
      </c>
      <c r="B7389">
        <v>8.5</v>
      </c>
    </row>
    <row r="7390" spans="1:2" x14ac:dyDescent="0.3">
      <c r="A7390">
        <v>14277</v>
      </c>
      <c r="B7390">
        <v>12.75</v>
      </c>
    </row>
    <row r="7391" spans="1:2" x14ac:dyDescent="0.3">
      <c r="A7391">
        <v>14277</v>
      </c>
      <c r="B7391">
        <v>4.16</v>
      </c>
    </row>
    <row r="7392" spans="1:2" x14ac:dyDescent="0.3">
      <c r="A7392">
        <v>14277</v>
      </c>
      <c r="B7392">
        <v>11.25</v>
      </c>
    </row>
    <row r="7393" spans="1:2" x14ac:dyDescent="0.3">
      <c r="A7393">
        <v>14277</v>
      </c>
      <c r="B7393">
        <v>2.5499999999999998</v>
      </c>
    </row>
    <row r="7394" spans="1:2" x14ac:dyDescent="0.3">
      <c r="A7394">
        <v>14277</v>
      </c>
      <c r="B7394">
        <v>5</v>
      </c>
    </row>
    <row r="7395" spans="1:2" x14ac:dyDescent="0.3">
      <c r="A7395">
        <v>14277</v>
      </c>
      <c r="B7395">
        <v>5</v>
      </c>
    </row>
    <row r="7396" spans="1:2" x14ac:dyDescent="0.3">
      <c r="A7396">
        <v>14277</v>
      </c>
      <c r="B7396">
        <v>15</v>
      </c>
    </row>
    <row r="7397" spans="1:2" x14ac:dyDescent="0.3">
      <c r="A7397">
        <v>14277</v>
      </c>
      <c r="B7397">
        <v>5</v>
      </c>
    </row>
    <row r="7398" spans="1:2" x14ac:dyDescent="0.3">
      <c r="A7398">
        <v>14277</v>
      </c>
      <c r="B7398">
        <v>5</v>
      </c>
    </row>
    <row r="7399" spans="1:2" x14ac:dyDescent="0.3">
      <c r="A7399">
        <v>14277</v>
      </c>
      <c r="B7399">
        <v>2.1</v>
      </c>
    </row>
    <row r="7400" spans="1:2" x14ac:dyDescent="0.3">
      <c r="A7400">
        <v>14277</v>
      </c>
      <c r="B7400">
        <v>7.5</v>
      </c>
    </row>
    <row r="7401" spans="1:2" x14ac:dyDescent="0.3">
      <c r="A7401">
        <v>14277</v>
      </c>
      <c r="B7401">
        <v>23.6</v>
      </c>
    </row>
    <row r="7402" spans="1:2" x14ac:dyDescent="0.3">
      <c r="A7402">
        <v>14277</v>
      </c>
      <c r="B7402">
        <v>17</v>
      </c>
    </row>
    <row r="7403" spans="1:2" x14ac:dyDescent="0.3">
      <c r="A7403">
        <v>14277</v>
      </c>
      <c r="B7403">
        <v>17</v>
      </c>
    </row>
    <row r="7404" spans="1:2" x14ac:dyDescent="0.3">
      <c r="A7404">
        <v>14277</v>
      </c>
      <c r="B7404">
        <v>17</v>
      </c>
    </row>
    <row r="7405" spans="1:2" x14ac:dyDescent="0.3">
      <c r="A7405">
        <v>14277</v>
      </c>
      <c r="B7405">
        <v>13.5</v>
      </c>
    </row>
    <row r="7406" spans="1:2" x14ac:dyDescent="0.3">
      <c r="A7406">
        <v>14277</v>
      </c>
      <c r="B7406">
        <v>12.450000000000001</v>
      </c>
    </row>
    <row r="7407" spans="1:2" x14ac:dyDescent="0.3">
      <c r="A7407">
        <v>14277</v>
      </c>
      <c r="B7407">
        <v>8.3000000000000007</v>
      </c>
    </row>
    <row r="7408" spans="1:2" x14ac:dyDescent="0.3">
      <c r="A7408">
        <v>14277</v>
      </c>
      <c r="B7408">
        <v>9.9599999999999991</v>
      </c>
    </row>
    <row r="7409" spans="1:2" x14ac:dyDescent="0.3">
      <c r="A7409">
        <v>14277</v>
      </c>
      <c r="B7409">
        <v>35.699999999999996</v>
      </c>
    </row>
    <row r="7410" spans="1:2" x14ac:dyDescent="0.3">
      <c r="A7410">
        <v>14277</v>
      </c>
      <c r="B7410">
        <v>25.5</v>
      </c>
    </row>
    <row r="7411" spans="1:2" x14ac:dyDescent="0.3">
      <c r="A7411">
        <v>14277</v>
      </c>
      <c r="B7411">
        <v>19.5</v>
      </c>
    </row>
    <row r="7412" spans="1:2" x14ac:dyDescent="0.3">
      <c r="A7412">
        <v>14277</v>
      </c>
      <c r="B7412">
        <v>3.32</v>
      </c>
    </row>
    <row r="7413" spans="1:2" x14ac:dyDescent="0.3">
      <c r="A7413">
        <v>14277</v>
      </c>
      <c r="B7413">
        <v>2.34</v>
      </c>
    </row>
    <row r="7414" spans="1:2" x14ac:dyDescent="0.3">
      <c r="A7414">
        <v>14277</v>
      </c>
      <c r="B7414">
        <v>7.5</v>
      </c>
    </row>
    <row r="7415" spans="1:2" x14ac:dyDescent="0.3">
      <c r="A7415">
        <v>14277</v>
      </c>
      <c r="B7415">
        <v>9.8999999999999986</v>
      </c>
    </row>
    <row r="7416" spans="1:2" x14ac:dyDescent="0.3">
      <c r="A7416">
        <v>14277</v>
      </c>
      <c r="B7416">
        <v>15.299999999999999</v>
      </c>
    </row>
    <row r="7417" spans="1:2" x14ac:dyDescent="0.3">
      <c r="A7417">
        <v>14277</v>
      </c>
      <c r="B7417">
        <v>15.299999999999999</v>
      </c>
    </row>
    <row r="7418" spans="1:2" x14ac:dyDescent="0.3">
      <c r="A7418">
        <v>14277</v>
      </c>
      <c r="B7418">
        <v>10.199999999999999</v>
      </c>
    </row>
    <row r="7419" spans="1:2" x14ac:dyDescent="0.3">
      <c r="A7419">
        <v>14277</v>
      </c>
      <c r="B7419">
        <v>12.75</v>
      </c>
    </row>
    <row r="7420" spans="1:2" x14ac:dyDescent="0.3">
      <c r="A7420">
        <v>14277</v>
      </c>
      <c r="B7420">
        <v>6.6</v>
      </c>
    </row>
    <row r="7421" spans="1:2" x14ac:dyDescent="0.3">
      <c r="A7421">
        <v>14277</v>
      </c>
      <c r="B7421">
        <v>7.25</v>
      </c>
    </row>
    <row r="7422" spans="1:2" x14ac:dyDescent="0.3">
      <c r="A7422">
        <v>14277</v>
      </c>
      <c r="B7422">
        <v>22.5</v>
      </c>
    </row>
    <row r="7423" spans="1:2" x14ac:dyDescent="0.3">
      <c r="A7423">
        <v>14277</v>
      </c>
      <c r="B7423">
        <v>17</v>
      </c>
    </row>
    <row r="7424" spans="1:2" x14ac:dyDescent="0.3">
      <c r="A7424">
        <v>14277</v>
      </c>
      <c r="B7424">
        <v>12.7</v>
      </c>
    </row>
    <row r="7425" spans="1:2" x14ac:dyDescent="0.3">
      <c r="A7425">
        <v>14277</v>
      </c>
      <c r="B7425">
        <v>15.9</v>
      </c>
    </row>
    <row r="7426" spans="1:2" x14ac:dyDescent="0.3">
      <c r="A7426">
        <v>14277</v>
      </c>
      <c r="B7426">
        <v>15.9</v>
      </c>
    </row>
    <row r="7427" spans="1:2" x14ac:dyDescent="0.3">
      <c r="A7427">
        <v>14277</v>
      </c>
      <c r="B7427">
        <v>33.9</v>
      </c>
    </row>
    <row r="7428" spans="1:2" x14ac:dyDescent="0.3">
      <c r="A7428">
        <v>14277</v>
      </c>
      <c r="B7428">
        <v>13</v>
      </c>
    </row>
    <row r="7429" spans="1:2" x14ac:dyDescent="0.3">
      <c r="A7429">
        <v>14277</v>
      </c>
      <c r="B7429">
        <v>11.8</v>
      </c>
    </row>
    <row r="7430" spans="1:2" x14ac:dyDescent="0.3">
      <c r="A7430">
        <v>14277</v>
      </c>
      <c r="B7430">
        <v>25</v>
      </c>
    </row>
    <row r="7431" spans="1:2" x14ac:dyDescent="0.3">
      <c r="A7431">
        <v>14277</v>
      </c>
      <c r="B7431">
        <v>9.9</v>
      </c>
    </row>
    <row r="7432" spans="1:2" x14ac:dyDescent="0.3">
      <c r="A7432">
        <v>14277</v>
      </c>
      <c r="B7432">
        <v>9.9</v>
      </c>
    </row>
    <row r="7433" spans="1:2" x14ac:dyDescent="0.3">
      <c r="A7433">
        <v>14277</v>
      </c>
      <c r="B7433">
        <v>9.9</v>
      </c>
    </row>
    <row r="7434" spans="1:2" x14ac:dyDescent="0.3">
      <c r="A7434">
        <v>14277</v>
      </c>
      <c r="B7434">
        <v>9.9</v>
      </c>
    </row>
    <row r="7435" spans="1:2" x14ac:dyDescent="0.3">
      <c r="A7435">
        <v>14277</v>
      </c>
      <c r="B7435">
        <v>9.9</v>
      </c>
    </row>
    <row r="7436" spans="1:2" x14ac:dyDescent="0.3">
      <c r="A7436">
        <v>14277</v>
      </c>
      <c r="B7436">
        <v>8.75</v>
      </c>
    </row>
    <row r="7437" spans="1:2" x14ac:dyDescent="0.3">
      <c r="A7437">
        <v>14277</v>
      </c>
      <c r="B7437">
        <v>11.7</v>
      </c>
    </row>
    <row r="7438" spans="1:2" x14ac:dyDescent="0.3">
      <c r="A7438">
        <v>14277</v>
      </c>
      <c r="B7438">
        <v>13.65</v>
      </c>
    </row>
    <row r="7439" spans="1:2" x14ac:dyDescent="0.3">
      <c r="A7439">
        <v>14277</v>
      </c>
      <c r="B7439">
        <v>49.9</v>
      </c>
    </row>
    <row r="7440" spans="1:2" x14ac:dyDescent="0.3">
      <c r="A7440">
        <v>14277</v>
      </c>
      <c r="B7440">
        <v>29.880000000000003</v>
      </c>
    </row>
    <row r="7441" spans="1:2" x14ac:dyDescent="0.3">
      <c r="A7441">
        <v>14277</v>
      </c>
      <c r="B7441">
        <v>17</v>
      </c>
    </row>
    <row r="7442" spans="1:2" x14ac:dyDescent="0.3">
      <c r="A7442">
        <v>14277</v>
      </c>
      <c r="B7442">
        <v>14.850000000000001</v>
      </c>
    </row>
    <row r="7443" spans="1:2" x14ac:dyDescent="0.3">
      <c r="A7443">
        <v>14277</v>
      </c>
      <c r="B7443">
        <v>8.5</v>
      </c>
    </row>
    <row r="7444" spans="1:2" x14ac:dyDescent="0.3">
      <c r="A7444">
        <v>14277</v>
      </c>
      <c r="B7444">
        <v>23.6</v>
      </c>
    </row>
    <row r="7445" spans="1:2" x14ac:dyDescent="0.3">
      <c r="A7445">
        <v>14277</v>
      </c>
      <c r="B7445">
        <v>23.6</v>
      </c>
    </row>
    <row r="7446" spans="1:2" x14ac:dyDescent="0.3">
      <c r="A7446">
        <v>14277</v>
      </c>
      <c r="B7446">
        <v>8.6999999999999993</v>
      </c>
    </row>
    <row r="7447" spans="1:2" x14ac:dyDescent="0.3">
      <c r="A7447">
        <v>14277</v>
      </c>
      <c r="B7447">
        <v>17</v>
      </c>
    </row>
    <row r="7448" spans="1:2" x14ac:dyDescent="0.3">
      <c r="A7448">
        <v>14277</v>
      </c>
      <c r="B7448">
        <v>8.5</v>
      </c>
    </row>
    <row r="7449" spans="1:2" x14ac:dyDescent="0.3">
      <c r="A7449">
        <v>14277</v>
      </c>
      <c r="B7449">
        <v>20.399999999999999</v>
      </c>
    </row>
    <row r="7450" spans="1:2" x14ac:dyDescent="0.3">
      <c r="A7450">
        <v>14277</v>
      </c>
      <c r="B7450">
        <v>20.399999999999999</v>
      </c>
    </row>
    <row r="7451" spans="1:2" x14ac:dyDescent="0.3">
      <c r="A7451">
        <v>14277</v>
      </c>
      <c r="B7451">
        <v>20.399999999999999</v>
      </c>
    </row>
    <row r="7452" spans="1:2" x14ac:dyDescent="0.3">
      <c r="A7452">
        <v>14277</v>
      </c>
      <c r="B7452">
        <v>15</v>
      </c>
    </row>
    <row r="7453" spans="1:2" x14ac:dyDescent="0.3">
      <c r="A7453">
        <v>14277</v>
      </c>
      <c r="B7453">
        <v>5.04</v>
      </c>
    </row>
    <row r="7454" spans="1:2" x14ac:dyDescent="0.3">
      <c r="A7454">
        <v>14277</v>
      </c>
      <c r="B7454">
        <v>7.5</v>
      </c>
    </row>
    <row r="7455" spans="1:2" x14ac:dyDescent="0.3">
      <c r="A7455">
        <v>14277</v>
      </c>
      <c r="B7455">
        <v>5.04</v>
      </c>
    </row>
    <row r="7456" spans="1:2" x14ac:dyDescent="0.3">
      <c r="A7456">
        <v>14277</v>
      </c>
      <c r="B7456">
        <v>6.24</v>
      </c>
    </row>
    <row r="7457" spans="1:2" x14ac:dyDescent="0.3">
      <c r="A7457">
        <v>14277</v>
      </c>
      <c r="B7457">
        <v>10.4</v>
      </c>
    </row>
    <row r="7458" spans="1:2" x14ac:dyDescent="0.3">
      <c r="A7458">
        <v>14277</v>
      </c>
      <c r="B7458">
        <v>8.32</v>
      </c>
    </row>
    <row r="7459" spans="1:2" x14ac:dyDescent="0.3">
      <c r="A7459">
        <v>14277</v>
      </c>
      <c r="B7459">
        <v>12.48</v>
      </c>
    </row>
    <row r="7460" spans="1:2" x14ac:dyDescent="0.3">
      <c r="A7460">
        <v>14277</v>
      </c>
      <c r="B7460">
        <v>6.24</v>
      </c>
    </row>
    <row r="7461" spans="1:2" x14ac:dyDescent="0.3">
      <c r="A7461">
        <v>14277</v>
      </c>
      <c r="B7461">
        <v>17.850000000000001</v>
      </c>
    </row>
    <row r="7462" spans="1:2" x14ac:dyDescent="0.3">
      <c r="A7462">
        <v>14277</v>
      </c>
      <c r="B7462">
        <v>11.9</v>
      </c>
    </row>
    <row r="7463" spans="1:2" x14ac:dyDescent="0.3">
      <c r="A7463">
        <v>14277</v>
      </c>
      <c r="B7463">
        <v>17.399999999999999</v>
      </c>
    </row>
    <row r="7464" spans="1:2" x14ac:dyDescent="0.3">
      <c r="A7464">
        <v>14277</v>
      </c>
      <c r="B7464">
        <v>13.16</v>
      </c>
    </row>
    <row r="7465" spans="1:2" x14ac:dyDescent="0.3">
      <c r="A7465">
        <v>14277</v>
      </c>
      <c r="B7465">
        <v>30</v>
      </c>
    </row>
    <row r="7466" spans="1:2" x14ac:dyDescent="0.3">
      <c r="A7466">
        <v>14277</v>
      </c>
      <c r="B7466">
        <v>30</v>
      </c>
    </row>
    <row r="7467" spans="1:2" x14ac:dyDescent="0.3">
      <c r="A7467">
        <v>14277</v>
      </c>
      <c r="B7467">
        <v>58.5</v>
      </c>
    </row>
    <row r="7468" spans="1:2" x14ac:dyDescent="0.3">
      <c r="A7468">
        <v>14277</v>
      </c>
      <c r="B7468">
        <v>12.48</v>
      </c>
    </row>
    <row r="7469" spans="1:2" x14ac:dyDescent="0.3">
      <c r="A7469">
        <v>14277</v>
      </c>
      <c r="B7469">
        <v>71.599999999999994</v>
      </c>
    </row>
    <row r="7470" spans="1:2" x14ac:dyDescent="0.3">
      <c r="A7470">
        <v>14277</v>
      </c>
      <c r="B7470">
        <v>9.9499999999999993</v>
      </c>
    </row>
    <row r="7471" spans="1:2" x14ac:dyDescent="0.3">
      <c r="A7471">
        <v>14277</v>
      </c>
      <c r="B7471">
        <v>9.9</v>
      </c>
    </row>
    <row r="7472" spans="1:2" x14ac:dyDescent="0.3">
      <c r="A7472">
        <v>14277</v>
      </c>
      <c r="B7472">
        <v>19.8</v>
      </c>
    </row>
    <row r="7473" spans="1:2" x14ac:dyDescent="0.3">
      <c r="A7473">
        <v>14277</v>
      </c>
      <c r="B7473">
        <v>17</v>
      </c>
    </row>
    <row r="7474" spans="1:2" x14ac:dyDescent="0.3">
      <c r="A7474">
        <v>14277</v>
      </c>
      <c r="B7474">
        <v>9.9499999999999993</v>
      </c>
    </row>
    <row r="7475" spans="1:2" x14ac:dyDescent="0.3">
      <c r="A7475">
        <v>14277</v>
      </c>
      <c r="B7475">
        <v>17</v>
      </c>
    </row>
    <row r="7476" spans="1:2" x14ac:dyDescent="0.3">
      <c r="A7476">
        <v>14277</v>
      </c>
      <c r="B7476">
        <v>16.5</v>
      </c>
    </row>
    <row r="7477" spans="1:2" x14ac:dyDescent="0.3">
      <c r="A7477">
        <v>14277</v>
      </c>
      <c r="B7477">
        <v>33</v>
      </c>
    </row>
    <row r="7478" spans="1:2" x14ac:dyDescent="0.3">
      <c r="A7478">
        <v>12620</v>
      </c>
      <c r="B7478">
        <v>10.199999999999999</v>
      </c>
    </row>
    <row r="7479" spans="1:2" x14ac:dyDescent="0.3">
      <c r="A7479">
        <v>12620</v>
      </c>
      <c r="B7479">
        <v>10.199999999999999</v>
      </c>
    </row>
    <row r="7480" spans="1:2" x14ac:dyDescent="0.3">
      <c r="A7480">
        <v>12620</v>
      </c>
      <c r="B7480">
        <v>10.199999999999999</v>
      </c>
    </row>
    <row r="7481" spans="1:2" x14ac:dyDescent="0.3">
      <c r="A7481">
        <v>12620</v>
      </c>
      <c r="B7481">
        <v>15</v>
      </c>
    </row>
    <row r="7482" spans="1:2" x14ac:dyDescent="0.3">
      <c r="A7482">
        <v>12620</v>
      </c>
      <c r="B7482">
        <v>19.799999999999997</v>
      </c>
    </row>
    <row r="7483" spans="1:2" x14ac:dyDescent="0.3">
      <c r="A7483">
        <v>12620</v>
      </c>
      <c r="B7483">
        <v>16.5</v>
      </c>
    </row>
    <row r="7484" spans="1:2" x14ac:dyDescent="0.3">
      <c r="A7484">
        <v>12620</v>
      </c>
      <c r="B7484">
        <v>15.299999999999999</v>
      </c>
    </row>
    <row r="7485" spans="1:2" x14ac:dyDescent="0.3">
      <c r="A7485">
        <v>12620</v>
      </c>
      <c r="B7485">
        <v>16.5</v>
      </c>
    </row>
    <row r="7486" spans="1:2" x14ac:dyDescent="0.3">
      <c r="A7486">
        <v>12620</v>
      </c>
      <c r="B7486">
        <v>16.5</v>
      </c>
    </row>
    <row r="7487" spans="1:2" x14ac:dyDescent="0.3">
      <c r="A7487">
        <v>12620</v>
      </c>
      <c r="B7487">
        <v>14.850000000000001</v>
      </c>
    </row>
    <row r="7488" spans="1:2" x14ac:dyDescent="0.3">
      <c r="A7488">
        <v>12620</v>
      </c>
      <c r="B7488">
        <v>15</v>
      </c>
    </row>
    <row r="7489" spans="1:2" x14ac:dyDescent="0.3">
      <c r="A7489">
        <v>12620</v>
      </c>
      <c r="B7489">
        <v>5.04</v>
      </c>
    </row>
    <row r="7490" spans="1:2" x14ac:dyDescent="0.3">
      <c r="A7490">
        <v>12620</v>
      </c>
      <c r="B7490">
        <v>5.04</v>
      </c>
    </row>
    <row r="7491" spans="1:2" x14ac:dyDescent="0.3">
      <c r="A7491">
        <v>12620</v>
      </c>
      <c r="B7491">
        <v>5.04</v>
      </c>
    </row>
    <row r="7492" spans="1:2" x14ac:dyDescent="0.3">
      <c r="A7492">
        <v>12620</v>
      </c>
      <c r="B7492">
        <v>5.04</v>
      </c>
    </row>
    <row r="7493" spans="1:2" x14ac:dyDescent="0.3">
      <c r="A7493">
        <v>12620</v>
      </c>
      <c r="B7493">
        <v>10.08</v>
      </c>
    </row>
    <row r="7494" spans="1:2" x14ac:dyDescent="0.3">
      <c r="A7494">
        <v>12620</v>
      </c>
      <c r="B7494">
        <v>5.04</v>
      </c>
    </row>
    <row r="7495" spans="1:2" x14ac:dyDescent="0.3">
      <c r="A7495">
        <v>12620</v>
      </c>
      <c r="B7495">
        <v>5.04</v>
      </c>
    </row>
    <row r="7496" spans="1:2" x14ac:dyDescent="0.3">
      <c r="A7496">
        <v>12620</v>
      </c>
      <c r="B7496">
        <v>13.919999999999998</v>
      </c>
    </row>
    <row r="7497" spans="1:2" x14ac:dyDescent="0.3">
      <c r="A7497">
        <v>12620</v>
      </c>
      <c r="B7497">
        <v>16.600000000000001</v>
      </c>
    </row>
    <row r="7498" spans="1:2" x14ac:dyDescent="0.3">
      <c r="A7498">
        <v>12620</v>
      </c>
      <c r="B7498">
        <v>12.48</v>
      </c>
    </row>
    <row r="7499" spans="1:2" x14ac:dyDescent="0.3">
      <c r="A7499">
        <v>12620</v>
      </c>
      <c r="B7499">
        <v>4.5600000000000005</v>
      </c>
    </row>
    <row r="7500" spans="1:2" x14ac:dyDescent="0.3">
      <c r="A7500">
        <v>12620</v>
      </c>
      <c r="B7500">
        <v>13.919999999999998</v>
      </c>
    </row>
    <row r="7501" spans="1:2" x14ac:dyDescent="0.3">
      <c r="A7501">
        <v>12620</v>
      </c>
      <c r="B7501">
        <v>6.9599999999999991</v>
      </c>
    </row>
    <row r="7502" spans="1:2" x14ac:dyDescent="0.3">
      <c r="A7502">
        <v>12620</v>
      </c>
      <c r="B7502">
        <v>4.68</v>
      </c>
    </row>
    <row r="7503" spans="1:2" x14ac:dyDescent="0.3">
      <c r="A7503">
        <v>12620</v>
      </c>
      <c r="B7503">
        <v>6</v>
      </c>
    </row>
    <row r="7504" spans="1:2" x14ac:dyDescent="0.3">
      <c r="A7504">
        <v>12620</v>
      </c>
      <c r="B7504">
        <v>6</v>
      </c>
    </row>
    <row r="7505" spans="1:2" x14ac:dyDescent="0.3">
      <c r="A7505">
        <v>12620</v>
      </c>
      <c r="B7505">
        <v>6</v>
      </c>
    </row>
    <row r="7506" spans="1:2" x14ac:dyDescent="0.3">
      <c r="A7506">
        <v>12620</v>
      </c>
      <c r="B7506">
        <v>15.299999999999999</v>
      </c>
    </row>
    <row r="7507" spans="1:2" x14ac:dyDescent="0.3">
      <c r="A7507">
        <v>12620</v>
      </c>
      <c r="B7507">
        <v>14.940000000000001</v>
      </c>
    </row>
    <row r="7508" spans="1:2" x14ac:dyDescent="0.3">
      <c r="A7508">
        <v>12620</v>
      </c>
      <c r="B7508">
        <v>5.04</v>
      </c>
    </row>
    <row r="7509" spans="1:2" x14ac:dyDescent="0.3">
      <c r="A7509">
        <v>12620</v>
      </c>
      <c r="B7509">
        <v>5.04</v>
      </c>
    </row>
    <row r="7510" spans="1:2" x14ac:dyDescent="0.3">
      <c r="A7510">
        <v>12620</v>
      </c>
      <c r="B7510">
        <v>17.34</v>
      </c>
    </row>
    <row r="7511" spans="1:2" x14ac:dyDescent="0.3">
      <c r="A7511">
        <v>12620</v>
      </c>
      <c r="B7511">
        <v>14.940000000000001</v>
      </c>
    </row>
    <row r="7512" spans="1:2" x14ac:dyDescent="0.3">
      <c r="A7512">
        <v>12681</v>
      </c>
      <c r="B7512">
        <v>214.8</v>
      </c>
    </row>
    <row r="7513" spans="1:2" x14ac:dyDescent="0.3">
      <c r="A7513">
        <v>12681</v>
      </c>
      <c r="B7513">
        <v>81.36</v>
      </c>
    </row>
    <row r="7514" spans="1:2" x14ac:dyDescent="0.3">
      <c r="A7514">
        <v>12681</v>
      </c>
      <c r="B7514">
        <v>19.5</v>
      </c>
    </row>
    <row r="7515" spans="1:2" x14ac:dyDescent="0.3">
      <c r="A7515">
        <v>12681</v>
      </c>
      <c r="B7515">
        <v>15</v>
      </c>
    </row>
    <row r="7516" spans="1:2" x14ac:dyDescent="0.3">
      <c r="A7516">
        <v>12681</v>
      </c>
      <c r="B7516">
        <v>17.399999999999999</v>
      </c>
    </row>
    <row r="7517" spans="1:2" x14ac:dyDescent="0.3">
      <c r="A7517">
        <v>12681</v>
      </c>
      <c r="B7517">
        <v>75.600000000000009</v>
      </c>
    </row>
    <row r="7518" spans="1:2" x14ac:dyDescent="0.3">
      <c r="A7518">
        <v>12681</v>
      </c>
      <c r="B7518">
        <v>17</v>
      </c>
    </row>
    <row r="7519" spans="1:2" x14ac:dyDescent="0.3">
      <c r="A7519">
        <v>12681</v>
      </c>
      <c r="B7519">
        <v>16.599999999999998</v>
      </c>
    </row>
    <row r="7520" spans="1:2" x14ac:dyDescent="0.3">
      <c r="A7520">
        <v>12681</v>
      </c>
      <c r="B7520">
        <v>5.04</v>
      </c>
    </row>
    <row r="7521" spans="1:2" x14ac:dyDescent="0.3">
      <c r="A7521">
        <v>12681</v>
      </c>
      <c r="B7521">
        <v>4.68</v>
      </c>
    </row>
    <row r="7522" spans="1:2" x14ac:dyDescent="0.3">
      <c r="A7522">
        <v>12681</v>
      </c>
      <c r="B7522">
        <v>24.96</v>
      </c>
    </row>
    <row r="7523" spans="1:2" x14ac:dyDescent="0.3">
      <c r="A7523">
        <v>12681</v>
      </c>
      <c r="B7523">
        <v>24.96</v>
      </c>
    </row>
    <row r="7524" spans="1:2" x14ac:dyDescent="0.3">
      <c r="A7524">
        <v>12681</v>
      </c>
      <c r="B7524">
        <v>15.9</v>
      </c>
    </row>
    <row r="7525" spans="1:2" x14ac:dyDescent="0.3">
      <c r="A7525">
        <v>12681</v>
      </c>
      <c r="B7525">
        <v>29.700000000000003</v>
      </c>
    </row>
    <row r="7526" spans="1:2" x14ac:dyDescent="0.3">
      <c r="A7526">
        <v>12682</v>
      </c>
      <c r="B7526">
        <v>85.92</v>
      </c>
    </row>
    <row r="7527" spans="1:2" x14ac:dyDescent="0.3">
      <c r="A7527">
        <v>12682</v>
      </c>
      <c r="B7527">
        <v>19.799999999999997</v>
      </c>
    </row>
    <row r="7528" spans="1:2" x14ac:dyDescent="0.3">
      <c r="A7528">
        <v>12682</v>
      </c>
      <c r="B7528">
        <v>15</v>
      </c>
    </row>
    <row r="7529" spans="1:2" x14ac:dyDescent="0.3">
      <c r="A7529">
        <v>12682</v>
      </c>
      <c r="B7529">
        <v>15</v>
      </c>
    </row>
    <row r="7530" spans="1:2" x14ac:dyDescent="0.3">
      <c r="A7530">
        <v>12660</v>
      </c>
      <c r="B7530">
        <v>19.799999999999997</v>
      </c>
    </row>
    <row r="7531" spans="1:2" x14ac:dyDescent="0.3">
      <c r="A7531">
        <v>12660</v>
      </c>
      <c r="B7531">
        <v>19.799999999999997</v>
      </c>
    </row>
    <row r="7532" spans="1:2" x14ac:dyDescent="0.3">
      <c r="A7532">
        <v>12660</v>
      </c>
      <c r="B7532">
        <v>19.799999999999997</v>
      </c>
    </row>
    <row r="7533" spans="1:2" x14ac:dyDescent="0.3">
      <c r="A7533">
        <v>12660</v>
      </c>
      <c r="B7533">
        <v>17.700000000000003</v>
      </c>
    </row>
    <row r="7534" spans="1:2" x14ac:dyDescent="0.3">
      <c r="A7534">
        <v>12660</v>
      </c>
      <c r="B7534">
        <v>15.299999999999999</v>
      </c>
    </row>
    <row r="7535" spans="1:2" x14ac:dyDescent="0.3">
      <c r="A7535">
        <v>12660</v>
      </c>
      <c r="B7535">
        <v>17.850000000000001</v>
      </c>
    </row>
    <row r="7536" spans="1:2" x14ac:dyDescent="0.3">
      <c r="A7536">
        <v>12660</v>
      </c>
      <c r="B7536">
        <v>23.400000000000002</v>
      </c>
    </row>
    <row r="7537" spans="1:2" x14ac:dyDescent="0.3">
      <c r="A7537">
        <v>12660</v>
      </c>
      <c r="B7537">
        <v>17.700000000000003</v>
      </c>
    </row>
    <row r="7538" spans="1:2" x14ac:dyDescent="0.3">
      <c r="A7538">
        <v>12660</v>
      </c>
      <c r="B7538">
        <v>17.700000000000003</v>
      </c>
    </row>
    <row r="7539" spans="1:2" x14ac:dyDescent="0.3">
      <c r="A7539">
        <v>12660</v>
      </c>
      <c r="B7539">
        <v>17.850000000000001</v>
      </c>
    </row>
    <row r="7540" spans="1:2" x14ac:dyDescent="0.3">
      <c r="A7540">
        <v>12660</v>
      </c>
      <c r="B7540">
        <v>15</v>
      </c>
    </row>
    <row r="7541" spans="1:2" x14ac:dyDescent="0.3">
      <c r="A7541">
        <v>12660</v>
      </c>
      <c r="B7541">
        <v>25.200000000000003</v>
      </c>
    </row>
    <row r="7542" spans="1:2" x14ac:dyDescent="0.3">
      <c r="A7542">
        <v>12657</v>
      </c>
      <c r="B7542">
        <v>19.5</v>
      </c>
    </row>
    <row r="7543" spans="1:2" x14ac:dyDescent="0.3">
      <c r="A7543">
        <v>12657</v>
      </c>
      <c r="B7543">
        <v>17</v>
      </c>
    </row>
    <row r="7544" spans="1:2" x14ac:dyDescent="0.3">
      <c r="A7544">
        <v>12657</v>
      </c>
      <c r="B7544">
        <v>127.5</v>
      </c>
    </row>
    <row r="7545" spans="1:2" x14ac:dyDescent="0.3">
      <c r="A7545">
        <v>12657</v>
      </c>
      <c r="B7545">
        <v>105</v>
      </c>
    </row>
    <row r="7546" spans="1:2" x14ac:dyDescent="0.3">
      <c r="A7546">
        <v>12657</v>
      </c>
      <c r="B7546">
        <v>30.24</v>
      </c>
    </row>
    <row r="7547" spans="1:2" x14ac:dyDescent="0.3">
      <c r="A7547">
        <v>12657</v>
      </c>
      <c r="B7547">
        <v>49.800000000000004</v>
      </c>
    </row>
    <row r="7548" spans="1:2" x14ac:dyDescent="0.3">
      <c r="A7548">
        <v>12657</v>
      </c>
      <c r="B7548">
        <v>35.400000000000006</v>
      </c>
    </row>
    <row r="7549" spans="1:2" x14ac:dyDescent="0.3">
      <c r="A7549">
        <v>12657</v>
      </c>
      <c r="B7549">
        <v>34.68</v>
      </c>
    </row>
    <row r="7550" spans="1:2" x14ac:dyDescent="0.3">
      <c r="A7550">
        <v>12657</v>
      </c>
      <c r="B7550">
        <v>34.68</v>
      </c>
    </row>
    <row r="7551" spans="1:2" x14ac:dyDescent="0.3">
      <c r="A7551">
        <v>12657</v>
      </c>
      <c r="B7551">
        <v>49.800000000000004</v>
      </c>
    </row>
    <row r="7552" spans="1:2" x14ac:dyDescent="0.3">
      <c r="A7552">
        <v>12657</v>
      </c>
      <c r="B7552">
        <v>105</v>
      </c>
    </row>
    <row r="7553" spans="1:2" x14ac:dyDescent="0.3">
      <c r="A7553">
        <v>12657</v>
      </c>
      <c r="B7553">
        <v>19.5</v>
      </c>
    </row>
    <row r="7554" spans="1:2" x14ac:dyDescent="0.3">
      <c r="A7554">
        <v>12657</v>
      </c>
      <c r="B7554">
        <v>30.24</v>
      </c>
    </row>
    <row r="7555" spans="1:2" x14ac:dyDescent="0.3">
      <c r="A7555">
        <v>12657</v>
      </c>
      <c r="B7555">
        <v>35.400000000000006</v>
      </c>
    </row>
    <row r="7556" spans="1:2" x14ac:dyDescent="0.3">
      <c r="A7556">
        <v>12657</v>
      </c>
      <c r="B7556">
        <v>127.5</v>
      </c>
    </row>
    <row r="7557" spans="1:2" x14ac:dyDescent="0.3">
      <c r="A7557">
        <v>12657</v>
      </c>
      <c r="B7557">
        <v>17</v>
      </c>
    </row>
    <row r="7558" spans="1:2" x14ac:dyDescent="0.3">
      <c r="A7558">
        <v>12727</v>
      </c>
      <c r="B7558">
        <v>10.08</v>
      </c>
    </row>
    <row r="7559" spans="1:2" x14ac:dyDescent="0.3">
      <c r="A7559">
        <v>12727</v>
      </c>
      <c r="B7559">
        <v>10.08</v>
      </c>
    </row>
    <row r="7560" spans="1:2" x14ac:dyDescent="0.3">
      <c r="A7560">
        <v>12727</v>
      </c>
      <c r="B7560">
        <v>29.700000000000003</v>
      </c>
    </row>
    <row r="7561" spans="1:2" x14ac:dyDescent="0.3">
      <c r="A7561">
        <v>12727</v>
      </c>
      <c r="B7561">
        <v>14.850000000000001</v>
      </c>
    </row>
    <row r="7562" spans="1:2" x14ac:dyDescent="0.3">
      <c r="A7562">
        <v>12727</v>
      </c>
      <c r="B7562">
        <v>14.850000000000001</v>
      </c>
    </row>
    <row r="7563" spans="1:2" x14ac:dyDescent="0.3">
      <c r="A7563">
        <v>12727</v>
      </c>
      <c r="B7563">
        <v>33</v>
      </c>
    </row>
    <row r="7564" spans="1:2" x14ac:dyDescent="0.3">
      <c r="A7564">
        <v>12727</v>
      </c>
      <c r="B7564">
        <v>99</v>
      </c>
    </row>
    <row r="7565" spans="1:2" x14ac:dyDescent="0.3">
      <c r="A7565">
        <v>12727</v>
      </c>
      <c r="B7565">
        <v>16.599999999999998</v>
      </c>
    </row>
    <row r="7566" spans="1:2" x14ac:dyDescent="0.3">
      <c r="A7566">
        <v>12727</v>
      </c>
      <c r="B7566">
        <v>12.48</v>
      </c>
    </row>
    <row r="7567" spans="1:2" x14ac:dyDescent="0.3">
      <c r="A7567">
        <v>12727</v>
      </c>
      <c r="B7567">
        <v>42.96</v>
      </c>
    </row>
    <row r="7568" spans="1:2" x14ac:dyDescent="0.3">
      <c r="A7568">
        <v>12727</v>
      </c>
      <c r="B7568">
        <v>23.4</v>
      </c>
    </row>
    <row r="7569" spans="1:2" x14ac:dyDescent="0.3">
      <c r="A7569">
        <v>12727</v>
      </c>
      <c r="B7569">
        <v>19.799999999999997</v>
      </c>
    </row>
    <row r="7570" spans="1:2" x14ac:dyDescent="0.3">
      <c r="A7570">
        <v>12727</v>
      </c>
      <c r="B7570">
        <v>19.799999999999997</v>
      </c>
    </row>
    <row r="7571" spans="1:2" x14ac:dyDescent="0.3">
      <c r="A7571">
        <v>12727</v>
      </c>
      <c r="B7571">
        <v>23.400000000000002</v>
      </c>
    </row>
    <row r="7572" spans="1:2" x14ac:dyDescent="0.3">
      <c r="A7572">
        <v>12727</v>
      </c>
      <c r="B7572">
        <v>15.299999999999999</v>
      </c>
    </row>
    <row r="7573" spans="1:2" x14ac:dyDescent="0.3">
      <c r="A7573">
        <v>12727</v>
      </c>
      <c r="B7573">
        <v>23.4</v>
      </c>
    </row>
    <row r="7574" spans="1:2" x14ac:dyDescent="0.3">
      <c r="A7574">
        <v>12727</v>
      </c>
      <c r="B7574">
        <v>47.7</v>
      </c>
    </row>
    <row r="7575" spans="1:2" x14ac:dyDescent="0.3">
      <c r="A7575">
        <v>12727</v>
      </c>
      <c r="B7575">
        <v>4.8</v>
      </c>
    </row>
    <row r="7576" spans="1:2" x14ac:dyDescent="0.3">
      <c r="A7576">
        <v>12727</v>
      </c>
      <c r="B7576">
        <v>30</v>
      </c>
    </row>
    <row r="7577" spans="1:2" x14ac:dyDescent="0.3">
      <c r="A7577">
        <v>12727</v>
      </c>
      <c r="B7577">
        <v>30</v>
      </c>
    </row>
    <row r="7578" spans="1:2" x14ac:dyDescent="0.3">
      <c r="A7578">
        <v>12727</v>
      </c>
      <c r="B7578">
        <v>30</v>
      </c>
    </row>
    <row r="7579" spans="1:2" x14ac:dyDescent="0.3">
      <c r="A7579">
        <v>12727</v>
      </c>
      <c r="B7579">
        <v>19.799999999999997</v>
      </c>
    </row>
    <row r="7580" spans="1:2" x14ac:dyDescent="0.3">
      <c r="A7580">
        <v>12670</v>
      </c>
      <c r="B7580">
        <v>85.92</v>
      </c>
    </row>
    <row r="7581" spans="1:2" x14ac:dyDescent="0.3">
      <c r="A7581">
        <v>12670</v>
      </c>
      <c r="B7581">
        <v>59.4</v>
      </c>
    </row>
    <row r="7582" spans="1:2" x14ac:dyDescent="0.3">
      <c r="A7582">
        <v>12670</v>
      </c>
      <c r="B7582">
        <v>39.599999999999994</v>
      </c>
    </row>
    <row r="7583" spans="1:2" x14ac:dyDescent="0.3">
      <c r="A7583">
        <v>12670</v>
      </c>
      <c r="B7583">
        <v>39.599999999999994</v>
      </c>
    </row>
    <row r="7584" spans="1:2" x14ac:dyDescent="0.3">
      <c r="A7584">
        <v>12670</v>
      </c>
      <c r="B7584">
        <v>30</v>
      </c>
    </row>
    <row r="7585" spans="1:2" x14ac:dyDescent="0.3">
      <c r="A7585">
        <v>12670</v>
      </c>
      <c r="B7585">
        <v>15</v>
      </c>
    </row>
    <row r="7586" spans="1:2" x14ac:dyDescent="0.3">
      <c r="A7586">
        <v>12670</v>
      </c>
      <c r="B7586">
        <v>90</v>
      </c>
    </row>
    <row r="7587" spans="1:2" x14ac:dyDescent="0.3">
      <c r="A7587">
        <v>12670</v>
      </c>
      <c r="B7587">
        <v>15</v>
      </c>
    </row>
    <row r="7588" spans="1:2" x14ac:dyDescent="0.3">
      <c r="A7588">
        <v>12670</v>
      </c>
      <c r="B7588">
        <v>61.199999999999996</v>
      </c>
    </row>
    <row r="7589" spans="1:2" x14ac:dyDescent="0.3">
      <c r="A7589">
        <v>12670</v>
      </c>
      <c r="B7589">
        <v>61.199999999999996</v>
      </c>
    </row>
    <row r="7590" spans="1:2" x14ac:dyDescent="0.3">
      <c r="A7590">
        <v>12670</v>
      </c>
      <c r="B7590">
        <v>59.400000000000006</v>
      </c>
    </row>
    <row r="7591" spans="1:2" x14ac:dyDescent="0.3">
      <c r="A7591">
        <v>12670</v>
      </c>
      <c r="B7591">
        <v>15</v>
      </c>
    </row>
    <row r="7592" spans="1:2" x14ac:dyDescent="0.3">
      <c r="A7592">
        <v>12670</v>
      </c>
      <c r="B7592">
        <v>70.800000000000011</v>
      </c>
    </row>
    <row r="7593" spans="1:2" x14ac:dyDescent="0.3">
      <c r="A7593">
        <v>12488</v>
      </c>
      <c r="B7593">
        <v>14.850000000000001</v>
      </c>
    </row>
    <row r="7594" spans="1:2" x14ac:dyDescent="0.3">
      <c r="A7594">
        <v>12488</v>
      </c>
      <c r="B7594">
        <v>42.96</v>
      </c>
    </row>
    <row r="7595" spans="1:2" x14ac:dyDescent="0.3">
      <c r="A7595">
        <v>12488</v>
      </c>
      <c r="B7595">
        <v>35.400000000000006</v>
      </c>
    </row>
    <row r="7596" spans="1:2" x14ac:dyDescent="0.3">
      <c r="A7596">
        <v>12488</v>
      </c>
      <c r="B7596">
        <v>15.299999999999999</v>
      </c>
    </row>
    <row r="7597" spans="1:2" x14ac:dyDescent="0.3">
      <c r="A7597">
        <v>12488</v>
      </c>
      <c r="B7597">
        <v>15.299999999999999</v>
      </c>
    </row>
    <row r="7598" spans="1:2" x14ac:dyDescent="0.3">
      <c r="A7598">
        <v>12488</v>
      </c>
      <c r="B7598">
        <v>12.600000000000001</v>
      </c>
    </row>
    <row r="7599" spans="1:2" x14ac:dyDescent="0.3">
      <c r="A7599">
        <v>12488</v>
      </c>
      <c r="B7599">
        <v>15.9</v>
      </c>
    </row>
    <row r="7600" spans="1:2" x14ac:dyDescent="0.3">
      <c r="A7600">
        <v>12488</v>
      </c>
      <c r="B7600">
        <v>15.9</v>
      </c>
    </row>
    <row r="7601" spans="1:2" x14ac:dyDescent="0.3">
      <c r="A7601">
        <v>12488</v>
      </c>
      <c r="B7601">
        <v>17.700000000000003</v>
      </c>
    </row>
    <row r="7602" spans="1:2" x14ac:dyDescent="0.3">
      <c r="A7602">
        <v>12488</v>
      </c>
      <c r="B7602">
        <v>25.200000000000003</v>
      </c>
    </row>
    <row r="7603" spans="1:2" x14ac:dyDescent="0.3">
      <c r="A7603">
        <v>12488</v>
      </c>
      <c r="B7603">
        <v>12.600000000000001</v>
      </c>
    </row>
    <row r="7604" spans="1:2" x14ac:dyDescent="0.3">
      <c r="A7604">
        <v>12488</v>
      </c>
      <c r="B7604">
        <v>15.6</v>
      </c>
    </row>
    <row r="7605" spans="1:2" x14ac:dyDescent="0.3">
      <c r="A7605">
        <v>12488</v>
      </c>
      <c r="B7605">
        <v>15.6</v>
      </c>
    </row>
    <row r="7606" spans="1:2" x14ac:dyDescent="0.3">
      <c r="A7606">
        <v>12488</v>
      </c>
      <c r="B7606">
        <v>14.75</v>
      </c>
    </row>
    <row r="7607" spans="1:2" x14ac:dyDescent="0.3">
      <c r="A7607">
        <v>12488</v>
      </c>
      <c r="B7607">
        <v>20</v>
      </c>
    </row>
    <row r="7608" spans="1:2" x14ac:dyDescent="0.3">
      <c r="A7608">
        <v>12488</v>
      </c>
      <c r="B7608">
        <v>12.5</v>
      </c>
    </row>
    <row r="7609" spans="1:2" x14ac:dyDescent="0.3">
      <c r="A7609">
        <v>12488</v>
      </c>
      <c r="B7609">
        <v>20</v>
      </c>
    </row>
    <row r="7610" spans="1:2" x14ac:dyDescent="0.3">
      <c r="A7610">
        <v>12488</v>
      </c>
      <c r="B7610">
        <v>15.600000000000001</v>
      </c>
    </row>
    <row r="7611" spans="1:2" x14ac:dyDescent="0.3">
      <c r="A7611">
        <v>12488</v>
      </c>
      <c r="B7611">
        <v>20</v>
      </c>
    </row>
    <row r="7612" spans="1:2" x14ac:dyDescent="0.3">
      <c r="A7612">
        <v>12488</v>
      </c>
      <c r="B7612">
        <v>20</v>
      </c>
    </row>
    <row r="7613" spans="1:2" x14ac:dyDescent="0.3">
      <c r="A7613">
        <v>12488</v>
      </c>
      <c r="B7613">
        <v>10.199999999999999</v>
      </c>
    </row>
    <row r="7614" spans="1:2" x14ac:dyDescent="0.3">
      <c r="A7614">
        <v>12488</v>
      </c>
      <c r="B7614">
        <v>10.199999999999999</v>
      </c>
    </row>
    <row r="7615" spans="1:2" x14ac:dyDescent="0.3">
      <c r="A7615">
        <v>12488</v>
      </c>
      <c r="B7615">
        <v>23.4</v>
      </c>
    </row>
    <row r="7616" spans="1:2" x14ac:dyDescent="0.3">
      <c r="A7616">
        <v>12488</v>
      </c>
      <c r="B7616">
        <v>23.4</v>
      </c>
    </row>
    <row r="7617" spans="1:2" x14ac:dyDescent="0.3">
      <c r="A7617">
        <v>12488</v>
      </c>
      <c r="B7617">
        <v>17.399999999999999</v>
      </c>
    </row>
    <row r="7618" spans="1:2" x14ac:dyDescent="0.3">
      <c r="A7618">
        <v>12488</v>
      </c>
      <c r="B7618">
        <v>14.850000000000001</v>
      </c>
    </row>
    <row r="7619" spans="1:2" x14ac:dyDescent="0.3">
      <c r="A7619">
        <v>12598</v>
      </c>
      <c r="B7619">
        <v>15.6</v>
      </c>
    </row>
    <row r="7620" spans="1:2" x14ac:dyDescent="0.3">
      <c r="A7620">
        <v>12598</v>
      </c>
      <c r="B7620">
        <v>15.6</v>
      </c>
    </row>
    <row r="7621" spans="1:2" x14ac:dyDescent="0.3">
      <c r="A7621">
        <v>12598</v>
      </c>
      <c r="B7621">
        <v>15.6</v>
      </c>
    </row>
    <row r="7622" spans="1:2" x14ac:dyDescent="0.3">
      <c r="A7622">
        <v>12598</v>
      </c>
      <c r="B7622">
        <v>12.75</v>
      </c>
    </row>
    <row r="7623" spans="1:2" x14ac:dyDescent="0.3">
      <c r="A7623">
        <v>12598</v>
      </c>
      <c r="B7623">
        <v>19.5</v>
      </c>
    </row>
    <row r="7624" spans="1:2" x14ac:dyDescent="0.3">
      <c r="A7624">
        <v>12598</v>
      </c>
      <c r="B7624">
        <v>17.399999999999999</v>
      </c>
    </row>
    <row r="7625" spans="1:2" x14ac:dyDescent="0.3">
      <c r="A7625">
        <v>12598</v>
      </c>
      <c r="B7625">
        <v>13.200000000000001</v>
      </c>
    </row>
    <row r="7626" spans="1:2" x14ac:dyDescent="0.3">
      <c r="A7626">
        <v>12598</v>
      </c>
      <c r="B7626">
        <v>10.4</v>
      </c>
    </row>
    <row r="7627" spans="1:2" x14ac:dyDescent="0.3">
      <c r="A7627">
        <v>12598</v>
      </c>
      <c r="B7627">
        <v>13.200000000000001</v>
      </c>
    </row>
    <row r="7628" spans="1:2" x14ac:dyDescent="0.3">
      <c r="A7628">
        <v>12598</v>
      </c>
      <c r="B7628">
        <v>13.200000000000001</v>
      </c>
    </row>
    <row r="7629" spans="1:2" x14ac:dyDescent="0.3">
      <c r="A7629">
        <v>12598</v>
      </c>
      <c r="B7629">
        <v>17.399999999999999</v>
      </c>
    </row>
    <row r="7630" spans="1:2" x14ac:dyDescent="0.3">
      <c r="A7630">
        <v>12682</v>
      </c>
      <c r="B7630">
        <v>66</v>
      </c>
    </row>
    <row r="7631" spans="1:2" x14ac:dyDescent="0.3">
      <c r="A7631">
        <v>12682</v>
      </c>
      <c r="B7631">
        <v>85.92</v>
      </c>
    </row>
    <row r="7632" spans="1:2" x14ac:dyDescent="0.3">
      <c r="A7632">
        <v>12682</v>
      </c>
      <c r="B7632">
        <v>5.04</v>
      </c>
    </row>
    <row r="7633" spans="1:2" x14ac:dyDescent="0.3">
      <c r="A7633">
        <v>12682</v>
      </c>
      <c r="B7633">
        <v>20.8</v>
      </c>
    </row>
    <row r="7634" spans="1:2" x14ac:dyDescent="0.3">
      <c r="A7634">
        <v>12682</v>
      </c>
      <c r="B7634">
        <v>20.8</v>
      </c>
    </row>
    <row r="7635" spans="1:2" x14ac:dyDescent="0.3">
      <c r="A7635">
        <v>12682</v>
      </c>
      <c r="B7635">
        <v>16.5</v>
      </c>
    </row>
    <row r="7636" spans="1:2" x14ac:dyDescent="0.3">
      <c r="A7636">
        <v>12682</v>
      </c>
      <c r="B7636">
        <v>9.9599999999999991</v>
      </c>
    </row>
    <row r="7637" spans="1:2" x14ac:dyDescent="0.3">
      <c r="A7637">
        <v>12682</v>
      </c>
      <c r="B7637">
        <v>35.700000000000003</v>
      </c>
    </row>
    <row r="7638" spans="1:2" x14ac:dyDescent="0.3">
      <c r="A7638">
        <v>12682</v>
      </c>
      <c r="B7638">
        <v>19.799999999999997</v>
      </c>
    </row>
    <row r="7639" spans="1:2" x14ac:dyDescent="0.3">
      <c r="A7639">
        <v>12682</v>
      </c>
      <c r="B7639">
        <v>17.399999999999999</v>
      </c>
    </row>
    <row r="7640" spans="1:2" x14ac:dyDescent="0.3">
      <c r="A7640">
        <v>12682</v>
      </c>
      <c r="B7640">
        <v>16.5</v>
      </c>
    </row>
    <row r="7641" spans="1:2" x14ac:dyDescent="0.3">
      <c r="A7641">
        <v>12682</v>
      </c>
      <c r="B7641">
        <v>16.5</v>
      </c>
    </row>
    <row r="7642" spans="1:2" x14ac:dyDescent="0.3">
      <c r="A7642">
        <v>12682</v>
      </c>
      <c r="B7642">
        <v>15</v>
      </c>
    </row>
    <row r="7643" spans="1:2" x14ac:dyDescent="0.3">
      <c r="A7643">
        <v>12682</v>
      </c>
      <c r="B7643">
        <v>16.5</v>
      </c>
    </row>
    <row r="7644" spans="1:2" x14ac:dyDescent="0.3">
      <c r="A7644">
        <v>12682</v>
      </c>
      <c r="B7644">
        <v>24.900000000000002</v>
      </c>
    </row>
    <row r="7645" spans="1:2" x14ac:dyDescent="0.3">
      <c r="A7645">
        <v>12682</v>
      </c>
      <c r="B7645">
        <v>24.900000000000002</v>
      </c>
    </row>
    <row r="7646" spans="1:2" x14ac:dyDescent="0.3">
      <c r="A7646">
        <v>12682</v>
      </c>
      <c r="B7646">
        <v>17.700000000000003</v>
      </c>
    </row>
    <row r="7647" spans="1:2" x14ac:dyDescent="0.3">
      <c r="A7647">
        <v>12682</v>
      </c>
      <c r="B7647">
        <v>5.04</v>
      </c>
    </row>
    <row r="7648" spans="1:2" x14ac:dyDescent="0.3">
      <c r="A7648">
        <v>12714</v>
      </c>
      <c r="B7648">
        <v>13</v>
      </c>
    </row>
    <row r="7649" spans="1:2" x14ac:dyDescent="0.3">
      <c r="A7649">
        <v>12714</v>
      </c>
      <c r="B7649">
        <v>17</v>
      </c>
    </row>
    <row r="7650" spans="1:2" x14ac:dyDescent="0.3">
      <c r="A7650">
        <v>12714</v>
      </c>
      <c r="B7650">
        <v>30</v>
      </c>
    </row>
    <row r="7651" spans="1:2" x14ac:dyDescent="0.3">
      <c r="A7651">
        <v>12714</v>
      </c>
      <c r="B7651">
        <v>15</v>
      </c>
    </row>
    <row r="7652" spans="1:2" x14ac:dyDescent="0.3">
      <c r="A7652">
        <v>12714</v>
      </c>
      <c r="B7652">
        <v>9.9599999999999991</v>
      </c>
    </row>
    <row r="7653" spans="1:2" x14ac:dyDescent="0.3">
      <c r="A7653">
        <v>12714</v>
      </c>
      <c r="B7653">
        <v>9.9599999999999991</v>
      </c>
    </row>
    <row r="7654" spans="1:2" x14ac:dyDescent="0.3">
      <c r="A7654">
        <v>12714</v>
      </c>
      <c r="B7654">
        <v>15</v>
      </c>
    </row>
    <row r="7655" spans="1:2" x14ac:dyDescent="0.3">
      <c r="A7655">
        <v>12714</v>
      </c>
      <c r="B7655">
        <v>9.9599999999999991</v>
      </c>
    </row>
    <row r="7656" spans="1:2" x14ac:dyDescent="0.3">
      <c r="A7656">
        <v>12714</v>
      </c>
      <c r="B7656">
        <v>15</v>
      </c>
    </row>
    <row r="7657" spans="1:2" x14ac:dyDescent="0.3">
      <c r="A7657">
        <v>12714</v>
      </c>
      <c r="B7657">
        <v>42.96</v>
      </c>
    </row>
    <row r="7658" spans="1:2" x14ac:dyDescent="0.3">
      <c r="A7658">
        <v>12714</v>
      </c>
      <c r="B7658">
        <v>33</v>
      </c>
    </row>
    <row r="7659" spans="1:2" x14ac:dyDescent="0.3">
      <c r="A7659">
        <v>12714</v>
      </c>
      <c r="B7659">
        <v>33</v>
      </c>
    </row>
    <row r="7660" spans="1:2" x14ac:dyDescent="0.3">
      <c r="A7660">
        <v>12714</v>
      </c>
      <c r="B7660">
        <v>5.04</v>
      </c>
    </row>
    <row r="7661" spans="1:2" x14ac:dyDescent="0.3">
      <c r="A7661">
        <v>12714</v>
      </c>
      <c r="B7661">
        <v>5.04</v>
      </c>
    </row>
    <row r="7662" spans="1:2" x14ac:dyDescent="0.3">
      <c r="A7662">
        <v>12714</v>
      </c>
      <c r="B7662">
        <v>6.9599999999999991</v>
      </c>
    </row>
    <row r="7663" spans="1:2" x14ac:dyDescent="0.3">
      <c r="A7663">
        <v>12714</v>
      </c>
      <c r="B7663">
        <v>10.199999999999999</v>
      </c>
    </row>
    <row r="7664" spans="1:2" x14ac:dyDescent="0.3">
      <c r="A7664">
        <v>12714</v>
      </c>
      <c r="B7664">
        <v>10.199999999999999</v>
      </c>
    </row>
    <row r="7665" spans="1:2" x14ac:dyDescent="0.3">
      <c r="A7665">
        <v>12714</v>
      </c>
      <c r="B7665">
        <v>10.199999999999999</v>
      </c>
    </row>
    <row r="7666" spans="1:2" x14ac:dyDescent="0.3">
      <c r="A7666">
        <v>12714</v>
      </c>
      <c r="B7666">
        <v>30</v>
      </c>
    </row>
    <row r="7667" spans="1:2" x14ac:dyDescent="0.3">
      <c r="A7667">
        <v>12714</v>
      </c>
      <c r="B7667">
        <v>30</v>
      </c>
    </row>
    <row r="7668" spans="1:2" x14ac:dyDescent="0.3">
      <c r="A7668">
        <v>12714</v>
      </c>
      <c r="B7668">
        <v>15.299999999999999</v>
      </c>
    </row>
    <row r="7669" spans="1:2" x14ac:dyDescent="0.3">
      <c r="A7669">
        <v>12714</v>
      </c>
      <c r="B7669">
        <v>10.199999999999999</v>
      </c>
    </row>
    <row r="7670" spans="1:2" x14ac:dyDescent="0.3">
      <c r="A7670">
        <v>12714</v>
      </c>
      <c r="B7670">
        <v>10.199999999999999</v>
      </c>
    </row>
    <row r="7671" spans="1:2" x14ac:dyDescent="0.3">
      <c r="A7671">
        <v>12714</v>
      </c>
      <c r="B7671">
        <v>20.399999999999999</v>
      </c>
    </row>
    <row r="7672" spans="1:2" x14ac:dyDescent="0.3">
      <c r="A7672">
        <v>12714</v>
      </c>
      <c r="B7672">
        <v>10.199999999999999</v>
      </c>
    </row>
    <row r="7673" spans="1:2" x14ac:dyDescent="0.3">
      <c r="A7673">
        <v>12714</v>
      </c>
      <c r="B7673">
        <v>10.199999999999999</v>
      </c>
    </row>
    <row r="7674" spans="1:2" x14ac:dyDescent="0.3">
      <c r="A7674">
        <v>12714</v>
      </c>
      <c r="B7674">
        <v>10.199999999999999</v>
      </c>
    </row>
    <row r="7675" spans="1:2" x14ac:dyDescent="0.3">
      <c r="A7675">
        <v>12714</v>
      </c>
      <c r="B7675">
        <v>15</v>
      </c>
    </row>
    <row r="7676" spans="1:2" x14ac:dyDescent="0.3">
      <c r="A7676">
        <v>12714</v>
      </c>
      <c r="B7676">
        <v>10.08</v>
      </c>
    </row>
    <row r="7677" spans="1:2" x14ac:dyDescent="0.3">
      <c r="A7677">
        <v>12714</v>
      </c>
      <c r="B7677">
        <v>4.68</v>
      </c>
    </row>
    <row r="7678" spans="1:2" x14ac:dyDescent="0.3">
      <c r="A7678">
        <v>12714</v>
      </c>
      <c r="B7678">
        <v>4.68</v>
      </c>
    </row>
    <row r="7679" spans="1:2" x14ac:dyDescent="0.3">
      <c r="A7679">
        <v>12714</v>
      </c>
      <c r="B7679">
        <v>4.68</v>
      </c>
    </row>
    <row r="7680" spans="1:2" x14ac:dyDescent="0.3">
      <c r="A7680">
        <v>12714</v>
      </c>
      <c r="B7680">
        <v>4.68</v>
      </c>
    </row>
    <row r="7681" spans="1:2" x14ac:dyDescent="0.3">
      <c r="A7681">
        <v>12714</v>
      </c>
      <c r="B7681">
        <v>4.68</v>
      </c>
    </row>
    <row r="7682" spans="1:2" x14ac:dyDescent="0.3">
      <c r="A7682">
        <v>12714</v>
      </c>
      <c r="B7682">
        <v>15</v>
      </c>
    </row>
    <row r="7683" spans="1:2" x14ac:dyDescent="0.3">
      <c r="A7683">
        <v>12714</v>
      </c>
      <c r="B7683">
        <v>10.199999999999999</v>
      </c>
    </row>
    <row r="7684" spans="1:2" x14ac:dyDescent="0.3">
      <c r="A7684">
        <v>12714</v>
      </c>
      <c r="B7684">
        <v>10.199999999999999</v>
      </c>
    </row>
    <row r="7685" spans="1:2" x14ac:dyDescent="0.3">
      <c r="A7685">
        <v>12714</v>
      </c>
      <c r="B7685">
        <v>15</v>
      </c>
    </row>
    <row r="7686" spans="1:2" x14ac:dyDescent="0.3">
      <c r="A7686">
        <v>12714</v>
      </c>
      <c r="B7686">
        <v>15</v>
      </c>
    </row>
    <row r="7687" spans="1:2" x14ac:dyDescent="0.3">
      <c r="A7687">
        <v>12714</v>
      </c>
      <c r="B7687">
        <v>10.199999999999999</v>
      </c>
    </row>
    <row r="7688" spans="1:2" x14ac:dyDescent="0.3">
      <c r="A7688">
        <v>12714</v>
      </c>
      <c r="B7688">
        <v>68</v>
      </c>
    </row>
    <row r="7689" spans="1:2" x14ac:dyDescent="0.3">
      <c r="A7689">
        <v>12714</v>
      </c>
      <c r="B7689">
        <v>17.850000000000001</v>
      </c>
    </row>
    <row r="7690" spans="1:2" x14ac:dyDescent="0.3">
      <c r="A7690">
        <v>12714</v>
      </c>
      <c r="B7690">
        <v>17.850000000000001</v>
      </c>
    </row>
    <row r="7691" spans="1:2" x14ac:dyDescent="0.3">
      <c r="A7691">
        <v>12714</v>
      </c>
      <c r="B7691">
        <v>30</v>
      </c>
    </row>
    <row r="7692" spans="1:2" x14ac:dyDescent="0.3">
      <c r="A7692">
        <v>12714</v>
      </c>
      <c r="B7692">
        <v>34</v>
      </c>
    </row>
    <row r="7693" spans="1:2" x14ac:dyDescent="0.3">
      <c r="A7693">
        <v>12714</v>
      </c>
      <c r="B7693">
        <v>17</v>
      </c>
    </row>
    <row r="7694" spans="1:2" x14ac:dyDescent="0.3">
      <c r="A7694">
        <v>12714</v>
      </c>
      <c r="B7694">
        <v>12.600000000000001</v>
      </c>
    </row>
    <row r="7695" spans="1:2" x14ac:dyDescent="0.3">
      <c r="A7695">
        <v>12714</v>
      </c>
      <c r="B7695">
        <v>35.400000000000006</v>
      </c>
    </row>
    <row r="7696" spans="1:2" x14ac:dyDescent="0.3">
      <c r="A7696">
        <v>12714</v>
      </c>
      <c r="B7696">
        <v>17.700000000000003</v>
      </c>
    </row>
    <row r="7697" spans="1:2" x14ac:dyDescent="0.3">
      <c r="A7697">
        <v>12714</v>
      </c>
      <c r="B7697">
        <v>16.5</v>
      </c>
    </row>
    <row r="7698" spans="1:2" x14ac:dyDescent="0.3">
      <c r="A7698">
        <v>12714</v>
      </c>
      <c r="B7698">
        <v>16.5</v>
      </c>
    </row>
    <row r="7699" spans="1:2" x14ac:dyDescent="0.3">
      <c r="A7699">
        <v>12714</v>
      </c>
      <c r="B7699">
        <v>19.799999999999997</v>
      </c>
    </row>
    <row r="7700" spans="1:2" x14ac:dyDescent="0.3">
      <c r="A7700">
        <v>12714</v>
      </c>
      <c r="B7700">
        <v>10.199999999999999</v>
      </c>
    </row>
    <row r="7701" spans="1:2" x14ac:dyDescent="0.3">
      <c r="A7701">
        <v>12714</v>
      </c>
      <c r="B7701">
        <v>10</v>
      </c>
    </row>
    <row r="7702" spans="1:2" x14ac:dyDescent="0.3">
      <c r="A7702">
        <v>12714</v>
      </c>
      <c r="B7702">
        <v>10</v>
      </c>
    </row>
    <row r="7703" spans="1:2" x14ac:dyDescent="0.3">
      <c r="A7703">
        <v>12714</v>
      </c>
      <c r="B7703">
        <v>10</v>
      </c>
    </row>
    <row r="7704" spans="1:2" x14ac:dyDescent="0.3">
      <c r="A7704">
        <v>12714</v>
      </c>
      <c r="B7704">
        <v>39.799999999999997</v>
      </c>
    </row>
    <row r="7705" spans="1:2" x14ac:dyDescent="0.3">
      <c r="A7705">
        <v>12714</v>
      </c>
      <c r="B7705">
        <v>59.699999999999996</v>
      </c>
    </row>
    <row r="7706" spans="1:2" x14ac:dyDescent="0.3">
      <c r="A7706">
        <v>12714</v>
      </c>
      <c r="B7706">
        <v>33.200000000000003</v>
      </c>
    </row>
    <row r="7707" spans="1:2" x14ac:dyDescent="0.3">
      <c r="A7707">
        <v>12714</v>
      </c>
      <c r="B7707">
        <v>33.200000000000003</v>
      </c>
    </row>
    <row r="7708" spans="1:2" x14ac:dyDescent="0.3">
      <c r="A7708">
        <v>12714</v>
      </c>
      <c r="B7708">
        <v>33.200000000000003</v>
      </c>
    </row>
    <row r="7709" spans="1:2" x14ac:dyDescent="0.3">
      <c r="A7709">
        <v>12714</v>
      </c>
      <c r="B7709">
        <v>33.200000000000003</v>
      </c>
    </row>
    <row r="7710" spans="1:2" x14ac:dyDescent="0.3">
      <c r="A7710">
        <v>12714</v>
      </c>
      <c r="B7710">
        <v>29.700000000000003</v>
      </c>
    </row>
    <row r="7711" spans="1:2" x14ac:dyDescent="0.3">
      <c r="A7711">
        <v>12714</v>
      </c>
      <c r="B7711">
        <v>29.700000000000003</v>
      </c>
    </row>
    <row r="7712" spans="1:2" x14ac:dyDescent="0.3">
      <c r="A7712">
        <v>12714</v>
      </c>
      <c r="B7712">
        <v>15</v>
      </c>
    </row>
    <row r="7713" spans="1:2" x14ac:dyDescent="0.3">
      <c r="A7713">
        <v>12714</v>
      </c>
      <c r="B7713">
        <v>8.4</v>
      </c>
    </row>
    <row r="7714" spans="1:2" x14ac:dyDescent="0.3">
      <c r="A7714">
        <v>12714</v>
      </c>
      <c r="B7714">
        <v>8.4</v>
      </c>
    </row>
    <row r="7715" spans="1:2" x14ac:dyDescent="0.3">
      <c r="A7715">
        <v>12437</v>
      </c>
      <c r="B7715">
        <v>19.799999999999997</v>
      </c>
    </row>
    <row r="7716" spans="1:2" x14ac:dyDescent="0.3">
      <c r="A7716">
        <v>12437</v>
      </c>
      <c r="B7716">
        <v>42.96</v>
      </c>
    </row>
    <row r="7717" spans="1:2" x14ac:dyDescent="0.3">
      <c r="A7717">
        <v>12437</v>
      </c>
      <c r="B7717">
        <v>13.5</v>
      </c>
    </row>
    <row r="7718" spans="1:2" x14ac:dyDescent="0.3">
      <c r="A7718">
        <v>12437</v>
      </c>
      <c r="B7718">
        <v>17.399999999999999</v>
      </c>
    </row>
    <row r="7719" spans="1:2" x14ac:dyDescent="0.3">
      <c r="A7719">
        <v>12437</v>
      </c>
      <c r="B7719">
        <v>16.5</v>
      </c>
    </row>
    <row r="7720" spans="1:2" x14ac:dyDescent="0.3">
      <c r="A7720">
        <v>12437</v>
      </c>
      <c r="B7720">
        <v>16.5</v>
      </c>
    </row>
    <row r="7721" spans="1:2" x14ac:dyDescent="0.3">
      <c r="A7721">
        <v>12437</v>
      </c>
      <c r="B7721">
        <v>25.5</v>
      </c>
    </row>
    <row r="7722" spans="1:2" x14ac:dyDescent="0.3">
      <c r="A7722">
        <v>12437</v>
      </c>
      <c r="B7722">
        <v>12.75</v>
      </c>
    </row>
    <row r="7723" spans="1:2" x14ac:dyDescent="0.3">
      <c r="A7723">
        <v>12437</v>
      </c>
      <c r="B7723">
        <v>19.899999999999999</v>
      </c>
    </row>
    <row r="7724" spans="1:2" x14ac:dyDescent="0.3">
      <c r="A7724">
        <v>12437</v>
      </c>
      <c r="B7724">
        <v>17</v>
      </c>
    </row>
    <row r="7725" spans="1:2" x14ac:dyDescent="0.3">
      <c r="A7725">
        <v>12437</v>
      </c>
      <c r="B7725">
        <v>15</v>
      </c>
    </row>
    <row r="7726" spans="1:2" x14ac:dyDescent="0.3">
      <c r="A7726">
        <v>12437</v>
      </c>
      <c r="B7726">
        <v>19.799999999999997</v>
      </c>
    </row>
    <row r="7727" spans="1:2" x14ac:dyDescent="0.3">
      <c r="A7727">
        <v>12437</v>
      </c>
      <c r="B7727">
        <v>19.799999999999997</v>
      </c>
    </row>
    <row r="7728" spans="1:2" x14ac:dyDescent="0.3">
      <c r="A7728">
        <v>12553</v>
      </c>
      <c r="B7728">
        <v>85.92</v>
      </c>
    </row>
    <row r="7729" spans="1:2" x14ac:dyDescent="0.3">
      <c r="A7729">
        <v>12553</v>
      </c>
      <c r="B7729">
        <v>39.599999999999994</v>
      </c>
    </row>
    <row r="7730" spans="1:2" x14ac:dyDescent="0.3">
      <c r="A7730">
        <v>12553</v>
      </c>
      <c r="B7730">
        <v>8.5</v>
      </c>
    </row>
    <row r="7731" spans="1:2" x14ac:dyDescent="0.3">
      <c r="A7731">
        <v>12553</v>
      </c>
      <c r="B7731">
        <v>33.200000000000003</v>
      </c>
    </row>
    <row r="7732" spans="1:2" x14ac:dyDescent="0.3">
      <c r="A7732">
        <v>12553</v>
      </c>
      <c r="B7732">
        <v>20.8</v>
      </c>
    </row>
    <row r="7733" spans="1:2" x14ac:dyDescent="0.3">
      <c r="A7733">
        <v>12553</v>
      </c>
      <c r="B7733">
        <v>41.6</v>
      </c>
    </row>
    <row r="7734" spans="1:2" x14ac:dyDescent="0.3">
      <c r="A7734">
        <v>12553</v>
      </c>
      <c r="B7734">
        <v>15</v>
      </c>
    </row>
    <row r="7735" spans="1:2" x14ac:dyDescent="0.3">
      <c r="A7735">
        <v>12553</v>
      </c>
      <c r="B7735">
        <v>5.04</v>
      </c>
    </row>
    <row r="7736" spans="1:2" x14ac:dyDescent="0.3">
      <c r="A7736">
        <v>12553</v>
      </c>
      <c r="B7736">
        <v>9.36</v>
      </c>
    </row>
    <row r="7737" spans="1:2" x14ac:dyDescent="0.3">
      <c r="A7737">
        <v>12562</v>
      </c>
      <c r="B7737">
        <v>29.880000000000003</v>
      </c>
    </row>
    <row r="7738" spans="1:2" x14ac:dyDescent="0.3">
      <c r="A7738">
        <v>12562</v>
      </c>
      <c r="B7738">
        <v>29.880000000000003</v>
      </c>
    </row>
    <row r="7739" spans="1:2" x14ac:dyDescent="0.3">
      <c r="A7739">
        <v>12562</v>
      </c>
      <c r="B7739">
        <v>7.8000000000000007</v>
      </c>
    </row>
    <row r="7740" spans="1:2" x14ac:dyDescent="0.3">
      <c r="A7740">
        <v>12562</v>
      </c>
      <c r="B7740">
        <v>19.919999999999998</v>
      </c>
    </row>
    <row r="7741" spans="1:2" x14ac:dyDescent="0.3">
      <c r="A7741">
        <v>12562</v>
      </c>
      <c r="B7741">
        <v>15</v>
      </c>
    </row>
    <row r="7742" spans="1:2" x14ac:dyDescent="0.3">
      <c r="A7742">
        <v>12562</v>
      </c>
      <c r="B7742">
        <v>10.5</v>
      </c>
    </row>
    <row r="7743" spans="1:2" x14ac:dyDescent="0.3">
      <c r="A7743">
        <v>12562</v>
      </c>
      <c r="B7743">
        <v>15</v>
      </c>
    </row>
    <row r="7744" spans="1:2" x14ac:dyDescent="0.3">
      <c r="A7744">
        <v>12562</v>
      </c>
      <c r="B7744">
        <v>171.84</v>
      </c>
    </row>
    <row r="7745" spans="1:2" x14ac:dyDescent="0.3">
      <c r="A7745">
        <v>12562</v>
      </c>
      <c r="B7745">
        <v>30</v>
      </c>
    </row>
    <row r="7746" spans="1:2" x14ac:dyDescent="0.3">
      <c r="A7746">
        <v>12562</v>
      </c>
      <c r="B7746">
        <v>85</v>
      </c>
    </row>
    <row r="7747" spans="1:2" x14ac:dyDescent="0.3">
      <c r="A7747">
        <v>12562</v>
      </c>
      <c r="B7747">
        <v>17.850000000000001</v>
      </c>
    </row>
    <row r="7748" spans="1:2" x14ac:dyDescent="0.3">
      <c r="A7748">
        <v>12562</v>
      </c>
      <c r="B7748">
        <v>19.5</v>
      </c>
    </row>
    <row r="7749" spans="1:2" x14ac:dyDescent="0.3">
      <c r="A7749">
        <v>12562</v>
      </c>
      <c r="B7749">
        <v>15</v>
      </c>
    </row>
    <row r="7750" spans="1:2" x14ac:dyDescent="0.3">
      <c r="A7750">
        <v>12562</v>
      </c>
      <c r="B7750">
        <v>15</v>
      </c>
    </row>
    <row r="7751" spans="1:2" x14ac:dyDescent="0.3">
      <c r="A7751">
        <v>12562</v>
      </c>
      <c r="B7751">
        <v>15</v>
      </c>
    </row>
    <row r="7752" spans="1:2" x14ac:dyDescent="0.3">
      <c r="A7752">
        <v>12562</v>
      </c>
      <c r="B7752">
        <v>16.5</v>
      </c>
    </row>
    <row r="7753" spans="1:2" x14ac:dyDescent="0.3">
      <c r="A7753">
        <v>12562</v>
      </c>
      <c r="B7753">
        <v>16.5</v>
      </c>
    </row>
    <row r="7754" spans="1:2" x14ac:dyDescent="0.3">
      <c r="A7754">
        <v>12562</v>
      </c>
      <c r="B7754">
        <v>19.799999999999997</v>
      </c>
    </row>
    <row r="7755" spans="1:2" x14ac:dyDescent="0.3">
      <c r="A7755">
        <v>12562</v>
      </c>
      <c r="B7755">
        <v>19.799999999999997</v>
      </c>
    </row>
    <row r="7756" spans="1:2" x14ac:dyDescent="0.3">
      <c r="A7756">
        <v>12562</v>
      </c>
      <c r="B7756">
        <v>15.299999999999999</v>
      </c>
    </row>
    <row r="7757" spans="1:2" x14ac:dyDescent="0.3">
      <c r="A7757">
        <v>12562</v>
      </c>
      <c r="B7757">
        <v>15.299999999999999</v>
      </c>
    </row>
    <row r="7758" spans="1:2" x14ac:dyDescent="0.3">
      <c r="A7758">
        <v>12684</v>
      </c>
      <c r="B7758">
        <v>39.599999999999994</v>
      </c>
    </row>
    <row r="7759" spans="1:2" x14ac:dyDescent="0.3">
      <c r="A7759">
        <v>12684</v>
      </c>
      <c r="B7759">
        <v>39.599999999999994</v>
      </c>
    </row>
    <row r="7760" spans="1:2" x14ac:dyDescent="0.3">
      <c r="A7760">
        <v>12684</v>
      </c>
      <c r="B7760">
        <v>45</v>
      </c>
    </row>
    <row r="7761" spans="1:2" x14ac:dyDescent="0.3">
      <c r="A7761">
        <v>12684</v>
      </c>
      <c r="B7761">
        <v>17.399999999999999</v>
      </c>
    </row>
    <row r="7762" spans="1:2" x14ac:dyDescent="0.3">
      <c r="A7762">
        <v>12684</v>
      </c>
      <c r="B7762">
        <v>19.799999999999997</v>
      </c>
    </row>
    <row r="7763" spans="1:2" x14ac:dyDescent="0.3">
      <c r="A7763">
        <v>12700</v>
      </c>
      <c r="B7763">
        <v>15</v>
      </c>
    </row>
    <row r="7764" spans="1:2" x14ac:dyDescent="0.3">
      <c r="A7764">
        <v>12700</v>
      </c>
      <c r="B7764">
        <v>19.799999999999997</v>
      </c>
    </row>
    <row r="7765" spans="1:2" x14ac:dyDescent="0.3">
      <c r="A7765">
        <v>12700</v>
      </c>
      <c r="B7765">
        <v>20.8</v>
      </c>
    </row>
    <row r="7766" spans="1:2" x14ac:dyDescent="0.3">
      <c r="A7766">
        <v>12700</v>
      </c>
      <c r="B7766">
        <v>10.199999999999999</v>
      </c>
    </row>
    <row r="7767" spans="1:2" x14ac:dyDescent="0.3">
      <c r="A7767">
        <v>12700</v>
      </c>
      <c r="B7767">
        <v>85.92</v>
      </c>
    </row>
    <row r="7768" spans="1:2" x14ac:dyDescent="0.3">
      <c r="A7768">
        <v>12700</v>
      </c>
      <c r="B7768">
        <v>19.799999999999997</v>
      </c>
    </row>
    <row r="7769" spans="1:2" x14ac:dyDescent="0.3">
      <c r="A7769">
        <v>12700</v>
      </c>
      <c r="B7769">
        <v>10.5</v>
      </c>
    </row>
    <row r="7770" spans="1:2" x14ac:dyDescent="0.3">
      <c r="A7770">
        <v>12700</v>
      </c>
      <c r="B7770">
        <v>20.8</v>
      </c>
    </row>
    <row r="7771" spans="1:2" x14ac:dyDescent="0.3">
      <c r="A7771">
        <v>12700</v>
      </c>
      <c r="B7771">
        <v>20.8</v>
      </c>
    </row>
    <row r="7772" spans="1:2" x14ac:dyDescent="0.3">
      <c r="A7772">
        <v>12700</v>
      </c>
      <c r="B7772">
        <v>20.8</v>
      </c>
    </row>
    <row r="7773" spans="1:2" x14ac:dyDescent="0.3">
      <c r="A7773">
        <v>12700</v>
      </c>
      <c r="B7773">
        <v>19.799999999999997</v>
      </c>
    </row>
    <row r="7774" spans="1:2" x14ac:dyDescent="0.3">
      <c r="A7774">
        <v>12700</v>
      </c>
      <c r="B7774">
        <v>39.599999999999994</v>
      </c>
    </row>
    <row r="7775" spans="1:2" x14ac:dyDescent="0.3">
      <c r="A7775">
        <v>12700</v>
      </c>
      <c r="B7775">
        <v>39.599999999999994</v>
      </c>
    </row>
    <row r="7776" spans="1:2" x14ac:dyDescent="0.3">
      <c r="A7776">
        <v>12700</v>
      </c>
      <c r="B7776">
        <v>39.599999999999994</v>
      </c>
    </row>
    <row r="7777" spans="1:2" x14ac:dyDescent="0.3">
      <c r="A7777">
        <v>12700</v>
      </c>
      <c r="B7777">
        <v>39.599999999999994</v>
      </c>
    </row>
    <row r="7778" spans="1:2" x14ac:dyDescent="0.3">
      <c r="A7778">
        <v>12700</v>
      </c>
      <c r="B7778">
        <v>39.599999999999994</v>
      </c>
    </row>
    <row r="7779" spans="1:2" x14ac:dyDescent="0.3">
      <c r="A7779">
        <v>12700</v>
      </c>
      <c r="B7779">
        <v>30</v>
      </c>
    </row>
    <row r="7780" spans="1:2" x14ac:dyDescent="0.3">
      <c r="A7780">
        <v>12700</v>
      </c>
      <c r="B7780">
        <v>30</v>
      </c>
    </row>
    <row r="7781" spans="1:2" x14ac:dyDescent="0.3">
      <c r="A7781">
        <v>12700</v>
      </c>
      <c r="B7781">
        <v>30</v>
      </c>
    </row>
    <row r="7782" spans="1:2" x14ac:dyDescent="0.3">
      <c r="A7782">
        <v>12700</v>
      </c>
      <c r="B7782">
        <v>30</v>
      </c>
    </row>
    <row r="7783" spans="1:2" x14ac:dyDescent="0.3">
      <c r="A7783">
        <v>12700</v>
      </c>
      <c r="B7783">
        <v>30</v>
      </c>
    </row>
    <row r="7784" spans="1:2" x14ac:dyDescent="0.3">
      <c r="A7784">
        <v>12700</v>
      </c>
      <c r="B7784">
        <v>19.899999999999999</v>
      </c>
    </row>
    <row r="7785" spans="1:2" x14ac:dyDescent="0.3">
      <c r="A7785">
        <v>12700</v>
      </c>
      <c r="B7785">
        <v>8.4</v>
      </c>
    </row>
    <row r="7786" spans="1:2" x14ac:dyDescent="0.3">
      <c r="A7786">
        <v>12700</v>
      </c>
      <c r="B7786">
        <v>30</v>
      </c>
    </row>
    <row r="7787" spans="1:2" x14ac:dyDescent="0.3">
      <c r="A7787">
        <v>12700</v>
      </c>
      <c r="B7787">
        <v>17</v>
      </c>
    </row>
    <row r="7788" spans="1:2" x14ac:dyDescent="0.3">
      <c r="A7788">
        <v>12700</v>
      </c>
      <c r="B7788">
        <v>15.299999999999999</v>
      </c>
    </row>
    <row r="7789" spans="1:2" x14ac:dyDescent="0.3">
      <c r="A7789">
        <v>12700</v>
      </c>
      <c r="B7789">
        <v>15.299999999999999</v>
      </c>
    </row>
    <row r="7790" spans="1:2" x14ac:dyDescent="0.3">
      <c r="A7790">
        <v>12700</v>
      </c>
      <c r="B7790">
        <v>15.299999999999999</v>
      </c>
    </row>
    <row r="7791" spans="1:2" x14ac:dyDescent="0.3">
      <c r="A7791">
        <v>12700</v>
      </c>
      <c r="B7791">
        <v>12.72</v>
      </c>
    </row>
    <row r="7792" spans="1:2" x14ac:dyDescent="0.3">
      <c r="A7792">
        <v>12700</v>
      </c>
      <c r="B7792">
        <v>39.599999999999994</v>
      </c>
    </row>
    <row r="7793" spans="1:2" x14ac:dyDescent="0.3">
      <c r="A7793">
        <v>12700</v>
      </c>
      <c r="B7793">
        <v>39.599999999999994</v>
      </c>
    </row>
    <row r="7794" spans="1:2" x14ac:dyDescent="0.3">
      <c r="A7794">
        <v>12700</v>
      </c>
      <c r="B7794">
        <v>8.5</v>
      </c>
    </row>
    <row r="7795" spans="1:2" x14ac:dyDescent="0.3">
      <c r="A7795">
        <v>12700</v>
      </c>
      <c r="B7795">
        <v>8.5</v>
      </c>
    </row>
    <row r="7796" spans="1:2" x14ac:dyDescent="0.3">
      <c r="A7796">
        <v>12700</v>
      </c>
      <c r="B7796">
        <v>8.5</v>
      </c>
    </row>
    <row r="7797" spans="1:2" x14ac:dyDescent="0.3">
      <c r="A7797">
        <v>12700</v>
      </c>
      <c r="B7797">
        <v>8.5</v>
      </c>
    </row>
    <row r="7798" spans="1:2" x14ac:dyDescent="0.3">
      <c r="A7798">
        <v>12700</v>
      </c>
      <c r="B7798">
        <v>15.6</v>
      </c>
    </row>
    <row r="7799" spans="1:2" x14ac:dyDescent="0.3">
      <c r="A7799">
        <v>12700</v>
      </c>
      <c r="B7799">
        <v>15.6</v>
      </c>
    </row>
    <row r="7800" spans="1:2" x14ac:dyDescent="0.3">
      <c r="A7800">
        <v>12700</v>
      </c>
      <c r="B7800">
        <v>60</v>
      </c>
    </row>
    <row r="7801" spans="1:2" x14ac:dyDescent="0.3">
      <c r="A7801">
        <v>12700</v>
      </c>
      <c r="B7801">
        <v>17.399999999999999</v>
      </c>
    </row>
    <row r="7802" spans="1:2" x14ac:dyDescent="0.3">
      <c r="A7802">
        <v>12700</v>
      </c>
      <c r="B7802">
        <v>4.68</v>
      </c>
    </row>
    <row r="7803" spans="1:2" x14ac:dyDescent="0.3">
      <c r="A7803">
        <v>12700</v>
      </c>
      <c r="B7803">
        <v>15</v>
      </c>
    </row>
    <row r="7804" spans="1:2" x14ac:dyDescent="0.3">
      <c r="A7804">
        <v>12700</v>
      </c>
      <c r="B7804">
        <v>4.68</v>
      </c>
    </row>
    <row r="7805" spans="1:2" x14ac:dyDescent="0.3">
      <c r="A7805">
        <v>12700</v>
      </c>
      <c r="B7805">
        <v>4.68</v>
      </c>
    </row>
    <row r="7806" spans="1:2" x14ac:dyDescent="0.3">
      <c r="A7806">
        <v>12700</v>
      </c>
      <c r="B7806">
        <v>4.68</v>
      </c>
    </row>
    <row r="7807" spans="1:2" x14ac:dyDescent="0.3">
      <c r="A7807">
        <v>12700</v>
      </c>
      <c r="B7807">
        <v>17.399999999999999</v>
      </c>
    </row>
    <row r="7808" spans="1:2" x14ac:dyDescent="0.3">
      <c r="A7808">
        <v>12700</v>
      </c>
      <c r="B7808">
        <v>15.299999999999999</v>
      </c>
    </row>
    <row r="7809" spans="1:2" x14ac:dyDescent="0.3">
      <c r="A7809">
        <v>12700</v>
      </c>
      <c r="B7809">
        <v>15.299999999999999</v>
      </c>
    </row>
    <row r="7810" spans="1:2" x14ac:dyDescent="0.3">
      <c r="A7810">
        <v>12700</v>
      </c>
      <c r="B7810">
        <v>15.299999999999999</v>
      </c>
    </row>
    <row r="7811" spans="1:2" x14ac:dyDescent="0.3">
      <c r="A7811">
        <v>12700</v>
      </c>
      <c r="B7811">
        <v>15.299999999999999</v>
      </c>
    </row>
    <row r="7812" spans="1:2" x14ac:dyDescent="0.3">
      <c r="A7812">
        <v>12700</v>
      </c>
      <c r="B7812">
        <v>10</v>
      </c>
    </row>
    <row r="7813" spans="1:2" x14ac:dyDescent="0.3">
      <c r="A7813">
        <v>12700</v>
      </c>
      <c r="B7813">
        <v>19.799999999999997</v>
      </c>
    </row>
    <row r="7814" spans="1:2" x14ac:dyDescent="0.3">
      <c r="A7814">
        <v>12700</v>
      </c>
      <c r="B7814">
        <v>15</v>
      </c>
    </row>
    <row r="7815" spans="1:2" x14ac:dyDescent="0.3">
      <c r="A7815">
        <v>12700</v>
      </c>
      <c r="B7815">
        <v>17.34</v>
      </c>
    </row>
    <row r="7816" spans="1:2" x14ac:dyDescent="0.3">
      <c r="A7816">
        <v>12700</v>
      </c>
      <c r="B7816">
        <v>11.7</v>
      </c>
    </row>
    <row r="7817" spans="1:2" x14ac:dyDescent="0.3">
      <c r="A7817">
        <v>12700</v>
      </c>
      <c r="B7817">
        <v>14.850000000000001</v>
      </c>
    </row>
    <row r="7818" spans="1:2" x14ac:dyDescent="0.3">
      <c r="A7818">
        <v>12700</v>
      </c>
      <c r="B7818">
        <v>19.8</v>
      </c>
    </row>
    <row r="7819" spans="1:2" x14ac:dyDescent="0.3">
      <c r="A7819">
        <v>12695</v>
      </c>
      <c r="B7819">
        <v>49.5</v>
      </c>
    </row>
    <row r="7820" spans="1:2" x14ac:dyDescent="0.3">
      <c r="A7820">
        <v>12695</v>
      </c>
      <c r="B7820">
        <v>18.600000000000001</v>
      </c>
    </row>
    <row r="7821" spans="1:2" x14ac:dyDescent="0.3">
      <c r="A7821">
        <v>12695</v>
      </c>
      <c r="B7821">
        <v>17</v>
      </c>
    </row>
    <row r="7822" spans="1:2" x14ac:dyDescent="0.3">
      <c r="A7822">
        <v>12719</v>
      </c>
      <c r="B7822">
        <v>17</v>
      </c>
    </row>
    <row r="7823" spans="1:2" x14ac:dyDescent="0.3">
      <c r="A7823">
        <v>12719</v>
      </c>
      <c r="B7823">
        <v>37.5</v>
      </c>
    </row>
    <row r="7824" spans="1:2" x14ac:dyDescent="0.3">
      <c r="A7824">
        <v>12719</v>
      </c>
      <c r="B7824">
        <v>17.700000000000003</v>
      </c>
    </row>
    <row r="7825" spans="1:2" x14ac:dyDescent="0.3">
      <c r="A7825">
        <v>12719</v>
      </c>
      <c r="B7825">
        <v>13.200000000000001</v>
      </c>
    </row>
    <row r="7826" spans="1:2" x14ac:dyDescent="0.3">
      <c r="A7826">
        <v>12719</v>
      </c>
      <c r="B7826">
        <v>8.5</v>
      </c>
    </row>
    <row r="7827" spans="1:2" x14ac:dyDescent="0.3">
      <c r="A7827">
        <v>12719</v>
      </c>
      <c r="B7827">
        <v>10.4</v>
      </c>
    </row>
    <row r="7828" spans="1:2" x14ac:dyDescent="0.3">
      <c r="A7828">
        <v>12719</v>
      </c>
      <c r="B7828">
        <v>10.4</v>
      </c>
    </row>
    <row r="7829" spans="1:2" x14ac:dyDescent="0.3">
      <c r="A7829">
        <v>12719</v>
      </c>
      <c r="B7829">
        <v>15</v>
      </c>
    </row>
    <row r="7830" spans="1:2" x14ac:dyDescent="0.3">
      <c r="A7830">
        <v>12719</v>
      </c>
      <c r="B7830">
        <v>14.850000000000001</v>
      </c>
    </row>
    <row r="7831" spans="1:2" x14ac:dyDescent="0.3">
      <c r="A7831">
        <v>12719</v>
      </c>
      <c r="B7831">
        <v>15</v>
      </c>
    </row>
    <row r="7832" spans="1:2" x14ac:dyDescent="0.3">
      <c r="A7832">
        <v>12719</v>
      </c>
      <c r="B7832">
        <v>10.199999999999999</v>
      </c>
    </row>
    <row r="7833" spans="1:2" x14ac:dyDescent="0.3">
      <c r="A7833">
        <v>12719</v>
      </c>
      <c r="B7833">
        <v>15</v>
      </c>
    </row>
    <row r="7834" spans="1:2" x14ac:dyDescent="0.3">
      <c r="A7834">
        <v>12719</v>
      </c>
      <c r="B7834">
        <v>15</v>
      </c>
    </row>
    <row r="7835" spans="1:2" x14ac:dyDescent="0.3">
      <c r="A7835">
        <v>12719</v>
      </c>
      <c r="B7835">
        <v>17.399999999999999</v>
      </c>
    </row>
    <row r="7836" spans="1:2" x14ac:dyDescent="0.3">
      <c r="A7836">
        <v>12719</v>
      </c>
      <c r="B7836">
        <v>15</v>
      </c>
    </row>
    <row r="7837" spans="1:2" x14ac:dyDescent="0.3">
      <c r="A7837">
        <v>12719</v>
      </c>
      <c r="B7837">
        <v>25</v>
      </c>
    </row>
    <row r="7838" spans="1:2" x14ac:dyDescent="0.3">
      <c r="A7838">
        <v>12719</v>
      </c>
      <c r="B7838">
        <v>15.600000000000001</v>
      </c>
    </row>
    <row r="7839" spans="1:2" x14ac:dyDescent="0.3">
      <c r="A7839">
        <v>12719</v>
      </c>
      <c r="B7839">
        <v>19.899999999999999</v>
      </c>
    </row>
    <row r="7840" spans="1:2" x14ac:dyDescent="0.3">
      <c r="A7840">
        <v>12719</v>
      </c>
      <c r="B7840">
        <v>14.850000000000001</v>
      </c>
    </row>
    <row r="7841" spans="1:2" x14ac:dyDescent="0.3">
      <c r="A7841">
        <v>12719</v>
      </c>
      <c r="B7841">
        <v>17.850000000000001</v>
      </c>
    </row>
    <row r="7842" spans="1:2" x14ac:dyDescent="0.3">
      <c r="A7842">
        <v>12724</v>
      </c>
      <c r="B7842">
        <v>37.44</v>
      </c>
    </row>
    <row r="7843" spans="1:2" x14ac:dyDescent="0.3">
      <c r="A7843">
        <v>12724</v>
      </c>
      <c r="B7843">
        <v>20.8</v>
      </c>
    </row>
    <row r="7844" spans="1:2" x14ac:dyDescent="0.3">
      <c r="A7844">
        <v>12724</v>
      </c>
      <c r="B7844">
        <v>30</v>
      </c>
    </row>
    <row r="7845" spans="1:2" x14ac:dyDescent="0.3">
      <c r="A7845">
        <v>12724</v>
      </c>
      <c r="B7845">
        <v>39.6</v>
      </c>
    </row>
    <row r="7846" spans="1:2" x14ac:dyDescent="0.3">
      <c r="A7846">
        <v>12724</v>
      </c>
      <c r="B7846">
        <v>20.8</v>
      </c>
    </row>
    <row r="7847" spans="1:2" x14ac:dyDescent="0.3">
      <c r="A7847">
        <v>12724</v>
      </c>
      <c r="B7847">
        <v>20.8</v>
      </c>
    </row>
    <row r="7848" spans="1:2" x14ac:dyDescent="0.3">
      <c r="A7848">
        <v>12724</v>
      </c>
      <c r="B7848">
        <v>20.8</v>
      </c>
    </row>
    <row r="7849" spans="1:2" x14ac:dyDescent="0.3">
      <c r="A7849">
        <v>12490</v>
      </c>
      <c r="B7849">
        <v>19.799999999999997</v>
      </c>
    </row>
    <row r="7850" spans="1:2" x14ac:dyDescent="0.3">
      <c r="A7850">
        <v>12490</v>
      </c>
      <c r="B7850">
        <v>7.8000000000000007</v>
      </c>
    </row>
    <row r="7851" spans="1:2" x14ac:dyDescent="0.3">
      <c r="A7851">
        <v>12490</v>
      </c>
      <c r="B7851">
        <v>8.5</v>
      </c>
    </row>
    <row r="7852" spans="1:2" x14ac:dyDescent="0.3">
      <c r="A7852">
        <v>12490</v>
      </c>
      <c r="B7852">
        <v>15</v>
      </c>
    </row>
    <row r="7853" spans="1:2" x14ac:dyDescent="0.3">
      <c r="A7853">
        <v>12490</v>
      </c>
      <c r="B7853">
        <v>41.6</v>
      </c>
    </row>
    <row r="7854" spans="1:2" x14ac:dyDescent="0.3">
      <c r="A7854">
        <v>12490</v>
      </c>
      <c r="B7854">
        <v>20.8</v>
      </c>
    </row>
    <row r="7855" spans="1:2" x14ac:dyDescent="0.3">
      <c r="A7855">
        <v>12490</v>
      </c>
      <c r="B7855">
        <v>20.8</v>
      </c>
    </row>
    <row r="7856" spans="1:2" x14ac:dyDescent="0.3">
      <c r="A7856">
        <v>12490</v>
      </c>
      <c r="B7856">
        <v>20.8</v>
      </c>
    </row>
    <row r="7857" spans="1:2" x14ac:dyDescent="0.3">
      <c r="A7857">
        <v>12490</v>
      </c>
      <c r="B7857">
        <v>29.700000000000003</v>
      </c>
    </row>
    <row r="7858" spans="1:2" x14ac:dyDescent="0.3">
      <c r="A7858">
        <v>12490</v>
      </c>
      <c r="B7858">
        <v>8.5</v>
      </c>
    </row>
    <row r="7859" spans="1:2" x14ac:dyDescent="0.3">
      <c r="A7859">
        <v>12490</v>
      </c>
      <c r="B7859">
        <v>8.5</v>
      </c>
    </row>
    <row r="7860" spans="1:2" x14ac:dyDescent="0.3">
      <c r="A7860">
        <v>12490</v>
      </c>
      <c r="B7860">
        <v>8.5</v>
      </c>
    </row>
    <row r="7861" spans="1:2" x14ac:dyDescent="0.3">
      <c r="A7861">
        <v>12490</v>
      </c>
      <c r="B7861">
        <v>10.5</v>
      </c>
    </row>
    <row r="7862" spans="1:2" x14ac:dyDescent="0.3">
      <c r="A7862">
        <v>12490</v>
      </c>
      <c r="B7862">
        <v>10.5</v>
      </c>
    </row>
    <row r="7863" spans="1:2" x14ac:dyDescent="0.3">
      <c r="A7863">
        <v>12490</v>
      </c>
      <c r="B7863">
        <v>10.5</v>
      </c>
    </row>
    <row r="7864" spans="1:2" x14ac:dyDescent="0.3">
      <c r="A7864">
        <v>12490</v>
      </c>
      <c r="B7864">
        <v>10.5</v>
      </c>
    </row>
    <row r="7865" spans="1:2" x14ac:dyDescent="0.3">
      <c r="A7865">
        <v>12490</v>
      </c>
      <c r="B7865">
        <v>15</v>
      </c>
    </row>
    <row r="7866" spans="1:2" x14ac:dyDescent="0.3">
      <c r="A7866">
        <v>12490</v>
      </c>
      <c r="B7866">
        <v>15.6</v>
      </c>
    </row>
    <row r="7867" spans="1:2" x14ac:dyDescent="0.3">
      <c r="A7867">
        <v>12490</v>
      </c>
      <c r="B7867">
        <v>15.299999999999999</v>
      </c>
    </row>
    <row r="7868" spans="1:2" x14ac:dyDescent="0.3">
      <c r="A7868">
        <v>12490</v>
      </c>
      <c r="B7868">
        <v>29.700000000000003</v>
      </c>
    </row>
    <row r="7869" spans="1:2" x14ac:dyDescent="0.3">
      <c r="A7869">
        <v>12490</v>
      </c>
      <c r="B7869">
        <v>19.5</v>
      </c>
    </row>
    <row r="7870" spans="1:2" x14ac:dyDescent="0.3">
      <c r="A7870">
        <v>12490</v>
      </c>
      <c r="B7870">
        <v>15.6</v>
      </c>
    </row>
    <row r="7871" spans="1:2" x14ac:dyDescent="0.3">
      <c r="A7871">
        <v>12490</v>
      </c>
      <c r="B7871">
        <v>7.8000000000000007</v>
      </c>
    </row>
    <row r="7872" spans="1:2" x14ac:dyDescent="0.3">
      <c r="A7872">
        <v>12490</v>
      </c>
      <c r="B7872">
        <v>17.700000000000003</v>
      </c>
    </row>
    <row r="7873" spans="1:2" x14ac:dyDescent="0.3">
      <c r="A7873">
        <v>12490</v>
      </c>
      <c r="B7873">
        <v>19.8</v>
      </c>
    </row>
    <row r="7874" spans="1:2" x14ac:dyDescent="0.3">
      <c r="A7874">
        <v>12683</v>
      </c>
      <c r="B7874">
        <v>5.04</v>
      </c>
    </row>
    <row r="7875" spans="1:2" x14ac:dyDescent="0.3">
      <c r="A7875">
        <v>12683</v>
      </c>
      <c r="B7875">
        <v>61.199999999999996</v>
      </c>
    </row>
    <row r="7876" spans="1:2" x14ac:dyDescent="0.3">
      <c r="A7876">
        <v>12683</v>
      </c>
      <c r="B7876">
        <v>19.799999999999997</v>
      </c>
    </row>
    <row r="7877" spans="1:2" x14ac:dyDescent="0.3">
      <c r="A7877">
        <v>12683</v>
      </c>
      <c r="B7877">
        <v>39</v>
      </c>
    </row>
    <row r="7878" spans="1:2" x14ac:dyDescent="0.3">
      <c r="A7878">
        <v>12683</v>
      </c>
      <c r="B7878">
        <v>19.799999999999997</v>
      </c>
    </row>
    <row r="7879" spans="1:2" x14ac:dyDescent="0.3">
      <c r="A7879">
        <v>12683</v>
      </c>
      <c r="B7879">
        <v>16.600000000000001</v>
      </c>
    </row>
    <row r="7880" spans="1:2" x14ac:dyDescent="0.3">
      <c r="A7880">
        <v>12683</v>
      </c>
      <c r="B7880">
        <v>16.600000000000001</v>
      </c>
    </row>
    <row r="7881" spans="1:2" x14ac:dyDescent="0.3">
      <c r="A7881">
        <v>12683</v>
      </c>
      <c r="B7881">
        <v>16.600000000000001</v>
      </c>
    </row>
    <row r="7882" spans="1:2" x14ac:dyDescent="0.3">
      <c r="A7882">
        <v>12683</v>
      </c>
      <c r="B7882">
        <v>17.700000000000003</v>
      </c>
    </row>
    <row r="7883" spans="1:2" x14ac:dyDescent="0.3">
      <c r="A7883">
        <v>12683</v>
      </c>
      <c r="B7883">
        <v>19.8</v>
      </c>
    </row>
    <row r="7884" spans="1:2" x14ac:dyDescent="0.3">
      <c r="A7884">
        <v>12683</v>
      </c>
      <c r="B7884">
        <v>17.700000000000003</v>
      </c>
    </row>
    <row r="7885" spans="1:2" x14ac:dyDescent="0.3">
      <c r="A7885">
        <v>12683</v>
      </c>
      <c r="B7885">
        <v>12.5</v>
      </c>
    </row>
    <row r="7886" spans="1:2" x14ac:dyDescent="0.3">
      <c r="A7886">
        <v>12683</v>
      </c>
      <c r="B7886">
        <v>19.5</v>
      </c>
    </row>
    <row r="7887" spans="1:2" x14ac:dyDescent="0.3">
      <c r="A7887">
        <v>12683</v>
      </c>
      <c r="B7887">
        <v>17</v>
      </c>
    </row>
    <row r="7888" spans="1:2" x14ac:dyDescent="0.3">
      <c r="A7888">
        <v>12683</v>
      </c>
      <c r="B7888">
        <v>17</v>
      </c>
    </row>
    <row r="7889" spans="1:2" x14ac:dyDescent="0.3">
      <c r="A7889">
        <v>12683</v>
      </c>
      <c r="B7889">
        <v>17</v>
      </c>
    </row>
    <row r="7890" spans="1:2" x14ac:dyDescent="0.3">
      <c r="A7890">
        <v>12683</v>
      </c>
      <c r="B7890">
        <v>17</v>
      </c>
    </row>
    <row r="7891" spans="1:2" x14ac:dyDescent="0.3">
      <c r="A7891">
        <v>12683</v>
      </c>
      <c r="B7891">
        <v>7.8000000000000007</v>
      </c>
    </row>
    <row r="7892" spans="1:2" x14ac:dyDescent="0.3">
      <c r="A7892">
        <v>12683</v>
      </c>
      <c r="B7892">
        <v>7.8000000000000007</v>
      </c>
    </row>
    <row r="7893" spans="1:2" x14ac:dyDescent="0.3">
      <c r="A7893">
        <v>12683</v>
      </c>
      <c r="B7893">
        <v>10.199999999999999</v>
      </c>
    </row>
    <row r="7894" spans="1:2" x14ac:dyDescent="0.3">
      <c r="A7894">
        <v>12683</v>
      </c>
      <c r="B7894">
        <v>10.199999999999999</v>
      </c>
    </row>
    <row r="7895" spans="1:2" x14ac:dyDescent="0.3">
      <c r="A7895">
        <v>12683</v>
      </c>
      <c r="B7895">
        <v>10.199999999999999</v>
      </c>
    </row>
    <row r="7896" spans="1:2" x14ac:dyDescent="0.3">
      <c r="A7896">
        <v>12683</v>
      </c>
      <c r="B7896">
        <v>20.399999999999999</v>
      </c>
    </row>
    <row r="7897" spans="1:2" x14ac:dyDescent="0.3">
      <c r="A7897">
        <v>12683</v>
      </c>
      <c r="B7897">
        <v>106</v>
      </c>
    </row>
    <row r="7898" spans="1:2" x14ac:dyDescent="0.3">
      <c r="A7898">
        <v>12683</v>
      </c>
      <c r="B7898">
        <v>49.92</v>
      </c>
    </row>
    <row r="7899" spans="1:2" x14ac:dyDescent="0.3">
      <c r="A7899">
        <v>12683</v>
      </c>
      <c r="B7899">
        <v>34</v>
      </c>
    </row>
    <row r="7900" spans="1:2" x14ac:dyDescent="0.3">
      <c r="A7900">
        <v>12683</v>
      </c>
      <c r="B7900">
        <v>6.64</v>
      </c>
    </row>
    <row r="7901" spans="1:2" x14ac:dyDescent="0.3">
      <c r="A7901">
        <v>12683</v>
      </c>
      <c r="B7901">
        <v>6.64</v>
      </c>
    </row>
    <row r="7902" spans="1:2" x14ac:dyDescent="0.3">
      <c r="A7902">
        <v>12683</v>
      </c>
      <c r="B7902">
        <v>17.34</v>
      </c>
    </row>
    <row r="7903" spans="1:2" x14ac:dyDescent="0.3">
      <c r="A7903">
        <v>12683</v>
      </c>
      <c r="B7903">
        <v>10.5</v>
      </c>
    </row>
    <row r="7904" spans="1:2" x14ac:dyDescent="0.3">
      <c r="A7904">
        <v>12683</v>
      </c>
      <c r="B7904">
        <v>15</v>
      </c>
    </row>
    <row r="7905" spans="1:2" x14ac:dyDescent="0.3">
      <c r="A7905">
        <v>12683</v>
      </c>
      <c r="B7905">
        <v>15</v>
      </c>
    </row>
    <row r="7906" spans="1:2" x14ac:dyDescent="0.3">
      <c r="A7906">
        <v>12683</v>
      </c>
      <c r="B7906">
        <v>30</v>
      </c>
    </row>
    <row r="7907" spans="1:2" x14ac:dyDescent="0.3">
      <c r="A7907">
        <v>12716</v>
      </c>
      <c r="B7907">
        <v>15.6</v>
      </c>
    </row>
    <row r="7908" spans="1:2" x14ac:dyDescent="0.3">
      <c r="A7908">
        <v>12716</v>
      </c>
      <c r="B7908">
        <v>15</v>
      </c>
    </row>
    <row r="7909" spans="1:2" x14ac:dyDescent="0.3">
      <c r="A7909">
        <v>12716</v>
      </c>
      <c r="B7909">
        <v>19.8</v>
      </c>
    </row>
    <row r="7910" spans="1:2" x14ac:dyDescent="0.3">
      <c r="A7910">
        <v>12716</v>
      </c>
      <c r="B7910">
        <v>19.8</v>
      </c>
    </row>
    <row r="7911" spans="1:2" x14ac:dyDescent="0.3">
      <c r="A7911">
        <v>12716</v>
      </c>
      <c r="B7911">
        <v>11.7</v>
      </c>
    </row>
    <row r="7912" spans="1:2" x14ac:dyDescent="0.3">
      <c r="A7912">
        <v>12716</v>
      </c>
      <c r="B7912">
        <v>19.8</v>
      </c>
    </row>
    <row r="7913" spans="1:2" x14ac:dyDescent="0.3">
      <c r="A7913">
        <v>12716</v>
      </c>
      <c r="B7913">
        <v>15.6</v>
      </c>
    </row>
    <row r="7914" spans="1:2" x14ac:dyDescent="0.3">
      <c r="A7914">
        <v>12716</v>
      </c>
      <c r="B7914">
        <v>17.700000000000003</v>
      </c>
    </row>
    <row r="7915" spans="1:2" x14ac:dyDescent="0.3">
      <c r="A7915">
        <v>12716</v>
      </c>
      <c r="B7915">
        <v>17.700000000000003</v>
      </c>
    </row>
    <row r="7916" spans="1:2" x14ac:dyDescent="0.3">
      <c r="A7916">
        <v>12716</v>
      </c>
      <c r="B7916">
        <v>10.199999999999999</v>
      </c>
    </row>
    <row r="7917" spans="1:2" x14ac:dyDescent="0.3">
      <c r="A7917">
        <v>12716</v>
      </c>
      <c r="B7917">
        <v>19.8</v>
      </c>
    </row>
    <row r="7918" spans="1:2" x14ac:dyDescent="0.3">
      <c r="A7918">
        <v>12716</v>
      </c>
      <c r="B7918">
        <v>14.850000000000001</v>
      </c>
    </row>
    <row r="7919" spans="1:2" x14ac:dyDescent="0.3">
      <c r="A7919">
        <v>12716</v>
      </c>
      <c r="B7919">
        <v>10</v>
      </c>
    </row>
    <row r="7920" spans="1:2" x14ac:dyDescent="0.3">
      <c r="A7920">
        <v>12716</v>
      </c>
      <c r="B7920">
        <v>9.8999999999999986</v>
      </c>
    </row>
    <row r="7921" spans="1:2" x14ac:dyDescent="0.3">
      <c r="A7921">
        <v>12716</v>
      </c>
      <c r="B7921">
        <v>17</v>
      </c>
    </row>
    <row r="7922" spans="1:2" x14ac:dyDescent="0.3">
      <c r="A7922">
        <v>12716</v>
      </c>
      <c r="B7922">
        <v>15.299999999999999</v>
      </c>
    </row>
    <row r="7923" spans="1:2" x14ac:dyDescent="0.3">
      <c r="A7923">
        <v>12716</v>
      </c>
      <c r="B7923">
        <v>15.299999999999999</v>
      </c>
    </row>
    <row r="7924" spans="1:2" x14ac:dyDescent="0.3">
      <c r="A7924">
        <v>12716</v>
      </c>
      <c r="B7924">
        <v>15.299999999999999</v>
      </c>
    </row>
    <row r="7925" spans="1:2" x14ac:dyDescent="0.3">
      <c r="A7925">
        <v>12716</v>
      </c>
      <c r="B7925">
        <v>17</v>
      </c>
    </row>
    <row r="7926" spans="1:2" x14ac:dyDescent="0.3">
      <c r="A7926">
        <v>12716</v>
      </c>
      <c r="B7926">
        <v>10.199999999999999</v>
      </c>
    </row>
    <row r="7927" spans="1:2" x14ac:dyDescent="0.3">
      <c r="A7927">
        <v>12716</v>
      </c>
      <c r="B7927">
        <v>10.199999999999999</v>
      </c>
    </row>
    <row r="7928" spans="1:2" x14ac:dyDescent="0.3">
      <c r="A7928">
        <v>12716</v>
      </c>
      <c r="B7928">
        <v>6.84</v>
      </c>
    </row>
    <row r="7929" spans="1:2" x14ac:dyDescent="0.3">
      <c r="A7929">
        <v>12716</v>
      </c>
      <c r="B7929">
        <v>15</v>
      </c>
    </row>
    <row r="7930" spans="1:2" x14ac:dyDescent="0.3">
      <c r="A7930">
        <v>12682</v>
      </c>
      <c r="B7930">
        <v>31.8</v>
      </c>
    </row>
    <row r="7931" spans="1:2" x14ac:dyDescent="0.3">
      <c r="A7931">
        <v>12682</v>
      </c>
      <c r="B7931">
        <v>20.8</v>
      </c>
    </row>
    <row r="7932" spans="1:2" x14ac:dyDescent="0.3">
      <c r="A7932">
        <v>12682</v>
      </c>
      <c r="B7932">
        <v>20.8</v>
      </c>
    </row>
    <row r="7933" spans="1:2" x14ac:dyDescent="0.3">
      <c r="A7933">
        <v>12682</v>
      </c>
      <c r="B7933">
        <v>12.75</v>
      </c>
    </row>
    <row r="7934" spans="1:2" x14ac:dyDescent="0.3">
      <c r="A7934">
        <v>12682</v>
      </c>
      <c r="B7934">
        <v>13.52</v>
      </c>
    </row>
    <row r="7935" spans="1:2" x14ac:dyDescent="0.3">
      <c r="A7935">
        <v>12682</v>
      </c>
      <c r="B7935">
        <v>13.52</v>
      </c>
    </row>
    <row r="7936" spans="1:2" x14ac:dyDescent="0.3">
      <c r="A7936">
        <v>12682</v>
      </c>
      <c r="B7936">
        <v>6.8</v>
      </c>
    </row>
    <row r="7937" spans="1:2" x14ac:dyDescent="0.3">
      <c r="A7937">
        <v>12682</v>
      </c>
      <c r="B7937">
        <v>6.8</v>
      </c>
    </row>
    <row r="7938" spans="1:2" x14ac:dyDescent="0.3">
      <c r="A7938">
        <v>12682</v>
      </c>
      <c r="B7938">
        <v>17.25</v>
      </c>
    </row>
    <row r="7939" spans="1:2" x14ac:dyDescent="0.3">
      <c r="A7939">
        <v>12682</v>
      </c>
      <c r="B7939">
        <v>9.36</v>
      </c>
    </row>
    <row r="7940" spans="1:2" x14ac:dyDescent="0.3">
      <c r="A7940">
        <v>12682</v>
      </c>
      <c r="B7940">
        <v>14.850000000000001</v>
      </c>
    </row>
    <row r="7941" spans="1:2" x14ac:dyDescent="0.3">
      <c r="A7941">
        <v>12682</v>
      </c>
      <c r="B7941">
        <v>16.5</v>
      </c>
    </row>
    <row r="7942" spans="1:2" x14ac:dyDescent="0.3">
      <c r="A7942">
        <v>12682</v>
      </c>
      <c r="B7942">
        <v>9.9</v>
      </c>
    </row>
    <row r="7943" spans="1:2" x14ac:dyDescent="0.3">
      <c r="A7943">
        <v>12682</v>
      </c>
      <c r="B7943">
        <v>13.200000000000001</v>
      </c>
    </row>
    <row r="7944" spans="1:2" x14ac:dyDescent="0.3">
      <c r="A7944">
        <v>12682</v>
      </c>
      <c r="B7944">
        <v>13.200000000000001</v>
      </c>
    </row>
    <row r="7945" spans="1:2" x14ac:dyDescent="0.3">
      <c r="A7945">
        <v>12682</v>
      </c>
      <c r="B7945">
        <v>25.200000000000003</v>
      </c>
    </row>
    <row r="7946" spans="1:2" x14ac:dyDescent="0.3">
      <c r="A7946">
        <v>12682</v>
      </c>
      <c r="B7946">
        <v>19.920000000000002</v>
      </c>
    </row>
    <row r="7947" spans="1:2" x14ac:dyDescent="0.3">
      <c r="A7947">
        <v>12682</v>
      </c>
      <c r="B7947">
        <v>17.399999999999999</v>
      </c>
    </row>
    <row r="7948" spans="1:2" x14ac:dyDescent="0.3">
      <c r="A7948">
        <v>12682</v>
      </c>
      <c r="B7948">
        <v>12.5</v>
      </c>
    </row>
    <row r="7949" spans="1:2" x14ac:dyDescent="0.3">
      <c r="A7949">
        <v>12682</v>
      </c>
      <c r="B7949">
        <v>15</v>
      </c>
    </row>
    <row r="7950" spans="1:2" x14ac:dyDescent="0.3">
      <c r="A7950">
        <v>12682</v>
      </c>
      <c r="B7950">
        <v>42.96</v>
      </c>
    </row>
    <row r="7951" spans="1:2" x14ac:dyDescent="0.3">
      <c r="A7951">
        <v>12682</v>
      </c>
      <c r="B7951">
        <v>19.799999999999997</v>
      </c>
    </row>
    <row r="7952" spans="1:2" x14ac:dyDescent="0.3">
      <c r="A7952">
        <v>12682</v>
      </c>
      <c r="B7952">
        <v>39.599999999999994</v>
      </c>
    </row>
    <row r="7953" spans="1:2" x14ac:dyDescent="0.3">
      <c r="A7953">
        <v>12682</v>
      </c>
      <c r="B7953">
        <v>19.799999999999997</v>
      </c>
    </row>
    <row r="7954" spans="1:2" x14ac:dyDescent="0.3">
      <c r="A7954">
        <v>12682</v>
      </c>
      <c r="B7954">
        <v>39.6</v>
      </c>
    </row>
    <row r="7955" spans="1:2" x14ac:dyDescent="0.3">
      <c r="A7955">
        <v>12682</v>
      </c>
      <c r="B7955">
        <v>19.799999999999997</v>
      </c>
    </row>
    <row r="7956" spans="1:2" x14ac:dyDescent="0.3">
      <c r="A7956">
        <v>12682</v>
      </c>
      <c r="B7956">
        <v>29.700000000000003</v>
      </c>
    </row>
    <row r="7957" spans="1:2" x14ac:dyDescent="0.3">
      <c r="A7957">
        <v>12682</v>
      </c>
      <c r="B7957">
        <v>29.700000000000003</v>
      </c>
    </row>
    <row r="7958" spans="1:2" x14ac:dyDescent="0.3">
      <c r="A7958">
        <v>12682</v>
      </c>
      <c r="B7958">
        <v>30.599999999999998</v>
      </c>
    </row>
    <row r="7959" spans="1:2" x14ac:dyDescent="0.3">
      <c r="A7959">
        <v>12723</v>
      </c>
      <c r="B7959">
        <v>9.48</v>
      </c>
    </row>
    <row r="7960" spans="1:2" x14ac:dyDescent="0.3">
      <c r="A7960">
        <v>12723</v>
      </c>
      <c r="B7960">
        <v>16.600000000000001</v>
      </c>
    </row>
    <row r="7961" spans="1:2" x14ac:dyDescent="0.3">
      <c r="A7961">
        <v>12723</v>
      </c>
      <c r="B7961">
        <v>16.600000000000001</v>
      </c>
    </row>
    <row r="7962" spans="1:2" x14ac:dyDescent="0.3">
      <c r="A7962">
        <v>12723</v>
      </c>
      <c r="B7962">
        <v>16.600000000000001</v>
      </c>
    </row>
    <row r="7963" spans="1:2" x14ac:dyDescent="0.3">
      <c r="A7963">
        <v>12650</v>
      </c>
      <c r="B7963">
        <v>4.68</v>
      </c>
    </row>
    <row r="7964" spans="1:2" x14ac:dyDescent="0.3">
      <c r="A7964">
        <v>12650</v>
      </c>
      <c r="B7964">
        <v>5.04</v>
      </c>
    </row>
    <row r="7965" spans="1:2" x14ac:dyDescent="0.3">
      <c r="A7965">
        <v>12650</v>
      </c>
      <c r="B7965">
        <v>4.68</v>
      </c>
    </row>
    <row r="7966" spans="1:2" x14ac:dyDescent="0.3">
      <c r="A7966">
        <v>12650</v>
      </c>
      <c r="B7966">
        <v>5.04</v>
      </c>
    </row>
    <row r="7967" spans="1:2" x14ac:dyDescent="0.3">
      <c r="A7967">
        <v>12650</v>
      </c>
      <c r="B7967">
        <v>4.68</v>
      </c>
    </row>
    <row r="7968" spans="1:2" x14ac:dyDescent="0.3">
      <c r="A7968">
        <v>12650</v>
      </c>
      <c r="B7968">
        <v>5.04</v>
      </c>
    </row>
    <row r="7969" spans="1:2" x14ac:dyDescent="0.3">
      <c r="A7969">
        <v>12650</v>
      </c>
      <c r="B7969">
        <v>94.800000000000011</v>
      </c>
    </row>
    <row r="7970" spans="1:2" x14ac:dyDescent="0.3">
      <c r="A7970">
        <v>12650</v>
      </c>
      <c r="B7970">
        <v>4.68</v>
      </c>
    </row>
    <row r="7971" spans="1:2" x14ac:dyDescent="0.3">
      <c r="A7971">
        <v>12650</v>
      </c>
      <c r="B7971">
        <v>17.700000000000003</v>
      </c>
    </row>
    <row r="7972" spans="1:2" x14ac:dyDescent="0.3">
      <c r="A7972">
        <v>12650</v>
      </c>
      <c r="B7972">
        <v>12.600000000000001</v>
      </c>
    </row>
    <row r="7973" spans="1:2" x14ac:dyDescent="0.3">
      <c r="A7973">
        <v>12650</v>
      </c>
      <c r="B7973">
        <v>8.5</v>
      </c>
    </row>
    <row r="7974" spans="1:2" x14ac:dyDescent="0.3">
      <c r="A7974">
        <v>12650</v>
      </c>
      <c r="B7974">
        <v>16.5</v>
      </c>
    </row>
    <row r="7975" spans="1:2" x14ac:dyDescent="0.3">
      <c r="A7975">
        <v>12650</v>
      </c>
      <c r="B7975">
        <v>5.04</v>
      </c>
    </row>
    <row r="7976" spans="1:2" x14ac:dyDescent="0.3">
      <c r="A7976">
        <v>12650</v>
      </c>
      <c r="B7976">
        <v>5.04</v>
      </c>
    </row>
    <row r="7977" spans="1:2" x14ac:dyDescent="0.3">
      <c r="A7977">
        <v>12650</v>
      </c>
      <c r="B7977">
        <v>5.04</v>
      </c>
    </row>
    <row r="7978" spans="1:2" x14ac:dyDescent="0.3">
      <c r="A7978">
        <v>12650</v>
      </c>
      <c r="B7978">
        <v>5.04</v>
      </c>
    </row>
    <row r="7979" spans="1:2" x14ac:dyDescent="0.3">
      <c r="A7979">
        <v>12650</v>
      </c>
      <c r="B7979">
        <v>5.04</v>
      </c>
    </row>
    <row r="7980" spans="1:2" x14ac:dyDescent="0.3">
      <c r="A7980">
        <v>12650</v>
      </c>
      <c r="B7980">
        <v>15.6</v>
      </c>
    </row>
    <row r="7981" spans="1:2" x14ac:dyDescent="0.3">
      <c r="A7981">
        <v>12650</v>
      </c>
      <c r="B7981">
        <v>17.700000000000003</v>
      </c>
    </row>
    <row r="7982" spans="1:2" x14ac:dyDescent="0.3">
      <c r="A7982">
        <v>12583</v>
      </c>
      <c r="B7982">
        <v>17.34</v>
      </c>
    </row>
    <row r="7983" spans="1:2" x14ac:dyDescent="0.3">
      <c r="A7983">
        <v>12583</v>
      </c>
      <c r="B7983">
        <v>9.120000000000001</v>
      </c>
    </row>
    <row r="7984" spans="1:2" x14ac:dyDescent="0.3">
      <c r="A7984">
        <v>12583</v>
      </c>
      <c r="B7984">
        <v>9.120000000000001</v>
      </c>
    </row>
    <row r="7985" spans="1:2" x14ac:dyDescent="0.3">
      <c r="A7985">
        <v>12583</v>
      </c>
      <c r="B7985">
        <v>120</v>
      </c>
    </row>
    <row r="7986" spans="1:2" x14ac:dyDescent="0.3">
      <c r="A7986">
        <v>12583</v>
      </c>
      <c r="B7986">
        <v>42.96</v>
      </c>
    </row>
    <row r="7987" spans="1:2" x14ac:dyDescent="0.3">
      <c r="A7987">
        <v>12583</v>
      </c>
      <c r="B7987">
        <v>59.400000000000006</v>
      </c>
    </row>
    <row r="7988" spans="1:2" x14ac:dyDescent="0.3">
      <c r="A7988">
        <v>12583</v>
      </c>
      <c r="B7988">
        <v>10.199999999999999</v>
      </c>
    </row>
    <row r="7989" spans="1:2" x14ac:dyDescent="0.3">
      <c r="A7989">
        <v>12583</v>
      </c>
      <c r="B7989">
        <v>10.199999999999999</v>
      </c>
    </row>
    <row r="7990" spans="1:2" x14ac:dyDescent="0.3">
      <c r="A7990">
        <v>12583</v>
      </c>
      <c r="B7990">
        <v>14.850000000000001</v>
      </c>
    </row>
    <row r="7991" spans="1:2" x14ac:dyDescent="0.3">
      <c r="A7991">
        <v>12583</v>
      </c>
      <c r="B7991">
        <v>12.48</v>
      </c>
    </row>
    <row r="7992" spans="1:2" x14ac:dyDescent="0.3">
      <c r="A7992">
        <v>12583</v>
      </c>
      <c r="B7992">
        <v>15.6</v>
      </c>
    </row>
    <row r="7993" spans="1:2" x14ac:dyDescent="0.3">
      <c r="A7993">
        <v>12583</v>
      </c>
      <c r="B7993">
        <v>15.6</v>
      </c>
    </row>
    <row r="7994" spans="1:2" x14ac:dyDescent="0.3">
      <c r="A7994">
        <v>12583</v>
      </c>
      <c r="B7994">
        <v>30.599999999999998</v>
      </c>
    </row>
    <row r="7995" spans="1:2" x14ac:dyDescent="0.3">
      <c r="A7995">
        <v>12583</v>
      </c>
      <c r="B7995">
        <v>30.599999999999998</v>
      </c>
    </row>
    <row r="7996" spans="1:2" x14ac:dyDescent="0.3">
      <c r="A7996">
        <v>12583</v>
      </c>
      <c r="B7996">
        <v>35.400000000000006</v>
      </c>
    </row>
    <row r="7997" spans="1:2" x14ac:dyDescent="0.3">
      <c r="A7997">
        <v>12583</v>
      </c>
      <c r="B7997">
        <v>49.800000000000004</v>
      </c>
    </row>
    <row r="7998" spans="1:2" x14ac:dyDescent="0.3">
      <c r="A7998">
        <v>12583</v>
      </c>
      <c r="B7998">
        <v>67.5</v>
      </c>
    </row>
    <row r="7999" spans="1:2" x14ac:dyDescent="0.3">
      <c r="A7999">
        <v>12583</v>
      </c>
      <c r="B7999">
        <v>90</v>
      </c>
    </row>
    <row r="8000" spans="1:2" x14ac:dyDescent="0.3">
      <c r="A8000">
        <v>12615</v>
      </c>
      <c r="B8000">
        <v>15</v>
      </c>
    </row>
    <row r="8001" spans="1:2" x14ac:dyDescent="0.3">
      <c r="A8001">
        <v>12615</v>
      </c>
      <c r="B8001">
        <v>30</v>
      </c>
    </row>
    <row r="8002" spans="1:2" x14ac:dyDescent="0.3">
      <c r="A8002">
        <v>12615</v>
      </c>
      <c r="B8002">
        <v>47.7</v>
      </c>
    </row>
    <row r="8003" spans="1:2" x14ac:dyDescent="0.3">
      <c r="A8003">
        <v>12615</v>
      </c>
      <c r="B8003">
        <v>17.850000000000001</v>
      </c>
    </row>
    <row r="8004" spans="1:2" x14ac:dyDescent="0.3">
      <c r="A8004">
        <v>12615</v>
      </c>
      <c r="B8004">
        <v>39</v>
      </c>
    </row>
    <row r="8005" spans="1:2" x14ac:dyDescent="0.3">
      <c r="A8005">
        <v>12615</v>
      </c>
      <c r="B8005">
        <v>30</v>
      </c>
    </row>
    <row r="8006" spans="1:2" x14ac:dyDescent="0.3">
      <c r="A8006">
        <v>12615</v>
      </c>
      <c r="B8006">
        <v>15</v>
      </c>
    </row>
    <row r="8007" spans="1:2" x14ac:dyDescent="0.3">
      <c r="A8007">
        <v>12615</v>
      </c>
      <c r="B8007">
        <v>5.04</v>
      </c>
    </row>
    <row r="8008" spans="1:2" x14ac:dyDescent="0.3">
      <c r="A8008">
        <v>12615</v>
      </c>
      <c r="B8008">
        <v>5.04</v>
      </c>
    </row>
    <row r="8009" spans="1:2" x14ac:dyDescent="0.3">
      <c r="A8009">
        <v>12615</v>
      </c>
      <c r="B8009">
        <v>5.04</v>
      </c>
    </row>
    <row r="8010" spans="1:2" x14ac:dyDescent="0.3">
      <c r="A8010">
        <v>12615</v>
      </c>
      <c r="B8010">
        <v>5.04</v>
      </c>
    </row>
    <row r="8011" spans="1:2" x14ac:dyDescent="0.3">
      <c r="A8011">
        <v>12615</v>
      </c>
      <c r="B8011">
        <v>25.5</v>
      </c>
    </row>
    <row r="8012" spans="1:2" x14ac:dyDescent="0.3">
      <c r="A8012">
        <v>12615</v>
      </c>
      <c r="B8012">
        <v>13.919999999999998</v>
      </c>
    </row>
    <row r="8013" spans="1:2" x14ac:dyDescent="0.3">
      <c r="A8013">
        <v>12615</v>
      </c>
      <c r="B8013">
        <v>24.96</v>
      </c>
    </row>
    <row r="8014" spans="1:2" x14ac:dyDescent="0.3">
      <c r="A8014">
        <v>12615</v>
      </c>
      <c r="B8014">
        <v>15</v>
      </c>
    </row>
    <row r="8015" spans="1:2" x14ac:dyDescent="0.3">
      <c r="A8015">
        <v>12615</v>
      </c>
      <c r="B8015">
        <v>17.399999999999999</v>
      </c>
    </row>
    <row r="8016" spans="1:2" x14ac:dyDescent="0.3">
      <c r="A8016">
        <v>12615</v>
      </c>
      <c r="B8016">
        <v>17.399999999999999</v>
      </c>
    </row>
    <row r="8017" spans="1:2" x14ac:dyDescent="0.3">
      <c r="A8017">
        <v>12615</v>
      </c>
      <c r="B8017">
        <v>15</v>
      </c>
    </row>
    <row r="8018" spans="1:2" x14ac:dyDescent="0.3">
      <c r="A8018">
        <v>12615</v>
      </c>
      <c r="B8018">
        <v>42.96</v>
      </c>
    </row>
    <row r="8019" spans="1:2" x14ac:dyDescent="0.3">
      <c r="A8019">
        <v>12437</v>
      </c>
      <c r="B8019">
        <v>35.400000000000006</v>
      </c>
    </row>
    <row r="8020" spans="1:2" x14ac:dyDescent="0.3">
      <c r="A8020">
        <v>12437</v>
      </c>
      <c r="B8020">
        <v>76.5</v>
      </c>
    </row>
    <row r="8021" spans="1:2" x14ac:dyDescent="0.3">
      <c r="A8021">
        <v>12680</v>
      </c>
      <c r="B8021">
        <v>23.4</v>
      </c>
    </row>
    <row r="8022" spans="1:2" x14ac:dyDescent="0.3">
      <c r="A8022">
        <v>12680</v>
      </c>
      <c r="B8022">
        <v>19.799999999999997</v>
      </c>
    </row>
    <row r="8023" spans="1:2" x14ac:dyDescent="0.3">
      <c r="A8023">
        <v>12680</v>
      </c>
      <c r="B8023">
        <v>19.799999999999997</v>
      </c>
    </row>
    <row r="8024" spans="1:2" x14ac:dyDescent="0.3">
      <c r="A8024">
        <v>12680</v>
      </c>
      <c r="B8024">
        <v>15</v>
      </c>
    </row>
    <row r="8025" spans="1:2" x14ac:dyDescent="0.3">
      <c r="A8025">
        <v>12680</v>
      </c>
      <c r="B8025">
        <v>15</v>
      </c>
    </row>
    <row r="8026" spans="1:2" x14ac:dyDescent="0.3">
      <c r="A8026">
        <v>12680</v>
      </c>
      <c r="B8026">
        <v>15</v>
      </c>
    </row>
    <row r="8027" spans="1:2" x14ac:dyDescent="0.3">
      <c r="A8027">
        <v>12680</v>
      </c>
      <c r="B8027">
        <v>15</v>
      </c>
    </row>
    <row r="8028" spans="1:2" x14ac:dyDescent="0.3">
      <c r="A8028">
        <v>12680</v>
      </c>
      <c r="B8028">
        <v>15.6</v>
      </c>
    </row>
    <row r="8029" spans="1:2" x14ac:dyDescent="0.3">
      <c r="A8029">
        <v>12680</v>
      </c>
      <c r="B8029">
        <v>23.4</v>
      </c>
    </row>
    <row r="8030" spans="1:2" x14ac:dyDescent="0.3">
      <c r="A8030">
        <v>12680</v>
      </c>
      <c r="B8030">
        <v>16.600000000000001</v>
      </c>
    </row>
    <row r="8031" spans="1:2" x14ac:dyDescent="0.3">
      <c r="A8031">
        <v>12680</v>
      </c>
      <c r="B8031">
        <v>10.199999999999999</v>
      </c>
    </row>
    <row r="8032" spans="1:2" x14ac:dyDescent="0.3">
      <c r="A8032">
        <v>12680</v>
      </c>
      <c r="B8032">
        <v>12.600000000000001</v>
      </c>
    </row>
    <row r="8033" spans="1:2" x14ac:dyDescent="0.3">
      <c r="A8033">
        <v>12680</v>
      </c>
      <c r="B8033">
        <v>16.600000000000001</v>
      </c>
    </row>
    <row r="8034" spans="1:2" x14ac:dyDescent="0.3">
      <c r="A8034">
        <v>12680</v>
      </c>
      <c r="B8034">
        <v>16.600000000000001</v>
      </c>
    </row>
    <row r="8035" spans="1:2" x14ac:dyDescent="0.3">
      <c r="A8035">
        <v>12680</v>
      </c>
      <c r="B8035">
        <v>14.850000000000001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3530-375D-4DD1-9246-6F33FC813A43}">
  <dimension ref="A1:AD89"/>
  <sheetViews>
    <sheetView tabSelected="1" topLeftCell="O1" zoomScaleNormal="100" workbookViewId="0">
      <selection activeCell="Y15" sqref="Y15"/>
    </sheetView>
  </sheetViews>
  <sheetFormatPr defaultColWidth="10.44140625" defaultRowHeight="13.8" customHeight="1" x14ac:dyDescent="0.3"/>
  <cols>
    <col min="1" max="1" width="10.5546875" bestFit="1" customWidth="1"/>
    <col min="2" max="2" width="14.33203125" bestFit="1" customWidth="1"/>
    <col min="5" max="5" width="10.5546875" bestFit="1" customWidth="1"/>
    <col min="6" max="6" width="17" bestFit="1" customWidth="1"/>
    <col min="9" max="9" width="10.5546875" bestFit="1" customWidth="1"/>
    <col min="10" max="10" width="15.109375" bestFit="1" customWidth="1"/>
    <col min="11" max="12" width="15.109375" customWidth="1"/>
    <col min="15" max="15" width="12.33203125" customWidth="1"/>
    <col min="16" max="16" width="11.44140625" bestFit="1" customWidth="1"/>
    <col min="17" max="17" width="11.6640625" bestFit="1" customWidth="1"/>
    <col min="18" max="18" width="14.6640625" bestFit="1" customWidth="1"/>
    <col min="19" max="19" width="17.109375" bestFit="1" customWidth="1"/>
    <col min="20" max="20" width="16.5546875" bestFit="1" customWidth="1"/>
    <col min="21" max="21" width="10.44140625" style="10"/>
    <col min="22" max="22" width="18" style="18" bestFit="1" customWidth="1"/>
    <col min="28" max="28" width="16.5546875" style="9" bestFit="1" customWidth="1"/>
    <col min="29" max="29" width="5.5546875" style="4" bestFit="1" customWidth="1"/>
  </cols>
  <sheetData>
    <row r="1" spans="1:30" s="5" customFormat="1" ht="13.8" customHeight="1" x14ac:dyDescent="0.3">
      <c r="A1" s="5" t="s">
        <v>1683</v>
      </c>
      <c r="B1" s="5" t="s">
        <v>1685</v>
      </c>
      <c r="E1" s="5" t="s">
        <v>1683</v>
      </c>
      <c r="F1" s="5" t="s">
        <v>1686</v>
      </c>
      <c r="I1" s="5" t="s">
        <v>1683</v>
      </c>
      <c r="J1" s="5" t="s">
        <v>1687</v>
      </c>
      <c r="N1" s="5" t="s">
        <v>1679</v>
      </c>
      <c r="O1" s="5" t="s">
        <v>1689</v>
      </c>
      <c r="P1" s="5" t="s">
        <v>1688</v>
      </c>
      <c r="Q1" s="5" t="s">
        <v>1690</v>
      </c>
      <c r="R1" s="5" t="s">
        <v>1691</v>
      </c>
      <c r="S1" s="5" t="s">
        <v>1692</v>
      </c>
      <c r="T1" s="5" t="s">
        <v>1693</v>
      </c>
      <c r="U1" s="12" t="s">
        <v>1704</v>
      </c>
      <c r="V1" s="17" t="s">
        <v>1705</v>
      </c>
      <c r="AB1" s="14"/>
      <c r="AC1" s="13"/>
    </row>
    <row r="2" spans="1:30" ht="13.8" customHeight="1" x14ac:dyDescent="0.3">
      <c r="A2">
        <v>12413</v>
      </c>
      <c r="B2">
        <v>67.624305555553292</v>
      </c>
      <c r="C2" t="b">
        <f>A2=E2</f>
        <v>1</v>
      </c>
      <c r="E2">
        <v>12413</v>
      </c>
      <c r="F2">
        <v>3</v>
      </c>
      <c r="G2" t="b">
        <f>E2=I2</f>
        <v>1</v>
      </c>
      <c r="I2">
        <v>12413</v>
      </c>
      <c r="J2">
        <v>686.1</v>
      </c>
      <c r="N2">
        <v>12413</v>
      </c>
      <c r="O2" s="11">
        <v>67.624305555553292</v>
      </c>
      <c r="P2" s="11">
        <v>3</v>
      </c>
      <c r="Q2" s="11">
        <v>686.1</v>
      </c>
      <c r="R2">
        <v>2</v>
      </c>
      <c r="S2">
        <v>3</v>
      </c>
      <c r="T2">
        <v>3</v>
      </c>
      <c r="U2" s="15" t="str">
        <f t="shared" ref="U2:U33" si="0">R2&amp;S2</f>
        <v>23</v>
      </c>
      <c r="V2" s="18" t="str">
        <f t="shared" ref="V2:V33" si="1">INDEX($AB$2:$AB$26,MATCH(U2,_xlfn.ANCHORARRAY($AD$2),0))</f>
        <v>About to Sleep</v>
      </c>
      <c r="W2" s="16"/>
      <c r="AB2" s="9" t="s">
        <v>1694</v>
      </c>
      <c r="AC2" s="4">
        <v>13</v>
      </c>
      <c r="AD2" s="4" t="str" cm="1">
        <f t="array" ref="AD2:AD26">CLEAN(AC2:AC26)</f>
        <v>13</v>
      </c>
    </row>
    <row r="3" spans="1:30" ht="13.8" customHeight="1" x14ac:dyDescent="0.3">
      <c r="A3">
        <v>12437</v>
      </c>
      <c r="B3">
        <v>2.5166666666627862</v>
      </c>
      <c r="C3" t="b">
        <f t="shared" ref="C3:C66" si="2">A3=E3</f>
        <v>1</v>
      </c>
      <c r="E3">
        <v>12437</v>
      </c>
      <c r="F3">
        <v>18</v>
      </c>
      <c r="G3" t="b">
        <f t="shared" ref="G3:G66" si="3">E3=I3</f>
        <v>1</v>
      </c>
      <c r="I3">
        <v>12437</v>
      </c>
      <c r="J3">
        <v>4447.4099999999989</v>
      </c>
      <c r="N3">
        <v>12437</v>
      </c>
      <c r="O3" s="11">
        <v>2.5166666666627862</v>
      </c>
      <c r="P3" s="11">
        <v>18</v>
      </c>
      <c r="Q3" s="11">
        <v>4447.4099999999989</v>
      </c>
      <c r="R3">
        <v>5</v>
      </c>
      <c r="S3">
        <v>5</v>
      </c>
      <c r="T3">
        <v>5</v>
      </c>
      <c r="U3" s="15" t="str">
        <f t="shared" si="0"/>
        <v>55</v>
      </c>
      <c r="V3" s="18" t="str">
        <f t="shared" si="1"/>
        <v>Champions</v>
      </c>
      <c r="W3" s="16"/>
      <c r="AB3" s="9" t="s">
        <v>1694</v>
      </c>
      <c r="AC3" s="4">
        <v>23</v>
      </c>
      <c r="AD3" s="4" t="str">
        <v>23</v>
      </c>
    </row>
    <row r="4" spans="1:30" ht="13.8" customHeight="1" x14ac:dyDescent="0.3">
      <c r="A4">
        <v>12441</v>
      </c>
      <c r="B4">
        <v>367.55138888888905</v>
      </c>
      <c r="C4" t="b">
        <f t="shared" si="2"/>
        <v>1</v>
      </c>
      <c r="E4">
        <v>12441</v>
      </c>
      <c r="F4">
        <v>1</v>
      </c>
      <c r="G4" t="b">
        <f t="shared" si="3"/>
        <v>1</v>
      </c>
      <c r="I4">
        <v>12441</v>
      </c>
      <c r="J4">
        <v>155.55000000000001</v>
      </c>
      <c r="N4">
        <v>12441</v>
      </c>
      <c r="O4" s="11">
        <v>367.55138888888905</v>
      </c>
      <c r="P4" s="11">
        <v>1</v>
      </c>
      <c r="Q4" s="11">
        <v>155.55000000000001</v>
      </c>
      <c r="R4">
        <v>1</v>
      </c>
      <c r="S4">
        <v>1</v>
      </c>
      <c r="T4">
        <v>1</v>
      </c>
      <c r="U4" s="15" t="str">
        <f t="shared" si="0"/>
        <v>11</v>
      </c>
      <c r="V4" s="18" t="str">
        <f t="shared" si="1"/>
        <v>Hibernating</v>
      </c>
      <c r="W4" s="16"/>
      <c r="AB4" s="9" t="s">
        <v>1695</v>
      </c>
      <c r="AC4" s="4">
        <v>31</v>
      </c>
      <c r="AD4" s="4" t="str">
        <v>31</v>
      </c>
    </row>
    <row r="5" spans="1:30" ht="13.8" customHeight="1" x14ac:dyDescent="0.3">
      <c r="A5">
        <v>12488</v>
      </c>
      <c r="B5">
        <v>10.631249999998545</v>
      </c>
      <c r="C5" t="b">
        <f t="shared" si="2"/>
        <v>1</v>
      </c>
      <c r="E5">
        <v>12488</v>
      </c>
      <c r="F5">
        <v>3</v>
      </c>
      <c r="G5" t="b">
        <f t="shared" si="3"/>
        <v>1</v>
      </c>
      <c r="I5">
        <v>12488</v>
      </c>
      <c r="J5">
        <v>1244.6600000000003</v>
      </c>
      <c r="N5">
        <v>12488</v>
      </c>
      <c r="O5" s="11">
        <v>10.631249999998545</v>
      </c>
      <c r="P5" s="11">
        <v>3</v>
      </c>
      <c r="Q5" s="11">
        <v>1244.6600000000003</v>
      </c>
      <c r="R5">
        <v>4</v>
      </c>
      <c r="S5">
        <v>3</v>
      </c>
      <c r="T5">
        <v>4</v>
      </c>
      <c r="U5" s="15" t="str">
        <f t="shared" si="0"/>
        <v>43</v>
      </c>
      <c r="V5" s="18" t="str">
        <f t="shared" si="1"/>
        <v>Loyal Customers</v>
      </c>
      <c r="W5" s="16"/>
      <c r="AB5" s="9" t="s">
        <v>1695</v>
      </c>
      <c r="AC5" s="4">
        <v>32</v>
      </c>
      <c r="AD5" s="4" t="str">
        <v>32</v>
      </c>
    </row>
    <row r="6" spans="1:30" ht="13.8" customHeight="1" x14ac:dyDescent="0.3">
      <c r="A6">
        <v>12489</v>
      </c>
      <c r="B6">
        <v>337.44861111111095</v>
      </c>
      <c r="C6" t="b">
        <f t="shared" si="2"/>
        <v>1</v>
      </c>
      <c r="E6">
        <v>12489</v>
      </c>
      <c r="F6">
        <v>1</v>
      </c>
      <c r="G6" t="b">
        <f t="shared" si="3"/>
        <v>1</v>
      </c>
      <c r="I6">
        <v>12489</v>
      </c>
      <c r="J6">
        <v>298.93</v>
      </c>
      <c r="N6">
        <v>12489</v>
      </c>
      <c r="O6" s="11">
        <v>337.44861111111095</v>
      </c>
      <c r="P6" s="11">
        <v>1</v>
      </c>
      <c r="Q6" s="11">
        <v>298.93</v>
      </c>
      <c r="R6">
        <v>1</v>
      </c>
      <c r="S6">
        <v>1</v>
      </c>
      <c r="T6">
        <v>2</v>
      </c>
      <c r="U6" s="15" t="str">
        <f t="shared" si="0"/>
        <v>11</v>
      </c>
      <c r="V6" s="18" t="str">
        <f t="shared" si="1"/>
        <v>Hibernating</v>
      </c>
      <c r="W6" s="16"/>
      <c r="AB6" s="9" t="s">
        <v>1695</v>
      </c>
      <c r="AC6" s="4">
        <v>41</v>
      </c>
      <c r="AD6" s="4" t="str">
        <v>41</v>
      </c>
    </row>
    <row r="7" spans="1:30" ht="13.8" customHeight="1" x14ac:dyDescent="0.3">
      <c r="A7">
        <v>12490</v>
      </c>
      <c r="B7">
        <v>6.327777777776646</v>
      </c>
      <c r="C7" t="b">
        <f t="shared" si="2"/>
        <v>1</v>
      </c>
      <c r="E7">
        <v>12490</v>
      </c>
      <c r="F7">
        <v>10</v>
      </c>
      <c r="G7" t="b">
        <f t="shared" si="3"/>
        <v>1</v>
      </c>
      <c r="I7">
        <v>12490</v>
      </c>
      <c r="J7">
        <v>4859.9300000000012</v>
      </c>
      <c r="N7">
        <v>12490</v>
      </c>
      <c r="O7" s="11">
        <v>6.327777777776646</v>
      </c>
      <c r="P7" s="11">
        <v>10</v>
      </c>
      <c r="Q7" s="11">
        <v>4859.9300000000012</v>
      </c>
      <c r="R7">
        <v>5</v>
      </c>
      <c r="S7">
        <v>5</v>
      </c>
      <c r="T7">
        <v>5</v>
      </c>
      <c r="U7" s="15" t="str">
        <f t="shared" si="0"/>
        <v>55</v>
      </c>
      <c r="V7" s="18" t="str">
        <f t="shared" si="1"/>
        <v>Champions</v>
      </c>
      <c r="W7" s="16"/>
      <c r="AB7" s="9" t="s">
        <v>1695</v>
      </c>
      <c r="AC7" s="4">
        <v>42</v>
      </c>
      <c r="AD7" s="4" t="str">
        <v>42</v>
      </c>
    </row>
    <row r="8" spans="1:30" ht="13.8" customHeight="1" x14ac:dyDescent="0.3">
      <c r="A8">
        <v>12491</v>
      </c>
      <c r="B8">
        <v>39.486805555556202</v>
      </c>
      <c r="C8" t="b">
        <f t="shared" si="2"/>
        <v>1</v>
      </c>
      <c r="E8">
        <v>12491</v>
      </c>
      <c r="F8">
        <v>1</v>
      </c>
      <c r="G8" t="b">
        <f t="shared" si="3"/>
        <v>1</v>
      </c>
      <c r="I8">
        <v>12491</v>
      </c>
      <c r="J8">
        <v>424.40000000000009</v>
      </c>
      <c r="N8">
        <v>12491</v>
      </c>
      <c r="O8" s="11">
        <v>39.486805555556202</v>
      </c>
      <c r="P8" s="11">
        <v>1</v>
      </c>
      <c r="Q8" s="11">
        <v>424.40000000000009</v>
      </c>
      <c r="R8">
        <v>3</v>
      </c>
      <c r="S8">
        <v>1</v>
      </c>
      <c r="T8">
        <v>2</v>
      </c>
      <c r="U8" s="15" t="str">
        <f t="shared" si="0"/>
        <v>31</v>
      </c>
      <c r="V8" s="18" t="str">
        <f t="shared" si="1"/>
        <v>At Risk</v>
      </c>
      <c r="W8" s="16"/>
      <c r="AB8" s="9" t="s">
        <v>1696</v>
      </c>
      <c r="AC8" s="4">
        <v>51</v>
      </c>
      <c r="AD8" s="4" t="str">
        <v>51</v>
      </c>
    </row>
    <row r="9" spans="1:30" ht="13.8" customHeight="1" x14ac:dyDescent="0.3">
      <c r="A9">
        <v>12493</v>
      </c>
      <c r="B9">
        <v>166.57083333333139</v>
      </c>
      <c r="C9" t="b">
        <f t="shared" si="2"/>
        <v>1</v>
      </c>
      <c r="E9">
        <v>12493</v>
      </c>
      <c r="F9">
        <v>2</v>
      </c>
      <c r="G9" t="b">
        <f t="shared" si="3"/>
        <v>1</v>
      </c>
      <c r="I9">
        <v>12493</v>
      </c>
      <c r="J9">
        <v>379.74</v>
      </c>
      <c r="N9">
        <v>12493</v>
      </c>
      <c r="O9" s="11">
        <v>166.57083333333139</v>
      </c>
      <c r="P9" s="11">
        <v>2</v>
      </c>
      <c r="Q9" s="11">
        <v>379.74</v>
      </c>
      <c r="R9">
        <v>2</v>
      </c>
      <c r="S9">
        <v>2</v>
      </c>
      <c r="T9">
        <v>2</v>
      </c>
      <c r="U9" s="15" t="str">
        <f t="shared" si="0"/>
        <v>22</v>
      </c>
      <c r="V9" s="18" t="str">
        <f t="shared" si="1"/>
        <v>Hibernating</v>
      </c>
      <c r="W9" s="16"/>
      <c r="AB9" s="9" t="s">
        <v>1696</v>
      </c>
      <c r="AC9" s="4">
        <v>52</v>
      </c>
      <c r="AD9" s="4" t="str">
        <v>52</v>
      </c>
    </row>
    <row r="10" spans="1:30" ht="13.8" customHeight="1" x14ac:dyDescent="0.3">
      <c r="A10">
        <v>12494</v>
      </c>
      <c r="B10">
        <v>16.600694444445253</v>
      </c>
      <c r="C10" t="b">
        <f t="shared" si="2"/>
        <v>1</v>
      </c>
      <c r="E10">
        <v>12494</v>
      </c>
      <c r="F10">
        <v>7</v>
      </c>
      <c r="G10" t="b">
        <f t="shared" si="3"/>
        <v>1</v>
      </c>
      <c r="I10">
        <v>12494</v>
      </c>
      <c r="J10">
        <v>1084.1000000000006</v>
      </c>
      <c r="N10">
        <v>12494</v>
      </c>
      <c r="O10" s="11">
        <v>16.600694444445253</v>
      </c>
      <c r="P10" s="11">
        <v>7</v>
      </c>
      <c r="Q10" s="11">
        <v>1084.1000000000006</v>
      </c>
      <c r="R10">
        <v>4</v>
      </c>
      <c r="S10">
        <v>5</v>
      </c>
      <c r="T10">
        <v>4</v>
      </c>
      <c r="U10" s="15" t="str">
        <f t="shared" si="0"/>
        <v>45</v>
      </c>
      <c r="V10" s="18" t="str">
        <f t="shared" si="1"/>
        <v>Champions</v>
      </c>
      <c r="W10" s="16"/>
      <c r="AB10" s="9" t="s">
        <v>1697</v>
      </c>
      <c r="AC10" s="4">
        <v>45</v>
      </c>
      <c r="AD10" s="4" t="str">
        <v>45</v>
      </c>
    </row>
    <row r="11" spans="1:30" ht="13.8" customHeight="1" x14ac:dyDescent="0.3">
      <c r="A11">
        <v>12506</v>
      </c>
      <c r="B11">
        <v>233.62847222221899</v>
      </c>
      <c r="C11" t="b">
        <f t="shared" si="2"/>
        <v>1</v>
      </c>
      <c r="E11">
        <v>12506</v>
      </c>
      <c r="F11">
        <v>1</v>
      </c>
      <c r="G11" t="b">
        <f t="shared" si="3"/>
        <v>1</v>
      </c>
      <c r="I11">
        <v>12506</v>
      </c>
      <c r="J11">
        <v>73.500000000000028</v>
      </c>
      <c r="N11">
        <v>12506</v>
      </c>
      <c r="O11" s="11">
        <v>233.62847222221899</v>
      </c>
      <c r="P11" s="11">
        <v>1</v>
      </c>
      <c r="Q11" s="11">
        <v>73.500000000000028</v>
      </c>
      <c r="R11">
        <v>1</v>
      </c>
      <c r="S11">
        <v>1</v>
      </c>
      <c r="T11">
        <v>1</v>
      </c>
      <c r="U11" s="15" t="str">
        <f t="shared" si="0"/>
        <v>11</v>
      </c>
      <c r="V11" s="18" t="str">
        <f t="shared" si="1"/>
        <v>Hibernating</v>
      </c>
      <c r="W11" s="16"/>
      <c r="AB11" s="9" t="s">
        <v>1697</v>
      </c>
      <c r="AC11" s="4">
        <v>55</v>
      </c>
      <c r="AD11" s="4" t="str">
        <v>55</v>
      </c>
    </row>
    <row r="12" spans="1:30" ht="13.8" customHeight="1" x14ac:dyDescent="0.3">
      <c r="A12">
        <v>12508</v>
      </c>
      <c r="B12">
        <v>27.348611111112405</v>
      </c>
      <c r="C12" t="b">
        <f t="shared" si="2"/>
        <v>1</v>
      </c>
      <c r="E12">
        <v>12508</v>
      </c>
      <c r="F12">
        <v>2</v>
      </c>
      <c r="G12" t="b">
        <f t="shared" si="3"/>
        <v>1</v>
      </c>
      <c r="I12">
        <v>12508</v>
      </c>
      <c r="J12">
        <v>398.27000000000004</v>
      </c>
      <c r="N12">
        <v>12508</v>
      </c>
      <c r="O12" s="11">
        <v>27.348611111112405</v>
      </c>
      <c r="P12" s="11">
        <v>2</v>
      </c>
      <c r="Q12" s="11">
        <v>398.27000000000004</v>
      </c>
      <c r="R12">
        <v>4</v>
      </c>
      <c r="S12">
        <v>2</v>
      </c>
      <c r="T12">
        <v>2</v>
      </c>
      <c r="U12" s="15" t="str">
        <f t="shared" si="0"/>
        <v>42</v>
      </c>
      <c r="V12" s="18" t="str">
        <f t="shared" si="1"/>
        <v>At Risk</v>
      </c>
      <c r="W12" s="16"/>
      <c r="AB12" s="9" t="s">
        <v>1698</v>
      </c>
      <c r="AC12" s="4">
        <v>11</v>
      </c>
      <c r="AD12" s="4" t="str">
        <v>11</v>
      </c>
    </row>
    <row r="13" spans="1:30" ht="13.8" customHeight="1" x14ac:dyDescent="0.3">
      <c r="A13">
        <v>12509</v>
      </c>
      <c r="B13">
        <v>285.38472222221753</v>
      </c>
      <c r="C13" t="b">
        <f t="shared" si="2"/>
        <v>1</v>
      </c>
      <c r="E13">
        <v>12509</v>
      </c>
      <c r="F13">
        <v>1</v>
      </c>
      <c r="G13" t="b">
        <f t="shared" si="3"/>
        <v>1</v>
      </c>
      <c r="I13">
        <v>12509</v>
      </c>
      <c r="J13">
        <v>158.5</v>
      </c>
      <c r="N13">
        <v>12509</v>
      </c>
      <c r="O13" s="11">
        <v>285.38472222221753</v>
      </c>
      <c r="P13" s="11">
        <v>1</v>
      </c>
      <c r="Q13" s="11">
        <v>158.5</v>
      </c>
      <c r="R13">
        <v>1</v>
      </c>
      <c r="S13">
        <v>1</v>
      </c>
      <c r="T13">
        <v>1</v>
      </c>
      <c r="U13" s="15" t="str">
        <f t="shared" si="0"/>
        <v>11</v>
      </c>
      <c r="V13" s="18" t="str">
        <f t="shared" si="1"/>
        <v>Hibernating</v>
      </c>
      <c r="W13" s="16"/>
      <c r="AB13" s="9" t="s">
        <v>1698</v>
      </c>
      <c r="AC13" s="4">
        <v>12</v>
      </c>
      <c r="AD13" s="4" t="str">
        <v>12</v>
      </c>
    </row>
    <row r="14" spans="1:30" ht="13.8" customHeight="1" x14ac:dyDescent="0.3">
      <c r="A14">
        <v>12513</v>
      </c>
      <c r="B14">
        <v>113.54722222222335</v>
      </c>
      <c r="C14" t="b">
        <f t="shared" si="2"/>
        <v>1</v>
      </c>
      <c r="E14">
        <v>12513</v>
      </c>
      <c r="F14">
        <v>1</v>
      </c>
      <c r="G14" t="b">
        <f t="shared" si="3"/>
        <v>1</v>
      </c>
      <c r="I14">
        <v>12513</v>
      </c>
      <c r="J14">
        <v>558.29000000000008</v>
      </c>
      <c r="N14">
        <v>12513</v>
      </c>
      <c r="O14" s="11">
        <v>113.54722222222335</v>
      </c>
      <c r="P14" s="11">
        <v>1</v>
      </c>
      <c r="Q14" s="11">
        <v>558.29000000000008</v>
      </c>
      <c r="R14">
        <v>2</v>
      </c>
      <c r="S14">
        <v>1</v>
      </c>
      <c r="T14">
        <v>2</v>
      </c>
      <c r="U14" s="15" t="str">
        <f t="shared" si="0"/>
        <v>21</v>
      </c>
      <c r="V14" s="18" t="str">
        <f t="shared" si="1"/>
        <v>Hibernating</v>
      </c>
      <c r="W14" s="16"/>
      <c r="AB14" s="9" t="s">
        <v>1698</v>
      </c>
      <c r="AC14" s="4">
        <v>21</v>
      </c>
      <c r="AD14" s="4" t="str">
        <v>21</v>
      </c>
    </row>
    <row r="15" spans="1:30" ht="13.8" customHeight="1" x14ac:dyDescent="0.3">
      <c r="A15">
        <v>12523</v>
      </c>
      <c r="B15">
        <v>20.461111111108039</v>
      </c>
      <c r="C15" t="b">
        <f t="shared" si="2"/>
        <v>1</v>
      </c>
      <c r="E15">
        <v>12523</v>
      </c>
      <c r="F15">
        <v>11</v>
      </c>
      <c r="G15" t="b">
        <f t="shared" si="3"/>
        <v>1</v>
      </c>
      <c r="I15">
        <v>12523</v>
      </c>
      <c r="J15">
        <v>1699.7700000000004</v>
      </c>
      <c r="N15">
        <v>12523</v>
      </c>
      <c r="O15" s="11">
        <v>20.461111111108039</v>
      </c>
      <c r="P15" s="11">
        <v>11</v>
      </c>
      <c r="Q15" s="11">
        <v>1699.7700000000004</v>
      </c>
      <c r="R15">
        <v>4</v>
      </c>
      <c r="S15">
        <v>5</v>
      </c>
      <c r="T15">
        <v>4</v>
      </c>
      <c r="U15" s="15" t="str">
        <f t="shared" si="0"/>
        <v>45</v>
      </c>
      <c r="V15" s="18" t="str">
        <f t="shared" si="1"/>
        <v>Champions</v>
      </c>
      <c r="W15" s="16"/>
      <c r="AB15" s="9" t="s">
        <v>1698</v>
      </c>
      <c r="AC15" s="4">
        <v>22</v>
      </c>
      <c r="AD15" s="4" t="str">
        <v>22</v>
      </c>
    </row>
    <row r="16" spans="1:30" ht="13.8" customHeight="1" x14ac:dyDescent="0.3">
      <c r="A16">
        <v>12532</v>
      </c>
      <c r="B16">
        <v>31.424999999995634</v>
      </c>
      <c r="C16" t="b">
        <f t="shared" si="2"/>
        <v>1</v>
      </c>
      <c r="E16">
        <v>12532</v>
      </c>
      <c r="F16">
        <v>1</v>
      </c>
      <c r="G16" t="b">
        <f t="shared" si="3"/>
        <v>1</v>
      </c>
      <c r="I16">
        <v>12532</v>
      </c>
      <c r="J16">
        <v>313.83</v>
      </c>
      <c r="N16">
        <v>12532</v>
      </c>
      <c r="O16" s="11">
        <v>31.424999999995634</v>
      </c>
      <c r="P16" s="11">
        <v>1</v>
      </c>
      <c r="Q16" s="11">
        <v>313.83</v>
      </c>
      <c r="R16">
        <v>3</v>
      </c>
      <c r="S16">
        <v>1</v>
      </c>
      <c r="T16">
        <v>2</v>
      </c>
      <c r="U16" s="15" t="str">
        <f t="shared" si="0"/>
        <v>31</v>
      </c>
      <c r="V16" s="18" t="str">
        <f t="shared" si="1"/>
        <v>At Risk</v>
      </c>
      <c r="W16" s="16"/>
      <c r="AB16" s="9" t="s">
        <v>1699</v>
      </c>
      <c r="AC16" s="4">
        <v>43</v>
      </c>
      <c r="AD16" s="4" t="str">
        <v>43</v>
      </c>
    </row>
    <row r="17" spans="1:30" ht="13.8" customHeight="1" x14ac:dyDescent="0.3">
      <c r="A17">
        <v>12535</v>
      </c>
      <c r="B17">
        <v>92.632638888884685</v>
      </c>
      <c r="C17" t="b">
        <f t="shared" si="2"/>
        <v>1</v>
      </c>
      <c r="E17">
        <v>12535</v>
      </c>
      <c r="F17">
        <v>2</v>
      </c>
      <c r="G17" t="b">
        <f t="shared" si="3"/>
        <v>1</v>
      </c>
      <c r="I17">
        <v>12535</v>
      </c>
      <c r="J17">
        <v>716.35000000000014</v>
      </c>
      <c r="N17">
        <v>12535</v>
      </c>
      <c r="O17" s="11">
        <v>92.632638888884685</v>
      </c>
      <c r="P17" s="11">
        <v>2</v>
      </c>
      <c r="Q17" s="11">
        <v>716.35000000000014</v>
      </c>
      <c r="R17">
        <v>2</v>
      </c>
      <c r="S17">
        <v>2</v>
      </c>
      <c r="T17">
        <v>3</v>
      </c>
      <c r="U17" s="15" t="str">
        <f t="shared" si="0"/>
        <v>22</v>
      </c>
      <c r="V17" s="18" t="str">
        <f t="shared" si="1"/>
        <v>Hibernating</v>
      </c>
      <c r="W17" s="16"/>
      <c r="AB17" s="9" t="s">
        <v>1699</v>
      </c>
      <c r="AC17" s="4">
        <v>43</v>
      </c>
      <c r="AD17" s="4" t="str">
        <v>43</v>
      </c>
    </row>
    <row r="18" spans="1:30" ht="13.8" customHeight="1" x14ac:dyDescent="0.3">
      <c r="A18">
        <v>12536</v>
      </c>
      <c r="B18">
        <v>60.379861111112405</v>
      </c>
      <c r="C18" t="b">
        <f t="shared" si="2"/>
        <v>1</v>
      </c>
      <c r="E18">
        <v>12536</v>
      </c>
      <c r="F18">
        <v>1</v>
      </c>
      <c r="G18" t="b">
        <f t="shared" si="3"/>
        <v>1</v>
      </c>
      <c r="I18">
        <v>12536</v>
      </c>
      <c r="J18">
        <v>4279.7100000000037</v>
      </c>
      <c r="N18">
        <v>12536</v>
      </c>
      <c r="O18" s="11">
        <v>60.379861111112405</v>
      </c>
      <c r="P18" s="11">
        <v>1</v>
      </c>
      <c r="Q18" s="11">
        <v>4279.7100000000037</v>
      </c>
      <c r="R18">
        <v>3</v>
      </c>
      <c r="S18">
        <v>1</v>
      </c>
      <c r="T18">
        <v>5</v>
      </c>
      <c r="U18" s="15" t="str">
        <f t="shared" si="0"/>
        <v>31</v>
      </c>
      <c r="V18" s="18" t="str">
        <f t="shared" si="1"/>
        <v>At Risk</v>
      </c>
      <c r="W18" s="16"/>
      <c r="AB18" s="9" t="s">
        <v>1699</v>
      </c>
      <c r="AC18" s="4">
        <v>44</v>
      </c>
      <c r="AD18" s="4" t="str">
        <v>44</v>
      </c>
    </row>
    <row r="19" spans="1:30" ht="13.8" customHeight="1" x14ac:dyDescent="0.3">
      <c r="A19">
        <v>12553</v>
      </c>
      <c r="B19">
        <v>9.3062499999941792</v>
      </c>
      <c r="C19" t="b">
        <f t="shared" si="2"/>
        <v>1</v>
      </c>
      <c r="E19">
        <v>12553</v>
      </c>
      <c r="F19">
        <v>10</v>
      </c>
      <c r="G19" t="b">
        <f t="shared" si="3"/>
        <v>1</v>
      </c>
      <c r="I19">
        <v>12553</v>
      </c>
      <c r="J19">
        <v>3278.2799999999997</v>
      </c>
      <c r="N19">
        <v>12553</v>
      </c>
      <c r="O19" s="11">
        <v>9.3062499999941792</v>
      </c>
      <c r="P19" s="11">
        <v>10</v>
      </c>
      <c r="Q19" s="11">
        <v>3278.2799999999997</v>
      </c>
      <c r="R19">
        <v>5</v>
      </c>
      <c r="S19">
        <v>5</v>
      </c>
      <c r="T19">
        <v>5</v>
      </c>
      <c r="U19" s="15" t="str">
        <f t="shared" si="0"/>
        <v>55</v>
      </c>
      <c r="V19" s="18" t="str">
        <f t="shared" si="1"/>
        <v>Champions</v>
      </c>
      <c r="W19" s="16"/>
      <c r="AB19" s="9" t="s">
        <v>1699</v>
      </c>
      <c r="AC19" s="4">
        <v>54</v>
      </c>
      <c r="AD19" s="4" t="str">
        <v>54</v>
      </c>
    </row>
    <row r="20" spans="1:30" ht="13.8" customHeight="1" x14ac:dyDescent="0.3">
      <c r="A20">
        <v>12562</v>
      </c>
      <c r="B20">
        <v>9.2770833333343035</v>
      </c>
      <c r="C20" t="b">
        <f t="shared" si="2"/>
        <v>1</v>
      </c>
      <c r="E20">
        <v>12562</v>
      </c>
      <c r="F20">
        <v>7</v>
      </c>
      <c r="G20" t="b">
        <f t="shared" si="3"/>
        <v>1</v>
      </c>
      <c r="I20">
        <v>12562</v>
      </c>
      <c r="J20">
        <v>3385.7400000000021</v>
      </c>
      <c r="N20">
        <v>12562</v>
      </c>
      <c r="O20" s="11">
        <v>9.2770833333343035</v>
      </c>
      <c r="P20" s="11">
        <v>7</v>
      </c>
      <c r="Q20" s="11">
        <v>3385.7400000000021</v>
      </c>
      <c r="R20">
        <v>5</v>
      </c>
      <c r="S20">
        <v>5</v>
      </c>
      <c r="T20">
        <v>5</v>
      </c>
      <c r="U20" s="15" t="str">
        <f t="shared" si="0"/>
        <v>55</v>
      </c>
      <c r="V20" s="18" t="str">
        <f t="shared" si="1"/>
        <v>Champions</v>
      </c>
      <c r="W20" s="16"/>
      <c r="AB20" s="9" t="s">
        <v>1700</v>
      </c>
      <c r="AC20" s="4">
        <v>33</v>
      </c>
      <c r="AD20" s="4" t="str">
        <v>33</v>
      </c>
    </row>
    <row r="21" spans="1:30" ht="13.8" customHeight="1" x14ac:dyDescent="0.3">
      <c r="A21">
        <v>12564</v>
      </c>
      <c r="B21">
        <v>262.37777777777228</v>
      </c>
      <c r="C21" t="b">
        <f t="shared" si="2"/>
        <v>1</v>
      </c>
      <c r="E21">
        <v>12564</v>
      </c>
      <c r="F21">
        <v>1</v>
      </c>
      <c r="G21" t="b">
        <f t="shared" si="3"/>
        <v>1</v>
      </c>
      <c r="I21">
        <v>12564</v>
      </c>
      <c r="J21">
        <v>402.90000000000009</v>
      </c>
      <c r="N21">
        <v>12564</v>
      </c>
      <c r="O21" s="11">
        <v>262.37777777777228</v>
      </c>
      <c r="P21" s="11">
        <v>1</v>
      </c>
      <c r="Q21" s="11">
        <v>402.90000000000009</v>
      </c>
      <c r="R21">
        <v>1</v>
      </c>
      <c r="S21">
        <v>1</v>
      </c>
      <c r="T21">
        <v>2</v>
      </c>
      <c r="U21" s="15" t="str">
        <f t="shared" si="0"/>
        <v>11</v>
      </c>
      <c r="V21" s="18" t="str">
        <f t="shared" si="1"/>
        <v>Hibernating</v>
      </c>
      <c r="W21" s="16"/>
      <c r="AB21" s="9" t="s">
        <v>1701</v>
      </c>
      <c r="AC21" s="4">
        <v>15</v>
      </c>
      <c r="AD21" s="4" t="str">
        <v>15</v>
      </c>
    </row>
    <row r="22" spans="1:30" ht="13.8" customHeight="1" x14ac:dyDescent="0.3">
      <c r="A22">
        <v>12567</v>
      </c>
      <c r="B22">
        <v>23.539583333331393</v>
      </c>
      <c r="C22" t="b">
        <f t="shared" si="2"/>
        <v>1</v>
      </c>
      <c r="E22">
        <v>12567</v>
      </c>
      <c r="F22">
        <v>10</v>
      </c>
      <c r="G22" t="b">
        <f t="shared" si="3"/>
        <v>1</v>
      </c>
      <c r="I22">
        <v>12567</v>
      </c>
      <c r="J22">
        <v>8609.2799999999952</v>
      </c>
      <c r="N22">
        <v>12567</v>
      </c>
      <c r="O22" s="11">
        <v>23.539583333331393</v>
      </c>
      <c r="P22" s="11">
        <v>10</v>
      </c>
      <c r="Q22" s="11">
        <v>8609.2799999999952</v>
      </c>
      <c r="R22">
        <v>4</v>
      </c>
      <c r="S22">
        <v>5</v>
      </c>
      <c r="T22">
        <v>5</v>
      </c>
      <c r="U22" s="15" t="str">
        <f t="shared" si="0"/>
        <v>45</v>
      </c>
      <c r="V22" s="18" t="str">
        <f t="shared" si="1"/>
        <v>Champions</v>
      </c>
      <c r="W22" s="16"/>
      <c r="AB22" s="9" t="s">
        <v>1702</v>
      </c>
      <c r="AC22" s="4">
        <v>34</v>
      </c>
      <c r="AD22" s="4" t="str">
        <v>34</v>
      </c>
    </row>
    <row r="23" spans="1:30" ht="13.8" customHeight="1" x14ac:dyDescent="0.3">
      <c r="A23">
        <v>12571</v>
      </c>
      <c r="B23">
        <v>40.569444444445253</v>
      </c>
      <c r="C23" t="b">
        <f t="shared" si="2"/>
        <v>1</v>
      </c>
      <c r="E23">
        <v>12571</v>
      </c>
      <c r="F23">
        <v>2</v>
      </c>
      <c r="G23" t="b">
        <f t="shared" si="3"/>
        <v>1</v>
      </c>
      <c r="I23">
        <v>12571</v>
      </c>
      <c r="J23">
        <v>519.6099999999999</v>
      </c>
      <c r="N23">
        <v>12571</v>
      </c>
      <c r="O23" s="11">
        <v>40.569444444445253</v>
      </c>
      <c r="P23" s="11">
        <v>2</v>
      </c>
      <c r="Q23" s="11">
        <v>519.6099999999999</v>
      </c>
      <c r="R23">
        <v>3</v>
      </c>
      <c r="S23">
        <v>2</v>
      </c>
      <c r="T23">
        <v>2</v>
      </c>
      <c r="U23" s="15" t="str">
        <f t="shared" si="0"/>
        <v>32</v>
      </c>
      <c r="V23" s="18" t="str">
        <f t="shared" si="1"/>
        <v>At Risk</v>
      </c>
      <c r="W23" s="16"/>
      <c r="AB23" s="9" t="s">
        <v>1702</v>
      </c>
      <c r="AC23" s="4">
        <v>35</v>
      </c>
      <c r="AD23" s="4" t="str">
        <v>35</v>
      </c>
    </row>
    <row r="24" spans="1:30" ht="13.8" customHeight="1" x14ac:dyDescent="0.3">
      <c r="A24">
        <v>12573</v>
      </c>
      <c r="B24">
        <v>228.33819444444089</v>
      </c>
      <c r="C24" t="b">
        <f t="shared" si="2"/>
        <v>1</v>
      </c>
      <c r="E24">
        <v>12573</v>
      </c>
      <c r="F24">
        <v>1</v>
      </c>
      <c r="G24" t="b">
        <f t="shared" si="3"/>
        <v>1</v>
      </c>
      <c r="I24">
        <v>12573</v>
      </c>
      <c r="J24">
        <v>160.54</v>
      </c>
      <c r="N24">
        <v>12573</v>
      </c>
      <c r="O24" s="11">
        <v>228.33819444444089</v>
      </c>
      <c r="P24" s="11">
        <v>1</v>
      </c>
      <c r="Q24" s="11">
        <v>160.54</v>
      </c>
      <c r="R24">
        <v>1</v>
      </c>
      <c r="S24">
        <v>1</v>
      </c>
      <c r="T24">
        <v>1</v>
      </c>
      <c r="U24" s="15" t="str">
        <f t="shared" si="0"/>
        <v>11</v>
      </c>
      <c r="V24" s="18" t="str">
        <f t="shared" si="1"/>
        <v>Hibernating</v>
      </c>
      <c r="W24" s="16"/>
      <c r="AB24" s="9" t="s">
        <v>1702</v>
      </c>
      <c r="AC24" s="4">
        <v>24</v>
      </c>
      <c r="AD24" s="4" t="str">
        <v>24</v>
      </c>
    </row>
    <row r="25" spans="1:30" ht="13.8" customHeight="1" x14ac:dyDescent="0.3">
      <c r="A25">
        <v>12574</v>
      </c>
      <c r="B25">
        <v>316.61041666666279</v>
      </c>
      <c r="C25" t="b">
        <f t="shared" si="2"/>
        <v>1</v>
      </c>
      <c r="E25">
        <v>12574</v>
      </c>
      <c r="F25">
        <v>1</v>
      </c>
      <c r="G25" t="b">
        <f t="shared" si="3"/>
        <v>1</v>
      </c>
      <c r="I25">
        <v>12574</v>
      </c>
      <c r="J25">
        <v>182.45000000000002</v>
      </c>
      <c r="N25">
        <v>12574</v>
      </c>
      <c r="O25" s="11">
        <v>316.61041666666279</v>
      </c>
      <c r="P25" s="11">
        <v>1</v>
      </c>
      <c r="Q25" s="11">
        <v>182.45000000000002</v>
      </c>
      <c r="R25">
        <v>1</v>
      </c>
      <c r="S25">
        <v>1</v>
      </c>
      <c r="T25">
        <v>1</v>
      </c>
      <c r="U25" s="15" t="str">
        <f t="shared" si="0"/>
        <v>11</v>
      </c>
      <c r="V25" s="18" t="str">
        <f t="shared" si="1"/>
        <v>Hibernating</v>
      </c>
      <c r="W25" s="16"/>
      <c r="AB25" s="9" t="s">
        <v>1702</v>
      </c>
      <c r="AC25" s="4">
        <v>25</v>
      </c>
      <c r="AD25" s="4" t="str">
        <v>25</v>
      </c>
    </row>
    <row r="26" spans="1:30" ht="13.8" customHeight="1" x14ac:dyDescent="0.3">
      <c r="A26">
        <v>12577</v>
      </c>
      <c r="B26">
        <v>36.440972222218988</v>
      </c>
      <c r="C26" t="b">
        <f t="shared" si="2"/>
        <v>1</v>
      </c>
      <c r="E26">
        <v>12577</v>
      </c>
      <c r="F26">
        <v>3</v>
      </c>
      <c r="G26" t="b">
        <f t="shared" si="3"/>
        <v>1</v>
      </c>
      <c r="I26">
        <v>12577</v>
      </c>
      <c r="J26">
        <v>653.85000000000025</v>
      </c>
      <c r="N26">
        <v>12577</v>
      </c>
      <c r="O26" s="11">
        <v>36.440972222218988</v>
      </c>
      <c r="P26" s="11">
        <v>3</v>
      </c>
      <c r="Q26" s="11">
        <v>653.85000000000025</v>
      </c>
      <c r="R26">
        <v>3</v>
      </c>
      <c r="S26">
        <v>3</v>
      </c>
      <c r="T26">
        <v>3</v>
      </c>
      <c r="U26" s="15" t="str">
        <f t="shared" si="0"/>
        <v>33</v>
      </c>
      <c r="V26" s="18" t="str">
        <f t="shared" si="1"/>
        <v>Need Attention</v>
      </c>
      <c r="W26" s="16"/>
      <c r="AB26" s="9" t="s">
        <v>1703</v>
      </c>
      <c r="AC26" s="4">
        <v>14</v>
      </c>
      <c r="AD26" s="4" t="str">
        <v>14</v>
      </c>
    </row>
    <row r="27" spans="1:30" ht="13.8" customHeight="1" x14ac:dyDescent="0.3">
      <c r="A27">
        <v>12579</v>
      </c>
      <c r="B27">
        <v>79.280555555553292</v>
      </c>
      <c r="C27" t="b">
        <f t="shared" si="2"/>
        <v>1</v>
      </c>
      <c r="E27">
        <v>12579</v>
      </c>
      <c r="F27">
        <v>1</v>
      </c>
      <c r="G27" t="b">
        <f t="shared" si="3"/>
        <v>1</v>
      </c>
      <c r="I27">
        <v>12579</v>
      </c>
      <c r="J27">
        <v>386.41999999999996</v>
      </c>
      <c r="N27">
        <v>12579</v>
      </c>
      <c r="O27" s="11">
        <v>79.280555555553292</v>
      </c>
      <c r="P27" s="11">
        <v>1</v>
      </c>
      <c r="Q27" s="11">
        <v>386.41999999999996</v>
      </c>
      <c r="R27">
        <v>2</v>
      </c>
      <c r="S27">
        <v>1</v>
      </c>
      <c r="T27">
        <v>2</v>
      </c>
      <c r="U27" s="15" t="str">
        <f t="shared" si="0"/>
        <v>21</v>
      </c>
      <c r="V27" s="18" t="str">
        <f t="shared" si="1"/>
        <v>Hibernating</v>
      </c>
      <c r="W27" s="16"/>
    </row>
    <row r="28" spans="1:30" ht="13.8" customHeight="1" x14ac:dyDescent="0.3">
      <c r="A28">
        <v>12583</v>
      </c>
      <c r="B28">
        <v>3.6611111111124046</v>
      </c>
      <c r="C28" t="b">
        <f t="shared" si="2"/>
        <v>1</v>
      </c>
      <c r="E28">
        <v>12583</v>
      </c>
      <c r="F28">
        <v>15</v>
      </c>
      <c r="G28" t="b">
        <f t="shared" si="3"/>
        <v>1</v>
      </c>
      <c r="I28">
        <v>12583</v>
      </c>
      <c r="J28">
        <v>6705.3799999999937</v>
      </c>
      <c r="N28">
        <v>12583</v>
      </c>
      <c r="O28" s="11">
        <v>3.6611111111124046</v>
      </c>
      <c r="P28" s="11">
        <v>15</v>
      </c>
      <c r="Q28" s="11">
        <v>6705.3799999999937</v>
      </c>
      <c r="R28">
        <v>5</v>
      </c>
      <c r="S28">
        <v>5</v>
      </c>
      <c r="T28">
        <v>5</v>
      </c>
      <c r="U28" s="15" t="str">
        <f t="shared" si="0"/>
        <v>55</v>
      </c>
      <c r="V28" s="18" t="str">
        <f t="shared" si="1"/>
        <v>Champions</v>
      </c>
      <c r="W28" s="16"/>
    </row>
    <row r="29" spans="1:30" ht="13.8" customHeight="1" x14ac:dyDescent="0.3">
      <c r="A29">
        <v>12589</v>
      </c>
      <c r="B29">
        <v>29.569444444445253</v>
      </c>
      <c r="C29" t="b">
        <f t="shared" si="2"/>
        <v>1</v>
      </c>
      <c r="E29">
        <v>12589</v>
      </c>
      <c r="F29">
        <v>2</v>
      </c>
      <c r="G29" t="b">
        <f t="shared" si="3"/>
        <v>1</v>
      </c>
      <c r="I29">
        <v>12589</v>
      </c>
      <c r="J29">
        <v>574.68000000000006</v>
      </c>
      <c r="N29">
        <v>12589</v>
      </c>
      <c r="O29" s="11">
        <v>29.569444444445253</v>
      </c>
      <c r="P29" s="11">
        <v>2</v>
      </c>
      <c r="Q29" s="11">
        <v>574.68000000000006</v>
      </c>
      <c r="R29">
        <v>3</v>
      </c>
      <c r="S29">
        <v>2</v>
      </c>
      <c r="T29">
        <v>2</v>
      </c>
      <c r="U29" s="15" t="str">
        <f t="shared" si="0"/>
        <v>32</v>
      </c>
      <c r="V29" s="18" t="str">
        <f t="shared" si="1"/>
        <v>At Risk</v>
      </c>
      <c r="W29" s="16"/>
    </row>
    <row r="30" spans="1:30" ht="13.8" customHeight="1" x14ac:dyDescent="0.3">
      <c r="A30">
        <v>12593</v>
      </c>
      <c r="B30">
        <v>109.46944444443943</v>
      </c>
      <c r="C30" t="b">
        <f t="shared" si="2"/>
        <v>1</v>
      </c>
      <c r="E30">
        <v>12593</v>
      </c>
      <c r="F30">
        <v>3</v>
      </c>
      <c r="G30" t="b">
        <f t="shared" si="3"/>
        <v>1</v>
      </c>
      <c r="I30">
        <v>12593</v>
      </c>
      <c r="J30">
        <v>382.09999999999997</v>
      </c>
      <c r="N30">
        <v>12593</v>
      </c>
      <c r="O30" s="11">
        <v>109.46944444443943</v>
      </c>
      <c r="P30" s="11">
        <v>3</v>
      </c>
      <c r="Q30" s="11">
        <v>382.09999999999997</v>
      </c>
      <c r="R30">
        <v>2</v>
      </c>
      <c r="S30">
        <v>3</v>
      </c>
      <c r="T30">
        <v>2</v>
      </c>
      <c r="U30" s="15" t="str">
        <f t="shared" si="0"/>
        <v>23</v>
      </c>
      <c r="V30" s="18" t="str">
        <f t="shared" si="1"/>
        <v>About to Sleep</v>
      </c>
      <c r="W30" s="16"/>
    </row>
    <row r="31" spans="1:30" ht="13.8" customHeight="1" x14ac:dyDescent="0.3">
      <c r="A31">
        <v>12598</v>
      </c>
      <c r="B31">
        <v>10.486805555556202</v>
      </c>
      <c r="C31" t="b">
        <f t="shared" si="2"/>
        <v>1</v>
      </c>
      <c r="E31">
        <v>12598</v>
      </c>
      <c r="F31">
        <v>7</v>
      </c>
      <c r="G31" t="b">
        <f t="shared" si="3"/>
        <v>1</v>
      </c>
      <c r="I31">
        <v>12598</v>
      </c>
      <c r="J31">
        <v>2807.0799999999981</v>
      </c>
      <c r="N31">
        <v>12598</v>
      </c>
      <c r="O31" s="11">
        <v>10.486805555556202</v>
      </c>
      <c r="P31" s="11">
        <v>7</v>
      </c>
      <c r="Q31" s="11">
        <v>2807.0799999999981</v>
      </c>
      <c r="R31">
        <v>5</v>
      </c>
      <c r="S31">
        <v>5</v>
      </c>
      <c r="T31">
        <v>4</v>
      </c>
      <c r="U31" s="15" t="str">
        <f t="shared" si="0"/>
        <v>55</v>
      </c>
      <c r="V31" s="18" t="str">
        <f t="shared" si="1"/>
        <v>Champions</v>
      </c>
      <c r="W31" s="16"/>
    </row>
    <row r="32" spans="1:30" ht="13.8" customHeight="1" x14ac:dyDescent="0.3">
      <c r="A32">
        <v>12599</v>
      </c>
      <c r="B32">
        <v>30.434027777773736</v>
      </c>
      <c r="C32" t="b">
        <f t="shared" si="2"/>
        <v>1</v>
      </c>
      <c r="E32">
        <v>12599</v>
      </c>
      <c r="F32">
        <v>7</v>
      </c>
      <c r="G32" t="b">
        <f t="shared" si="3"/>
        <v>1</v>
      </c>
      <c r="I32">
        <v>12599</v>
      </c>
      <c r="J32">
        <v>888.58000000000038</v>
      </c>
      <c r="N32">
        <v>12599</v>
      </c>
      <c r="O32" s="11">
        <v>30.434027777773736</v>
      </c>
      <c r="P32" s="11">
        <v>7</v>
      </c>
      <c r="Q32" s="11">
        <v>888.58000000000038</v>
      </c>
      <c r="R32">
        <v>3</v>
      </c>
      <c r="S32">
        <v>5</v>
      </c>
      <c r="T32">
        <v>3</v>
      </c>
      <c r="U32" s="15" t="str">
        <f t="shared" si="0"/>
        <v>35</v>
      </c>
      <c r="V32" s="18" t="str">
        <f t="shared" si="1"/>
        <v>Potential Loyalists</v>
      </c>
      <c r="W32" s="16"/>
    </row>
    <row r="33" spans="1:23" ht="13.8" customHeight="1" x14ac:dyDescent="0.3">
      <c r="A33">
        <v>12602</v>
      </c>
      <c r="B33">
        <v>59.525694444440887</v>
      </c>
      <c r="C33" t="b">
        <f t="shared" si="2"/>
        <v>1</v>
      </c>
      <c r="E33">
        <v>12602</v>
      </c>
      <c r="F33">
        <v>1</v>
      </c>
      <c r="G33" t="b">
        <f t="shared" si="3"/>
        <v>1</v>
      </c>
      <c r="I33">
        <v>12602</v>
      </c>
      <c r="J33">
        <v>153.12000000000003</v>
      </c>
      <c r="N33">
        <v>12602</v>
      </c>
      <c r="O33" s="11">
        <v>59.525694444440887</v>
      </c>
      <c r="P33" s="11">
        <v>1</v>
      </c>
      <c r="Q33" s="11">
        <v>153.12000000000003</v>
      </c>
      <c r="R33">
        <v>3</v>
      </c>
      <c r="S33">
        <v>1</v>
      </c>
      <c r="T33">
        <v>1</v>
      </c>
      <c r="U33" s="15" t="str">
        <f t="shared" si="0"/>
        <v>31</v>
      </c>
      <c r="V33" s="18" t="str">
        <f t="shared" si="1"/>
        <v>At Risk</v>
      </c>
      <c r="W33" s="16"/>
    </row>
    <row r="34" spans="1:23" ht="13.8" customHeight="1" x14ac:dyDescent="0.3">
      <c r="A34">
        <v>12604</v>
      </c>
      <c r="B34">
        <v>80.410416666665697</v>
      </c>
      <c r="C34" t="b">
        <f t="shared" si="2"/>
        <v>1</v>
      </c>
      <c r="E34">
        <v>12604</v>
      </c>
      <c r="F34">
        <v>2</v>
      </c>
      <c r="G34" t="b">
        <f t="shared" si="3"/>
        <v>1</v>
      </c>
      <c r="I34">
        <v>12604</v>
      </c>
      <c r="J34">
        <v>236.17999999999995</v>
      </c>
      <c r="N34">
        <v>12604</v>
      </c>
      <c r="O34" s="11">
        <v>80.410416666665697</v>
      </c>
      <c r="P34" s="11">
        <v>2</v>
      </c>
      <c r="Q34" s="11">
        <v>236.17999999999995</v>
      </c>
      <c r="R34">
        <v>2</v>
      </c>
      <c r="S34">
        <v>3</v>
      </c>
      <c r="T34">
        <v>1</v>
      </c>
      <c r="U34" s="15" t="str">
        <f t="shared" ref="U34:U65" si="4">R34&amp;S34</f>
        <v>23</v>
      </c>
      <c r="V34" s="18" t="str">
        <f t="shared" ref="V34:V65" si="5">INDEX($AB$2:$AB$26,MATCH(U34,_xlfn.ANCHORARRAY($AD$2),0))</f>
        <v>About to Sleep</v>
      </c>
      <c r="W34" s="16"/>
    </row>
    <row r="35" spans="1:23" ht="13.8" customHeight="1" x14ac:dyDescent="0.3">
      <c r="A35">
        <v>12615</v>
      </c>
      <c r="B35">
        <v>3.3729166666671517</v>
      </c>
      <c r="C35" t="b">
        <f t="shared" si="2"/>
        <v>1</v>
      </c>
      <c r="E35">
        <v>12615</v>
      </c>
      <c r="F35">
        <v>4</v>
      </c>
      <c r="G35" t="b">
        <f t="shared" si="3"/>
        <v>1</v>
      </c>
      <c r="I35">
        <v>12615</v>
      </c>
      <c r="J35">
        <v>2093.1900000000005</v>
      </c>
      <c r="N35">
        <v>12615</v>
      </c>
      <c r="O35" s="11">
        <v>3.3729166666671517</v>
      </c>
      <c r="P35" s="11">
        <v>4</v>
      </c>
      <c r="Q35" s="11">
        <v>2093.1900000000005</v>
      </c>
      <c r="R35">
        <v>5</v>
      </c>
      <c r="S35">
        <v>3</v>
      </c>
      <c r="T35">
        <v>4</v>
      </c>
      <c r="U35" s="15" t="str">
        <f t="shared" si="4"/>
        <v>53</v>
      </c>
      <c r="V35" s="18" t="e">
        <f t="shared" si="5"/>
        <v>#N/A</v>
      </c>
      <c r="W35" s="16"/>
    </row>
    <row r="36" spans="1:23" ht="13.8" customHeight="1" x14ac:dyDescent="0.3">
      <c r="A36">
        <v>12616</v>
      </c>
      <c r="B36">
        <v>96.362499999995634</v>
      </c>
      <c r="C36" t="b">
        <f t="shared" si="2"/>
        <v>1</v>
      </c>
      <c r="E36">
        <v>12616</v>
      </c>
      <c r="F36">
        <v>2</v>
      </c>
      <c r="G36" t="b">
        <f t="shared" si="3"/>
        <v>1</v>
      </c>
      <c r="I36">
        <v>12616</v>
      </c>
      <c r="J36">
        <v>641.30000000000007</v>
      </c>
      <c r="N36">
        <v>12616</v>
      </c>
      <c r="O36" s="11">
        <v>96.362499999995634</v>
      </c>
      <c r="P36" s="11">
        <v>2</v>
      </c>
      <c r="Q36" s="11">
        <v>641.30000000000007</v>
      </c>
      <c r="R36">
        <v>2</v>
      </c>
      <c r="S36">
        <v>3</v>
      </c>
      <c r="T36">
        <v>3</v>
      </c>
      <c r="U36" s="15" t="str">
        <f t="shared" si="4"/>
        <v>23</v>
      </c>
      <c r="V36" s="18" t="str">
        <f t="shared" si="5"/>
        <v>About to Sleep</v>
      </c>
      <c r="W36" s="16"/>
    </row>
    <row r="37" spans="1:23" ht="13.8" customHeight="1" x14ac:dyDescent="0.3">
      <c r="A37">
        <v>12617</v>
      </c>
      <c r="B37">
        <v>30.38888888888323</v>
      </c>
      <c r="C37" t="b">
        <f t="shared" si="2"/>
        <v>1</v>
      </c>
      <c r="E37">
        <v>12617</v>
      </c>
      <c r="F37">
        <v>1</v>
      </c>
      <c r="G37" t="b">
        <f t="shared" si="3"/>
        <v>1</v>
      </c>
      <c r="I37">
        <v>12617</v>
      </c>
      <c r="J37">
        <v>355.5300000000002</v>
      </c>
      <c r="N37">
        <v>12617</v>
      </c>
      <c r="O37" s="11">
        <v>30.38888888888323</v>
      </c>
      <c r="P37" s="11">
        <v>1</v>
      </c>
      <c r="Q37" s="11">
        <v>355.5300000000002</v>
      </c>
      <c r="R37">
        <v>3</v>
      </c>
      <c r="S37">
        <v>1</v>
      </c>
      <c r="T37">
        <v>2</v>
      </c>
      <c r="U37" s="15" t="str">
        <f t="shared" si="4"/>
        <v>31</v>
      </c>
      <c r="V37" s="18" t="str">
        <f t="shared" si="5"/>
        <v>At Risk</v>
      </c>
      <c r="W37" s="16"/>
    </row>
    <row r="38" spans="1:23" ht="13.8" customHeight="1" x14ac:dyDescent="0.3">
      <c r="A38">
        <v>12620</v>
      </c>
      <c r="B38">
        <v>15.568749999998545</v>
      </c>
      <c r="C38" t="b">
        <f t="shared" si="2"/>
        <v>1</v>
      </c>
      <c r="E38">
        <v>12620</v>
      </c>
      <c r="F38">
        <v>3</v>
      </c>
      <c r="G38" t="b">
        <f t="shared" si="3"/>
        <v>1</v>
      </c>
      <c r="I38">
        <v>12620</v>
      </c>
      <c r="J38">
        <v>1303.4099999999999</v>
      </c>
      <c r="N38">
        <v>12620</v>
      </c>
      <c r="O38" s="11">
        <v>15.568749999998545</v>
      </c>
      <c r="P38" s="11">
        <v>3</v>
      </c>
      <c r="Q38" s="11">
        <v>1303.4099999999999</v>
      </c>
      <c r="R38">
        <v>4</v>
      </c>
      <c r="S38">
        <v>3</v>
      </c>
      <c r="T38">
        <v>4</v>
      </c>
      <c r="U38" s="15" t="str">
        <f t="shared" si="4"/>
        <v>43</v>
      </c>
      <c r="V38" s="18" t="str">
        <f t="shared" si="5"/>
        <v>Loyal Customers</v>
      </c>
      <c r="W38" s="16"/>
    </row>
    <row r="39" spans="1:23" ht="13.8" customHeight="1" x14ac:dyDescent="0.3">
      <c r="A39">
        <v>12624</v>
      </c>
      <c r="B39">
        <v>107.37152777777374</v>
      </c>
      <c r="C39" t="b">
        <f t="shared" si="2"/>
        <v>1</v>
      </c>
      <c r="E39">
        <v>12624</v>
      </c>
      <c r="F39">
        <v>2</v>
      </c>
      <c r="G39" t="b">
        <f t="shared" si="3"/>
        <v>1</v>
      </c>
      <c r="I39">
        <v>12624</v>
      </c>
      <c r="J39">
        <v>569.13000000000011</v>
      </c>
      <c r="N39">
        <v>12624</v>
      </c>
      <c r="O39" s="11">
        <v>107.37152777777374</v>
      </c>
      <c r="P39" s="11">
        <v>2</v>
      </c>
      <c r="Q39" s="11">
        <v>569.13000000000011</v>
      </c>
      <c r="R39">
        <v>2</v>
      </c>
      <c r="S39">
        <v>3</v>
      </c>
      <c r="T39">
        <v>2</v>
      </c>
      <c r="U39" s="15" t="str">
        <f t="shared" si="4"/>
        <v>23</v>
      </c>
      <c r="V39" s="18" t="str">
        <f t="shared" si="5"/>
        <v>About to Sleep</v>
      </c>
      <c r="W39" s="16"/>
    </row>
    <row r="40" spans="1:23" ht="13.8" customHeight="1" x14ac:dyDescent="0.3">
      <c r="A40">
        <v>12637</v>
      </c>
      <c r="B40">
        <v>68.425694444442343</v>
      </c>
      <c r="C40" t="b">
        <f t="shared" si="2"/>
        <v>1</v>
      </c>
      <c r="E40">
        <v>12637</v>
      </c>
      <c r="F40">
        <v>8</v>
      </c>
      <c r="G40" t="b">
        <f t="shared" si="3"/>
        <v>1</v>
      </c>
      <c r="I40">
        <v>12637</v>
      </c>
      <c r="J40">
        <v>5823.9000000000005</v>
      </c>
      <c r="N40">
        <v>12637</v>
      </c>
      <c r="O40" s="11">
        <v>68.425694444442343</v>
      </c>
      <c r="P40" s="11">
        <v>8</v>
      </c>
      <c r="Q40" s="11">
        <v>5823.9000000000005</v>
      </c>
      <c r="R40">
        <v>2</v>
      </c>
      <c r="S40">
        <v>5</v>
      </c>
      <c r="T40">
        <v>5</v>
      </c>
      <c r="U40" s="15" t="str">
        <f t="shared" si="4"/>
        <v>25</v>
      </c>
      <c r="V40" s="18" t="str">
        <f t="shared" si="5"/>
        <v>Potential Loyalists</v>
      </c>
      <c r="W40" s="16"/>
    </row>
    <row r="41" spans="1:23" ht="13.8" customHeight="1" x14ac:dyDescent="0.3">
      <c r="A41">
        <v>12640</v>
      </c>
      <c r="B41">
        <v>24.504861111112405</v>
      </c>
      <c r="C41" t="b">
        <f t="shared" si="2"/>
        <v>1</v>
      </c>
      <c r="E41">
        <v>12640</v>
      </c>
      <c r="F41">
        <v>3</v>
      </c>
      <c r="G41" t="b">
        <f t="shared" si="3"/>
        <v>1</v>
      </c>
      <c r="I41">
        <v>12640</v>
      </c>
      <c r="J41">
        <v>994.57999999999993</v>
      </c>
      <c r="N41">
        <v>12640</v>
      </c>
      <c r="O41" s="11">
        <v>24.504861111112405</v>
      </c>
      <c r="P41" s="11">
        <v>3</v>
      </c>
      <c r="Q41" s="11">
        <v>994.57999999999993</v>
      </c>
      <c r="R41">
        <v>4</v>
      </c>
      <c r="S41">
        <v>3</v>
      </c>
      <c r="T41">
        <v>4</v>
      </c>
      <c r="U41" s="15" t="str">
        <f t="shared" si="4"/>
        <v>43</v>
      </c>
      <c r="V41" s="18" t="str">
        <f t="shared" si="5"/>
        <v>Loyal Customers</v>
      </c>
      <c r="W41" s="16"/>
    </row>
    <row r="42" spans="1:23" ht="13.8" customHeight="1" x14ac:dyDescent="0.3">
      <c r="A42">
        <v>12643</v>
      </c>
      <c r="B42">
        <v>129.46041666666133</v>
      </c>
      <c r="C42" t="b">
        <f t="shared" si="2"/>
        <v>1</v>
      </c>
      <c r="E42">
        <v>12643</v>
      </c>
      <c r="F42">
        <v>6</v>
      </c>
      <c r="G42" t="b">
        <f t="shared" si="3"/>
        <v>1</v>
      </c>
      <c r="I42">
        <v>12643</v>
      </c>
      <c r="J42">
        <v>3041.6400000000003</v>
      </c>
      <c r="N42">
        <v>12643</v>
      </c>
      <c r="O42" s="11">
        <v>129.46041666666133</v>
      </c>
      <c r="P42" s="11">
        <v>6</v>
      </c>
      <c r="Q42" s="11">
        <v>3041.6400000000003</v>
      </c>
      <c r="R42">
        <v>2</v>
      </c>
      <c r="S42">
        <v>4</v>
      </c>
      <c r="T42">
        <v>5</v>
      </c>
      <c r="U42" s="15" t="str">
        <f t="shared" si="4"/>
        <v>24</v>
      </c>
      <c r="V42" s="18" t="str">
        <f t="shared" si="5"/>
        <v>Potential Loyalists</v>
      </c>
      <c r="W42" s="16"/>
    </row>
    <row r="43" spans="1:23" ht="13.8" customHeight="1" x14ac:dyDescent="0.3">
      <c r="A43">
        <v>12650</v>
      </c>
      <c r="B43">
        <v>4.3090277777737356</v>
      </c>
      <c r="C43" t="b">
        <f t="shared" si="2"/>
        <v>1</v>
      </c>
      <c r="E43">
        <v>12650</v>
      </c>
      <c r="F43">
        <v>1</v>
      </c>
      <c r="G43" t="b">
        <f t="shared" si="3"/>
        <v>1</v>
      </c>
      <c r="I43">
        <v>12650</v>
      </c>
      <c r="J43">
        <v>242.44</v>
      </c>
      <c r="N43">
        <v>12650</v>
      </c>
      <c r="O43" s="11">
        <v>4.3090277777737356</v>
      </c>
      <c r="P43" s="11">
        <v>1</v>
      </c>
      <c r="Q43" s="11">
        <v>242.44</v>
      </c>
      <c r="R43">
        <v>5</v>
      </c>
      <c r="S43">
        <v>1</v>
      </c>
      <c r="T43">
        <v>1</v>
      </c>
      <c r="U43" s="15" t="str">
        <f t="shared" si="4"/>
        <v>51</v>
      </c>
      <c r="V43" s="18" t="str">
        <f t="shared" si="5"/>
        <v>Can’t Lose Them</v>
      </c>
      <c r="W43" s="16"/>
    </row>
    <row r="44" spans="1:23" ht="13.8" customHeight="1" x14ac:dyDescent="0.3">
      <c r="A44">
        <v>12651</v>
      </c>
      <c r="B44">
        <v>335.46736111110658</v>
      </c>
      <c r="C44" t="b">
        <f t="shared" si="2"/>
        <v>1</v>
      </c>
      <c r="E44">
        <v>12651</v>
      </c>
      <c r="F44">
        <v>1</v>
      </c>
      <c r="G44" t="b">
        <f t="shared" si="3"/>
        <v>1</v>
      </c>
      <c r="I44">
        <v>12651</v>
      </c>
      <c r="J44">
        <v>114.00000000000003</v>
      </c>
      <c r="N44">
        <v>12651</v>
      </c>
      <c r="O44" s="11">
        <v>335.46736111110658</v>
      </c>
      <c r="P44" s="11">
        <v>1</v>
      </c>
      <c r="Q44" s="11">
        <v>114.00000000000003</v>
      </c>
      <c r="R44">
        <v>1</v>
      </c>
      <c r="S44">
        <v>1</v>
      </c>
      <c r="T44">
        <v>1</v>
      </c>
      <c r="U44" s="15" t="str">
        <f t="shared" si="4"/>
        <v>11</v>
      </c>
      <c r="V44" s="18" t="str">
        <f t="shared" si="5"/>
        <v>Hibernating</v>
      </c>
      <c r="W44" s="16"/>
    </row>
    <row r="45" spans="1:23" ht="13.8" customHeight="1" x14ac:dyDescent="0.3">
      <c r="A45">
        <v>12652</v>
      </c>
      <c r="B45">
        <v>332.37430555555329</v>
      </c>
      <c r="C45" t="b">
        <f t="shared" si="2"/>
        <v>1</v>
      </c>
      <c r="E45">
        <v>12652</v>
      </c>
      <c r="F45">
        <v>1</v>
      </c>
      <c r="G45" t="b">
        <f t="shared" si="3"/>
        <v>1</v>
      </c>
      <c r="I45">
        <v>12652</v>
      </c>
      <c r="J45">
        <v>793.97999999999979</v>
      </c>
      <c r="N45">
        <v>12652</v>
      </c>
      <c r="O45" s="11">
        <v>332.37430555555329</v>
      </c>
      <c r="P45" s="11">
        <v>1</v>
      </c>
      <c r="Q45" s="11">
        <v>793.97999999999979</v>
      </c>
      <c r="R45">
        <v>1</v>
      </c>
      <c r="S45">
        <v>1</v>
      </c>
      <c r="T45">
        <v>3</v>
      </c>
      <c r="U45" s="15" t="str">
        <f t="shared" si="4"/>
        <v>11</v>
      </c>
      <c r="V45" s="18" t="str">
        <f t="shared" si="5"/>
        <v>Hibernating</v>
      </c>
      <c r="W45" s="16"/>
    </row>
    <row r="46" spans="1:23" ht="13.8" customHeight="1" x14ac:dyDescent="0.3">
      <c r="A46">
        <v>12656</v>
      </c>
      <c r="B46">
        <v>18.428472222221899</v>
      </c>
      <c r="C46" t="b">
        <f t="shared" si="2"/>
        <v>1</v>
      </c>
      <c r="E46">
        <v>12656</v>
      </c>
      <c r="F46">
        <v>5</v>
      </c>
      <c r="G46" t="b">
        <f t="shared" si="3"/>
        <v>1</v>
      </c>
      <c r="I46">
        <v>12656</v>
      </c>
      <c r="J46">
        <v>3619.1700000000019</v>
      </c>
      <c r="N46">
        <v>12656</v>
      </c>
      <c r="O46" s="11">
        <v>18.428472222221899</v>
      </c>
      <c r="P46" s="11">
        <v>5</v>
      </c>
      <c r="Q46" s="11">
        <v>3619.1700000000019</v>
      </c>
      <c r="R46">
        <v>4</v>
      </c>
      <c r="S46">
        <v>4</v>
      </c>
      <c r="T46">
        <v>5</v>
      </c>
      <c r="U46" s="15" t="str">
        <f t="shared" si="4"/>
        <v>44</v>
      </c>
      <c r="V46" s="18" t="str">
        <f t="shared" si="5"/>
        <v>Loyal Customers</v>
      </c>
      <c r="W46" s="16"/>
    </row>
    <row r="47" spans="1:23" ht="13.8" customHeight="1" x14ac:dyDescent="0.3">
      <c r="A47">
        <v>12657</v>
      </c>
      <c r="B47">
        <v>12.341666666667152</v>
      </c>
      <c r="C47" t="b">
        <f t="shared" si="2"/>
        <v>1</v>
      </c>
      <c r="E47">
        <v>12657</v>
      </c>
      <c r="F47">
        <v>4</v>
      </c>
      <c r="G47" t="b">
        <f t="shared" si="3"/>
        <v>1</v>
      </c>
      <c r="I47">
        <v>12657</v>
      </c>
      <c r="J47">
        <v>1427.1799999999998</v>
      </c>
      <c r="N47">
        <v>12657</v>
      </c>
      <c r="O47" s="11">
        <v>12.341666666667152</v>
      </c>
      <c r="P47" s="11">
        <v>4</v>
      </c>
      <c r="Q47" s="11">
        <v>1427.1799999999998</v>
      </c>
      <c r="R47">
        <v>4</v>
      </c>
      <c r="S47">
        <v>4</v>
      </c>
      <c r="T47">
        <v>4</v>
      </c>
      <c r="U47" s="15" t="str">
        <f t="shared" si="4"/>
        <v>44</v>
      </c>
      <c r="V47" s="18" t="str">
        <f t="shared" si="5"/>
        <v>Loyal Customers</v>
      </c>
      <c r="W47" s="16"/>
    </row>
    <row r="48" spans="1:23" ht="13.8" customHeight="1" x14ac:dyDescent="0.3">
      <c r="A48">
        <v>12659</v>
      </c>
      <c r="B48">
        <v>30.504166666665697</v>
      </c>
      <c r="C48" t="b">
        <f t="shared" si="2"/>
        <v>1</v>
      </c>
      <c r="E48">
        <v>12659</v>
      </c>
      <c r="F48">
        <v>1</v>
      </c>
      <c r="G48" t="b">
        <f t="shared" si="3"/>
        <v>1</v>
      </c>
      <c r="I48">
        <v>12659</v>
      </c>
      <c r="J48">
        <v>73.680000000000007</v>
      </c>
      <c r="N48">
        <v>12659</v>
      </c>
      <c r="O48" s="11">
        <v>30.504166666665697</v>
      </c>
      <c r="P48" s="11">
        <v>1</v>
      </c>
      <c r="Q48" s="11">
        <v>73.680000000000007</v>
      </c>
      <c r="R48">
        <v>3</v>
      </c>
      <c r="S48">
        <v>2</v>
      </c>
      <c r="T48">
        <v>1</v>
      </c>
      <c r="U48" s="15" t="str">
        <f t="shared" si="4"/>
        <v>32</v>
      </c>
      <c r="V48" s="18" t="str">
        <f t="shared" si="5"/>
        <v>At Risk</v>
      </c>
      <c r="W48" s="16"/>
    </row>
    <row r="49" spans="1:23" ht="13.8" customHeight="1" x14ac:dyDescent="0.3">
      <c r="A49">
        <v>12660</v>
      </c>
      <c r="B49">
        <v>12.439583333332848</v>
      </c>
      <c r="C49" t="b">
        <f t="shared" si="2"/>
        <v>1</v>
      </c>
      <c r="E49">
        <v>12660</v>
      </c>
      <c r="F49">
        <v>1</v>
      </c>
      <c r="G49" t="b">
        <f t="shared" si="3"/>
        <v>1</v>
      </c>
      <c r="I49">
        <v>12660</v>
      </c>
      <c r="J49">
        <v>227.10000000000002</v>
      </c>
      <c r="N49">
        <v>12660</v>
      </c>
      <c r="O49" s="11">
        <v>12.439583333332848</v>
      </c>
      <c r="P49" s="11">
        <v>1</v>
      </c>
      <c r="Q49" s="11">
        <v>227.10000000000002</v>
      </c>
      <c r="R49">
        <v>4</v>
      </c>
      <c r="S49">
        <v>2</v>
      </c>
      <c r="T49">
        <v>1</v>
      </c>
      <c r="U49" s="15" t="str">
        <f t="shared" si="4"/>
        <v>42</v>
      </c>
      <c r="V49" s="18" t="str">
        <f t="shared" si="5"/>
        <v>At Risk</v>
      </c>
      <c r="W49" s="16"/>
    </row>
    <row r="50" spans="1:23" ht="13.8" customHeight="1" x14ac:dyDescent="0.3">
      <c r="A50">
        <v>12669</v>
      </c>
      <c r="B50">
        <v>151.58680555555475</v>
      </c>
      <c r="C50" t="b">
        <f t="shared" si="2"/>
        <v>1</v>
      </c>
      <c r="E50">
        <v>12669</v>
      </c>
      <c r="F50">
        <v>2</v>
      </c>
      <c r="G50" t="b">
        <f t="shared" si="3"/>
        <v>1</v>
      </c>
      <c r="I50">
        <v>12669</v>
      </c>
      <c r="J50">
        <v>1427.73</v>
      </c>
      <c r="N50">
        <v>12669</v>
      </c>
      <c r="O50" s="11">
        <v>151.58680555555475</v>
      </c>
      <c r="P50" s="11">
        <v>2</v>
      </c>
      <c r="Q50" s="11">
        <v>1427.73</v>
      </c>
      <c r="R50">
        <v>2</v>
      </c>
      <c r="S50">
        <v>3</v>
      </c>
      <c r="T50">
        <v>4</v>
      </c>
      <c r="U50" s="15" t="str">
        <f t="shared" si="4"/>
        <v>23</v>
      </c>
      <c r="V50" s="18" t="str">
        <f t="shared" si="5"/>
        <v>About to Sleep</v>
      </c>
      <c r="W50" s="16"/>
    </row>
    <row r="51" spans="1:23" ht="13.8" customHeight="1" x14ac:dyDescent="0.3">
      <c r="A51">
        <v>12670</v>
      </c>
      <c r="B51">
        <v>11.358333333329938</v>
      </c>
      <c r="C51" t="b">
        <f t="shared" si="2"/>
        <v>1</v>
      </c>
      <c r="E51">
        <v>12670</v>
      </c>
      <c r="F51">
        <v>5</v>
      </c>
      <c r="G51" t="b">
        <f t="shared" si="3"/>
        <v>1</v>
      </c>
      <c r="I51">
        <v>12670</v>
      </c>
      <c r="J51">
        <v>2744.0499999999997</v>
      </c>
      <c r="N51">
        <v>12670</v>
      </c>
      <c r="O51" s="11">
        <v>11.358333333329938</v>
      </c>
      <c r="P51" s="11">
        <v>5</v>
      </c>
      <c r="Q51" s="11">
        <v>2744.0499999999997</v>
      </c>
      <c r="R51">
        <v>4</v>
      </c>
      <c r="S51">
        <v>4</v>
      </c>
      <c r="T51">
        <v>4</v>
      </c>
      <c r="U51" s="15" t="str">
        <f t="shared" si="4"/>
        <v>44</v>
      </c>
      <c r="V51" s="18" t="str">
        <f t="shared" si="5"/>
        <v>Loyal Customers</v>
      </c>
      <c r="W51" s="16"/>
    </row>
    <row r="52" spans="1:23" ht="13.8" customHeight="1" x14ac:dyDescent="0.3">
      <c r="A52">
        <v>12672</v>
      </c>
      <c r="B52">
        <v>330.61041666666279</v>
      </c>
      <c r="C52" t="b">
        <f t="shared" si="2"/>
        <v>1</v>
      </c>
      <c r="E52">
        <v>12672</v>
      </c>
      <c r="F52">
        <v>1</v>
      </c>
      <c r="G52" t="b">
        <f t="shared" si="3"/>
        <v>1</v>
      </c>
      <c r="I52">
        <v>12672</v>
      </c>
      <c r="J52">
        <v>225.9</v>
      </c>
      <c r="N52">
        <v>12672</v>
      </c>
      <c r="O52" s="11">
        <v>330.61041666666279</v>
      </c>
      <c r="P52" s="11">
        <v>1</v>
      </c>
      <c r="Q52" s="11">
        <v>225.9</v>
      </c>
      <c r="R52">
        <v>1</v>
      </c>
      <c r="S52">
        <v>2</v>
      </c>
      <c r="T52">
        <v>1</v>
      </c>
      <c r="U52" s="15" t="str">
        <f t="shared" si="4"/>
        <v>12</v>
      </c>
      <c r="V52" s="18" t="str">
        <f t="shared" si="5"/>
        <v>Hibernating</v>
      </c>
      <c r="W52" s="16"/>
    </row>
    <row r="53" spans="1:23" ht="13.8" customHeight="1" x14ac:dyDescent="0.3">
      <c r="A53">
        <v>12674</v>
      </c>
      <c r="B53">
        <v>39.490972222221899</v>
      </c>
      <c r="C53" t="b">
        <f t="shared" si="2"/>
        <v>1</v>
      </c>
      <c r="E53">
        <v>12674</v>
      </c>
      <c r="F53">
        <v>4</v>
      </c>
      <c r="G53" t="b">
        <f t="shared" si="3"/>
        <v>1</v>
      </c>
      <c r="I53">
        <v>12674</v>
      </c>
      <c r="J53">
        <v>1844.6000000000006</v>
      </c>
      <c r="N53">
        <v>12674</v>
      </c>
      <c r="O53" s="11">
        <v>39.490972222221899</v>
      </c>
      <c r="P53" s="11">
        <v>4</v>
      </c>
      <c r="Q53" s="11">
        <v>1844.6000000000006</v>
      </c>
      <c r="R53">
        <v>3</v>
      </c>
      <c r="S53">
        <v>4</v>
      </c>
      <c r="T53">
        <v>4</v>
      </c>
      <c r="U53" s="15" t="str">
        <f t="shared" si="4"/>
        <v>34</v>
      </c>
      <c r="V53" s="18" t="str">
        <f t="shared" si="5"/>
        <v>Potential Loyalists</v>
      </c>
      <c r="W53" s="16"/>
    </row>
    <row r="54" spans="1:23" ht="13.8" customHeight="1" x14ac:dyDescent="0.3">
      <c r="A54">
        <v>12678</v>
      </c>
      <c r="B54">
        <v>43.454861111109494</v>
      </c>
      <c r="C54" t="b">
        <f t="shared" si="2"/>
        <v>1</v>
      </c>
      <c r="E54">
        <v>12678</v>
      </c>
      <c r="F54">
        <v>9</v>
      </c>
      <c r="G54" t="b">
        <f t="shared" si="3"/>
        <v>1</v>
      </c>
      <c r="I54">
        <v>12678</v>
      </c>
      <c r="J54">
        <v>16331.460000000001</v>
      </c>
      <c r="N54">
        <v>12678</v>
      </c>
      <c r="O54" s="11">
        <v>43.454861111109494</v>
      </c>
      <c r="P54" s="11">
        <v>9</v>
      </c>
      <c r="Q54" s="11">
        <v>16331.460000000001</v>
      </c>
      <c r="R54">
        <v>3</v>
      </c>
      <c r="S54">
        <v>5</v>
      </c>
      <c r="T54">
        <v>5</v>
      </c>
      <c r="U54" s="15" t="str">
        <f t="shared" si="4"/>
        <v>35</v>
      </c>
      <c r="V54" s="18" t="str">
        <f t="shared" si="5"/>
        <v>Potential Loyalists</v>
      </c>
      <c r="W54" s="16"/>
    </row>
    <row r="55" spans="1:23" ht="13.8" customHeight="1" x14ac:dyDescent="0.3">
      <c r="A55">
        <v>12679</v>
      </c>
      <c r="B55">
        <v>59.478472222217533</v>
      </c>
      <c r="C55" t="b">
        <f t="shared" si="2"/>
        <v>1</v>
      </c>
      <c r="E55">
        <v>12679</v>
      </c>
      <c r="F55">
        <v>4</v>
      </c>
      <c r="G55" t="b">
        <f t="shared" si="3"/>
        <v>1</v>
      </c>
      <c r="I55">
        <v>12679</v>
      </c>
      <c r="J55">
        <v>951.02000000000032</v>
      </c>
      <c r="N55">
        <v>12679</v>
      </c>
      <c r="O55" s="11">
        <v>59.478472222217533</v>
      </c>
      <c r="P55" s="11">
        <v>4</v>
      </c>
      <c r="Q55" s="11">
        <v>951.02000000000032</v>
      </c>
      <c r="R55">
        <v>3</v>
      </c>
      <c r="S55">
        <v>4</v>
      </c>
      <c r="T55">
        <v>3</v>
      </c>
      <c r="U55" s="15" t="str">
        <f t="shared" si="4"/>
        <v>34</v>
      </c>
      <c r="V55" s="18" t="str">
        <f t="shared" si="5"/>
        <v>Potential Loyalists</v>
      </c>
      <c r="W55" s="16"/>
    </row>
    <row r="56" spans="1:23" ht="13.8" customHeight="1" x14ac:dyDescent="0.3">
      <c r="A56">
        <v>12680</v>
      </c>
      <c r="B56">
        <v>1.4645833333343035</v>
      </c>
      <c r="C56" t="b">
        <f t="shared" si="2"/>
        <v>1</v>
      </c>
      <c r="E56">
        <v>12680</v>
      </c>
      <c r="F56">
        <v>4</v>
      </c>
      <c r="G56" t="b">
        <f t="shared" si="3"/>
        <v>1</v>
      </c>
      <c r="I56">
        <v>12680</v>
      </c>
      <c r="J56">
        <v>790.81</v>
      </c>
      <c r="N56">
        <v>12680</v>
      </c>
      <c r="O56" s="11">
        <v>1.4645833333343035</v>
      </c>
      <c r="P56" s="11">
        <v>4</v>
      </c>
      <c r="Q56" s="11">
        <v>790.81</v>
      </c>
      <c r="R56">
        <v>5</v>
      </c>
      <c r="S56">
        <v>4</v>
      </c>
      <c r="T56">
        <v>3</v>
      </c>
      <c r="U56" s="15" t="str">
        <f t="shared" si="4"/>
        <v>54</v>
      </c>
      <c r="V56" s="18" t="str">
        <f t="shared" si="5"/>
        <v>Loyal Customers</v>
      </c>
      <c r="W56" s="16"/>
    </row>
    <row r="57" spans="1:23" ht="13.8" customHeight="1" x14ac:dyDescent="0.3">
      <c r="A57">
        <v>12681</v>
      </c>
      <c r="B57">
        <v>15.518055555556202</v>
      </c>
      <c r="C57" t="b">
        <f t="shared" si="2"/>
        <v>1</v>
      </c>
      <c r="E57">
        <v>12681</v>
      </c>
      <c r="F57">
        <v>22</v>
      </c>
      <c r="G57" t="b">
        <f t="shared" si="3"/>
        <v>1</v>
      </c>
      <c r="I57">
        <v>12681</v>
      </c>
      <c r="J57">
        <v>12365.54</v>
      </c>
      <c r="N57">
        <v>12681</v>
      </c>
      <c r="O57" s="11">
        <v>15.518055555556202</v>
      </c>
      <c r="P57" s="11">
        <v>22</v>
      </c>
      <c r="Q57" s="11">
        <v>12365.54</v>
      </c>
      <c r="R57">
        <v>4</v>
      </c>
      <c r="S57">
        <v>5</v>
      </c>
      <c r="T57">
        <v>5</v>
      </c>
      <c r="U57" s="15" t="str">
        <f t="shared" si="4"/>
        <v>45</v>
      </c>
      <c r="V57" s="18" t="str">
        <f t="shared" si="5"/>
        <v>Champions</v>
      </c>
      <c r="W57" s="16"/>
    </row>
    <row r="58" spans="1:23" ht="13.8" customHeight="1" x14ac:dyDescent="0.3">
      <c r="A58">
        <v>12682</v>
      </c>
      <c r="B58">
        <v>4.5826388888890506</v>
      </c>
      <c r="C58" t="b">
        <f t="shared" si="2"/>
        <v>1</v>
      </c>
      <c r="E58">
        <v>12682</v>
      </c>
      <c r="F58">
        <v>31</v>
      </c>
      <c r="G58" t="b">
        <f t="shared" si="3"/>
        <v>1</v>
      </c>
      <c r="I58">
        <v>12682</v>
      </c>
      <c r="J58">
        <v>11028.219999999998</v>
      </c>
      <c r="N58">
        <v>12682</v>
      </c>
      <c r="O58" s="11">
        <v>4.5826388888890506</v>
      </c>
      <c r="P58" s="11">
        <v>31</v>
      </c>
      <c r="Q58" s="11">
        <v>11028.219999999998</v>
      </c>
      <c r="R58">
        <v>5</v>
      </c>
      <c r="S58">
        <v>5</v>
      </c>
      <c r="T58">
        <v>5</v>
      </c>
      <c r="U58" s="15" t="str">
        <f t="shared" si="4"/>
        <v>55</v>
      </c>
      <c r="V58" s="18" t="str">
        <f t="shared" si="5"/>
        <v>Champions</v>
      </c>
      <c r="W58" s="16"/>
    </row>
    <row r="59" spans="1:23" ht="13.8" customHeight="1" x14ac:dyDescent="0.3">
      <c r="A59">
        <v>12683</v>
      </c>
      <c r="B59">
        <v>5.3131944444394321</v>
      </c>
      <c r="C59" t="b">
        <f t="shared" si="2"/>
        <v>1</v>
      </c>
      <c r="E59">
        <v>12683</v>
      </c>
      <c r="F59">
        <v>14</v>
      </c>
      <c r="G59" t="b">
        <f t="shared" si="3"/>
        <v>1</v>
      </c>
      <c r="I59">
        <v>12683</v>
      </c>
      <c r="J59">
        <v>7612.5699999999979</v>
      </c>
      <c r="N59">
        <v>12683</v>
      </c>
      <c r="O59" s="11">
        <v>5.3131944444394321</v>
      </c>
      <c r="P59" s="11">
        <v>14</v>
      </c>
      <c r="Q59" s="11">
        <v>7612.5699999999979</v>
      </c>
      <c r="R59">
        <v>5</v>
      </c>
      <c r="S59">
        <v>5</v>
      </c>
      <c r="T59">
        <v>5</v>
      </c>
      <c r="U59" s="15" t="str">
        <f t="shared" si="4"/>
        <v>55</v>
      </c>
      <c r="V59" s="18" t="str">
        <f t="shared" si="5"/>
        <v>Champions</v>
      </c>
      <c r="W59" s="16"/>
    </row>
    <row r="60" spans="1:23" ht="13.8" customHeight="1" x14ac:dyDescent="0.3">
      <c r="A60">
        <v>12684</v>
      </c>
      <c r="B60">
        <v>8.5874999999941792</v>
      </c>
      <c r="C60" t="b">
        <f t="shared" si="2"/>
        <v>1</v>
      </c>
      <c r="E60">
        <v>12684</v>
      </c>
      <c r="F60">
        <v>6</v>
      </c>
      <c r="G60" t="b">
        <f t="shared" si="3"/>
        <v>1</v>
      </c>
      <c r="I60">
        <v>12684</v>
      </c>
      <c r="J60">
        <v>2073.6299999999997</v>
      </c>
      <c r="N60">
        <v>12684</v>
      </c>
      <c r="O60" s="11">
        <v>8.5874999999941792</v>
      </c>
      <c r="P60" s="11">
        <v>6</v>
      </c>
      <c r="Q60" s="11">
        <v>2073.6299999999997</v>
      </c>
      <c r="R60">
        <v>5</v>
      </c>
      <c r="S60">
        <v>4</v>
      </c>
      <c r="T60">
        <v>4</v>
      </c>
      <c r="U60" s="15" t="str">
        <f t="shared" si="4"/>
        <v>54</v>
      </c>
      <c r="V60" s="18" t="str">
        <f t="shared" si="5"/>
        <v>Loyal Customers</v>
      </c>
      <c r="W60" s="16"/>
    </row>
    <row r="61" spans="1:23" ht="13.8" customHeight="1" x14ac:dyDescent="0.3">
      <c r="A61">
        <v>12685</v>
      </c>
      <c r="B61">
        <v>29.425694444442343</v>
      </c>
      <c r="C61" t="b">
        <f t="shared" si="2"/>
        <v>1</v>
      </c>
      <c r="E61">
        <v>12685</v>
      </c>
      <c r="F61">
        <v>6</v>
      </c>
      <c r="G61" t="b">
        <f t="shared" si="3"/>
        <v>1</v>
      </c>
      <c r="I61">
        <v>12685</v>
      </c>
      <c r="J61">
        <v>2575.0800000000004</v>
      </c>
      <c r="N61">
        <v>12685</v>
      </c>
      <c r="O61" s="11">
        <v>29.425694444442343</v>
      </c>
      <c r="P61" s="11">
        <v>6</v>
      </c>
      <c r="Q61" s="11">
        <v>2575.0800000000004</v>
      </c>
      <c r="R61">
        <v>3</v>
      </c>
      <c r="S61">
        <v>4</v>
      </c>
      <c r="T61">
        <v>4</v>
      </c>
      <c r="U61" s="15" t="str">
        <f t="shared" si="4"/>
        <v>34</v>
      </c>
      <c r="V61" s="18" t="str">
        <f t="shared" si="5"/>
        <v>Potential Loyalists</v>
      </c>
      <c r="W61" s="16"/>
    </row>
    <row r="62" spans="1:23" ht="13.8" customHeight="1" x14ac:dyDescent="0.3">
      <c r="A62">
        <v>12686</v>
      </c>
      <c r="B62">
        <v>372.5888888888876</v>
      </c>
      <c r="C62" t="b">
        <f t="shared" si="2"/>
        <v>1</v>
      </c>
      <c r="E62">
        <v>12686</v>
      </c>
      <c r="F62">
        <v>1</v>
      </c>
      <c r="G62" t="b">
        <f t="shared" si="3"/>
        <v>1</v>
      </c>
      <c r="I62">
        <v>12686</v>
      </c>
      <c r="J62">
        <v>71.14</v>
      </c>
      <c r="N62">
        <v>12686</v>
      </c>
      <c r="O62" s="11">
        <v>372.5888888888876</v>
      </c>
      <c r="P62" s="11">
        <v>1</v>
      </c>
      <c r="Q62" s="11">
        <v>71.14</v>
      </c>
      <c r="R62">
        <v>1</v>
      </c>
      <c r="S62">
        <v>2</v>
      </c>
      <c r="T62">
        <v>1</v>
      </c>
      <c r="U62" s="15" t="str">
        <f t="shared" si="4"/>
        <v>12</v>
      </c>
      <c r="V62" s="18" t="str">
        <f t="shared" si="5"/>
        <v>Hibernating</v>
      </c>
      <c r="W62" s="16"/>
    </row>
    <row r="63" spans="1:23" ht="13.8" customHeight="1" x14ac:dyDescent="0.3">
      <c r="A63">
        <v>12689</v>
      </c>
      <c r="B63">
        <v>26.644444444442343</v>
      </c>
      <c r="C63" t="b">
        <f t="shared" si="2"/>
        <v>1</v>
      </c>
      <c r="E63">
        <v>12689</v>
      </c>
      <c r="F63">
        <v>2</v>
      </c>
      <c r="G63" t="b">
        <f t="shared" si="3"/>
        <v>1</v>
      </c>
      <c r="I63">
        <v>12689</v>
      </c>
      <c r="J63">
        <v>1139.6100000000001</v>
      </c>
      <c r="N63">
        <v>12689</v>
      </c>
      <c r="O63" s="11">
        <v>26.644444444442343</v>
      </c>
      <c r="P63" s="11">
        <v>2</v>
      </c>
      <c r="Q63" s="11">
        <v>1139.6100000000001</v>
      </c>
      <c r="R63">
        <v>4</v>
      </c>
      <c r="S63">
        <v>3</v>
      </c>
      <c r="T63">
        <v>4</v>
      </c>
      <c r="U63" s="15" t="str">
        <f t="shared" si="4"/>
        <v>43</v>
      </c>
      <c r="V63" s="18" t="str">
        <f t="shared" si="5"/>
        <v>Loyal Customers</v>
      </c>
      <c r="W63" s="16"/>
    </row>
    <row r="64" spans="1:23" ht="13.8" customHeight="1" x14ac:dyDescent="0.3">
      <c r="A64">
        <v>12690</v>
      </c>
      <c r="B64">
        <v>206.61805555555475</v>
      </c>
      <c r="C64" t="b">
        <f t="shared" si="2"/>
        <v>1</v>
      </c>
      <c r="E64">
        <v>12690</v>
      </c>
      <c r="F64">
        <v>1</v>
      </c>
      <c r="G64" t="b">
        <f t="shared" si="3"/>
        <v>1</v>
      </c>
      <c r="I64">
        <v>12690</v>
      </c>
      <c r="J64">
        <v>335.00999999999993</v>
      </c>
      <c r="N64">
        <v>12690</v>
      </c>
      <c r="O64" s="11">
        <v>206.61805555555475</v>
      </c>
      <c r="P64" s="11">
        <v>1</v>
      </c>
      <c r="Q64" s="11">
        <v>335.00999999999993</v>
      </c>
      <c r="R64">
        <v>1</v>
      </c>
      <c r="S64">
        <v>2</v>
      </c>
      <c r="T64">
        <v>2</v>
      </c>
      <c r="U64" s="15" t="str">
        <f t="shared" si="4"/>
        <v>12</v>
      </c>
      <c r="V64" s="18" t="str">
        <f t="shared" si="5"/>
        <v>Hibernating</v>
      </c>
      <c r="W64" s="16"/>
    </row>
    <row r="65" spans="1:23" ht="13.8" customHeight="1" x14ac:dyDescent="0.3">
      <c r="A65">
        <v>12691</v>
      </c>
      <c r="B65">
        <v>29.298611111109494</v>
      </c>
      <c r="C65" t="b">
        <f t="shared" si="2"/>
        <v>1</v>
      </c>
      <c r="E65">
        <v>12691</v>
      </c>
      <c r="F65">
        <v>5</v>
      </c>
      <c r="G65" t="b">
        <f t="shared" si="3"/>
        <v>1</v>
      </c>
      <c r="I65">
        <v>12691</v>
      </c>
      <c r="J65">
        <v>927.8</v>
      </c>
      <c r="N65">
        <v>12691</v>
      </c>
      <c r="O65" s="11">
        <v>29.298611111109494</v>
      </c>
      <c r="P65" s="11">
        <v>5</v>
      </c>
      <c r="Q65" s="11">
        <v>927.8</v>
      </c>
      <c r="R65">
        <v>4</v>
      </c>
      <c r="S65">
        <v>4</v>
      </c>
      <c r="T65">
        <v>3</v>
      </c>
      <c r="U65" s="15" t="str">
        <f t="shared" si="4"/>
        <v>44</v>
      </c>
      <c r="V65" s="18" t="str">
        <f t="shared" si="5"/>
        <v>Loyal Customers</v>
      </c>
      <c r="W65" s="16"/>
    </row>
    <row r="66" spans="1:23" ht="13.8" customHeight="1" x14ac:dyDescent="0.3">
      <c r="A66">
        <v>12694</v>
      </c>
      <c r="B66">
        <v>71.453472222223354</v>
      </c>
      <c r="C66" t="b">
        <f t="shared" si="2"/>
        <v>1</v>
      </c>
      <c r="E66">
        <v>12694</v>
      </c>
      <c r="F66">
        <v>2</v>
      </c>
      <c r="G66" t="b">
        <f t="shared" si="3"/>
        <v>1</v>
      </c>
      <c r="I66">
        <v>12694</v>
      </c>
      <c r="J66">
        <v>761.66999999999985</v>
      </c>
      <c r="N66">
        <v>12694</v>
      </c>
      <c r="O66" s="11">
        <v>71.453472222223354</v>
      </c>
      <c r="P66" s="11">
        <v>2</v>
      </c>
      <c r="Q66" s="11">
        <v>761.66999999999985</v>
      </c>
      <c r="R66">
        <v>2</v>
      </c>
      <c r="S66">
        <v>3</v>
      </c>
      <c r="T66">
        <v>3</v>
      </c>
      <c r="U66" s="15" t="str">
        <f t="shared" ref="U66:U88" si="6">R66&amp;S66</f>
        <v>23</v>
      </c>
      <c r="V66" s="18" t="str">
        <f t="shared" ref="V66:V97" si="7">INDEX($AB$2:$AB$26,MATCH(U66,_xlfn.ANCHORARRAY($AD$2),0))</f>
        <v>About to Sleep</v>
      </c>
      <c r="W66" s="16"/>
    </row>
    <row r="67" spans="1:23" ht="13.8" customHeight="1" x14ac:dyDescent="0.3">
      <c r="A67">
        <v>12695</v>
      </c>
      <c r="B67">
        <v>8.4423611111124046</v>
      </c>
      <c r="C67" t="b">
        <f t="shared" ref="C67:C89" si="8">A67=E67</f>
        <v>1</v>
      </c>
      <c r="E67">
        <v>12695</v>
      </c>
      <c r="F67">
        <v>4</v>
      </c>
      <c r="G67" t="b">
        <f t="shared" ref="G67:G89" si="9">E67=I67</f>
        <v>1</v>
      </c>
      <c r="I67">
        <v>12695</v>
      </c>
      <c r="J67">
        <v>582.1</v>
      </c>
      <c r="N67">
        <v>12695</v>
      </c>
      <c r="O67" s="11">
        <v>8.4423611111124046</v>
      </c>
      <c r="P67" s="11">
        <v>4</v>
      </c>
      <c r="Q67" s="11">
        <v>582.1</v>
      </c>
      <c r="R67">
        <v>5</v>
      </c>
      <c r="S67">
        <v>4</v>
      </c>
      <c r="T67">
        <v>3</v>
      </c>
      <c r="U67" s="15" t="str">
        <f t="shared" si="6"/>
        <v>54</v>
      </c>
      <c r="V67" s="18" t="str">
        <f t="shared" si="7"/>
        <v>Loyal Customers</v>
      </c>
      <c r="W67" s="16"/>
    </row>
    <row r="68" spans="1:23" ht="13.8" customHeight="1" x14ac:dyDescent="0.3">
      <c r="A68">
        <v>12700</v>
      </c>
      <c r="B68">
        <v>8.5499999999956344</v>
      </c>
      <c r="C68" t="b">
        <f t="shared" si="8"/>
        <v>1</v>
      </c>
      <c r="E68">
        <v>12700</v>
      </c>
      <c r="F68">
        <v>4</v>
      </c>
      <c r="G68" t="b">
        <f t="shared" si="9"/>
        <v>1</v>
      </c>
      <c r="I68">
        <v>12700</v>
      </c>
      <c r="J68">
        <v>4525.9900000000061</v>
      </c>
      <c r="N68">
        <v>12700</v>
      </c>
      <c r="O68" s="11">
        <v>8.5499999999956344</v>
      </c>
      <c r="P68" s="11">
        <v>4</v>
      </c>
      <c r="Q68" s="11">
        <v>4525.9900000000061</v>
      </c>
      <c r="R68">
        <v>5</v>
      </c>
      <c r="S68">
        <v>4</v>
      </c>
      <c r="T68">
        <v>5</v>
      </c>
      <c r="U68" s="15" t="str">
        <f t="shared" si="6"/>
        <v>54</v>
      </c>
      <c r="V68" s="18" t="str">
        <f t="shared" si="7"/>
        <v>Loyal Customers</v>
      </c>
      <c r="W68" s="16"/>
    </row>
    <row r="69" spans="1:23" ht="13.8" customHeight="1" x14ac:dyDescent="0.3">
      <c r="A69">
        <v>12707</v>
      </c>
      <c r="B69">
        <v>292.63958333332994</v>
      </c>
      <c r="C69" t="b">
        <f t="shared" si="8"/>
        <v>1</v>
      </c>
      <c r="E69">
        <v>12707</v>
      </c>
      <c r="F69">
        <v>1</v>
      </c>
      <c r="G69" t="b">
        <f t="shared" si="9"/>
        <v>1</v>
      </c>
      <c r="I69">
        <v>12707</v>
      </c>
      <c r="J69">
        <v>603.41999999999996</v>
      </c>
      <c r="N69">
        <v>12707</v>
      </c>
      <c r="O69" s="11">
        <v>292.63958333332994</v>
      </c>
      <c r="P69" s="11">
        <v>1</v>
      </c>
      <c r="Q69" s="11">
        <v>603.41999999999996</v>
      </c>
      <c r="R69">
        <v>1</v>
      </c>
      <c r="S69">
        <v>2</v>
      </c>
      <c r="T69">
        <v>3</v>
      </c>
      <c r="U69" s="15" t="str">
        <f t="shared" si="6"/>
        <v>12</v>
      </c>
      <c r="V69" s="18" t="str">
        <f t="shared" si="7"/>
        <v>Hibernating</v>
      </c>
      <c r="W69" s="16"/>
    </row>
    <row r="70" spans="1:23" ht="13.8" customHeight="1" x14ac:dyDescent="0.3">
      <c r="A70">
        <v>12714</v>
      </c>
      <c r="B70">
        <v>10.344444444439432</v>
      </c>
      <c r="C70" t="b">
        <f t="shared" si="8"/>
        <v>1</v>
      </c>
      <c r="E70">
        <v>12714</v>
      </c>
      <c r="F70">
        <v>5</v>
      </c>
      <c r="G70" t="b">
        <f t="shared" si="9"/>
        <v>1</v>
      </c>
      <c r="I70">
        <v>12714</v>
      </c>
      <c r="J70">
        <v>4294.8599999999942</v>
      </c>
      <c r="N70">
        <v>12714</v>
      </c>
      <c r="O70" s="11">
        <v>10.344444444439432</v>
      </c>
      <c r="P70" s="11">
        <v>5</v>
      </c>
      <c r="Q70" s="11">
        <v>4294.8599999999942</v>
      </c>
      <c r="R70">
        <v>5</v>
      </c>
      <c r="S70">
        <v>4</v>
      </c>
      <c r="T70">
        <v>5</v>
      </c>
      <c r="U70" s="15" t="str">
        <f t="shared" si="6"/>
        <v>54</v>
      </c>
      <c r="V70" s="18" t="str">
        <f t="shared" si="7"/>
        <v>Loyal Customers</v>
      </c>
      <c r="W70" s="16"/>
    </row>
    <row r="71" spans="1:23" ht="13.8" customHeight="1" x14ac:dyDescent="0.3">
      <c r="A71">
        <v>12716</v>
      </c>
      <c r="B71">
        <v>4.6277777777722804</v>
      </c>
      <c r="C71" t="b">
        <f t="shared" si="8"/>
        <v>1</v>
      </c>
      <c r="E71">
        <v>12716</v>
      </c>
      <c r="F71">
        <v>2</v>
      </c>
      <c r="G71" t="b">
        <f t="shared" si="9"/>
        <v>1</v>
      </c>
      <c r="I71">
        <v>12716</v>
      </c>
      <c r="J71">
        <v>963.48999999999955</v>
      </c>
      <c r="N71">
        <v>12716</v>
      </c>
      <c r="O71" s="11">
        <v>4.6277777777722804</v>
      </c>
      <c r="P71" s="11">
        <v>2</v>
      </c>
      <c r="Q71" s="11">
        <v>963.48999999999955</v>
      </c>
      <c r="R71">
        <v>5</v>
      </c>
      <c r="S71">
        <v>3</v>
      </c>
      <c r="T71">
        <v>3</v>
      </c>
      <c r="U71" s="15" t="str">
        <f t="shared" si="6"/>
        <v>53</v>
      </c>
      <c r="V71" s="18" t="e">
        <f t="shared" si="7"/>
        <v>#N/A</v>
      </c>
      <c r="W71" s="16"/>
    </row>
    <row r="72" spans="1:23" ht="13.8" customHeight="1" x14ac:dyDescent="0.3">
      <c r="A72">
        <v>12718</v>
      </c>
      <c r="B72">
        <v>72.306249999994179</v>
      </c>
      <c r="C72" t="b">
        <f t="shared" si="8"/>
        <v>1</v>
      </c>
      <c r="E72">
        <v>12718</v>
      </c>
      <c r="F72">
        <v>1</v>
      </c>
      <c r="G72" t="b">
        <f t="shared" si="9"/>
        <v>1</v>
      </c>
      <c r="I72">
        <v>12718</v>
      </c>
      <c r="J72">
        <v>202.25000000000003</v>
      </c>
      <c r="N72">
        <v>12718</v>
      </c>
      <c r="O72" s="11">
        <v>72.306249999994179</v>
      </c>
      <c r="P72" s="11">
        <v>1</v>
      </c>
      <c r="Q72" s="11">
        <v>202.25000000000003</v>
      </c>
      <c r="R72">
        <v>2</v>
      </c>
      <c r="S72">
        <v>2</v>
      </c>
      <c r="T72">
        <v>1</v>
      </c>
      <c r="U72" s="15" t="str">
        <f t="shared" si="6"/>
        <v>22</v>
      </c>
      <c r="V72" s="18" t="str">
        <f t="shared" si="7"/>
        <v>Hibernating</v>
      </c>
      <c r="W72" s="16"/>
    </row>
    <row r="73" spans="1:23" ht="13.8" customHeight="1" x14ac:dyDescent="0.3">
      <c r="A73">
        <v>12719</v>
      </c>
      <c r="B73">
        <v>6.4263888888890506</v>
      </c>
      <c r="C73" t="b">
        <f t="shared" si="8"/>
        <v>1</v>
      </c>
      <c r="E73">
        <v>12719</v>
      </c>
      <c r="F73">
        <v>2</v>
      </c>
      <c r="G73" t="b">
        <f t="shared" si="9"/>
        <v>1</v>
      </c>
      <c r="I73">
        <v>12719</v>
      </c>
      <c r="J73">
        <v>572.94999999999993</v>
      </c>
      <c r="N73">
        <v>12719</v>
      </c>
      <c r="O73" s="11">
        <v>6.4263888888890506</v>
      </c>
      <c r="P73" s="11">
        <v>2</v>
      </c>
      <c r="Q73" s="11">
        <v>572.94999999999993</v>
      </c>
      <c r="R73">
        <v>5</v>
      </c>
      <c r="S73">
        <v>3</v>
      </c>
      <c r="T73">
        <v>2</v>
      </c>
      <c r="U73" s="15" t="str">
        <f t="shared" si="6"/>
        <v>53</v>
      </c>
      <c r="V73" s="18" t="e">
        <f t="shared" si="7"/>
        <v>#N/A</v>
      </c>
      <c r="W73" s="16"/>
    </row>
    <row r="74" spans="1:23" ht="13.8" customHeight="1" x14ac:dyDescent="0.3">
      <c r="A74">
        <v>12721</v>
      </c>
      <c r="B74">
        <v>32.490277777775191</v>
      </c>
      <c r="C74" t="b">
        <f t="shared" si="8"/>
        <v>1</v>
      </c>
      <c r="E74">
        <v>12721</v>
      </c>
      <c r="F74">
        <v>6</v>
      </c>
      <c r="G74" t="b">
        <f t="shared" si="9"/>
        <v>1</v>
      </c>
      <c r="I74">
        <v>12721</v>
      </c>
      <c r="J74">
        <v>2386.1300000000006</v>
      </c>
      <c r="N74">
        <v>12721</v>
      </c>
      <c r="O74" s="11">
        <v>32.490277777775191</v>
      </c>
      <c r="P74" s="11">
        <v>6</v>
      </c>
      <c r="Q74" s="11">
        <v>2386.1300000000006</v>
      </c>
      <c r="R74">
        <v>3</v>
      </c>
      <c r="S74">
        <v>5</v>
      </c>
      <c r="T74">
        <v>4</v>
      </c>
      <c r="U74" s="15" t="str">
        <f t="shared" si="6"/>
        <v>35</v>
      </c>
      <c r="V74" s="18" t="str">
        <f t="shared" si="7"/>
        <v>Potential Loyalists</v>
      </c>
      <c r="W74" s="16"/>
    </row>
    <row r="75" spans="1:23" ht="13.8" customHeight="1" x14ac:dyDescent="0.3">
      <c r="A75">
        <v>12722</v>
      </c>
      <c r="B75">
        <v>86.381249999998545</v>
      </c>
      <c r="C75" t="b">
        <f t="shared" si="8"/>
        <v>1</v>
      </c>
      <c r="E75">
        <v>12722</v>
      </c>
      <c r="F75">
        <v>4</v>
      </c>
      <c r="G75" t="b">
        <f t="shared" si="9"/>
        <v>1</v>
      </c>
      <c r="I75">
        <v>12722</v>
      </c>
      <c r="J75">
        <v>979.62999999999988</v>
      </c>
      <c r="N75">
        <v>12722</v>
      </c>
      <c r="O75" s="11">
        <v>86.381249999998545</v>
      </c>
      <c r="P75" s="11">
        <v>4</v>
      </c>
      <c r="Q75" s="11">
        <v>979.62999999999988</v>
      </c>
      <c r="R75">
        <v>2</v>
      </c>
      <c r="S75">
        <v>4</v>
      </c>
      <c r="T75">
        <v>4</v>
      </c>
      <c r="U75" s="15" t="str">
        <f t="shared" si="6"/>
        <v>24</v>
      </c>
      <c r="V75" s="18" t="str">
        <f t="shared" si="7"/>
        <v>Potential Loyalists</v>
      </c>
      <c r="W75" s="16"/>
    </row>
    <row r="76" spans="1:23" ht="13.8" customHeight="1" x14ac:dyDescent="0.3">
      <c r="A76">
        <v>12723</v>
      </c>
      <c r="B76">
        <v>4.5694444444452529</v>
      </c>
      <c r="C76" t="b">
        <f t="shared" si="8"/>
        <v>1</v>
      </c>
      <c r="E76">
        <v>12723</v>
      </c>
      <c r="F76">
        <v>5</v>
      </c>
      <c r="G76" t="b">
        <f t="shared" si="9"/>
        <v>1</v>
      </c>
      <c r="I76">
        <v>12723</v>
      </c>
      <c r="J76">
        <v>707.06999999999982</v>
      </c>
      <c r="N76">
        <v>12723</v>
      </c>
      <c r="O76" s="11">
        <v>4.5694444444452529</v>
      </c>
      <c r="P76" s="11">
        <v>5</v>
      </c>
      <c r="Q76" s="11">
        <v>707.06999999999982</v>
      </c>
      <c r="R76">
        <v>5</v>
      </c>
      <c r="S76">
        <v>4</v>
      </c>
      <c r="T76">
        <v>3</v>
      </c>
      <c r="U76" s="15" t="str">
        <f t="shared" si="6"/>
        <v>54</v>
      </c>
      <c r="V76" s="18" t="str">
        <f t="shared" si="7"/>
        <v>Loyal Customers</v>
      </c>
      <c r="W76" s="16"/>
    </row>
    <row r="77" spans="1:23" ht="13.8" customHeight="1" x14ac:dyDescent="0.3">
      <c r="A77">
        <v>12724</v>
      </c>
      <c r="B77">
        <v>6.3312499999956344</v>
      </c>
      <c r="C77" t="b">
        <f t="shared" si="8"/>
        <v>1</v>
      </c>
      <c r="E77">
        <v>12724</v>
      </c>
      <c r="F77">
        <v>4</v>
      </c>
      <c r="G77" t="b">
        <f t="shared" si="9"/>
        <v>1</v>
      </c>
      <c r="I77">
        <v>12724</v>
      </c>
      <c r="J77">
        <v>923.41</v>
      </c>
      <c r="N77">
        <v>12724</v>
      </c>
      <c r="O77" s="11">
        <v>6.3312499999956344</v>
      </c>
      <c r="P77" s="11">
        <v>4</v>
      </c>
      <c r="Q77" s="11">
        <v>923.41</v>
      </c>
      <c r="R77">
        <v>5</v>
      </c>
      <c r="S77">
        <v>4</v>
      </c>
      <c r="T77">
        <v>3</v>
      </c>
      <c r="U77" s="15" t="str">
        <f t="shared" si="6"/>
        <v>54</v>
      </c>
      <c r="V77" s="18" t="str">
        <f t="shared" si="7"/>
        <v>Loyal Customers</v>
      </c>
      <c r="W77" s="16"/>
    </row>
    <row r="78" spans="1:23" ht="13.8" customHeight="1" x14ac:dyDescent="0.3">
      <c r="A78">
        <v>12726</v>
      </c>
      <c r="B78">
        <v>29.433333333334303</v>
      </c>
      <c r="C78" t="b">
        <f t="shared" si="8"/>
        <v>1</v>
      </c>
      <c r="E78">
        <v>12726</v>
      </c>
      <c r="F78">
        <v>7</v>
      </c>
      <c r="G78" t="b">
        <f t="shared" si="9"/>
        <v>1</v>
      </c>
      <c r="I78">
        <v>12726</v>
      </c>
      <c r="J78">
        <v>2411.1000000000004</v>
      </c>
      <c r="N78">
        <v>12726</v>
      </c>
      <c r="O78" s="11">
        <v>29.433333333334303</v>
      </c>
      <c r="P78" s="11">
        <v>7</v>
      </c>
      <c r="Q78" s="11">
        <v>2411.1000000000004</v>
      </c>
      <c r="R78">
        <v>3</v>
      </c>
      <c r="S78">
        <v>5</v>
      </c>
      <c r="T78">
        <v>4</v>
      </c>
      <c r="U78" s="15" t="str">
        <f t="shared" si="6"/>
        <v>35</v>
      </c>
      <c r="V78" s="18" t="str">
        <f t="shared" si="7"/>
        <v>Potential Loyalists</v>
      </c>
      <c r="W78" s="16"/>
    </row>
    <row r="79" spans="1:23" ht="13.8" customHeight="1" x14ac:dyDescent="0.3">
      <c r="A79">
        <v>12727</v>
      </c>
      <c r="B79">
        <v>11.509027777778101</v>
      </c>
      <c r="C79" t="b">
        <f t="shared" si="8"/>
        <v>1</v>
      </c>
      <c r="E79">
        <v>12727</v>
      </c>
      <c r="F79">
        <v>7</v>
      </c>
      <c r="G79" t="b">
        <f t="shared" si="9"/>
        <v>1</v>
      </c>
      <c r="I79">
        <v>12727</v>
      </c>
      <c r="J79">
        <v>3440.7000000000007</v>
      </c>
      <c r="N79">
        <v>12727</v>
      </c>
      <c r="O79" s="11">
        <v>11.509027777778101</v>
      </c>
      <c r="P79" s="11">
        <v>7</v>
      </c>
      <c r="Q79" s="11">
        <v>3440.7000000000007</v>
      </c>
      <c r="R79">
        <v>4</v>
      </c>
      <c r="S79">
        <v>5</v>
      </c>
      <c r="T79">
        <v>5</v>
      </c>
      <c r="U79" s="15" t="str">
        <f t="shared" si="6"/>
        <v>45</v>
      </c>
      <c r="V79" s="18" t="str">
        <f t="shared" si="7"/>
        <v>Champions</v>
      </c>
      <c r="W79" s="16"/>
    </row>
    <row r="80" spans="1:23" ht="13.8" customHeight="1" x14ac:dyDescent="0.3">
      <c r="A80">
        <v>12728</v>
      </c>
      <c r="B80">
        <v>72.352777777778101</v>
      </c>
      <c r="C80" t="b">
        <f t="shared" si="8"/>
        <v>1</v>
      </c>
      <c r="E80">
        <v>12728</v>
      </c>
      <c r="F80">
        <v>4</v>
      </c>
      <c r="G80" t="b">
        <f t="shared" si="9"/>
        <v>1</v>
      </c>
      <c r="I80">
        <v>12728</v>
      </c>
      <c r="J80">
        <v>728.32999999999981</v>
      </c>
      <c r="N80">
        <v>12728</v>
      </c>
      <c r="O80" s="11">
        <v>72.352777777778101</v>
      </c>
      <c r="P80" s="11">
        <v>4</v>
      </c>
      <c r="Q80" s="11">
        <v>728.32999999999981</v>
      </c>
      <c r="R80">
        <v>2</v>
      </c>
      <c r="S80">
        <v>4</v>
      </c>
      <c r="T80">
        <v>3</v>
      </c>
      <c r="U80" s="15" t="str">
        <f t="shared" si="6"/>
        <v>24</v>
      </c>
      <c r="V80" s="18" t="str">
        <f t="shared" si="7"/>
        <v>Potential Loyalists</v>
      </c>
      <c r="W80" s="16"/>
    </row>
    <row r="81" spans="1:23" ht="13.8" customHeight="1" x14ac:dyDescent="0.3">
      <c r="A81">
        <v>12729</v>
      </c>
      <c r="B81">
        <v>114.5131944444438</v>
      </c>
      <c r="C81" t="b">
        <f t="shared" si="8"/>
        <v>1</v>
      </c>
      <c r="E81">
        <v>12729</v>
      </c>
      <c r="F81">
        <v>1</v>
      </c>
      <c r="G81" t="b">
        <f t="shared" si="9"/>
        <v>1</v>
      </c>
      <c r="I81">
        <v>12729</v>
      </c>
      <c r="J81">
        <v>417.0100000000001</v>
      </c>
      <c r="N81">
        <v>12729</v>
      </c>
      <c r="O81" s="11">
        <v>114.5131944444438</v>
      </c>
      <c r="P81" s="11">
        <v>1</v>
      </c>
      <c r="Q81" s="11">
        <v>417.0100000000001</v>
      </c>
      <c r="R81">
        <v>2</v>
      </c>
      <c r="S81">
        <v>2</v>
      </c>
      <c r="T81">
        <v>2</v>
      </c>
      <c r="U81" s="15" t="str">
        <f t="shared" si="6"/>
        <v>22</v>
      </c>
      <c r="V81" s="18" t="str">
        <f t="shared" si="7"/>
        <v>Hibernating</v>
      </c>
      <c r="W81" s="16"/>
    </row>
    <row r="82" spans="1:23" ht="13.8" customHeight="1" x14ac:dyDescent="0.3">
      <c r="A82">
        <v>12731</v>
      </c>
      <c r="B82">
        <v>24.5</v>
      </c>
      <c r="C82" t="b">
        <f t="shared" si="8"/>
        <v>1</v>
      </c>
      <c r="E82">
        <v>12731</v>
      </c>
      <c r="F82">
        <v>12</v>
      </c>
      <c r="G82" t="b">
        <f t="shared" si="9"/>
        <v>1</v>
      </c>
      <c r="I82">
        <v>12731</v>
      </c>
      <c r="J82">
        <v>18751.910000000007</v>
      </c>
      <c r="N82">
        <v>12731</v>
      </c>
      <c r="O82" s="11">
        <v>24.5</v>
      </c>
      <c r="P82" s="11">
        <v>12</v>
      </c>
      <c r="Q82" s="11">
        <v>18751.910000000007</v>
      </c>
      <c r="R82">
        <v>4</v>
      </c>
      <c r="S82">
        <v>5</v>
      </c>
      <c r="T82">
        <v>5</v>
      </c>
      <c r="U82" s="15" t="str">
        <f t="shared" si="6"/>
        <v>45</v>
      </c>
      <c r="V82" s="18" t="str">
        <f t="shared" si="7"/>
        <v>Champions</v>
      </c>
      <c r="W82" s="16"/>
    </row>
    <row r="83" spans="1:23" ht="13.8" customHeight="1" x14ac:dyDescent="0.3">
      <c r="A83">
        <v>12732</v>
      </c>
      <c r="B83">
        <v>180.5180555555562</v>
      </c>
      <c r="C83" t="b">
        <f t="shared" si="8"/>
        <v>1</v>
      </c>
      <c r="E83">
        <v>12732</v>
      </c>
      <c r="F83">
        <v>1</v>
      </c>
      <c r="G83" t="b">
        <f t="shared" si="9"/>
        <v>1</v>
      </c>
      <c r="I83">
        <v>12732</v>
      </c>
      <c r="J83">
        <v>218.2600000000001</v>
      </c>
      <c r="N83">
        <v>12732</v>
      </c>
      <c r="O83" s="11">
        <v>180.5180555555562</v>
      </c>
      <c r="P83" s="11">
        <v>1</v>
      </c>
      <c r="Q83" s="11">
        <v>218.2600000000001</v>
      </c>
      <c r="R83">
        <v>1</v>
      </c>
      <c r="S83">
        <v>2</v>
      </c>
      <c r="T83">
        <v>1</v>
      </c>
      <c r="U83" s="15" t="str">
        <f t="shared" si="6"/>
        <v>12</v>
      </c>
      <c r="V83" s="18" t="str">
        <f t="shared" si="7"/>
        <v>Hibernating</v>
      </c>
      <c r="W83" s="16"/>
    </row>
    <row r="84" spans="1:23" ht="13.8" customHeight="1" x14ac:dyDescent="0.3">
      <c r="A84">
        <v>12734</v>
      </c>
      <c r="B84">
        <v>353.46666666666715</v>
      </c>
      <c r="C84" t="b">
        <f t="shared" si="8"/>
        <v>1</v>
      </c>
      <c r="E84">
        <v>12734</v>
      </c>
      <c r="F84">
        <v>1</v>
      </c>
      <c r="G84" t="b">
        <f t="shared" si="9"/>
        <v>1</v>
      </c>
      <c r="I84">
        <v>12734</v>
      </c>
      <c r="J84">
        <v>110.39999999999999</v>
      </c>
      <c r="N84">
        <v>12734</v>
      </c>
      <c r="O84" s="11">
        <v>353.46666666666715</v>
      </c>
      <c r="P84" s="11">
        <v>1</v>
      </c>
      <c r="Q84" s="11">
        <v>110.39999999999999</v>
      </c>
      <c r="R84">
        <v>1</v>
      </c>
      <c r="S84">
        <v>2</v>
      </c>
      <c r="T84">
        <v>1</v>
      </c>
      <c r="U84" s="15" t="str">
        <f t="shared" si="6"/>
        <v>12</v>
      </c>
      <c r="V84" s="18" t="str">
        <f t="shared" si="7"/>
        <v>Hibernating</v>
      </c>
      <c r="W84" s="16"/>
    </row>
    <row r="85" spans="1:23" ht="13.8" customHeight="1" x14ac:dyDescent="0.3">
      <c r="A85">
        <v>12735</v>
      </c>
      <c r="B85">
        <v>316.43194444444089</v>
      </c>
      <c r="C85" t="b">
        <f t="shared" si="8"/>
        <v>1</v>
      </c>
      <c r="E85">
        <v>12735</v>
      </c>
      <c r="F85">
        <v>2</v>
      </c>
      <c r="G85" t="b">
        <f t="shared" si="9"/>
        <v>1</v>
      </c>
      <c r="I85">
        <v>12735</v>
      </c>
      <c r="J85">
        <v>689.56999999999982</v>
      </c>
      <c r="N85">
        <v>12735</v>
      </c>
      <c r="O85" s="11">
        <v>316.43194444444089</v>
      </c>
      <c r="P85" s="11">
        <v>2</v>
      </c>
      <c r="Q85" s="11">
        <v>689.56999999999982</v>
      </c>
      <c r="R85">
        <v>1</v>
      </c>
      <c r="S85">
        <v>3</v>
      </c>
      <c r="T85">
        <v>3</v>
      </c>
      <c r="U85" s="15" t="str">
        <f t="shared" si="6"/>
        <v>13</v>
      </c>
      <c r="V85" s="18" t="str">
        <f t="shared" si="7"/>
        <v>About to Sleep</v>
      </c>
      <c r="W85" s="16"/>
    </row>
    <row r="86" spans="1:23" ht="13.8" customHeight="1" x14ac:dyDescent="0.3">
      <c r="A86">
        <v>12736</v>
      </c>
      <c r="B86">
        <v>333.66805555555038</v>
      </c>
      <c r="C86" t="b">
        <f t="shared" si="8"/>
        <v>1</v>
      </c>
      <c r="E86">
        <v>12736</v>
      </c>
      <c r="F86">
        <v>1</v>
      </c>
      <c r="G86" t="b">
        <f t="shared" si="9"/>
        <v>1</v>
      </c>
      <c r="I86">
        <v>12736</v>
      </c>
      <c r="J86">
        <v>144</v>
      </c>
      <c r="N86">
        <v>12736</v>
      </c>
      <c r="O86" s="11">
        <v>333.66805555555038</v>
      </c>
      <c r="P86" s="11">
        <v>1</v>
      </c>
      <c r="Q86" s="11">
        <v>144</v>
      </c>
      <c r="R86">
        <v>1</v>
      </c>
      <c r="S86">
        <v>2</v>
      </c>
      <c r="T86">
        <v>1</v>
      </c>
      <c r="U86" s="15" t="str">
        <f t="shared" si="6"/>
        <v>12</v>
      </c>
      <c r="V86" s="18" t="str">
        <f t="shared" si="7"/>
        <v>Hibernating</v>
      </c>
      <c r="W86" s="16"/>
    </row>
    <row r="87" spans="1:23" ht="13.8" customHeight="1" x14ac:dyDescent="0.3">
      <c r="A87">
        <v>12740</v>
      </c>
      <c r="B87">
        <v>64.552083333328483</v>
      </c>
      <c r="C87" t="b">
        <f t="shared" si="8"/>
        <v>1</v>
      </c>
      <c r="E87">
        <v>12740</v>
      </c>
      <c r="F87">
        <v>1</v>
      </c>
      <c r="G87" t="b">
        <f t="shared" si="9"/>
        <v>1</v>
      </c>
      <c r="I87">
        <v>12740</v>
      </c>
      <c r="J87">
        <v>427.59999999999991</v>
      </c>
      <c r="N87">
        <v>12740</v>
      </c>
      <c r="O87" s="11">
        <v>64.552083333328483</v>
      </c>
      <c r="P87" s="11">
        <v>1</v>
      </c>
      <c r="Q87" s="11">
        <v>427.59999999999991</v>
      </c>
      <c r="R87">
        <v>3</v>
      </c>
      <c r="S87">
        <v>2</v>
      </c>
      <c r="T87">
        <v>2</v>
      </c>
      <c r="U87" s="15" t="str">
        <f t="shared" si="6"/>
        <v>32</v>
      </c>
      <c r="V87" s="18" t="str">
        <f t="shared" si="7"/>
        <v>At Risk</v>
      </c>
      <c r="W87" s="16"/>
    </row>
    <row r="88" spans="1:23" ht="13.8" customHeight="1" x14ac:dyDescent="0.3">
      <c r="A88">
        <v>14277</v>
      </c>
      <c r="B88">
        <v>16.373611111106584</v>
      </c>
      <c r="C88" t="b">
        <f t="shared" si="8"/>
        <v>1</v>
      </c>
      <c r="E88">
        <v>14277</v>
      </c>
      <c r="F88">
        <v>3</v>
      </c>
      <c r="G88" t="b">
        <f t="shared" si="9"/>
        <v>1</v>
      </c>
      <c r="I88">
        <v>14277</v>
      </c>
      <c r="J88">
        <v>4180.2000000000007</v>
      </c>
      <c r="N88">
        <v>14277</v>
      </c>
      <c r="O88" s="11">
        <v>16.373611111106584</v>
      </c>
      <c r="P88" s="11">
        <v>3</v>
      </c>
      <c r="Q88" s="11">
        <v>4180.2000000000007</v>
      </c>
      <c r="R88">
        <v>4</v>
      </c>
      <c r="S88">
        <v>3</v>
      </c>
      <c r="T88">
        <v>5</v>
      </c>
      <c r="U88" s="15" t="str">
        <f t="shared" si="6"/>
        <v>43</v>
      </c>
      <c r="V88" s="18" t="str">
        <f t="shared" si="7"/>
        <v>Loyal Customers</v>
      </c>
      <c r="W88" s="16"/>
    </row>
    <row r="89" spans="1:23" ht="13.8" customHeight="1" x14ac:dyDescent="0.3">
      <c r="A89" t="s">
        <v>1684</v>
      </c>
      <c r="B89">
        <v>1.4645833333343035</v>
      </c>
      <c r="C89" t="b">
        <f t="shared" si="8"/>
        <v>1</v>
      </c>
      <c r="E89" t="s">
        <v>1684</v>
      </c>
      <c r="F89">
        <v>379</v>
      </c>
      <c r="G89" t="b">
        <f t="shared" si="9"/>
        <v>1</v>
      </c>
      <c r="I89" t="s">
        <v>1684</v>
      </c>
      <c r="J89">
        <v>183891.68000000011</v>
      </c>
      <c r="O89" s="11"/>
      <c r="P89" s="11"/>
      <c r="Q89" s="11"/>
    </row>
  </sheetData>
  <autoFilter ref="N1:V1" xr:uid="{C1A83530-375D-4DD1-9246-6F33FC813A43}">
    <sortState xmlns:xlrd2="http://schemas.microsoft.com/office/spreadsheetml/2017/richdata2" ref="N2:V88">
      <sortCondition ref="N1"/>
    </sortState>
  </autoFilter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043"/>
  <sheetViews>
    <sheetView topLeftCell="A8017" workbookViewId="0">
      <selection activeCell="G8034" sqref="G8034"/>
    </sheetView>
  </sheetViews>
  <sheetFormatPr defaultRowHeight="14.4" x14ac:dyDescent="0.3"/>
  <cols>
    <col min="2" max="2" width="10.21875" bestFit="1" customWidth="1"/>
    <col min="3" max="3" width="10.6640625" bestFit="1" customWidth="1"/>
    <col min="4" max="4" width="40.44140625" bestFit="1" customWidth="1"/>
    <col min="5" max="5" width="9.109375" bestFit="1" customWidth="1"/>
    <col min="6" max="6" width="15.6640625" bestFit="1" customWidth="1"/>
    <col min="7" max="7" width="16.33203125" bestFit="1" customWidth="1"/>
    <col min="8" max="8" width="11.88671875" bestFit="1" customWidth="1"/>
    <col min="9" max="9" width="18.77734375" bestFit="1" customWidth="1"/>
    <col min="10" max="10" width="11.109375" customWidth="1"/>
    <col min="11" max="11" width="14.21875" bestFit="1" customWidth="1"/>
  </cols>
  <sheetData>
    <row r="2" spans="1:11" x14ac:dyDescent="0.3">
      <c r="F2" s="5" t="s">
        <v>1680</v>
      </c>
      <c r="G2" s="6">
        <v>40887.999305555553</v>
      </c>
    </row>
    <row r="9" spans="1:11" s="2" customFormat="1" ht="15.6" x14ac:dyDescent="0.3">
      <c r="A9" s="1" t="s">
        <v>1679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1681</v>
      </c>
      <c r="K9" s="1" t="s">
        <v>1682</v>
      </c>
    </row>
    <row r="10" spans="1:11" x14ac:dyDescent="0.3">
      <c r="A10">
        <v>27</v>
      </c>
      <c r="B10">
        <v>536370</v>
      </c>
      <c r="C10" s="2">
        <v>22728</v>
      </c>
      <c r="D10" t="s">
        <v>30</v>
      </c>
      <c r="E10">
        <v>24</v>
      </c>
      <c r="F10" s="3">
        <v>40513.364583333336</v>
      </c>
      <c r="G10">
        <v>3.75</v>
      </c>
      <c r="H10">
        <v>12583</v>
      </c>
      <c r="I10" t="s">
        <v>31</v>
      </c>
      <c r="J10">
        <f>E10*G10</f>
        <v>90</v>
      </c>
      <c r="K10" s="4">
        <f>$G$2-F10</f>
        <v>374.63472222221753</v>
      </c>
    </row>
    <row r="11" spans="1:11" x14ac:dyDescent="0.3">
      <c r="A11">
        <v>28</v>
      </c>
      <c r="B11">
        <v>536370</v>
      </c>
      <c r="C11" s="2">
        <v>22727</v>
      </c>
      <c r="D11" t="s">
        <v>32</v>
      </c>
      <c r="E11">
        <v>24</v>
      </c>
      <c r="F11" s="3">
        <v>40513.364583333336</v>
      </c>
      <c r="G11">
        <v>3.75</v>
      </c>
      <c r="H11">
        <v>12583</v>
      </c>
      <c r="I11" t="s">
        <v>31</v>
      </c>
      <c r="J11">
        <f t="shared" ref="J11:J74" si="0">E11*G11</f>
        <v>90</v>
      </c>
      <c r="K11" s="4">
        <f t="shared" ref="K11:K74" si="1">$G$2-F11</f>
        <v>374.63472222221753</v>
      </c>
    </row>
    <row r="12" spans="1:11" x14ac:dyDescent="0.3">
      <c r="A12">
        <v>29</v>
      </c>
      <c r="B12">
        <v>536370</v>
      </c>
      <c r="C12" s="2">
        <v>22726</v>
      </c>
      <c r="D12" t="s">
        <v>33</v>
      </c>
      <c r="E12">
        <v>12</v>
      </c>
      <c r="F12" s="3">
        <v>40513.364583333336</v>
      </c>
      <c r="G12">
        <v>3.75</v>
      </c>
      <c r="H12">
        <v>12583</v>
      </c>
      <c r="I12" t="s">
        <v>31</v>
      </c>
      <c r="J12">
        <f t="shared" si="0"/>
        <v>45</v>
      </c>
      <c r="K12" s="4">
        <f t="shared" si="1"/>
        <v>374.63472222221753</v>
      </c>
    </row>
    <row r="13" spans="1:11" x14ac:dyDescent="0.3">
      <c r="A13">
        <v>30</v>
      </c>
      <c r="B13">
        <v>536370</v>
      </c>
      <c r="C13" s="2">
        <v>21724</v>
      </c>
      <c r="D13" t="s">
        <v>34</v>
      </c>
      <c r="E13">
        <v>12</v>
      </c>
      <c r="F13" s="3">
        <v>40513.364583333336</v>
      </c>
      <c r="G13">
        <v>0.85</v>
      </c>
      <c r="H13">
        <v>12583</v>
      </c>
      <c r="I13" t="s">
        <v>31</v>
      </c>
      <c r="J13">
        <f t="shared" si="0"/>
        <v>10.199999999999999</v>
      </c>
      <c r="K13" s="4">
        <f t="shared" si="1"/>
        <v>374.63472222221753</v>
      </c>
    </row>
    <row r="14" spans="1:11" x14ac:dyDescent="0.3">
      <c r="A14">
        <v>31</v>
      </c>
      <c r="B14">
        <v>536370</v>
      </c>
      <c r="C14" s="2">
        <v>21883</v>
      </c>
      <c r="D14" t="s">
        <v>35</v>
      </c>
      <c r="E14">
        <v>24</v>
      </c>
      <c r="F14" s="3">
        <v>40513.364583333336</v>
      </c>
      <c r="G14">
        <v>0.65</v>
      </c>
      <c r="H14">
        <v>12583</v>
      </c>
      <c r="I14" t="s">
        <v>31</v>
      </c>
      <c r="J14">
        <f t="shared" si="0"/>
        <v>15.600000000000001</v>
      </c>
      <c r="K14" s="4">
        <f t="shared" si="1"/>
        <v>374.63472222221753</v>
      </c>
    </row>
    <row r="15" spans="1:11" x14ac:dyDescent="0.3">
      <c r="A15">
        <v>32</v>
      </c>
      <c r="B15">
        <v>536370</v>
      </c>
      <c r="C15" s="2">
        <v>10002</v>
      </c>
      <c r="D15" t="s">
        <v>36</v>
      </c>
      <c r="E15">
        <v>48</v>
      </c>
      <c r="F15" s="3">
        <v>40513.364583333336</v>
      </c>
      <c r="G15">
        <v>0.85</v>
      </c>
      <c r="H15">
        <v>12583</v>
      </c>
      <c r="I15" t="s">
        <v>31</v>
      </c>
      <c r="J15">
        <f t="shared" si="0"/>
        <v>40.799999999999997</v>
      </c>
      <c r="K15" s="4">
        <f t="shared" si="1"/>
        <v>374.63472222221753</v>
      </c>
    </row>
    <row r="16" spans="1:11" x14ac:dyDescent="0.3">
      <c r="A16">
        <v>33</v>
      </c>
      <c r="B16">
        <v>536370</v>
      </c>
      <c r="C16" s="2">
        <v>21791</v>
      </c>
      <c r="D16" t="s">
        <v>37</v>
      </c>
      <c r="E16">
        <v>24</v>
      </c>
      <c r="F16" s="3">
        <v>40513.364583333336</v>
      </c>
      <c r="G16">
        <v>1.25</v>
      </c>
      <c r="H16">
        <v>12583</v>
      </c>
      <c r="I16" t="s">
        <v>31</v>
      </c>
      <c r="J16">
        <f t="shared" si="0"/>
        <v>30</v>
      </c>
      <c r="K16" s="4">
        <f t="shared" si="1"/>
        <v>374.63472222221753</v>
      </c>
    </row>
    <row r="17" spans="1:11" x14ac:dyDescent="0.3">
      <c r="A17">
        <v>34</v>
      </c>
      <c r="B17">
        <v>536370</v>
      </c>
      <c r="C17" s="2">
        <v>21035</v>
      </c>
      <c r="D17" t="s">
        <v>38</v>
      </c>
      <c r="E17">
        <v>18</v>
      </c>
      <c r="F17" s="3">
        <v>40513.364583333336</v>
      </c>
      <c r="G17">
        <v>2.95</v>
      </c>
      <c r="H17">
        <v>12583</v>
      </c>
      <c r="I17" t="s">
        <v>31</v>
      </c>
      <c r="J17">
        <f t="shared" si="0"/>
        <v>53.1</v>
      </c>
      <c r="K17" s="4">
        <f t="shared" si="1"/>
        <v>374.63472222221753</v>
      </c>
    </row>
    <row r="18" spans="1:11" x14ac:dyDescent="0.3">
      <c r="A18">
        <v>35</v>
      </c>
      <c r="B18">
        <v>536370</v>
      </c>
      <c r="C18" s="2">
        <v>22326</v>
      </c>
      <c r="D18" t="s">
        <v>39</v>
      </c>
      <c r="E18">
        <v>24</v>
      </c>
      <c r="F18" s="3">
        <v>40513.364583333336</v>
      </c>
      <c r="G18">
        <v>2.95</v>
      </c>
      <c r="H18">
        <v>12583</v>
      </c>
      <c r="I18" t="s">
        <v>31</v>
      </c>
      <c r="J18">
        <f t="shared" si="0"/>
        <v>70.800000000000011</v>
      </c>
      <c r="K18" s="4">
        <f t="shared" si="1"/>
        <v>374.63472222221753</v>
      </c>
    </row>
    <row r="19" spans="1:11" x14ac:dyDescent="0.3">
      <c r="A19">
        <v>36</v>
      </c>
      <c r="B19">
        <v>536370</v>
      </c>
      <c r="C19" s="2">
        <v>22629</v>
      </c>
      <c r="D19" t="s">
        <v>40</v>
      </c>
      <c r="E19">
        <v>24</v>
      </c>
      <c r="F19" s="3">
        <v>40513.364583333336</v>
      </c>
      <c r="G19">
        <v>1.95</v>
      </c>
      <c r="H19">
        <v>12583</v>
      </c>
      <c r="I19" t="s">
        <v>31</v>
      </c>
      <c r="J19">
        <f t="shared" si="0"/>
        <v>46.8</v>
      </c>
      <c r="K19" s="4">
        <f t="shared" si="1"/>
        <v>374.63472222221753</v>
      </c>
    </row>
    <row r="20" spans="1:11" x14ac:dyDescent="0.3">
      <c r="A20">
        <v>37</v>
      </c>
      <c r="B20">
        <v>536370</v>
      </c>
      <c r="C20" s="2">
        <v>22659</v>
      </c>
      <c r="D20" t="s">
        <v>41</v>
      </c>
      <c r="E20">
        <v>24</v>
      </c>
      <c r="F20" s="3">
        <v>40513.364583333336</v>
      </c>
      <c r="G20">
        <v>1.95</v>
      </c>
      <c r="H20">
        <v>12583</v>
      </c>
      <c r="I20" t="s">
        <v>31</v>
      </c>
      <c r="J20">
        <f t="shared" si="0"/>
        <v>46.8</v>
      </c>
      <c r="K20" s="4">
        <f t="shared" si="1"/>
        <v>374.63472222221753</v>
      </c>
    </row>
    <row r="21" spans="1:11" x14ac:dyDescent="0.3">
      <c r="A21">
        <v>38</v>
      </c>
      <c r="B21">
        <v>536370</v>
      </c>
      <c r="C21" s="2">
        <v>22631</v>
      </c>
      <c r="D21" t="s">
        <v>42</v>
      </c>
      <c r="E21">
        <v>24</v>
      </c>
      <c r="F21" s="3">
        <v>40513.364583333336</v>
      </c>
      <c r="G21">
        <v>1.95</v>
      </c>
      <c r="H21">
        <v>12583</v>
      </c>
      <c r="I21" t="s">
        <v>31</v>
      </c>
      <c r="J21">
        <f t="shared" si="0"/>
        <v>46.8</v>
      </c>
      <c r="K21" s="4">
        <f t="shared" si="1"/>
        <v>374.63472222221753</v>
      </c>
    </row>
    <row r="22" spans="1:11" x14ac:dyDescent="0.3">
      <c r="A22">
        <v>39</v>
      </c>
      <c r="B22">
        <v>536370</v>
      </c>
      <c r="C22" s="2">
        <v>22661</v>
      </c>
      <c r="D22" t="s">
        <v>43</v>
      </c>
      <c r="E22">
        <v>20</v>
      </c>
      <c r="F22" s="3">
        <v>40513.364583333336</v>
      </c>
      <c r="G22">
        <v>0.85</v>
      </c>
      <c r="H22">
        <v>12583</v>
      </c>
      <c r="I22" t="s">
        <v>31</v>
      </c>
      <c r="J22">
        <f t="shared" si="0"/>
        <v>17</v>
      </c>
      <c r="K22" s="4">
        <f t="shared" si="1"/>
        <v>374.63472222221753</v>
      </c>
    </row>
    <row r="23" spans="1:11" x14ac:dyDescent="0.3">
      <c r="A23">
        <v>40</v>
      </c>
      <c r="B23">
        <v>536370</v>
      </c>
      <c r="C23" s="2">
        <v>21731</v>
      </c>
      <c r="D23" t="s">
        <v>44</v>
      </c>
      <c r="E23">
        <v>24</v>
      </c>
      <c r="F23" s="3">
        <v>40513.364583333336</v>
      </c>
      <c r="G23">
        <v>1.65</v>
      </c>
      <c r="H23">
        <v>12583</v>
      </c>
      <c r="I23" t="s">
        <v>31</v>
      </c>
      <c r="J23">
        <f t="shared" si="0"/>
        <v>39.599999999999994</v>
      </c>
      <c r="K23" s="4">
        <f t="shared" si="1"/>
        <v>374.63472222221753</v>
      </c>
    </row>
    <row r="24" spans="1:11" x14ac:dyDescent="0.3">
      <c r="A24">
        <v>41</v>
      </c>
      <c r="B24">
        <v>536370</v>
      </c>
      <c r="C24" s="2">
        <v>22900</v>
      </c>
      <c r="D24" t="s">
        <v>45</v>
      </c>
      <c r="E24">
        <v>24</v>
      </c>
      <c r="F24" s="3">
        <v>40513.364583333336</v>
      </c>
      <c r="G24">
        <v>2.95</v>
      </c>
      <c r="H24">
        <v>12583</v>
      </c>
      <c r="I24" t="s">
        <v>31</v>
      </c>
      <c r="J24">
        <f t="shared" si="0"/>
        <v>70.800000000000011</v>
      </c>
      <c r="K24" s="4">
        <f t="shared" si="1"/>
        <v>374.63472222221753</v>
      </c>
    </row>
    <row r="25" spans="1:11" x14ac:dyDescent="0.3">
      <c r="A25">
        <v>42</v>
      </c>
      <c r="B25">
        <v>536370</v>
      </c>
      <c r="C25" s="2">
        <v>21913</v>
      </c>
      <c r="D25" t="s">
        <v>46</v>
      </c>
      <c r="E25">
        <v>12</v>
      </c>
      <c r="F25" s="3">
        <v>40513.364583333336</v>
      </c>
      <c r="G25">
        <v>3.75</v>
      </c>
      <c r="H25">
        <v>12583</v>
      </c>
      <c r="I25" t="s">
        <v>31</v>
      </c>
      <c r="J25">
        <f t="shared" si="0"/>
        <v>45</v>
      </c>
      <c r="K25" s="4">
        <f t="shared" si="1"/>
        <v>374.63472222221753</v>
      </c>
    </row>
    <row r="26" spans="1:11" x14ac:dyDescent="0.3">
      <c r="A26">
        <v>43</v>
      </c>
      <c r="B26">
        <v>536370</v>
      </c>
      <c r="C26" s="2">
        <v>22540</v>
      </c>
      <c r="D26" t="s">
        <v>47</v>
      </c>
      <c r="E26">
        <v>24</v>
      </c>
      <c r="F26" s="3">
        <v>40513.364583333336</v>
      </c>
      <c r="G26">
        <v>0.42</v>
      </c>
      <c r="H26">
        <v>12583</v>
      </c>
      <c r="I26" t="s">
        <v>31</v>
      </c>
      <c r="J26">
        <f t="shared" si="0"/>
        <v>10.08</v>
      </c>
      <c r="K26" s="4">
        <f t="shared" si="1"/>
        <v>374.63472222221753</v>
      </c>
    </row>
    <row r="27" spans="1:11" x14ac:dyDescent="0.3">
      <c r="A27">
        <v>44</v>
      </c>
      <c r="B27">
        <v>536370</v>
      </c>
      <c r="C27" s="2">
        <v>22544</v>
      </c>
      <c r="D27" t="s">
        <v>48</v>
      </c>
      <c r="E27">
        <v>24</v>
      </c>
      <c r="F27" s="3">
        <v>40513.364583333336</v>
      </c>
      <c r="G27">
        <v>0.42</v>
      </c>
      <c r="H27">
        <v>12583</v>
      </c>
      <c r="I27" t="s">
        <v>31</v>
      </c>
      <c r="J27">
        <f t="shared" si="0"/>
        <v>10.08</v>
      </c>
      <c r="K27" s="4">
        <f t="shared" si="1"/>
        <v>374.63472222221753</v>
      </c>
    </row>
    <row r="28" spans="1:11" x14ac:dyDescent="0.3">
      <c r="A28">
        <v>45</v>
      </c>
      <c r="B28">
        <v>536370</v>
      </c>
      <c r="C28" s="2">
        <v>22492</v>
      </c>
      <c r="D28" t="s">
        <v>49</v>
      </c>
      <c r="E28">
        <v>36</v>
      </c>
      <c r="F28" s="3">
        <v>40513.364583333336</v>
      </c>
      <c r="G28">
        <v>0.65</v>
      </c>
      <c r="H28">
        <v>12583</v>
      </c>
      <c r="I28" t="s">
        <v>31</v>
      </c>
      <c r="J28">
        <f t="shared" si="0"/>
        <v>23.400000000000002</v>
      </c>
      <c r="K28" s="4">
        <f t="shared" si="1"/>
        <v>374.63472222221753</v>
      </c>
    </row>
    <row r="29" spans="1:11" x14ac:dyDescent="0.3">
      <c r="A29">
        <v>5168</v>
      </c>
      <c r="B29">
        <v>536852</v>
      </c>
      <c r="C29" s="2">
        <v>22549</v>
      </c>
      <c r="D29" t="s">
        <v>191</v>
      </c>
      <c r="E29">
        <v>12</v>
      </c>
      <c r="F29" s="3">
        <v>40515.410416666666</v>
      </c>
      <c r="G29">
        <v>1.45</v>
      </c>
      <c r="H29">
        <v>12686</v>
      </c>
      <c r="I29" t="s">
        <v>31</v>
      </c>
      <c r="J29">
        <f t="shared" si="0"/>
        <v>17.399999999999999</v>
      </c>
      <c r="K29" s="4">
        <f t="shared" si="1"/>
        <v>372.5888888888876</v>
      </c>
    </row>
    <row r="30" spans="1:11" x14ac:dyDescent="0.3">
      <c r="A30">
        <v>5169</v>
      </c>
      <c r="B30">
        <v>536852</v>
      </c>
      <c r="C30" s="2">
        <v>22544</v>
      </c>
      <c r="D30" t="s">
        <v>48</v>
      </c>
      <c r="E30">
        <v>24</v>
      </c>
      <c r="F30" s="3">
        <v>40515.410416666666</v>
      </c>
      <c r="G30">
        <v>0.42</v>
      </c>
      <c r="H30">
        <v>12686</v>
      </c>
      <c r="I30" t="s">
        <v>31</v>
      </c>
      <c r="J30">
        <f t="shared" si="0"/>
        <v>10.08</v>
      </c>
      <c r="K30" s="4">
        <f t="shared" si="1"/>
        <v>372.5888888888876</v>
      </c>
    </row>
    <row r="31" spans="1:11" x14ac:dyDescent="0.3">
      <c r="A31">
        <v>5170</v>
      </c>
      <c r="B31">
        <v>536852</v>
      </c>
      <c r="C31" s="2">
        <v>22539</v>
      </c>
      <c r="D31" t="s">
        <v>506</v>
      </c>
      <c r="E31">
        <v>24</v>
      </c>
      <c r="F31" s="3">
        <v>40515.410416666666</v>
      </c>
      <c r="G31">
        <v>0.42</v>
      </c>
      <c r="H31">
        <v>12686</v>
      </c>
      <c r="I31" t="s">
        <v>31</v>
      </c>
      <c r="J31">
        <f t="shared" si="0"/>
        <v>10.08</v>
      </c>
      <c r="K31" s="4">
        <f t="shared" si="1"/>
        <v>372.5888888888876</v>
      </c>
    </row>
    <row r="32" spans="1:11" x14ac:dyDescent="0.3">
      <c r="A32">
        <v>5171</v>
      </c>
      <c r="B32">
        <v>536852</v>
      </c>
      <c r="C32" s="2">
        <v>22661</v>
      </c>
      <c r="D32" t="s">
        <v>43</v>
      </c>
      <c r="E32">
        <v>10</v>
      </c>
      <c r="F32" s="3">
        <v>40515.410416666666</v>
      </c>
      <c r="G32">
        <v>0.85</v>
      </c>
      <c r="H32">
        <v>12686</v>
      </c>
      <c r="I32" t="s">
        <v>31</v>
      </c>
      <c r="J32">
        <f t="shared" si="0"/>
        <v>8.5</v>
      </c>
      <c r="K32" s="4">
        <f t="shared" si="1"/>
        <v>372.5888888888876</v>
      </c>
    </row>
    <row r="33" spans="1:11" x14ac:dyDescent="0.3">
      <c r="A33">
        <v>5172</v>
      </c>
      <c r="B33">
        <v>536852</v>
      </c>
      <c r="C33" s="2">
        <v>21791</v>
      </c>
      <c r="D33" t="s">
        <v>37</v>
      </c>
      <c r="E33">
        <v>12</v>
      </c>
      <c r="F33" s="3">
        <v>40515.410416666666</v>
      </c>
      <c r="G33">
        <v>1.25</v>
      </c>
      <c r="H33">
        <v>12686</v>
      </c>
      <c r="I33" t="s">
        <v>31</v>
      </c>
      <c r="J33">
        <f t="shared" si="0"/>
        <v>15</v>
      </c>
      <c r="K33" s="4">
        <f t="shared" si="1"/>
        <v>372.5888888888876</v>
      </c>
    </row>
    <row r="34" spans="1:11" x14ac:dyDescent="0.3">
      <c r="A34">
        <v>5173</v>
      </c>
      <c r="B34">
        <v>536852</v>
      </c>
      <c r="C34" s="2">
        <v>21786</v>
      </c>
      <c r="D34" t="s">
        <v>156</v>
      </c>
      <c r="E34">
        <v>24</v>
      </c>
      <c r="F34" s="3">
        <v>40515.410416666666</v>
      </c>
      <c r="G34">
        <v>0.42</v>
      </c>
      <c r="H34">
        <v>12686</v>
      </c>
      <c r="I34" t="s">
        <v>31</v>
      </c>
      <c r="J34">
        <f t="shared" si="0"/>
        <v>10.08</v>
      </c>
      <c r="K34" s="4">
        <f t="shared" si="1"/>
        <v>372.5888888888876</v>
      </c>
    </row>
    <row r="35" spans="1:11" x14ac:dyDescent="0.3">
      <c r="A35">
        <v>6563</v>
      </c>
      <c r="B35">
        <v>536974</v>
      </c>
      <c r="C35" s="2" t="s">
        <v>97</v>
      </c>
      <c r="D35" t="s">
        <v>98</v>
      </c>
      <c r="E35">
        <v>9</v>
      </c>
      <c r="F35" s="3">
        <v>40515.582638888889</v>
      </c>
      <c r="G35">
        <v>5.95</v>
      </c>
      <c r="H35">
        <v>12682</v>
      </c>
      <c r="I35" t="s">
        <v>31</v>
      </c>
      <c r="J35">
        <f t="shared" si="0"/>
        <v>53.550000000000004</v>
      </c>
      <c r="K35" s="4">
        <f t="shared" si="1"/>
        <v>372.41666666666424</v>
      </c>
    </row>
    <row r="36" spans="1:11" x14ac:dyDescent="0.3">
      <c r="A36">
        <v>6564</v>
      </c>
      <c r="B36">
        <v>536974</v>
      </c>
      <c r="C36" s="2" t="s">
        <v>741</v>
      </c>
      <c r="D36" t="s">
        <v>742</v>
      </c>
      <c r="E36">
        <v>3</v>
      </c>
      <c r="F36" s="3">
        <v>40515.582638888889</v>
      </c>
      <c r="G36">
        <v>5.95</v>
      </c>
      <c r="H36">
        <v>12682</v>
      </c>
      <c r="I36" t="s">
        <v>31</v>
      </c>
      <c r="J36">
        <f t="shared" si="0"/>
        <v>17.850000000000001</v>
      </c>
      <c r="K36" s="4">
        <f t="shared" si="1"/>
        <v>372.41666666666424</v>
      </c>
    </row>
    <row r="37" spans="1:11" x14ac:dyDescent="0.3">
      <c r="A37">
        <v>6565</v>
      </c>
      <c r="B37">
        <v>536974</v>
      </c>
      <c r="C37" s="2">
        <v>20679</v>
      </c>
      <c r="D37" t="s">
        <v>51</v>
      </c>
      <c r="E37">
        <v>6</v>
      </c>
      <c r="F37" s="3">
        <v>40515.582638888889</v>
      </c>
      <c r="G37">
        <v>5.95</v>
      </c>
      <c r="H37">
        <v>12682</v>
      </c>
      <c r="I37" t="s">
        <v>31</v>
      </c>
      <c r="J37">
        <f t="shared" si="0"/>
        <v>35.700000000000003</v>
      </c>
      <c r="K37" s="4">
        <f t="shared" si="1"/>
        <v>372.41666666666424</v>
      </c>
    </row>
    <row r="38" spans="1:11" x14ac:dyDescent="0.3">
      <c r="A38">
        <v>6566</v>
      </c>
      <c r="B38">
        <v>536974</v>
      </c>
      <c r="C38" s="2">
        <v>21915</v>
      </c>
      <c r="D38" t="s">
        <v>248</v>
      </c>
      <c r="E38">
        <v>12</v>
      </c>
      <c r="F38" s="3">
        <v>40515.582638888889</v>
      </c>
      <c r="G38">
        <v>1.25</v>
      </c>
      <c r="H38">
        <v>12682</v>
      </c>
      <c r="I38" t="s">
        <v>31</v>
      </c>
      <c r="J38">
        <f t="shared" si="0"/>
        <v>15</v>
      </c>
      <c r="K38" s="4">
        <f t="shared" si="1"/>
        <v>372.41666666666424</v>
      </c>
    </row>
    <row r="39" spans="1:11" x14ac:dyDescent="0.3">
      <c r="A39">
        <v>6567</v>
      </c>
      <c r="B39">
        <v>536974</v>
      </c>
      <c r="C39" s="2">
        <v>22659</v>
      </c>
      <c r="D39" t="s">
        <v>41</v>
      </c>
      <c r="E39">
        <v>12</v>
      </c>
      <c r="F39" s="3">
        <v>40515.582638888889</v>
      </c>
      <c r="G39">
        <v>1.95</v>
      </c>
      <c r="H39">
        <v>12682</v>
      </c>
      <c r="I39" t="s">
        <v>31</v>
      </c>
      <c r="J39">
        <f t="shared" si="0"/>
        <v>23.4</v>
      </c>
      <c r="K39" s="4">
        <f t="shared" si="1"/>
        <v>372.41666666666424</v>
      </c>
    </row>
    <row r="40" spans="1:11" x14ac:dyDescent="0.3">
      <c r="A40">
        <v>6568</v>
      </c>
      <c r="B40">
        <v>536974</v>
      </c>
      <c r="C40" s="2">
        <v>22352</v>
      </c>
      <c r="D40" t="s">
        <v>70</v>
      </c>
      <c r="E40">
        <v>12</v>
      </c>
      <c r="F40" s="3">
        <v>40515.582638888889</v>
      </c>
      <c r="G40">
        <v>2.5499999999999998</v>
      </c>
      <c r="H40">
        <v>12682</v>
      </c>
      <c r="I40" t="s">
        <v>31</v>
      </c>
      <c r="J40">
        <f t="shared" si="0"/>
        <v>30.599999999999998</v>
      </c>
      <c r="K40" s="4">
        <f t="shared" si="1"/>
        <v>372.41666666666424</v>
      </c>
    </row>
    <row r="41" spans="1:11" x14ac:dyDescent="0.3">
      <c r="A41">
        <v>6569</v>
      </c>
      <c r="B41">
        <v>536974</v>
      </c>
      <c r="C41" s="2">
        <v>22892</v>
      </c>
      <c r="D41" t="s">
        <v>1024</v>
      </c>
      <c r="E41">
        <v>12</v>
      </c>
      <c r="F41" s="3">
        <v>40515.582638888889</v>
      </c>
      <c r="G41">
        <v>1.25</v>
      </c>
      <c r="H41">
        <v>12682</v>
      </c>
      <c r="I41" t="s">
        <v>31</v>
      </c>
      <c r="J41">
        <f t="shared" si="0"/>
        <v>15</v>
      </c>
      <c r="K41" s="4">
        <f t="shared" si="1"/>
        <v>372.41666666666424</v>
      </c>
    </row>
    <row r="42" spans="1:11" x14ac:dyDescent="0.3">
      <c r="A42">
        <v>6570</v>
      </c>
      <c r="B42">
        <v>536974</v>
      </c>
      <c r="C42" s="2">
        <v>22027</v>
      </c>
      <c r="D42" t="s">
        <v>852</v>
      </c>
      <c r="E42">
        <v>12</v>
      </c>
      <c r="F42" s="3">
        <v>40515.582638888889</v>
      </c>
      <c r="G42">
        <v>0.42</v>
      </c>
      <c r="H42">
        <v>12682</v>
      </c>
      <c r="I42" t="s">
        <v>31</v>
      </c>
      <c r="J42">
        <f t="shared" si="0"/>
        <v>5.04</v>
      </c>
      <c r="K42" s="4">
        <f t="shared" si="1"/>
        <v>372.41666666666424</v>
      </c>
    </row>
    <row r="43" spans="1:11" x14ac:dyDescent="0.3">
      <c r="A43">
        <v>6571</v>
      </c>
      <c r="B43">
        <v>536974</v>
      </c>
      <c r="C43" s="2">
        <v>20749</v>
      </c>
      <c r="D43" t="s">
        <v>213</v>
      </c>
      <c r="E43">
        <v>2</v>
      </c>
      <c r="F43" s="3">
        <v>40515.582638888889</v>
      </c>
      <c r="G43">
        <v>7.95</v>
      </c>
      <c r="H43">
        <v>12682</v>
      </c>
      <c r="I43" t="s">
        <v>31</v>
      </c>
      <c r="J43">
        <f t="shared" si="0"/>
        <v>15.9</v>
      </c>
      <c r="K43" s="4">
        <f t="shared" si="1"/>
        <v>372.41666666666424</v>
      </c>
    </row>
    <row r="44" spans="1:11" x14ac:dyDescent="0.3">
      <c r="A44">
        <v>6572</v>
      </c>
      <c r="B44">
        <v>536974</v>
      </c>
      <c r="C44" s="2">
        <v>20750</v>
      </c>
      <c r="D44" t="s">
        <v>320</v>
      </c>
      <c r="E44">
        <v>2</v>
      </c>
      <c r="F44" s="3">
        <v>40515.582638888889</v>
      </c>
      <c r="G44">
        <v>7.95</v>
      </c>
      <c r="H44">
        <v>12682</v>
      </c>
      <c r="I44" t="s">
        <v>31</v>
      </c>
      <c r="J44">
        <f t="shared" si="0"/>
        <v>15.9</v>
      </c>
      <c r="K44" s="4">
        <f t="shared" si="1"/>
        <v>372.41666666666424</v>
      </c>
    </row>
    <row r="45" spans="1:11" x14ac:dyDescent="0.3">
      <c r="A45">
        <v>6573</v>
      </c>
      <c r="B45">
        <v>536974</v>
      </c>
      <c r="C45" s="2">
        <v>21700</v>
      </c>
      <c r="D45" t="s">
        <v>768</v>
      </c>
      <c r="E45">
        <v>12</v>
      </c>
      <c r="F45" s="3">
        <v>40515.582638888889</v>
      </c>
      <c r="G45">
        <v>0.85</v>
      </c>
      <c r="H45">
        <v>12682</v>
      </c>
      <c r="I45" t="s">
        <v>31</v>
      </c>
      <c r="J45">
        <f t="shared" si="0"/>
        <v>10.199999999999999</v>
      </c>
      <c r="K45" s="4">
        <f t="shared" si="1"/>
        <v>372.41666666666424</v>
      </c>
    </row>
    <row r="46" spans="1:11" x14ac:dyDescent="0.3">
      <c r="A46">
        <v>6574</v>
      </c>
      <c r="B46">
        <v>536974</v>
      </c>
      <c r="C46" s="2">
        <v>22748</v>
      </c>
      <c r="D46" t="s">
        <v>18</v>
      </c>
      <c r="E46">
        <v>6</v>
      </c>
      <c r="F46" s="3">
        <v>40515.582638888889</v>
      </c>
      <c r="G46">
        <v>2.1</v>
      </c>
      <c r="H46">
        <v>12682</v>
      </c>
      <c r="I46" t="s">
        <v>31</v>
      </c>
      <c r="J46">
        <f t="shared" si="0"/>
        <v>12.600000000000001</v>
      </c>
      <c r="K46" s="4">
        <f t="shared" si="1"/>
        <v>372.41666666666424</v>
      </c>
    </row>
    <row r="47" spans="1:11" x14ac:dyDescent="0.3">
      <c r="A47">
        <v>6575</v>
      </c>
      <c r="B47">
        <v>536974</v>
      </c>
      <c r="C47" s="2">
        <v>22080</v>
      </c>
      <c r="D47" t="s">
        <v>573</v>
      </c>
      <c r="E47">
        <v>10</v>
      </c>
      <c r="F47" s="3">
        <v>40515.582638888889</v>
      </c>
      <c r="G47">
        <v>1.65</v>
      </c>
      <c r="H47">
        <v>12682</v>
      </c>
      <c r="I47" t="s">
        <v>31</v>
      </c>
      <c r="J47">
        <f t="shared" si="0"/>
        <v>16.5</v>
      </c>
      <c r="K47" s="4">
        <f t="shared" si="1"/>
        <v>372.41666666666424</v>
      </c>
    </row>
    <row r="48" spans="1:11" x14ac:dyDescent="0.3">
      <c r="A48">
        <v>6576</v>
      </c>
      <c r="B48">
        <v>536974</v>
      </c>
      <c r="C48" s="2">
        <v>20725</v>
      </c>
      <c r="D48" t="s">
        <v>68</v>
      </c>
      <c r="E48">
        <v>10</v>
      </c>
      <c r="F48" s="3">
        <v>40515.582638888889</v>
      </c>
      <c r="G48">
        <v>1.65</v>
      </c>
      <c r="H48">
        <v>12682</v>
      </c>
      <c r="I48" t="s">
        <v>31</v>
      </c>
      <c r="J48">
        <f t="shared" si="0"/>
        <v>16.5</v>
      </c>
      <c r="K48" s="4">
        <f t="shared" si="1"/>
        <v>372.41666666666424</v>
      </c>
    </row>
    <row r="49" spans="1:11" x14ac:dyDescent="0.3">
      <c r="A49">
        <v>6577</v>
      </c>
      <c r="B49">
        <v>536974</v>
      </c>
      <c r="C49" s="2">
        <v>20726</v>
      </c>
      <c r="D49" t="s">
        <v>215</v>
      </c>
      <c r="E49">
        <v>10</v>
      </c>
      <c r="F49" s="3">
        <v>40515.582638888889</v>
      </c>
      <c r="G49">
        <v>1.65</v>
      </c>
      <c r="H49">
        <v>12682</v>
      </c>
      <c r="I49" t="s">
        <v>31</v>
      </c>
      <c r="J49">
        <f t="shared" si="0"/>
        <v>16.5</v>
      </c>
      <c r="K49" s="4">
        <f t="shared" si="1"/>
        <v>372.41666666666424</v>
      </c>
    </row>
    <row r="50" spans="1:11" x14ac:dyDescent="0.3">
      <c r="A50">
        <v>7778</v>
      </c>
      <c r="B50">
        <v>537065</v>
      </c>
      <c r="C50" s="2">
        <v>22837</v>
      </c>
      <c r="D50" t="s">
        <v>224</v>
      </c>
      <c r="E50">
        <v>8</v>
      </c>
      <c r="F50" s="3">
        <v>40517.497916666667</v>
      </c>
      <c r="G50">
        <v>4.6500000000000004</v>
      </c>
      <c r="H50">
        <v>12567</v>
      </c>
      <c r="I50" t="s">
        <v>31</v>
      </c>
      <c r="J50">
        <f t="shared" si="0"/>
        <v>37.200000000000003</v>
      </c>
      <c r="K50" s="4">
        <f t="shared" si="1"/>
        <v>370.50138888888614</v>
      </c>
    </row>
    <row r="51" spans="1:11" x14ac:dyDescent="0.3">
      <c r="A51">
        <v>7779</v>
      </c>
      <c r="B51">
        <v>537065</v>
      </c>
      <c r="C51" s="2">
        <v>22846</v>
      </c>
      <c r="D51" t="s">
        <v>716</v>
      </c>
      <c r="E51">
        <v>1</v>
      </c>
      <c r="F51" s="3">
        <v>40517.497916666667</v>
      </c>
      <c r="G51">
        <v>16.95</v>
      </c>
      <c r="H51">
        <v>12567</v>
      </c>
      <c r="I51" t="s">
        <v>31</v>
      </c>
      <c r="J51">
        <f t="shared" si="0"/>
        <v>16.95</v>
      </c>
      <c r="K51" s="4">
        <f t="shared" si="1"/>
        <v>370.50138888888614</v>
      </c>
    </row>
    <row r="52" spans="1:11" x14ac:dyDescent="0.3">
      <c r="A52">
        <v>7780</v>
      </c>
      <c r="B52">
        <v>537065</v>
      </c>
      <c r="C52" s="2">
        <v>22892</v>
      </c>
      <c r="D52" t="s">
        <v>1024</v>
      </c>
      <c r="E52">
        <v>12</v>
      </c>
      <c r="F52" s="3">
        <v>40517.497916666667</v>
      </c>
      <c r="G52">
        <v>1.25</v>
      </c>
      <c r="H52">
        <v>12567</v>
      </c>
      <c r="I52" t="s">
        <v>31</v>
      </c>
      <c r="J52">
        <f t="shared" si="0"/>
        <v>15</v>
      </c>
      <c r="K52" s="4">
        <f t="shared" si="1"/>
        <v>370.50138888888614</v>
      </c>
    </row>
    <row r="53" spans="1:11" x14ac:dyDescent="0.3">
      <c r="A53">
        <v>7781</v>
      </c>
      <c r="B53">
        <v>537065</v>
      </c>
      <c r="C53" s="2">
        <v>22968</v>
      </c>
      <c r="D53" t="s">
        <v>147</v>
      </c>
      <c r="E53">
        <v>8</v>
      </c>
      <c r="F53" s="3">
        <v>40517.497916666667</v>
      </c>
      <c r="G53">
        <v>8.5</v>
      </c>
      <c r="H53">
        <v>12567</v>
      </c>
      <c r="I53" t="s">
        <v>31</v>
      </c>
      <c r="J53">
        <f t="shared" si="0"/>
        <v>68</v>
      </c>
      <c r="K53" s="4">
        <f t="shared" si="1"/>
        <v>370.50138888888614</v>
      </c>
    </row>
    <row r="54" spans="1:11" x14ac:dyDescent="0.3">
      <c r="A54">
        <v>7782</v>
      </c>
      <c r="B54">
        <v>537065</v>
      </c>
      <c r="C54" s="2">
        <v>84678</v>
      </c>
      <c r="D54" t="s">
        <v>374</v>
      </c>
      <c r="E54">
        <v>6</v>
      </c>
      <c r="F54" s="3">
        <v>40517.497916666667</v>
      </c>
      <c r="G54">
        <v>2.5499999999999998</v>
      </c>
      <c r="H54">
        <v>12567</v>
      </c>
      <c r="I54" t="s">
        <v>31</v>
      </c>
      <c r="J54">
        <f t="shared" si="0"/>
        <v>15.299999999999999</v>
      </c>
      <c r="K54" s="4">
        <f t="shared" si="1"/>
        <v>370.50138888888614</v>
      </c>
    </row>
    <row r="55" spans="1:11" x14ac:dyDescent="0.3">
      <c r="A55">
        <v>7783</v>
      </c>
      <c r="B55">
        <v>537065</v>
      </c>
      <c r="C55" s="2">
        <v>20665</v>
      </c>
      <c r="D55" t="s">
        <v>820</v>
      </c>
      <c r="E55">
        <v>6</v>
      </c>
      <c r="F55" s="3">
        <v>40517.497916666667</v>
      </c>
      <c r="G55">
        <v>2.95</v>
      </c>
      <c r="H55">
        <v>12567</v>
      </c>
      <c r="I55" t="s">
        <v>31</v>
      </c>
      <c r="J55">
        <f t="shared" si="0"/>
        <v>17.700000000000003</v>
      </c>
      <c r="K55" s="4">
        <f t="shared" si="1"/>
        <v>370.50138888888614</v>
      </c>
    </row>
    <row r="56" spans="1:11" x14ac:dyDescent="0.3">
      <c r="A56">
        <v>7784</v>
      </c>
      <c r="B56">
        <v>537065</v>
      </c>
      <c r="C56" s="2">
        <v>21786</v>
      </c>
      <c r="D56" t="s">
        <v>156</v>
      </c>
      <c r="E56">
        <v>24</v>
      </c>
      <c r="F56" s="3">
        <v>40517.497916666667</v>
      </c>
      <c r="G56">
        <v>0.42</v>
      </c>
      <c r="H56">
        <v>12567</v>
      </c>
      <c r="I56" t="s">
        <v>31</v>
      </c>
      <c r="J56">
        <f t="shared" si="0"/>
        <v>10.08</v>
      </c>
      <c r="K56" s="4">
        <f t="shared" si="1"/>
        <v>370.50138888888614</v>
      </c>
    </row>
    <row r="57" spans="1:11" x14ac:dyDescent="0.3">
      <c r="A57">
        <v>7785</v>
      </c>
      <c r="B57">
        <v>537065</v>
      </c>
      <c r="C57" s="2">
        <v>21787</v>
      </c>
      <c r="D57" t="s">
        <v>560</v>
      </c>
      <c r="E57">
        <v>24</v>
      </c>
      <c r="F57" s="3">
        <v>40517.497916666667</v>
      </c>
      <c r="G57">
        <v>0.85</v>
      </c>
      <c r="H57">
        <v>12567</v>
      </c>
      <c r="I57" t="s">
        <v>31</v>
      </c>
      <c r="J57">
        <f t="shared" si="0"/>
        <v>20.399999999999999</v>
      </c>
      <c r="K57" s="4">
        <f t="shared" si="1"/>
        <v>370.50138888888614</v>
      </c>
    </row>
    <row r="58" spans="1:11" x14ac:dyDescent="0.3">
      <c r="A58">
        <v>7786</v>
      </c>
      <c r="B58">
        <v>537065</v>
      </c>
      <c r="C58" s="2">
        <v>20750</v>
      </c>
      <c r="D58" t="s">
        <v>320</v>
      </c>
      <c r="E58">
        <v>6</v>
      </c>
      <c r="F58" s="3">
        <v>40517.497916666667</v>
      </c>
      <c r="G58">
        <v>7.95</v>
      </c>
      <c r="H58">
        <v>12567</v>
      </c>
      <c r="I58" t="s">
        <v>31</v>
      </c>
      <c r="J58">
        <f t="shared" si="0"/>
        <v>47.7</v>
      </c>
      <c r="K58" s="4">
        <f t="shared" si="1"/>
        <v>370.50138888888614</v>
      </c>
    </row>
    <row r="59" spans="1:11" x14ac:dyDescent="0.3">
      <c r="A59">
        <v>7787</v>
      </c>
      <c r="B59">
        <v>537065</v>
      </c>
      <c r="C59" s="2">
        <v>20749</v>
      </c>
      <c r="D59" t="s">
        <v>213</v>
      </c>
      <c r="E59">
        <v>2</v>
      </c>
      <c r="F59" s="3">
        <v>40517.497916666667</v>
      </c>
      <c r="G59">
        <v>7.95</v>
      </c>
      <c r="H59">
        <v>12567</v>
      </c>
      <c r="I59" t="s">
        <v>31</v>
      </c>
      <c r="J59">
        <f t="shared" si="0"/>
        <v>15.9</v>
      </c>
      <c r="K59" s="4">
        <f t="shared" si="1"/>
        <v>370.50138888888614</v>
      </c>
    </row>
    <row r="60" spans="1:11" x14ac:dyDescent="0.3">
      <c r="A60">
        <v>7788</v>
      </c>
      <c r="B60">
        <v>537065</v>
      </c>
      <c r="C60" s="2">
        <v>21774</v>
      </c>
      <c r="D60" t="s">
        <v>559</v>
      </c>
      <c r="E60">
        <v>12</v>
      </c>
      <c r="F60" s="3">
        <v>40517.497916666667</v>
      </c>
      <c r="G60">
        <v>1.25</v>
      </c>
      <c r="H60">
        <v>12567</v>
      </c>
      <c r="I60" t="s">
        <v>31</v>
      </c>
      <c r="J60">
        <f t="shared" si="0"/>
        <v>15</v>
      </c>
      <c r="K60" s="4">
        <f t="shared" si="1"/>
        <v>370.50138888888614</v>
      </c>
    </row>
    <row r="61" spans="1:11" x14ac:dyDescent="0.3">
      <c r="A61">
        <v>7789</v>
      </c>
      <c r="B61">
        <v>537065</v>
      </c>
      <c r="C61" s="2">
        <v>21121</v>
      </c>
      <c r="D61" t="s">
        <v>389</v>
      </c>
      <c r="E61">
        <v>24</v>
      </c>
      <c r="F61" s="3">
        <v>40517.497916666667</v>
      </c>
      <c r="G61">
        <v>1.25</v>
      </c>
      <c r="H61">
        <v>12567</v>
      </c>
      <c r="I61" t="s">
        <v>31</v>
      </c>
      <c r="J61">
        <f t="shared" si="0"/>
        <v>30</v>
      </c>
      <c r="K61" s="4">
        <f t="shared" si="1"/>
        <v>370.50138888888614</v>
      </c>
    </row>
    <row r="62" spans="1:11" x14ac:dyDescent="0.3">
      <c r="A62">
        <v>7790</v>
      </c>
      <c r="B62">
        <v>537065</v>
      </c>
      <c r="C62" s="2">
        <v>21439</v>
      </c>
      <c r="D62" t="s">
        <v>763</v>
      </c>
      <c r="E62">
        <v>12</v>
      </c>
      <c r="F62" s="3">
        <v>40517.497916666667</v>
      </c>
      <c r="G62">
        <v>1.25</v>
      </c>
      <c r="H62">
        <v>12567</v>
      </c>
      <c r="I62" t="s">
        <v>31</v>
      </c>
      <c r="J62">
        <f t="shared" si="0"/>
        <v>15</v>
      </c>
      <c r="K62" s="4">
        <f t="shared" si="1"/>
        <v>370.50138888888614</v>
      </c>
    </row>
    <row r="63" spans="1:11" x14ac:dyDescent="0.3">
      <c r="A63">
        <v>7791</v>
      </c>
      <c r="B63">
        <v>537065</v>
      </c>
      <c r="C63" s="2">
        <v>47566</v>
      </c>
      <c r="D63" t="s">
        <v>967</v>
      </c>
      <c r="E63">
        <v>5</v>
      </c>
      <c r="F63" s="3">
        <v>40517.497916666667</v>
      </c>
      <c r="G63">
        <v>4.6500000000000004</v>
      </c>
      <c r="H63">
        <v>12567</v>
      </c>
      <c r="I63" t="s">
        <v>31</v>
      </c>
      <c r="J63">
        <f t="shared" si="0"/>
        <v>23.25</v>
      </c>
      <c r="K63" s="4">
        <f t="shared" si="1"/>
        <v>370.50138888888614</v>
      </c>
    </row>
    <row r="64" spans="1:11" x14ac:dyDescent="0.3">
      <c r="A64">
        <v>7792</v>
      </c>
      <c r="B64">
        <v>537065</v>
      </c>
      <c r="C64" s="2">
        <v>22727</v>
      </c>
      <c r="D64" t="s">
        <v>32</v>
      </c>
      <c r="E64">
        <v>4</v>
      </c>
      <c r="F64" s="3">
        <v>40517.497916666667</v>
      </c>
      <c r="G64">
        <v>3.75</v>
      </c>
      <c r="H64">
        <v>12567</v>
      </c>
      <c r="I64" t="s">
        <v>31</v>
      </c>
      <c r="J64">
        <f t="shared" si="0"/>
        <v>15</v>
      </c>
      <c r="K64" s="4">
        <f t="shared" si="1"/>
        <v>370.50138888888614</v>
      </c>
    </row>
    <row r="65" spans="1:11" x14ac:dyDescent="0.3">
      <c r="A65">
        <v>7793</v>
      </c>
      <c r="B65">
        <v>537065</v>
      </c>
      <c r="C65" s="2">
        <v>22726</v>
      </c>
      <c r="D65" t="s">
        <v>33</v>
      </c>
      <c r="E65">
        <v>4</v>
      </c>
      <c r="F65" s="3">
        <v>40517.497916666667</v>
      </c>
      <c r="G65">
        <v>3.75</v>
      </c>
      <c r="H65">
        <v>12567</v>
      </c>
      <c r="I65" t="s">
        <v>31</v>
      </c>
      <c r="J65">
        <f t="shared" si="0"/>
        <v>15</v>
      </c>
      <c r="K65" s="4">
        <f t="shared" si="1"/>
        <v>370.50138888888614</v>
      </c>
    </row>
    <row r="66" spans="1:11" x14ac:dyDescent="0.3">
      <c r="A66">
        <v>7794</v>
      </c>
      <c r="B66">
        <v>537065</v>
      </c>
      <c r="C66" s="2">
        <v>22728</v>
      </c>
      <c r="D66" t="s">
        <v>30</v>
      </c>
      <c r="E66">
        <v>4</v>
      </c>
      <c r="F66" s="3">
        <v>40517.497916666667</v>
      </c>
      <c r="G66">
        <v>3.75</v>
      </c>
      <c r="H66">
        <v>12567</v>
      </c>
      <c r="I66" t="s">
        <v>31</v>
      </c>
      <c r="J66">
        <f t="shared" si="0"/>
        <v>15</v>
      </c>
      <c r="K66" s="4">
        <f t="shared" si="1"/>
        <v>370.50138888888614</v>
      </c>
    </row>
    <row r="67" spans="1:11" x14ac:dyDescent="0.3">
      <c r="A67">
        <v>7795</v>
      </c>
      <c r="B67">
        <v>537065</v>
      </c>
      <c r="C67" s="2">
        <v>22729</v>
      </c>
      <c r="D67" t="s">
        <v>176</v>
      </c>
      <c r="E67">
        <v>4</v>
      </c>
      <c r="F67" s="3">
        <v>40517.497916666667</v>
      </c>
      <c r="G67">
        <v>3.75</v>
      </c>
      <c r="H67">
        <v>12567</v>
      </c>
      <c r="I67" t="s">
        <v>31</v>
      </c>
      <c r="J67">
        <f t="shared" si="0"/>
        <v>15</v>
      </c>
      <c r="K67" s="4">
        <f t="shared" si="1"/>
        <v>370.50138888888614</v>
      </c>
    </row>
    <row r="68" spans="1:11" x14ac:dyDescent="0.3">
      <c r="A68">
        <v>7796</v>
      </c>
      <c r="B68">
        <v>537065</v>
      </c>
      <c r="C68" s="2">
        <v>22243</v>
      </c>
      <c r="D68" t="s">
        <v>304</v>
      </c>
      <c r="E68">
        <v>12</v>
      </c>
      <c r="F68" s="3">
        <v>40517.497916666667</v>
      </c>
      <c r="G68">
        <v>1.65</v>
      </c>
      <c r="H68">
        <v>12567</v>
      </c>
      <c r="I68" t="s">
        <v>31</v>
      </c>
      <c r="J68">
        <f t="shared" si="0"/>
        <v>19.799999999999997</v>
      </c>
      <c r="K68" s="4">
        <f t="shared" si="1"/>
        <v>370.50138888888614</v>
      </c>
    </row>
    <row r="69" spans="1:11" x14ac:dyDescent="0.3">
      <c r="A69">
        <v>7797</v>
      </c>
      <c r="B69">
        <v>537065</v>
      </c>
      <c r="C69" s="2">
        <v>22467</v>
      </c>
      <c r="D69" t="s">
        <v>217</v>
      </c>
      <c r="E69">
        <v>6</v>
      </c>
      <c r="F69" s="3">
        <v>40517.497916666667</v>
      </c>
      <c r="G69">
        <v>2.5499999999999998</v>
      </c>
      <c r="H69">
        <v>12567</v>
      </c>
      <c r="I69" t="s">
        <v>31</v>
      </c>
      <c r="J69">
        <f t="shared" si="0"/>
        <v>15.299999999999999</v>
      </c>
      <c r="K69" s="4">
        <f t="shared" si="1"/>
        <v>370.50138888888614</v>
      </c>
    </row>
    <row r="70" spans="1:11" x14ac:dyDescent="0.3">
      <c r="A70">
        <v>7798</v>
      </c>
      <c r="B70">
        <v>537065</v>
      </c>
      <c r="C70" s="2">
        <v>22318</v>
      </c>
      <c r="D70" t="s">
        <v>129</v>
      </c>
      <c r="E70">
        <v>6</v>
      </c>
      <c r="F70" s="3">
        <v>40517.497916666667</v>
      </c>
      <c r="G70">
        <v>2.95</v>
      </c>
      <c r="H70">
        <v>12567</v>
      </c>
      <c r="I70" t="s">
        <v>31</v>
      </c>
      <c r="J70">
        <f t="shared" si="0"/>
        <v>17.700000000000003</v>
      </c>
      <c r="K70" s="4">
        <f t="shared" si="1"/>
        <v>370.50138888888614</v>
      </c>
    </row>
    <row r="71" spans="1:11" x14ac:dyDescent="0.3">
      <c r="A71">
        <v>7799</v>
      </c>
      <c r="B71">
        <v>537065</v>
      </c>
      <c r="C71" s="2">
        <v>21195</v>
      </c>
      <c r="D71" t="s">
        <v>679</v>
      </c>
      <c r="E71">
        <v>6</v>
      </c>
      <c r="F71" s="3">
        <v>40517.497916666667</v>
      </c>
      <c r="G71">
        <v>2.1</v>
      </c>
      <c r="H71">
        <v>12567</v>
      </c>
      <c r="I71" t="s">
        <v>31</v>
      </c>
      <c r="J71">
        <f t="shared" si="0"/>
        <v>12.600000000000001</v>
      </c>
      <c r="K71" s="4">
        <f t="shared" si="1"/>
        <v>370.50138888888614</v>
      </c>
    </row>
    <row r="72" spans="1:11" x14ac:dyDescent="0.3">
      <c r="A72">
        <v>7800</v>
      </c>
      <c r="B72">
        <v>537065</v>
      </c>
      <c r="C72" s="2">
        <v>20725</v>
      </c>
      <c r="D72" t="s">
        <v>68</v>
      </c>
      <c r="E72">
        <v>10</v>
      </c>
      <c r="F72" s="3">
        <v>40517.497916666667</v>
      </c>
      <c r="G72">
        <v>1.65</v>
      </c>
      <c r="H72">
        <v>12567</v>
      </c>
      <c r="I72" t="s">
        <v>31</v>
      </c>
      <c r="J72">
        <f t="shared" si="0"/>
        <v>16.5</v>
      </c>
      <c r="K72" s="4">
        <f t="shared" si="1"/>
        <v>370.50138888888614</v>
      </c>
    </row>
    <row r="73" spans="1:11" x14ac:dyDescent="0.3">
      <c r="A73">
        <v>7801</v>
      </c>
      <c r="B73">
        <v>537065</v>
      </c>
      <c r="C73" s="2">
        <v>20726</v>
      </c>
      <c r="D73" t="s">
        <v>215</v>
      </c>
      <c r="E73">
        <v>20</v>
      </c>
      <c r="F73" s="3">
        <v>40517.497916666667</v>
      </c>
      <c r="G73">
        <v>1.65</v>
      </c>
      <c r="H73">
        <v>12567</v>
      </c>
      <c r="I73" t="s">
        <v>31</v>
      </c>
      <c r="J73">
        <f t="shared" si="0"/>
        <v>33</v>
      </c>
      <c r="K73" s="4">
        <f t="shared" si="1"/>
        <v>370.50138888888614</v>
      </c>
    </row>
    <row r="74" spans="1:11" x14ac:dyDescent="0.3">
      <c r="A74">
        <v>7802</v>
      </c>
      <c r="B74">
        <v>537065</v>
      </c>
      <c r="C74" s="2">
        <v>20728</v>
      </c>
      <c r="D74" t="s">
        <v>244</v>
      </c>
      <c r="E74">
        <v>10</v>
      </c>
      <c r="F74" s="3">
        <v>40517.497916666667</v>
      </c>
      <c r="G74">
        <v>1.65</v>
      </c>
      <c r="H74">
        <v>12567</v>
      </c>
      <c r="I74" t="s">
        <v>31</v>
      </c>
      <c r="J74">
        <f t="shared" si="0"/>
        <v>16.5</v>
      </c>
      <c r="K74" s="4">
        <f t="shared" si="1"/>
        <v>370.50138888888614</v>
      </c>
    </row>
    <row r="75" spans="1:11" x14ac:dyDescent="0.3">
      <c r="A75">
        <v>7803</v>
      </c>
      <c r="B75">
        <v>537065</v>
      </c>
      <c r="C75" s="2">
        <v>21559</v>
      </c>
      <c r="D75" t="s">
        <v>69</v>
      </c>
      <c r="E75">
        <v>6</v>
      </c>
      <c r="F75" s="3">
        <v>40517.497916666667</v>
      </c>
      <c r="G75">
        <v>2.5499999999999998</v>
      </c>
      <c r="H75">
        <v>12567</v>
      </c>
      <c r="I75" t="s">
        <v>31</v>
      </c>
      <c r="J75">
        <f t="shared" ref="J75:J138" si="2">E75*G75</f>
        <v>15.299999999999999</v>
      </c>
      <c r="K75" s="4">
        <f t="shared" ref="K75:K138" si="3">$G$2-F75</f>
        <v>370.50138888888614</v>
      </c>
    </row>
    <row r="76" spans="1:11" x14ac:dyDescent="0.3">
      <c r="A76">
        <v>7804</v>
      </c>
      <c r="B76">
        <v>537065</v>
      </c>
      <c r="C76" s="2">
        <v>22326</v>
      </c>
      <c r="D76" t="s">
        <v>39</v>
      </c>
      <c r="E76">
        <v>6</v>
      </c>
      <c r="F76" s="3">
        <v>40517.497916666667</v>
      </c>
      <c r="G76">
        <v>2.95</v>
      </c>
      <c r="H76">
        <v>12567</v>
      </c>
      <c r="I76" t="s">
        <v>31</v>
      </c>
      <c r="J76">
        <f t="shared" si="2"/>
        <v>17.700000000000003</v>
      </c>
      <c r="K76" s="4">
        <f t="shared" si="3"/>
        <v>370.50138888888614</v>
      </c>
    </row>
    <row r="77" spans="1:11" x14ac:dyDescent="0.3">
      <c r="A77">
        <v>7805</v>
      </c>
      <c r="B77">
        <v>537065</v>
      </c>
      <c r="C77" s="2">
        <v>22352</v>
      </c>
      <c r="D77" t="s">
        <v>70</v>
      </c>
      <c r="E77">
        <v>6</v>
      </c>
      <c r="F77" s="3">
        <v>40517.497916666667</v>
      </c>
      <c r="G77">
        <v>2.5499999999999998</v>
      </c>
      <c r="H77">
        <v>12567</v>
      </c>
      <c r="I77" t="s">
        <v>31</v>
      </c>
      <c r="J77">
        <f t="shared" si="2"/>
        <v>15.299999999999999</v>
      </c>
      <c r="K77" s="4">
        <f t="shared" si="3"/>
        <v>370.50138888888614</v>
      </c>
    </row>
    <row r="78" spans="1:11" x14ac:dyDescent="0.3">
      <c r="A78">
        <v>7806</v>
      </c>
      <c r="B78">
        <v>537065</v>
      </c>
      <c r="C78" s="2">
        <v>21555</v>
      </c>
      <c r="D78" t="s">
        <v>1046</v>
      </c>
      <c r="E78">
        <v>6</v>
      </c>
      <c r="F78" s="3">
        <v>40517.497916666667</v>
      </c>
      <c r="G78">
        <v>2.5499999999999998</v>
      </c>
      <c r="H78">
        <v>12567</v>
      </c>
      <c r="I78" t="s">
        <v>31</v>
      </c>
      <c r="J78">
        <f t="shared" si="2"/>
        <v>15.299999999999999</v>
      </c>
      <c r="K78" s="4">
        <f t="shared" si="3"/>
        <v>370.50138888888614</v>
      </c>
    </row>
    <row r="79" spans="1:11" x14ac:dyDescent="0.3">
      <c r="A79">
        <v>7807</v>
      </c>
      <c r="B79">
        <v>537065</v>
      </c>
      <c r="C79" s="2">
        <v>21533</v>
      </c>
      <c r="D79" t="s">
        <v>95</v>
      </c>
      <c r="E79">
        <v>3</v>
      </c>
      <c r="F79" s="3">
        <v>40517.497916666667</v>
      </c>
      <c r="G79">
        <v>4.95</v>
      </c>
      <c r="H79">
        <v>12567</v>
      </c>
      <c r="I79" t="s">
        <v>31</v>
      </c>
      <c r="J79">
        <f t="shared" si="2"/>
        <v>14.850000000000001</v>
      </c>
      <c r="K79" s="4">
        <f t="shared" si="3"/>
        <v>370.50138888888614</v>
      </c>
    </row>
    <row r="80" spans="1:11" x14ac:dyDescent="0.3">
      <c r="A80">
        <v>7808</v>
      </c>
      <c r="B80">
        <v>537065</v>
      </c>
      <c r="C80" s="2">
        <v>21539</v>
      </c>
      <c r="D80" t="s">
        <v>922</v>
      </c>
      <c r="E80">
        <v>3</v>
      </c>
      <c r="F80" s="3">
        <v>40517.497916666667</v>
      </c>
      <c r="G80">
        <v>4.95</v>
      </c>
      <c r="H80">
        <v>12567</v>
      </c>
      <c r="I80" t="s">
        <v>31</v>
      </c>
      <c r="J80">
        <f t="shared" si="2"/>
        <v>14.850000000000001</v>
      </c>
      <c r="K80" s="4">
        <f t="shared" si="3"/>
        <v>370.50138888888614</v>
      </c>
    </row>
    <row r="81" spans="1:11" x14ac:dyDescent="0.3">
      <c r="A81">
        <v>7809</v>
      </c>
      <c r="B81">
        <v>537065</v>
      </c>
      <c r="C81" s="2">
        <v>22423</v>
      </c>
      <c r="D81" t="s">
        <v>420</v>
      </c>
      <c r="E81">
        <v>2</v>
      </c>
      <c r="F81" s="3">
        <v>40517.497916666667</v>
      </c>
      <c r="G81">
        <v>12.75</v>
      </c>
      <c r="H81">
        <v>12567</v>
      </c>
      <c r="I81" t="s">
        <v>31</v>
      </c>
      <c r="J81">
        <f t="shared" si="2"/>
        <v>25.5</v>
      </c>
      <c r="K81" s="4">
        <f t="shared" si="3"/>
        <v>370.50138888888614</v>
      </c>
    </row>
    <row r="82" spans="1:11" x14ac:dyDescent="0.3">
      <c r="A82">
        <v>7810</v>
      </c>
      <c r="B82">
        <v>537065</v>
      </c>
      <c r="C82" s="2" t="s">
        <v>747</v>
      </c>
      <c r="D82" t="s">
        <v>748</v>
      </c>
      <c r="E82">
        <v>6</v>
      </c>
      <c r="F82" s="3">
        <v>40517.497916666667</v>
      </c>
      <c r="G82">
        <v>3.75</v>
      </c>
      <c r="H82">
        <v>12567</v>
      </c>
      <c r="I82" t="s">
        <v>31</v>
      </c>
      <c r="J82">
        <f t="shared" si="2"/>
        <v>22.5</v>
      </c>
      <c r="K82" s="4">
        <f t="shared" si="3"/>
        <v>370.50138888888614</v>
      </c>
    </row>
    <row r="83" spans="1:11" x14ac:dyDescent="0.3">
      <c r="A83">
        <v>7811</v>
      </c>
      <c r="B83">
        <v>537065</v>
      </c>
      <c r="C83" s="2" t="s">
        <v>63</v>
      </c>
      <c r="D83" t="s">
        <v>64</v>
      </c>
      <c r="E83">
        <v>6</v>
      </c>
      <c r="F83" s="3">
        <v>40517.497916666667</v>
      </c>
      <c r="G83">
        <v>3.75</v>
      </c>
      <c r="H83">
        <v>12567</v>
      </c>
      <c r="I83" t="s">
        <v>31</v>
      </c>
      <c r="J83">
        <f t="shared" si="2"/>
        <v>22.5</v>
      </c>
      <c r="K83" s="4">
        <f t="shared" si="3"/>
        <v>370.50138888888614</v>
      </c>
    </row>
    <row r="84" spans="1:11" x14ac:dyDescent="0.3">
      <c r="A84">
        <v>7812</v>
      </c>
      <c r="B84">
        <v>537065</v>
      </c>
      <c r="C84" s="2" t="s">
        <v>65</v>
      </c>
      <c r="D84" t="s">
        <v>66</v>
      </c>
      <c r="E84">
        <v>6</v>
      </c>
      <c r="F84" s="3">
        <v>40517.497916666667</v>
      </c>
      <c r="G84">
        <v>3.75</v>
      </c>
      <c r="H84">
        <v>12567</v>
      </c>
      <c r="I84" t="s">
        <v>31</v>
      </c>
      <c r="J84">
        <f t="shared" si="2"/>
        <v>22.5</v>
      </c>
      <c r="K84" s="4">
        <f t="shared" si="3"/>
        <v>370.50138888888614</v>
      </c>
    </row>
    <row r="85" spans="1:11" x14ac:dyDescent="0.3">
      <c r="A85">
        <v>7813</v>
      </c>
      <c r="B85">
        <v>537065</v>
      </c>
      <c r="C85" s="2" t="s">
        <v>635</v>
      </c>
      <c r="D85" t="s">
        <v>636</v>
      </c>
      <c r="E85">
        <v>4</v>
      </c>
      <c r="F85" s="3">
        <v>40517.497916666667</v>
      </c>
      <c r="G85">
        <v>3.75</v>
      </c>
      <c r="H85">
        <v>12567</v>
      </c>
      <c r="I85" t="s">
        <v>31</v>
      </c>
      <c r="J85">
        <f t="shared" si="2"/>
        <v>15</v>
      </c>
      <c r="K85" s="4">
        <f t="shared" si="3"/>
        <v>370.50138888888614</v>
      </c>
    </row>
    <row r="86" spans="1:11" x14ac:dyDescent="0.3">
      <c r="A86">
        <v>7814</v>
      </c>
      <c r="B86">
        <v>537065</v>
      </c>
      <c r="C86" s="2">
        <v>22634</v>
      </c>
      <c r="D86" t="s">
        <v>490</v>
      </c>
      <c r="E86">
        <v>2</v>
      </c>
      <c r="F86" s="3">
        <v>40517.497916666667</v>
      </c>
      <c r="G86">
        <v>9.9499999999999993</v>
      </c>
      <c r="H86">
        <v>12567</v>
      </c>
      <c r="I86" t="s">
        <v>31</v>
      </c>
      <c r="J86">
        <f t="shared" si="2"/>
        <v>19.899999999999999</v>
      </c>
      <c r="K86" s="4">
        <f t="shared" si="3"/>
        <v>370.50138888888614</v>
      </c>
    </row>
    <row r="87" spans="1:11" x14ac:dyDescent="0.3">
      <c r="A87">
        <v>7815</v>
      </c>
      <c r="B87">
        <v>537065</v>
      </c>
      <c r="C87" s="2">
        <v>22635</v>
      </c>
      <c r="D87" t="s">
        <v>489</v>
      </c>
      <c r="E87">
        <v>2</v>
      </c>
      <c r="F87" s="3">
        <v>40517.497916666667</v>
      </c>
      <c r="G87">
        <v>9.9499999999999993</v>
      </c>
      <c r="H87">
        <v>12567</v>
      </c>
      <c r="I87" t="s">
        <v>31</v>
      </c>
      <c r="J87">
        <f t="shared" si="2"/>
        <v>19.899999999999999</v>
      </c>
      <c r="K87" s="4">
        <f t="shared" si="3"/>
        <v>370.50138888888614</v>
      </c>
    </row>
    <row r="88" spans="1:11" x14ac:dyDescent="0.3">
      <c r="A88">
        <v>7816</v>
      </c>
      <c r="B88">
        <v>537065</v>
      </c>
      <c r="C88" s="2">
        <v>22636</v>
      </c>
      <c r="D88" t="s">
        <v>935</v>
      </c>
      <c r="E88">
        <v>2</v>
      </c>
      <c r="F88" s="3">
        <v>40517.497916666667</v>
      </c>
      <c r="G88">
        <v>8.5</v>
      </c>
      <c r="H88">
        <v>12567</v>
      </c>
      <c r="I88" t="s">
        <v>31</v>
      </c>
      <c r="J88">
        <f t="shared" si="2"/>
        <v>17</v>
      </c>
      <c r="K88" s="4">
        <f t="shared" si="3"/>
        <v>370.50138888888614</v>
      </c>
    </row>
    <row r="89" spans="1:11" x14ac:dyDescent="0.3">
      <c r="A89">
        <v>7817</v>
      </c>
      <c r="B89">
        <v>537065</v>
      </c>
      <c r="C89" s="2">
        <v>22180</v>
      </c>
      <c r="D89" t="s">
        <v>167</v>
      </c>
      <c r="E89">
        <v>4</v>
      </c>
      <c r="F89" s="3">
        <v>40517.497916666667</v>
      </c>
      <c r="G89">
        <v>9.9499999999999993</v>
      </c>
      <c r="H89">
        <v>12567</v>
      </c>
      <c r="I89" t="s">
        <v>31</v>
      </c>
      <c r="J89">
        <f t="shared" si="2"/>
        <v>39.799999999999997</v>
      </c>
      <c r="K89" s="4">
        <f t="shared" si="3"/>
        <v>370.50138888888614</v>
      </c>
    </row>
    <row r="90" spans="1:11" x14ac:dyDescent="0.3">
      <c r="A90">
        <v>7818</v>
      </c>
      <c r="B90">
        <v>537065</v>
      </c>
      <c r="C90" s="2">
        <v>21980</v>
      </c>
      <c r="D90" t="s">
        <v>178</v>
      </c>
      <c r="E90">
        <v>24</v>
      </c>
      <c r="F90" s="3">
        <v>40517.497916666667</v>
      </c>
      <c r="G90">
        <v>0.28999999999999998</v>
      </c>
      <c r="H90">
        <v>12567</v>
      </c>
      <c r="I90" t="s">
        <v>31</v>
      </c>
      <c r="J90">
        <f t="shared" si="2"/>
        <v>6.9599999999999991</v>
      </c>
      <c r="K90" s="4">
        <f t="shared" si="3"/>
        <v>370.50138888888614</v>
      </c>
    </row>
    <row r="91" spans="1:11" x14ac:dyDescent="0.3">
      <c r="A91">
        <v>7819</v>
      </c>
      <c r="B91">
        <v>537065</v>
      </c>
      <c r="C91" s="2">
        <v>21981</v>
      </c>
      <c r="D91" t="s">
        <v>511</v>
      </c>
      <c r="E91">
        <v>24</v>
      </c>
      <c r="F91" s="3">
        <v>40517.497916666667</v>
      </c>
      <c r="G91">
        <v>0.28999999999999998</v>
      </c>
      <c r="H91">
        <v>12567</v>
      </c>
      <c r="I91" t="s">
        <v>31</v>
      </c>
      <c r="J91">
        <f t="shared" si="2"/>
        <v>6.9599999999999991</v>
      </c>
      <c r="K91" s="4">
        <f t="shared" si="3"/>
        <v>370.50138888888614</v>
      </c>
    </row>
    <row r="92" spans="1:11" x14ac:dyDescent="0.3">
      <c r="A92">
        <v>7820</v>
      </c>
      <c r="B92">
        <v>537065</v>
      </c>
      <c r="C92" s="2">
        <v>21982</v>
      </c>
      <c r="D92" t="s">
        <v>510</v>
      </c>
      <c r="E92">
        <v>24</v>
      </c>
      <c r="F92" s="3">
        <v>40517.497916666667</v>
      </c>
      <c r="G92">
        <v>0.28999999999999998</v>
      </c>
      <c r="H92">
        <v>12567</v>
      </c>
      <c r="I92" t="s">
        <v>31</v>
      </c>
      <c r="J92">
        <f t="shared" si="2"/>
        <v>6.9599999999999991</v>
      </c>
      <c r="K92" s="4">
        <f t="shared" si="3"/>
        <v>370.50138888888614</v>
      </c>
    </row>
    <row r="93" spans="1:11" x14ac:dyDescent="0.3">
      <c r="A93">
        <v>7821</v>
      </c>
      <c r="B93">
        <v>537065</v>
      </c>
      <c r="C93" s="2">
        <v>22614</v>
      </c>
      <c r="D93" t="s">
        <v>515</v>
      </c>
      <c r="E93">
        <v>24</v>
      </c>
      <c r="F93" s="3">
        <v>40517.497916666667</v>
      </c>
      <c r="G93">
        <v>0.28999999999999998</v>
      </c>
      <c r="H93">
        <v>12567</v>
      </c>
      <c r="I93" t="s">
        <v>31</v>
      </c>
      <c r="J93">
        <f t="shared" si="2"/>
        <v>6.9599999999999991</v>
      </c>
      <c r="K93" s="4">
        <f t="shared" si="3"/>
        <v>370.50138888888614</v>
      </c>
    </row>
    <row r="94" spans="1:11" x14ac:dyDescent="0.3">
      <c r="A94">
        <v>7822</v>
      </c>
      <c r="B94">
        <v>537065</v>
      </c>
      <c r="C94" s="2">
        <v>22615</v>
      </c>
      <c r="D94" t="s">
        <v>514</v>
      </c>
      <c r="E94">
        <v>24</v>
      </c>
      <c r="F94" s="3">
        <v>40517.497916666667</v>
      </c>
      <c r="G94">
        <v>0.28999999999999998</v>
      </c>
      <c r="H94">
        <v>12567</v>
      </c>
      <c r="I94" t="s">
        <v>31</v>
      </c>
      <c r="J94">
        <f t="shared" si="2"/>
        <v>6.9599999999999991</v>
      </c>
      <c r="K94" s="4">
        <f t="shared" si="3"/>
        <v>370.50138888888614</v>
      </c>
    </row>
    <row r="95" spans="1:11" x14ac:dyDescent="0.3">
      <c r="A95">
        <v>7823</v>
      </c>
      <c r="B95">
        <v>537065</v>
      </c>
      <c r="C95" s="2" t="s">
        <v>727</v>
      </c>
      <c r="D95" t="s">
        <v>728</v>
      </c>
      <c r="E95">
        <v>4</v>
      </c>
      <c r="F95" s="3">
        <v>40517.497916666667</v>
      </c>
      <c r="G95">
        <v>3.75</v>
      </c>
      <c r="H95">
        <v>12567</v>
      </c>
      <c r="I95" t="s">
        <v>31</v>
      </c>
      <c r="J95">
        <f t="shared" si="2"/>
        <v>15</v>
      </c>
      <c r="K95" s="4">
        <f t="shared" si="3"/>
        <v>370.50138888888614</v>
      </c>
    </row>
    <row r="96" spans="1:11" x14ac:dyDescent="0.3">
      <c r="A96">
        <v>7824</v>
      </c>
      <c r="B96">
        <v>537065</v>
      </c>
      <c r="C96" s="2" t="s">
        <v>725</v>
      </c>
      <c r="D96" t="s">
        <v>726</v>
      </c>
      <c r="E96">
        <v>4</v>
      </c>
      <c r="F96" s="3">
        <v>40517.497916666667</v>
      </c>
      <c r="G96">
        <v>3.75</v>
      </c>
      <c r="H96">
        <v>12567</v>
      </c>
      <c r="I96" t="s">
        <v>31</v>
      </c>
      <c r="J96">
        <f t="shared" si="2"/>
        <v>15</v>
      </c>
      <c r="K96" s="4">
        <f t="shared" si="3"/>
        <v>370.50138888888614</v>
      </c>
    </row>
    <row r="97" spans="1:11" x14ac:dyDescent="0.3">
      <c r="A97">
        <v>7825</v>
      </c>
      <c r="B97">
        <v>537065</v>
      </c>
      <c r="C97" s="2">
        <v>22554</v>
      </c>
      <c r="D97" t="s">
        <v>348</v>
      </c>
      <c r="E97">
        <v>12</v>
      </c>
      <c r="F97" s="3">
        <v>40517.497916666667</v>
      </c>
      <c r="G97">
        <v>1.65</v>
      </c>
      <c r="H97">
        <v>12567</v>
      </c>
      <c r="I97" t="s">
        <v>31</v>
      </c>
      <c r="J97">
        <f t="shared" si="2"/>
        <v>19.799999999999997</v>
      </c>
      <c r="K97" s="4">
        <f t="shared" si="3"/>
        <v>370.50138888888614</v>
      </c>
    </row>
    <row r="98" spans="1:11" x14ac:dyDescent="0.3">
      <c r="A98">
        <v>7826</v>
      </c>
      <c r="B98">
        <v>537065</v>
      </c>
      <c r="C98" s="2">
        <v>22551</v>
      </c>
      <c r="D98" t="s">
        <v>347</v>
      </c>
      <c r="E98">
        <v>12</v>
      </c>
      <c r="F98" s="3">
        <v>40517.497916666667</v>
      </c>
      <c r="G98">
        <v>1.65</v>
      </c>
      <c r="H98">
        <v>12567</v>
      </c>
      <c r="I98" t="s">
        <v>31</v>
      </c>
      <c r="J98">
        <f t="shared" si="2"/>
        <v>19.799999999999997</v>
      </c>
      <c r="K98" s="4">
        <f t="shared" si="3"/>
        <v>370.50138888888614</v>
      </c>
    </row>
    <row r="99" spans="1:11" x14ac:dyDescent="0.3">
      <c r="A99">
        <v>7827</v>
      </c>
      <c r="B99">
        <v>537065</v>
      </c>
      <c r="C99" s="2">
        <v>16238</v>
      </c>
      <c r="D99" t="s">
        <v>283</v>
      </c>
      <c r="E99">
        <v>28</v>
      </c>
      <c r="F99" s="3">
        <v>40517.497916666667</v>
      </c>
      <c r="G99">
        <v>0.21</v>
      </c>
      <c r="H99">
        <v>12567</v>
      </c>
      <c r="I99" t="s">
        <v>31</v>
      </c>
      <c r="J99">
        <f t="shared" si="2"/>
        <v>5.88</v>
      </c>
      <c r="K99" s="4">
        <f t="shared" si="3"/>
        <v>370.50138888888614</v>
      </c>
    </row>
    <row r="100" spans="1:11" x14ac:dyDescent="0.3">
      <c r="A100">
        <v>7828</v>
      </c>
      <c r="B100">
        <v>537065</v>
      </c>
      <c r="C100" s="2">
        <v>85227</v>
      </c>
      <c r="D100" t="s">
        <v>817</v>
      </c>
      <c r="E100">
        <v>12</v>
      </c>
      <c r="F100" s="3">
        <v>40517.497916666667</v>
      </c>
      <c r="G100">
        <v>0.85</v>
      </c>
      <c r="H100">
        <v>12567</v>
      </c>
      <c r="I100" t="s">
        <v>31</v>
      </c>
      <c r="J100">
        <f t="shared" si="2"/>
        <v>10.199999999999999</v>
      </c>
      <c r="K100" s="4">
        <f t="shared" si="3"/>
        <v>370.50138888888614</v>
      </c>
    </row>
    <row r="101" spans="1:11" x14ac:dyDescent="0.3">
      <c r="A101">
        <v>7829</v>
      </c>
      <c r="B101">
        <v>537065</v>
      </c>
      <c r="C101" s="2">
        <v>22632</v>
      </c>
      <c r="D101" t="s">
        <v>170</v>
      </c>
      <c r="E101">
        <v>12</v>
      </c>
      <c r="F101" s="3">
        <v>40517.497916666667</v>
      </c>
      <c r="G101">
        <v>2.1</v>
      </c>
      <c r="H101">
        <v>12567</v>
      </c>
      <c r="I101" t="s">
        <v>31</v>
      </c>
      <c r="J101">
        <f t="shared" si="2"/>
        <v>25.200000000000003</v>
      </c>
      <c r="K101" s="4">
        <f t="shared" si="3"/>
        <v>370.50138888888614</v>
      </c>
    </row>
    <row r="102" spans="1:11" x14ac:dyDescent="0.3">
      <c r="A102">
        <v>7830</v>
      </c>
      <c r="B102">
        <v>537065</v>
      </c>
      <c r="C102" s="2">
        <v>21829</v>
      </c>
      <c r="D102" t="s">
        <v>1006</v>
      </c>
      <c r="E102">
        <v>36</v>
      </c>
      <c r="F102" s="3">
        <v>40517.497916666667</v>
      </c>
      <c r="G102">
        <v>0.21</v>
      </c>
      <c r="H102">
        <v>12567</v>
      </c>
      <c r="I102" t="s">
        <v>31</v>
      </c>
      <c r="J102">
        <f t="shared" si="2"/>
        <v>7.56</v>
      </c>
      <c r="K102" s="4">
        <f t="shared" si="3"/>
        <v>370.50138888888614</v>
      </c>
    </row>
    <row r="103" spans="1:11" x14ac:dyDescent="0.3">
      <c r="A103">
        <v>7831</v>
      </c>
      <c r="B103">
        <v>537065</v>
      </c>
      <c r="C103" s="2">
        <v>21556</v>
      </c>
      <c r="D103" t="s">
        <v>367</v>
      </c>
      <c r="E103">
        <v>6</v>
      </c>
      <c r="F103" s="3">
        <v>40517.497916666667</v>
      </c>
      <c r="G103">
        <v>2.5499999999999998</v>
      </c>
      <c r="H103">
        <v>12567</v>
      </c>
      <c r="I103" t="s">
        <v>31</v>
      </c>
      <c r="J103">
        <f t="shared" si="2"/>
        <v>15.299999999999999</v>
      </c>
      <c r="K103" s="4">
        <f t="shared" si="3"/>
        <v>370.50138888888614</v>
      </c>
    </row>
    <row r="104" spans="1:11" x14ac:dyDescent="0.3">
      <c r="A104">
        <v>7832</v>
      </c>
      <c r="B104">
        <v>537065</v>
      </c>
      <c r="C104" s="2">
        <v>22644</v>
      </c>
      <c r="D104" t="s">
        <v>94</v>
      </c>
      <c r="E104">
        <v>12</v>
      </c>
      <c r="F104" s="3">
        <v>40517.497916666667</v>
      </c>
      <c r="G104">
        <v>1.45</v>
      </c>
      <c r="H104">
        <v>12567</v>
      </c>
      <c r="I104" t="s">
        <v>31</v>
      </c>
      <c r="J104">
        <f t="shared" si="2"/>
        <v>17.399999999999999</v>
      </c>
      <c r="K104" s="4">
        <f t="shared" si="3"/>
        <v>370.50138888888614</v>
      </c>
    </row>
    <row r="105" spans="1:11" x14ac:dyDescent="0.3">
      <c r="A105">
        <v>7833</v>
      </c>
      <c r="B105">
        <v>537065</v>
      </c>
      <c r="C105" s="2">
        <v>22390</v>
      </c>
      <c r="D105" t="s">
        <v>1047</v>
      </c>
      <c r="E105">
        <v>6</v>
      </c>
      <c r="F105" s="3">
        <v>40517.497916666667</v>
      </c>
      <c r="G105">
        <v>2.5499999999999998</v>
      </c>
      <c r="H105">
        <v>12567</v>
      </c>
      <c r="I105" t="s">
        <v>31</v>
      </c>
      <c r="J105">
        <f t="shared" si="2"/>
        <v>15.299999999999999</v>
      </c>
      <c r="K105" s="4">
        <f t="shared" si="3"/>
        <v>370.50138888888614</v>
      </c>
    </row>
    <row r="106" spans="1:11" x14ac:dyDescent="0.3">
      <c r="A106">
        <v>7834</v>
      </c>
      <c r="B106">
        <v>537065</v>
      </c>
      <c r="C106" s="2">
        <v>22483</v>
      </c>
      <c r="D106" t="s">
        <v>979</v>
      </c>
      <c r="E106">
        <v>6</v>
      </c>
      <c r="F106" s="3">
        <v>40517.497916666667</v>
      </c>
      <c r="G106">
        <v>2.95</v>
      </c>
      <c r="H106">
        <v>12567</v>
      </c>
      <c r="I106" t="s">
        <v>31</v>
      </c>
      <c r="J106">
        <f t="shared" si="2"/>
        <v>17.700000000000003</v>
      </c>
      <c r="K106" s="4">
        <f t="shared" si="3"/>
        <v>370.50138888888614</v>
      </c>
    </row>
    <row r="107" spans="1:11" x14ac:dyDescent="0.3">
      <c r="A107">
        <v>7835</v>
      </c>
      <c r="B107">
        <v>537065</v>
      </c>
      <c r="C107" s="2">
        <v>21054</v>
      </c>
      <c r="D107" t="s">
        <v>1031</v>
      </c>
      <c r="E107">
        <v>6</v>
      </c>
      <c r="F107" s="3">
        <v>40517.497916666667</v>
      </c>
      <c r="G107">
        <v>8.9499999999999993</v>
      </c>
      <c r="H107">
        <v>12567</v>
      </c>
      <c r="I107" t="s">
        <v>31</v>
      </c>
      <c r="J107">
        <f t="shared" si="2"/>
        <v>53.699999999999996</v>
      </c>
      <c r="K107" s="4">
        <f t="shared" si="3"/>
        <v>370.50138888888614</v>
      </c>
    </row>
    <row r="108" spans="1:11" x14ac:dyDescent="0.3">
      <c r="A108">
        <v>7836</v>
      </c>
      <c r="B108">
        <v>537065</v>
      </c>
      <c r="C108" s="2">
        <v>21055</v>
      </c>
      <c r="D108" t="s">
        <v>556</v>
      </c>
      <c r="E108">
        <v>6</v>
      </c>
      <c r="F108" s="3">
        <v>40517.497916666667</v>
      </c>
      <c r="G108">
        <v>8.9499999999999993</v>
      </c>
      <c r="H108">
        <v>12567</v>
      </c>
      <c r="I108" t="s">
        <v>31</v>
      </c>
      <c r="J108">
        <f t="shared" si="2"/>
        <v>53.699999999999996</v>
      </c>
      <c r="K108" s="4">
        <f t="shared" si="3"/>
        <v>370.50138888888614</v>
      </c>
    </row>
    <row r="109" spans="1:11" x14ac:dyDescent="0.3">
      <c r="A109">
        <v>7837</v>
      </c>
      <c r="B109">
        <v>537065</v>
      </c>
      <c r="C109" s="2">
        <v>21892</v>
      </c>
      <c r="D109" t="s">
        <v>357</v>
      </c>
      <c r="E109">
        <v>12</v>
      </c>
      <c r="F109" s="3">
        <v>40517.497916666667</v>
      </c>
      <c r="G109">
        <v>1.25</v>
      </c>
      <c r="H109">
        <v>12567</v>
      </c>
      <c r="I109" t="s">
        <v>31</v>
      </c>
      <c r="J109">
        <f t="shared" si="2"/>
        <v>15</v>
      </c>
      <c r="K109" s="4">
        <f t="shared" si="3"/>
        <v>370.50138888888614</v>
      </c>
    </row>
    <row r="110" spans="1:11" x14ac:dyDescent="0.3">
      <c r="A110">
        <v>7838</v>
      </c>
      <c r="B110">
        <v>537065</v>
      </c>
      <c r="C110" s="2">
        <v>22619</v>
      </c>
      <c r="D110" t="s">
        <v>163</v>
      </c>
      <c r="E110">
        <v>4</v>
      </c>
      <c r="F110" s="3">
        <v>40517.497916666667</v>
      </c>
      <c r="G110">
        <v>3.75</v>
      </c>
      <c r="H110">
        <v>12567</v>
      </c>
      <c r="I110" t="s">
        <v>31</v>
      </c>
      <c r="J110">
        <f t="shared" si="2"/>
        <v>15</v>
      </c>
      <c r="K110" s="4">
        <f t="shared" si="3"/>
        <v>370.50138888888614</v>
      </c>
    </row>
    <row r="111" spans="1:11" x14ac:dyDescent="0.3">
      <c r="A111">
        <v>7839</v>
      </c>
      <c r="B111">
        <v>537065</v>
      </c>
      <c r="C111" s="2" t="s">
        <v>1048</v>
      </c>
      <c r="D111" t="s">
        <v>1049</v>
      </c>
      <c r="E111">
        <v>4</v>
      </c>
      <c r="F111" s="3">
        <v>40517.497916666667</v>
      </c>
      <c r="G111">
        <v>42.95</v>
      </c>
      <c r="H111">
        <v>12567</v>
      </c>
      <c r="I111" t="s">
        <v>31</v>
      </c>
      <c r="J111">
        <f t="shared" si="2"/>
        <v>171.8</v>
      </c>
      <c r="K111" s="4">
        <f t="shared" si="3"/>
        <v>370.50138888888614</v>
      </c>
    </row>
    <row r="112" spans="1:11" x14ac:dyDescent="0.3">
      <c r="A112">
        <v>13928</v>
      </c>
      <c r="B112">
        <v>537463</v>
      </c>
      <c r="C112" s="2">
        <v>22961</v>
      </c>
      <c r="D112" t="s">
        <v>81</v>
      </c>
      <c r="E112">
        <v>12</v>
      </c>
      <c r="F112" s="3">
        <v>40519.422222222223</v>
      </c>
      <c r="G112">
        <v>1.45</v>
      </c>
      <c r="H112">
        <v>12681</v>
      </c>
      <c r="I112" t="s">
        <v>31</v>
      </c>
      <c r="J112">
        <f t="shared" si="2"/>
        <v>17.399999999999999</v>
      </c>
      <c r="K112" s="4">
        <f t="shared" si="3"/>
        <v>368.57708333332994</v>
      </c>
    </row>
    <row r="113" spans="1:11" x14ac:dyDescent="0.3">
      <c r="A113">
        <v>13929</v>
      </c>
      <c r="B113">
        <v>537463</v>
      </c>
      <c r="C113" s="2">
        <v>21224</v>
      </c>
      <c r="D113" t="s">
        <v>1001</v>
      </c>
      <c r="E113">
        <v>10</v>
      </c>
      <c r="F113" s="3">
        <v>40519.422222222223</v>
      </c>
      <c r="G113">
        <v>1.25</v>
      </c>
      <c r="H113">
        <v>12681</v>
      </c>
      <c r="I113" t="s">
        <v>31</v>
      </c>
      <c r="J113">
        <f t="shared" si="2"/>
        <v>12.5</v>
      </c>
      <c r="K113" s="4">
        <f t="shared" si="3"/>
        <v>368.57708333332994</v>
      </c>
    </row>
    <row r="114" spans="1:11" x14ac:dyDescent="0.3">
      <c r="A114">
        <v>13930</v>
      </c>
      <c r="B114">
        <v>537463</v>
      </c>
      <c r="C114" s="2">
        <v>22326</v>
      </c>
      <c r="D114" t="s">
        <v>39</v>
      </c>
      <c r="E114">
        <v>18</v>
      </c>
      <c r="F114" s="3">
        <v>40519.422222222223</v>
      </c>
      <c r="G114">
        <v>2.95</v>
      </c>
      <c r="H114">
        <v>12681</v>
      </c>
      <c r="I114" t="s">
        <v>31</v>
      </c>
      <c r="J114">
        <f t="shared" si="2"/>
        <v>53.1</v>
      </c>
      <c r="K114" s="4">
        <f t="shared" si="3"/>
        <v>368.57708333332994</v>
      </c>
    </row>
    <row r="115" spans="1:11" x14ac:dyDescent="0.3">
      <c r="A115">
        <v>13931</v>
      </c>
      <c r="B115">
        <v>537463</v>
      </c>
      <c r="C115" s="2">
        <v>21124</v>
      </c>
      <c r="D115" t="s">
        <v>396</v>
      </c>
      <c r="E115">
        <v>24</v>
      </c>
      <c r="F115" s="3">
        <v>40519.422222222223</v>
      </c>
      <c r="G115">
        <v>1.25</v>
      </c>
      <c r="H115">
        <v>12681</v>
      </c>
      <c r="I115" t="s">
        <v>31</v>
      </c>
      <c r="J115">
        <f t="shared" si="2"/>
        <v>30</v>
      </c>
      <c r="K115" s="4">
        <f t="shared" si="3"/>
        <v>368.57708333332994</v>
      </c>
    </row>
    <row r="116" spans="1:11" x14ac:dyDescent="0.3">
      <c r="A116">
        <v>13932</v>
      </c>
      <c r="B116">
        <v>537463</v>
      </c>
      <c r="C116" s="2">
        <v>21121</v>
      </c>
      <c r="D116" t="s">
        <v>389</v>
      </c>
      <c r="E116">
        <v>24</v>
      </c>
      <c r="F116" s="3">
        <v>40519.422222222223</v>
      </c>
      <c r="G116">
        <v>1.25</v>
      </c>
      <c r="H116">
        <v>12681</v>
      </c>
      <c r="I116" t="s">
        <v>31</v>
      </c>
      <c r="J116">
        <f t="shared" si="2"/>
        <v>30</v>
      </c>
      <c r="K116" s="4">
        <f t="shared" si="3"/>
        <v>368.57708333332994</v>
      </c>
    </row>
    <row r="117" spans="1:11" x14ac:dyDescent="0.3">
      <c r="A117">
        <v>13933</v>
      </c>
      <c r="B117">
        <v>537463</v>
      </c>
      <c r="C117" s="2">
        <v>21137</v>
      </c>
      <c r="D117" t="s">
        <v>415</v>
      </c>
      <c r="E117">
        <v>4</v>
      </c>
      <c r="F117" s="3">
        <v>40519.422222222223</v>
      </c>
      <c r="G117">
        <v>3.75</v>
      </c>
      <c r="H117">
        <v>12681</v>
      </c>
      <c r="I117" t="s">
        <v>31</v>
      </c>
      <c r="J117">
        <f t="shared" si="2"/>
        <v>15</v>
      </c>
      <c r="K117" s="4">
        <f t="shared" si="3"/>
        <v>368.57708333332994</v>
      </c>
    </row>
    <row r="118" spans="1:11" x14ac:dyDescent="0.3">
      <c r="A118">
        <v>13934</v>
      </c>
      <c r="B118">
        <v>537463</v>
      </c>
      <c r="C118" s="2">
        <v>22041</v>
      </c>
      <c r="D118" t="s">
        <v>416</v>
      </c>
      <c r="E118">
        <v>6</v>
      </c>
      <c r="F118" s="3">
        <v>40519.422222222223</v>
      </c>
      <c r="G118">
        <v>2.5499999999999998</v>
      </c>
      <c r="H118">
        <v>12681</v>
      </c>
      <c r="I118" t="s">
        <v>31</v>
      </c>
      <c r="J118">
        <f t="shared" si="2"/>
        <v>15.299999999999999</v>
      </c>
      <c r="K118" s="4">
        <f t="shared" si="3"/>
        <v>368.57708333332994</v>
      </c>
    </row>
    <row r="119" spans="1:11" x14ac:dyDescent="0.3">
      <c r="A119">
        <v>13935</v>
      </c>
      <c r="B119">
        <v>537463</v>
      </c>
      <c r="C119" s="2">
        <v>22037</v>
      </c>
      <c r="D119" t="s">
        <v>568</v>
      </c>
      <c r="E119">
        <v>12</v>
      </c>
      <c r="F119" s="3">
        <v>40519.422222222223</v>
      </c>
      <c r="G119">
        <v>0.42</v>
      </c>
      <c r="H119">
        <v>12681</v>
      </c>
      <c r="I119" t="s">
        <v>31</v>
      </c>
      <c r="J119">
        <f t="shared" si="2"/>
        <v>5.04</v>
      </c>
      <c r="K119" s="4">
        <f t="shared" si="3"/>
        <v>368.57708333332994</v>
      </c>
    </row>
    <row r="120" spans="1:11" x14ac:dyDescent="0.3">
      <c r="A120">
        <v>13936</v>
      </c>
      <c r="B120">
        <v>537463</v>
      </c>
      <c r="C120" s="2">
        <v>22027</v>
      </c>
      <c r="D120" t="s">
        <v>852</v>
      </c>
      <c r="E120">
        <v>12</v>
      </c>
      <c r="F120" s="3">
        <v>40519.422222222223</v>
      </c>
      <c r="G120">
        <v>0.42</v>
      </c>
      <c r="H120">
        <v>12681</v>
      </c>
      <c r="I120" t="s">
        <v>31</v>
      </c>
      <c r="J120">
        <f t="shared" si="2"/>
        <v>5.04</v>
      </c>
      <c r="K120" s="4">
        <f t="shared" si="3"/>
        <v>368.57708333332994</v>
      </c>
    </row>
    <row r="121" spans="1:11" x14ac:dyDescent="0.3">
      <c r="A121">
        <v>13937</v>
      </c>
      <c r="B121">
        <v>537463</v>
      </c>
      <c r="C121" s="2">
        <v>21506</v>
      </c>
      <c r="D121" t="s">
        <v>168</v>
      </c>
      <c r="E121">
        <v>12</v>
      </c>
      <c r="F121" s="3">
        <v>40519.422222222223</v>
      </c>
      <c r="G121">
        <v>0.42</v>
      </c>
      <c r="H121">
        <v>12681</v>
      </c>
      <c r="I121" t="s">
        <v>31</v>
      </c>
      <c r="J121">
        <f t="shared" si="2"/>
        <v>5.04</v>
      </c>
      <c r="K121" s="4">
        <f t="shared" si="3"/>
        <v>368.57708333332994</v>
      </c>
    </row>
    <row r="122" spans="1:11" x14ac:dyDescent="0.3">
      <c r="A122">
        <v>13938</v>
      </c>
      <c r="B122">
        <v>537463</v>
      </c>
      <c r="C122" s="2">
        <v>21064</v>
      </c>
      <c r="D122" t="s">
        <v>886</v>
      </c>
      <c r="E122">
        <v>4</v>
      </c>
      <c r="F122" s="3">
        <v>40519.422222222223</v>
      </c>
      <c r="G122">
        <v>5.95</v>
      </c>
      <c r="H122">
        <v>12681</v>
      </c>
      <c r="I122" t="s">
        <v>31</v>
      </c>
      <c r="J122">
        <f t="shared" si="2"/>
        <v>23.8</v>
      </c>
      <c r="K122" s="4">
        <f t="shared" si="3"/>
        <v>368.57708333332994</v>
      </c>
    </row>
    <row r="123" spans="1:11" x14ac:dyDescent="0.3">
      <c r="A123">
        <v>13939</v>
      </c>
      <c r="B123">
        <v>537463</v>
      </c>
      <c r="C123" s="2">
        <v>21238</v>
      </c>
      <c r="D123" t="s">
        <v>684</v>
      </c>
      <c r="E123">
        <v>16</v>
      </c>
      <c r="F123" s="3">
        <v>40519.422222222223</v>
      </c>
      <c r="G123">
        <v>0.85</v>
      </c>
      <c r="H123">
        <v>12681</v>
      </c>
      <c r="I123" t="s">
        <v>31</v>
      </c>
      <c r="J123">
        <f t="shared" si="2"/>
        <v>13.6</v>
      </c>
      <c r="K123" s="4">
        <f t="shared" si="3"/>
        <v>368.57708333332994</v>
      </c>
    </row>
    <row r="124" spans="1:11" x14ac:dyDescent="0.3">
      <c r="A124">
        <v>13940</v>
      </c>
      <c r="B124">
        <v>537463</v>
      </c>
      <c r="C124" s="2">
        <v>22191</v>
      </c>
      <c r="D124" t="s">
        <v>143</v>
      </c>
      <c r="E124">
        <v>2</v>
      </c>
      <c r="F124" s="3">
        <v>40519.422222222223</v>
      </c>
      <c r="G124">
        <v>8.5</v>
      </c>
      <c r="H124">
        <v>12681</v>
      </c>
      <c r="I124" t="s">
        <v>31</v>
      </c>
      <c r="J124">
        <f t="shared" si="2"/>
        <v>17</v>
      </c>
      <c r="K124" s="4">
        <f t="shared" si="3"/>
        <v>368.57708333332994</v>
      </c>
    </row>
    <row r="125" spans="1:11" x14ac:dyDescent="0.3">
      <c r="A125">
        <v>13941</v>
      </c>
      <c r="B125">
        <v>537463</v>
      </c>
      <c r="C125" s="2">
        <v>22352</v>
      </c>
      <c r="D125" t="s">
        <v>70</v>
      </c>
      <c r="E125">
        <v>6</v>
      </c>
      <c r="F125" s="3">
        <v>40519.422222222223</v>
      </c>
      <c r="G125">
        <v>2.5499999999999998</v>
      </c>
      <c r="H125">
        <v>12681</v>
      </c>
      <c r="I125" t="s">
        <v>31</v>
      </c>
      <c r="J125">
        <f t="shared" si="2"/>
        <v>15.299999999999999</v>
      </c>
      <c r="K125" s="4">
        <f t="shared" si="3"/>
        <v>368.57708333332994</v>
      </c>
    </row>
    <row r="126" spans="1:11" x14ac:dyDescent="0.3">
      <c r="A126">
        <v>13942</v>
      </c>
      <c r="B126">
        <v>537463</v>
      </c>
      <c r="C126" s="2">
        <v>21559</v>
      </c>
      <c r="D126" t="s">
        <v>69</v>
      </c>
      <c r="E126">
        <v>6</v>
      </c>
      <c r="F126" s="3">
        <v>40519.422222222223</v>
      </c>
      <c r="G126">
        <v>2.5499999999999998</v>
      </c>
      <c r="H126">
        <v>12681</v>
      </c>
      <c r="I126" t="s">
        <v>31</v>
      </c>
      <c r="J126">
        <f t="shared" si="2"/>
        <v>15.299999999999999</v>
      </c>
      <c r="K126" s="4">
        <f t="shared" si="3"/>
        <v>368.57708333332994</v>
      </c>
    </row>
    <row r="127" spans="1:11" x14ac:dyDescent="0.3">
      <c r="A127">
        <v>13943</v>
      </c>
      <c r="B127">
        <v>537463</v>
      </c>
      <c r="C127" s="2">
        <v>22181</v>
      </c>
      <c r="D127" t="s">
        <v>928</v>
      </c>
      <c r="E127">
        <v>12</v>
      </c>
      <c r="F127" s="3">
        <v>40519.422222222223</v>
      </c>
      <c r="G127">
        <v>0.85</v>
      </c>
      <c r="H127">
        <v>12681</v>
      </c>
      <c r="I127" t="s">
        <v>31</v>
      </c>
      <c r="J127">
        <f t="shared" si="2"/>
        <v>10.199999999999999</v>
      </c>
      <c r="K127" s="4">
        <f t="shared" si="3"/>
        <v>368.57708333332994</v>
      </c>
    </row>
    <row r="128" spans="1:11" x14ac:dyDescent="0.3">
      <c r="A128">
        <v>13944</v>
      </c>
      <c r="B128">
        <v>537463</v>
      </c>
      <c r="C128" s="2">
        <v>21700</v>
      </c>
      <c r="D128" t="s">
        <v>768</v>
      </c>
      <c r="E128">
        <v>12</v>
      </c>
      <c r="F128" s="3">
        <v>40519.422222222223</v>
      </c>
      <c r="G128">
        <v>0.85</v>
      </c>
      <c r="H128">
        <v>12681</v>
      </c>
      <c r="I128" t="s">
        <v>31</v>
      </c>
      <c r="J128">
        <f t="shared" si="2"/>
        <v>10.199999999999999</v>
      </c>
      <c r="K128" s="4">
        <f t="shared" si="3"/>
        <v>368.57708333332994</v>
      </c>
    </row>
    <row r="129" spans="1:11" x14ac:dyDescent="0.3">
      <c r="A129">
        <v>13945</v>
      </c>
      <c r="B129">
        <v>537463</v>
      </c>
      <c r="C129" s="2">
        <v>20719</v>
      </c>
      <c r="D129" t="s">
        <v>668</v>
      </c>
      <c r="E129">
        <v>10</v>
      </c>
      <c r="F129" s="3">
        <v>40519.422222222223</v>
      </c>
      <c r="G129">
        <v>0.85</v>
      </c>
      <c r="H129">
        <v>12681</v>
      </c>
      <c r="I129" t="s">
        <v>31</v>
      </c>
      <c r="J129">
        <f t="shared" si="2"/>
        <v>8.5</v>
      </c>
      <c r="K129" s="4">
        <f t="shared" si="3"/>
        <v>368.57708333332994</v>
      </c>
    </row>
    <row r="130" spans="1:11" x14ac:dyDescent="0.3">
      <c r="A130">
        <v>13946</v>
      </c>
      <c r="B130">
        <v>537463</v>
      </c>
      <c r="C130" s="2">
        <v>21680</v>
      </c>
      <c r="D130" t="s">
        <v>1125</v>
      </c>
      <c r="E130">
        <v>12</v>
      </c>
      <c r="F130" s="3">
        <v>40519.422222222223</v>
      </c>
      <c r="G130">
        <v>0.85</v>
      </c>
      <c r="H130">
        <v>12681</v>
      </c>
      <c r="I130" t="s">
        <v>31</v>
      </c>
      <c r="J130">
        <f t="shared" si="2"/>
        <v>10.199999999999999</v>
      </c>
      <c r="K130" s="4">
        <f t="shared" si="3"/>
        <v>368.57708333332994</v>
      </c>
    </row>
    <row r="131" spans="1:11" x14ac:dyDescent="0.3">
      <c r="A131">
        <v>13947</v>
      </c>
      <c r="B131">
        <v>537463</v>
      </c>
      <c r="C131" s="2">
        <v>22554</v>
      </c>
      <c r="D131" t="s">
        <v>348</v>
      </c>
      <c r="E131">
        <v>12</v>
      </c>
      <c r="F131" s="3">
        <v>40519.422222222223</v>
      </c>
      <c r="G131">
        <v>1.65</v>
      </c>
      <c r="H131">
        <v>12681</v>
      </c>
      <c r="I131" t="s">
        <v>31</v>
      </c>
      <c r="J131">
        <f t="shared" si="2"/>
        <v>19.799999999999997</v>
      </c>
      <c r="K131" s="4">
        <f t="shared" si="3"/>
        <v>368.57708333332994</v>
      </c>
    </row>
    <row r="132" spans="1:11" x14ac:dyDescent="0.3">
      <c r="A132">
        <v>13948</v>
      </c>
      <c r="B132">
        <v>537463</v>
      </c>
      <c r="C132" s="2">
        <v>21212</v>
      </c>
      <c r="D132" t="s">
        <v>71</v>
      </c>
      <c r="E132">
        <v>24</v>
      </c>
      <c r="F132" s="3">
        <v>40519.422222222223</v>
      </c>
      <c r="G132">
        <v>0.55000000000000004</v>
      </c>
      <c r="H132">
        <v>12681</v>
      </c>
      <c r="I132" t="s">
        <v>31</v>
      </c>
      <c r="J132">
        <f t="shared" si="2"/>
        <v>13.200000000000001</v>
      </c>
      <c r="K132" s="4">
        <f t="shared" si="3"/>
        <v>368.57708333332994</v>
      </c>
    </row>
    <row r="133" spans="1:11" x14ac:dyDescent="0.3">
      <c r="A133">
        <v>13949</v>
      </c>
      <c r="B133">
        <v>537463</v>
      </c>
      <c r="C133" s="2">
        <v>22312</v>
      </c>
      <c r="D133" t="s">
        <v>414</v>
      </c>
      <c r="E133">
        <v>24</v>
      </c>
      <c r="F133" s="3">
        <v>40519.422222222223</v>
      </c>
      <c r="G133">
        <v>2.95</v>
      </c>
      <c r="H133">
        <v>12681</v>
      </c>
      <c r="I133" t="s">
        <v>31</v>
      </c>
      <c r="J133">
        <f t="shared" si="2"/>
        <v>70.800000000000011</v>
      </c>
      <c r="K133" s="4">
        <f t="shared" si="3"/>
        <v>368.57708333332994</v>
      </c>
    </row>
    <row r="134" spans="1:11" x14ac:dyDescent="0.3">
      <c r="A134">
        <v>13950</v>
      </c>
      <c r="B134">
        <v>537463</v>
      </c>
      <c r="C134" s="2">
        <v>22313</v>
      </c>
      <c r="D134" t="s">
        <v>722</v>
      </c>
      <c r="E134">
        <v>18</v>
      </c>
      <c r="F134" s="3">
        <v>40519.422222222223</v>
      </c>
      <c r="G134">
        <v>2.95</v>
      </c>
      <c r="H134">
        <v>12681</v>
      </c>
      <c r="I134" t="s">
        <v>31</v>
      </c>
      <c r="J134">
        <f t="shared" si="2"/>
        <v>53.1</v>
      </c>
      <c r="K134" s="4">
        <f t="shared" si="3"/>
        <v>368.57708333332994</v>
      </c>
    </row>
    <row r="135" spans="1:11" x14ac:dyDescent="0.3">
      <c r="A135">
        <v>13951</v>
      </c>
      <c r="B135">
        <v>537463</v>
      </c>
      <c r="C135" s="2">
        <v>22301</v>
      </c>
      <c r="D135" t="s">
        <v>580</v>
      </c>
      <c r="E135">
        <v>18</v>
      </c>
      <c r="F135" s="3">
        <v>40519.422222222223</v>
      </c>
      <c r="G135">
        <v>2.5499999999999998</v>
      </c>
      <c r="H135">
        <v>12681</v>
      </c>
      <c r="I135" t="s">
        <v>31</v>
      </c>
      <c r="J135">
        <f t="shared" si="2"/>
        <v>45.9</v>
      </c>
      <c r="K135" s="4">
        <f t="shared" si="3"/>
        <v>368.57708333332994</v>
      </c>
    </row>
    <row r="136" spans="1:11" x14ac:dyDescent="0.3">
      <c r="A136">
        <v>13952</v>
      </c>
      <c r="B136">
        <v>537463</v>
      </c>
      <c r="C136" s="2">
        <v>22300</v>
      </c>
      <c r="D136" t="s">
        <v>579</v>
      </c>
      <c r="E136">
        <v>12</v>
      </c>
      <c r="F136" s="3">
        <v>40519.422222222223</v>
      </c>
      <c r="G136">
        <v>2.5499999999999998</v>
      </c>
      <c r="H136">
        <v>12681</v>
      </c>
      <c r="I136" t="s">
        <v>31</v>
      </c>
      <c r="J136">
        <f t="shared" si="2"/>
        <v>30.599999999999998</v>
      </c>
      <c r="K136" s="4">
        <f t="shared" si="3"/>
        <v>368.57708333332994</v>
      </c>
    </row>
    <row r="137" spans="1:11" x14ac:dyDescent="0.3">
      <c r="A137">
        <v>13953</v>
      </c>
      <c r="B137">
        <v>537463</v>
      </c>
      <c r="C137" s="2">
        <v>22894</v>
      </c>
      <c r="D137" t="s">
        <v>1054</v>
      </c>
      <c r="E137">
        <v>4</v>
      </c>
      <c r="F137" s="3">
        <v>40519.422222222223</v>
      </c>
      <c r="G137">
        <v>8.5</v>
      </c>
      <c r="H137">
        <v>12681</v>
      </c>
      <c r="I137" t="s">
        <v>31</v>
      </c>
      <c r="J137">
        <f t="shared" si="2"/>
        <v>34</v>
      </c>
      <c r="K137" s="4">
        <f t="shared" si="3"/>
        <v>368.57708333332994</v>
      </c>
    </row>
    <row r="138" spans="1:11" x14ac:dyDescent="0.3">
      <c r="A138">
        <v>13954</v>
      </c>
      <c r="B138">
        <v>537463</v>
      </c>
      <c r="C138" s="2">
        <v>22365</v>
      </c>
      <c r="D138" t="s">
        <v>834</v>
      </c>
      <c r="E138">
        <v>2</v>
      </c>
      <c r="F138" s="3">
        <v>40519.422222222223</v>
      </c>
      <c r="G138">
        <v>7.95</v>
      </c>
      <c r="H138">
        <v>12681</v>
      </c>
      <c r="I138" t="s">
        <v>31</v>
      </c>
      <c r="J138">
        <f t="shared" si="2"/>
        <v>15.9</v>
      </c>
      <c r="K138" s="4">
        <f t="shared" si="3"/>
        <v>368.57708333332994</v>
      </c>
    </row>
    <row r="139" spans="1:11" x14ac:dyDescent="0.3">
      <c r="A139">
        <v>13955</v>
      </c>
      <c r="B139">
        <v>537463</v>
      </c>
      <c r="C139" s="2">
        <v>20682</v>
      </c>
      <c r="D139" t="s">
        <v>756</v>
      </c>
      <c r="E139">
        <v>6</v>
      </c>
      <c r="F139" s="3">
        <v>40519.422222222223</v>
      </c>
      <c r="G139">
        <v>3.25</v>
      </c>
      <c r="H139">
        <v>12681</v>
      </c>
      <c r="I139" t="s">
        <v>31</v>
      </c>
      <c r="J139">
        <f t="shared" ref="J139:J202" si="4">E139*G139</f>
        <v>19.5</v>
      </c>
      <c r="K139" s="4">
        <f t="shared" ref="K139:K202" si="5">$G$2-F139</f>
        <v>368.57708333332994</v>
      </c>
    </row>
    <row r="140" spans="1:11" x14ac:dyDescent="0.3">
      <c r="A140">
        <v>13956</v>
      </c>
      <c r="B140">
        <v>537463</v>
      </c>
      <c r="C140" s="2">
        <v>20681</v>
      </c>
      <c r="D140" t="s">
        <v>755</v>
      </c>
      <c r="E140">
        <v>6</v>
      </c>
      <c r="F140" s="3">
        <v>40519.422222222223</v>
      </c>
      <c r="G140">
        <v>3.25</v>
      </c>
      <c r="H140">
        <v>12681</v>
      </c>
      <c r="I140" t="s">
        <v>31</v>
      </c>
      <c r="J140">
        <f t="shared" si="4"/>
        <v>19.5</v>
      </c>
      <c r="K140" s="4">
        <f t="shared" si="5"/>
        <v>368.57708333332994</v>
      </c>
    </row>
    <row r="141" spans="1:11" x14ac:dyDescent="0.3">
      <c r="A141">
        <v>13957</v>
      </c>
      <c r="B141">
        <v>537463</v>
      </c>
      <c r="C141" s="2">
        <v>84692</v>
      </c>
      <c r="D141" t="s">
        <v>502</v>
      </c>
      <c r="E141">
        <v>25</v>
      </c>
      <c r="F141" s="3">
        <v>40519.422222222223</v>
      </c>
      <c r="G141">
        <v>0.42</v>
      </c>
      <c r="H141">
        <v>12681</v>
      </c>
      <c r="I141" t="s">
        <v>31</v>
      </c>
      <c r="J141">
        <f t="shared" si="4"/>
        <v>10.5</v>
      </c>
      <c r="K141" s="4">
        <f t="shared" si="5"/>
        <v>368.57708333332994</v>
      </c>
    </row>
    <row r="142" spans="1:11" x14ac:dyDescent="0.3">
      <c r="A142">
        <v>13958</v>
      </c>
      <c r="B142">
        <v>537463</v>
      </c>
      <c r="C142" s="2">
        <v>22467</v>
      </c>
      <c r="D142" t="s">
        <v>217</v>
      </c>
      <c r="E142">
        <v>36</v>
      </c>
      <c r="F142" s="3">
        <v>40519.422222222223</v>
      </c>
      <c r="G142">
        <v>2.1</v>
      </c>
      <c r="H142">
        <v>12681</v>
      </c>
      <c r="I142" t="s">
        <v>31</v>
      </c>
      <c r="J142">
        <f t="shared" si="4"/>
        <v>75.600000000000009</v>
      </c>
      <c r="K142" s="4">
        <f t="shared" si="5"/>
        <v>368.57708333332994</v>
      </c>
    </row>
    <row r="143" spans="1:11" x14ac:dyDescent="0.3">
      <c r="A143">
        <v>13959</v>
      </c>
      <c r="B143">
        <v>537463</v>
      </c>
      <c r="C143" s="2">
        <v>22413</v>
      </c>
      <c r="D143" t="s">
        <v>201</v>
      </c>
      <c r="E143">
        <v>6</v>
      </c>
      <c r="F143" s="3">
        <v>40519.422222222223</v>
      </c>
      <c r="G143">
        <v>2.95</v>
      </c>
      <c r="H143">
        <v>12681</v>
      </c>
      <c r="I143" t="s">
        <v>31</v>
      </c>
      <c r="J143">
        <f t="shared" si="4"/>
        <v>17.700000000000003</v>
      </c>
      <c r="K143" s="4">
        <f t="shared" si="5"/>
        <v>368.57708333332994</v>
      </c>
    </row>
    <row r="144" spans="1:11" x14ac:dyDescent="0.3">
      <c r="A144">
        <v>13960</v>
      </c>
      <c r="B144">
        <v>537463</v>
      </c>
      <c r="C144" s="2">
        <v>22892</v>
      </c>
      <c r="D144" t="s">
        <v>1024</v>
      </c>
      <c r="E144">
        <v>12</v>
      </c>
      <c r="F144" s="3">
        <v>40519.422222222223</v>
      </c>
      <c r="G144">
        <v>1.25</v>
      </c>
      <c r="H144">
        <v>12681</v>
      </c>
      <c r="I144" t="s">
        <v>31</v>
      </c>
      <c r="J144">
        <f t="shared" si="4"/>
        <v>15</v>
      </c>
      <c r="K144" s="4">
        <f t="shared" si="5"/>
        <v>368.57708333332994</v>
      </c>
    </row>
    <row r="145" spans="1:11" x14ac:dyDescent="0.3">
      <c r="A145">
        <v>13961</v>
      </c>
      <c r="B145">
        <v>537463</v>
      </c>
      <c r="C145" s="2">
        <v>22908</v>
      </c>
      <c r="D145" t="s">
        <v>983</v>
      </c>
      <c r="E145">
        <v>12</v>
      </c>
      <c r="F145" s="3">
        <v>40519.422222222223</v>
      </c>
      <c r="G145">
        <v>0.85</v>
      </c>
      <c r="H145">
        <v>12681</v>
      </c>
      <c r="I145" t="s">
        <v>31</v>
      </c>
      <c r="J145">
        <f t="shared" si="4"/>
        <v>10.199999999999999</v>
      </c>
      <c r="K145" s="4">
        <f t="shared" si="5"/>
        <v>368.57708333332994</v>
      </c>
    </row>
    <row r="146" spans="1:11" x14ac:dyDescent="0.3">
      <c r="A146">
        <v>13962</v>
      </c>
      <c r="B146">
        <v>537463</v>
      </c>
      <c r="C146" s="2">
        <v>22348</v>
      </c>
      <c r="D146" t="s">
        <v>583</v>
      </c>
      <c r="E146">
        <v>36</v>
      </c>
      <c r="F146" s="3">
        <v>40519.422222222223</v>
      </c>
      <c r="G146">
        <v>0.85</v>
      </c>
      <c r="H146">
        <v>12681</v>
      </c>
      <c r="I146" t="s">
        <v>31</v>
      </c>
      <c r="J146">
        <f t="shared" si="4"/>
        <v>30.599999999999998</v>
      </c>
      <c r="K146" s="4">
        <f t="shared" si="5"/>
        <v>368.57708333332994</v>
      </c>
    </row>
    <row r="147" spans="1:11" x14ac:dyDescent="0.3">
      <c r="A147">
        <v>13963</v>
      </c>
      <c r="B147">
        <v>537463</v>
      </c>
      <c r="C147" s="2">
        <v>21719</v>
      </c>
      <c r="D147" t="s">
        <v>846</v>
      </c>
      <c r="E147">
        <v>12</v>
      </c>
      <c r="F147" s="3">
        <v>40519.422222222223</v>
      </c>
      <c r="G147">
        <v>0.85</v>
      </c>
      <c r="H147">
        <v>12681</v>
      </c>
      <c r="I147" t="s">
        <v>31</v>
      </c>
      <c r="J147">
        <f t="shared" si="4"/>
        <v>10.199999999999999</v>
      </c>
      <c r="K147" s="4">
        <f t="shared" si="5"/>
        <v>368.57708333332994</v>
      </c>
    </row>
    <row r="148" spans="1:11" x14ac:dyDescent="0.3">
      <c r="A148">
        <v>13964</v>
      </c>
      <c r="B148">
        <v>537463</v>
      </c>
      <c r="C148" s="2">
        <v>21721</v>
      </c>
      <c r="D148" t="s">
        <v>700</v>
      </c>
      <c r="E148">
        <v>12</v>
      </c>
      <c r="F148" s="3">
        <v>40519.422222222223</v>
      </c>
      <c r="G148">
        <v>0.85</v>
      </c>
      <c r="H148">
        <v>12681</v>
      </c>
      <c r="I148" t="s">
        <v>31</v>
      </c>
      <c r="J148">
        <f t="shared" si="4"/>
        <v>10.199999999999999</v>
      </c>
      <c r="K148" s="4">
        <f t="shared" si="5"/>
        <v>368.57708333332994</v>
      </c>
    </row>
    <row r="149" spans="1:11" x14ac:dyDescent="0.3">
      <c r="A149">
        <v>13965</v>
      </c>
      <c r="B149">
        <v>537463</v>
      </c>
      <c r="C149" s="2">
        <v>21544</v>
      </c>
      <c r="D149" t="s">
        <v>250</v>
      </c>
      <c r="E149">
        <v>12</v>
      </c>
      <c r="F149" s="3">
        <v>40519.422222222223</v>
      </c>
      <c r="G149">
        <v>0.85</v>
      </c>
      <c r="H149">
        <v>12681</v>
      </c>
      <c r="I149" t="s">
        <v>31</v>
      </c>
      <c r="J149">
        <f t="shared" si="4"/>
        <v>10.199999999999999</v>
      </c>
      <c r="K149" s="4">
        <f t="shared" si="5"/>
        <v>368.57708333332994</v>
      </c>
    </row>
    <row r="150" spans="1:11" x14ac:dyDescent="0.3">
      <c r="A150">
        <v>13966</v>
      </c>
      <c r="B150">
        <v>537463</v>
      </c>
      <c r="C150" s="2">
        <v>22895</v>
      </c>
      <c r="D150" t="s">
        <v>432</v>
      </c>
      <c r="E150">
        <v>6</v>
      </c>
      <c r="F150" s="3">
        <v>40519.422222222223</v>
      </c>
      <c r="G150">
        <v>2.95</v>
      </c>
      <c r="H150">
        <v>12681</v>
      </c>
      <c r="I150" t="s">
        <v>31</v>
      </c>
      <c r="J150">
        <f t="shared" si="4"/>
        <v>17.700000000000003</v>
      </c>
      <c r="K150" s="4">
        <f t="shared" si="5"/>
        <v>368.57708333332994</v>
      </c>
    </row>
    <row r="151" spans="1:11" x14ac:dyDescent="0.3">
      <c r="A151">
        <v>13967</v>
      </c>
      <c r="B151">
        <v>537463</v>
      </c>
      <c r="C151" s="2">
        <v>21731</v>
      </c>
      <c r="D151" t="s">
        <v>44</v>
      </c>
      <c r="E151">
        <v>72</v>
      </c>
      <c r="F151" s="3">
        <v>40519.422222222223</v>
      </c>
      <c r="G151">
        <v>1.65</v>
      </c>
      <c r="H151">
        <v>12681</v>
      </c>
      <c r="I151" t="s">
        <v>31</v>
      </c>
      <c r="J151">
        <f t="shared" si="4"/>
        <v>118.8</v>
      </c>
      <c r="K151" s="4">
        <f t="shared" si="5"/>
        <v>368.57708333332994</v>
      </c>
    </row>
    <row r="152" spans="1:11" x14ac:dyDescent="0.3">
      <c r="A152">
        <v>14037</v>
      </c>
      <c r="B152">
        <v>537468</v>
      </c>
      <c r="C152" s="2">
        <v>22114</v>
      </c>
      <c r="D152" t="s">
        <v>57</v>
      </c>
      <c r="E152">
        <v>4</v>
      </c>
      <c r="F152" s="3">
        <v>40519.441666666666</v>
      </c>
      <c r="G152">
        <v>3.95</v>
      </c>
      <c r="H152">
        <v>12567</v>
      </c>
      <c r="I152" t="s">
        <v>31</v>
      </c>
      <c r="J152">
        <f t="shared" si="4"/>
        <v>15.8</v>
      </c>
      <c r="K152" s="4">
        <f t="shared" si="5"/>
        <v>368.5576388888876</v>
      </c>
    </row>
    <row r="153" spans="1:11" x14ac:dyDescent="0.3">
      <c r="A153">
        <v>14038</v>
      </c>
      <c r="B153">
        <v>537468</v>
      </c>
      <c r="C153" s="2">
        <v>21485</v>
      </c>
      <c r="D153" t="s">
        <v>158</v>
      </c>
      <c r="E153">
        <v>6</v>
      </c>
      <c r="F153" s="3">
        <v>40519.441666666666</v>
      </c>
      <c r="G153">
        <v>4.95</v>
      </c>
      <c r="H153">
        <v>12567</v>
      </c>
      <c r="I153" t="s">
        <v>31</v>
      </c>
      <c r="J153">
        <f t="shared" si="4"/>
        <v>29.700000000000003</v>
      </c>
      <c r="K153" s="4">
        <f t="shared" si="5"/>
        <v>368.5576388888876</v>
      </c>
    </row>
    <row r="154" spans="1:11" x14ac:dyDescent="0.3">
      <c r="A154">
        <v>14039</v>
      </c>
      <c r="B154">
        <v>537468</v>
      </c>
      <c r="C154" s="2">
        <v>22837</v>
      </c>
      <c r="D154" t="s">
        <v>224</v>
      </c>
      <c r="E154">
        <v>4</v>
      </c>
      <c r="F154" s="3">
        <v>40519.441666666666</v>
      </c>
      <c r="G154">
        <v>4.6500000000000004</v>
      </c>
      <c r="H154">
        <v>12567</v>
      </c>
      <c r="I154" t="s">
        <v>31</v>
      </c>
      <c r="J154">
        <f t="shared" si="4"/>
        <v>18.600000000000001</v>
      </c>
      <c r="K154" s="4">
        <f t="shared" si="5"/>
        <v>368.5576388888876</v>
      </c>
    </row>
    <row r="155" spans="1:11" x14ac:dyDescent="0.3">
      <c r="A155">
        <v>14040</v>
      </c>
      <c r="B155">
        <v>537468</v>
      </c>
      <c r="C155" s="2">
        <v>22113</v>
      </c>
      <c r="D155" t="s">
        <v>361</v>
      </c>
      <c r="E155">
        <v>4</v>
      </c>
      <c r="F155" s="3">
        <v>40519.441666666666</v>
      </c>
      <c r="G155">
        <v>3.75</v>
      </c>
      <c r="H155">
        <v>12567</v>
      </c>
      <c r="I155" t="s">
        <v>31</v>
      </c>
      <c r="J155">
        <f t="shared" si="4"/>
        <v>15</v>
      </c>
      <c r="K155" s="4">
        <f t="shared" si="5"/>
        <v>368.5576388888876</v>
      </c>
    </row>
    <row r="156" spans="1:11" x14ac:dyDescent="0.3">
      <c r="A156">
        <v>14041</v>
      </c>
      <c r="B156">
        <v>537468</v>
      </c>
      <c r="C156" s="2">
        <v>22111</v>
      </c>
      <c r="D156" t="s">
        <v>187</v>
      </c>
      <c r="E156">
        <v>3</v>
      </c>
      <c r="F156" s="3">
        <v>40519.441666666666</v>
      </c>
      <c r="G156">
        <v>4.95</v>
      </c>
      <c r="H156">
        <v>12567</v>
      </c>
      <c r="I156" t="s">
        <v>31</v>
      </c>
      <c r="J156">
        <f t="shared" si="4"/>
        <v>14.850000000000001</v>
      </c>
      <c r="K156" s="4">
        <f t="shared" si="5"/>
        <v>368.5576388888876</v>
      </c>
    </row>
    <row r="157" spans="1:11" x14ac:dyDescent="0.3">
      <c r="A157">
        <v>14042</v>
      </c>
      <c r="B157">
        <v>537468</v>
      </c>
      <c r="C157" s="2">
        <v>22110</v>
      </c>
      <c r="D157" t="s">
        <v>188</v>
      </c>
      <c r="E157">
        <v>12</v>
      </c>
      <c r="F157" s="3">
        <v>40519.441666666666</v>
      </c>
      <c r="G157">
        <v>2.5499999999999998</v>
      </c>
      <c r="H157">
        <v>12567</v>
      </c>
      <c r="I157" t="s">
        <v>31</v>
      </c>
      <c r="J157">
        <f t="shared" si="4"/>
        <v>30.599999999999998</v>
      </c>
      <c r="K157" s="4">
        <f t="shared" si="5"/>
        <v>368.5576388888876</v>
      </c>
    </row>
    <row r="158" spans="1:11" x14ac:dyDescent="0.3">
      <c r="A158">
        <v>14043</v>
      </c>
      <c r="B158">
        <v>537468</v>
      </c>
      <c r="C158" s="2">
        <v>22558</v>
      </c>
      <c r="D158" t="s">
        <v>172</v>
      </c>
      <c r="E158">
        <v>12</v>
      </c>
      <c r="F158" s="3">
        <v>40519.441666666666</v>
      </c>
      <c r="G158">
        <v>1.49</v>
      </c>
      <c r="H158">
        <v>12567</v>
      </c>
      <c r="I158" t="s">
        <v>31</v>
      </c>
      <c r="J158">
        <f t="shared" si="4"/>
        <v>17.88</v>
      </c>
      <c r="K158" s="4">
        <f t="shared" si="5"/>
        <v>368.5576388888876</v>
      </c>
    </row>
    <row r="159" spans="1:11" x14ac:dyDescent="0.3">
      <c r="A159">
        <v>14044</v>
      </c>
      <c r="B159">
        <v>537468</v>
      </c>
      <c r="C159" s="2">
        <v>22749</v>
      </c>
      <c r="D159" t="s">
        <v>19</v>
      </c>
      <c r="E159">
        <v>4</v>
      </c>
      <c r="F159" s="3">
        <v>40519.441666666666</v>
      </c>
      <c r="G159">
        <v>3.75</v>
      </c>
      <c r="H159">
        <v>12567</v>
      </c>
      <c r="I159" t="s">
        <v>31</v>
      </c>
      <c r="J159">
        <f t="shared" si="4"/>
        <v>15</v>
      </c>
      <c r="K159" s="4">
        <f t="shared" si="5"/>
        <v>368.5576388888876</v>
      </c>
    </row>
    <row r="160" spans="1:11" x14ac:dyDescent="0.3">
      <c r="A160">
        <v>14045</v>
      </c>
      <c r="B160">
        <v>537468</v>
      </c>
      <c r="C160" s="2">
        <v>22750</v>
      </c>
      <c r="D160" t="s">
        <v>334</v>
      </c>
      <c r="E160">
        <v>4</v>
      </c>
      <c r="F160" s="3">
        <v>40519.441666666666</v>
      </c>
      <c r="G160">
        <v>3.75</v>
      </c>
      <c r="H160">
        <v>12567</v>
      </c>
      <c r="I160" t="s">
        <v>31</v>
      </c>
      <c r="J160">
        <f t="shared" si="4"/>
        <v>15</v>
      </c>
      <c r="K160" s="4">
        <f t="shared" si="5"/>
        <v>368.5576388888876</v>
      </c>
    </row>
    <row r="161" spans="1:11" x14ac:dyDescent="0.3">
      <c r="A161">
        <v>14046</v>
      </c>
      <c r="B161">
        <v>537468</v>
      </c>
      <c r="C161" s="2">
        <v>22272</v>
      </c>
      <c r="D161" t="s">
        <v>831</v>
      </c>
      <c r="E161">
        <v>6</v>
      </c>
      <c r="F161" s="3">
        <v>40519.441666666666</v>
      </c>
      <c r="G161">
        <v>2.95</v>
      </c>
      <c r="H161">
        <v>12567</v>
      </c>
      <c r="I161" t="s">
        <v>31</v>
      </c>
      <c r="J161">
        <f t="shared" si="4"/>
        <v>17.700000000000003</v>
      </c>
      <c r="K161" s="4">
        <f t="shared" si="5"/>
        <v>368.5576388888876</v>
      </c>
    </row>
    <row r="162" spans="1:11" x14ac:dyDescent="0.3">
      <c r="A162">
        <v>14047</v>
      </c>
      <c r="B162">
        <v>537468</v>
      </c>
      <c r="C162" s="2">
        <v>20725</v>
      </c>
      <c r="D162" t="s">
        <v>68</v>
      </c>
      <c r="E162">
        <v>10</v>
      </c>
      <c r="F162" s="3">
        <v>40519.441666666666</v>
      </c>
      <c r="G162">
        <v>1.65</v>
      </c>
      <c r="H162">
        <v>12567</v>
      </c>
      <c r="I162" t="s">
        <v>31</v>
      </c>
      <c r="J162">
        <f t="shared" si="4"/>
        <v>16.5</v>
      </c>
      <c r="K162" s="4">
        <f t="shared" si="5"/>
        <v>368.5576388888876</v>
      </c>
    </row>
    <row r="163" spans="1:11" x14ac:dyDescent="0.3">
      <c r="A163">
        <v>14048</v>
      </c>
      <c r="B163">
        <v>537468</v>
      </c>
      <c r="C163" s="2">
        <v>22383</v>
      </c>
      <c r="D163" t="s">
        <v>243</v>
      </c>
      <c r="E163">
        <v>10</v>
      </c>
      <c r="F163" s="3">
        <v>40519.441666666666</v>
      </c>
      <c r="G163">
        <v>1.65</v>
      </c>
      <c r="H163">
        <v>12567</v>
      </c>
      <c r="I163" t="s">
        <v>31</v>
      </c>
      <c r="J163">
        <f t="shared" si="4"/>
        <v>16.5</v>
      </c>
      <c r="K163" s="4">
        <f t="shared" si="5"/>
        <v>368.5576388888876</v>
      </c>
    </row>
    <row r="164" spans="1:11" x14ac:dyDescent="0.3">
      <c r="A164">
        <v>14049</v>
      </c>
      <c r="B164">
        <v>537468</v>
      </c>
      <c r="C164" s="2">
        <v>22382</v>
      </c>
      <c r="D164" t="s">
        <v>214</v>
      </c>
      <c r="E164">
        <v>10</v>
      </c>
      <c r="F164" s="3">
        <v>40519.441666666666</v>
      </c>
      <c r="G164">
        <v>1.65</v>
      </c>
      <c r="H164">
        <v>12567</v>
      </c>
      <c r="I164" t="s">
        <v>31</v>
      </c>
      <c r="J164">
        <f t="shared" si="4"/>
        <v>16.5</v>
      </c>
      <c r="K164" s="4">
        <f t="shared" si="5"/>
        <v>368.5576388888876</v>
      </c>
    </row>
    <row r="165" spans="1:11" x14ac:dyDescent="0.3">
      <c r="A165">
        <v>14050</v>
      </c>
      <c r="B165">
        <v>537468</v>
      </c>
      <c r="C165" s="2">
        <v>22418</v>
      </c>
      <c r="D165" t="s">
        <v>253</v>
      </c>
      <c r="E165">
        <v>24</v>
      </c>
      <c r="F165" s="3">
        <v>40519.441666666666</v>
      </c>
      <c r="G165">
        <v>0.85</v>
      </c>
      <c r="H165">
        <v>12567</v>
      </c>
      <c r="I165" t="s">
        <v>31</v>
      </c>
      <c r="J165">
        <f t="shared" si="4"/>
        <v>20.399999999999999</v>
      </c>
      <c r="K165" s="4">
        <f t="shared" si="5"/>
        <v>368.5576388888876</v>
      </c>
    </row>
    <row r="166" spans="1:11" x14ac:dyDescent="0.3">
      <c r="A166">
        <v>14051</v>
      </c>
      <c r="B166">
        <v>537468</v>
      </c>
      <c r="C166" s="2">
        <v>22745</v>
      </c>
      <c r="D166" t="s">
        <v>17</v>
      </c>
      <c r="E166">
        <v>6</v>
      </c>
      <c r="F166" s="3">
        <v>40519.441666666666</v>
      </c>
      <c r="G166">
        <v>2.1</v>
      </c>
      <c r="H166">
        <v>12567</v>
      </c>
      <c r="I166" t="s">
        <v>31</v>
      </c>
      <c r="J166">
        <f t="shared" si="4"/>
        <v>12.600000000000001</v>
      </c>
      <c r="K166" s="4">
        <f t="shared" si="5"/>
        <v>368.5576388888876</v>
      </c>
    </row>
    <row r="167" spans="1:11" x14ac:dyDescent="0.3">
      <c r="A167">
        <v>14052</v>
      </c>
      <c r="B167">
        <v>537468</v>
      </c>
      <c r="C167" s="2">
        <v>22748</v>
      </c>
      <c r="D167" t="s">
        <v>18</v>
      </c>
      <c r="E167">
        <v>6</v>
      </c>
      <c r="F167" s="3">
        <v>40519.441666666666</v>
      </c>
      <c r="G167">
        <v>2.1</v>
      </c>
      <c r="H167">
        <v>12567</v>
      </c>
      <c r="I167" t="s">
        <v>31</v>
      </c>
      <c r="J167">
        <f t="shared" si="4"/>
        <v>12.600000000000001</v>
      </c>
      <c r="K167" s="4">
        <f t="shared" si="5"/>
        <v>368.5576388888876</v>
      </c>
    </row>
    <row r="168" spans="1:11" x14ac:dyDescent="0.3">
      <c r="A168">
        <v>14053</v>
      </c>
      <c r="B168">
        <v>537468</v>
      </c>
      <c r="C168" s="2">
        <v>22747</v>
      </c>
      <c r="D168" t="s">
        <v>791</v>
      </c>
      <c r="E168">
        <v>6</v>
      </c>
      <c r="F168" s="3">
        <v>40519.441666666666</v>
      </c>
      <c r="G168">
        <v>2.1</v>
      </c>
      <c r="H168">
        <v>12567</v>
      </c>
      <c r="I168" t="s">
        <v>31</v>
      </c>
      <c r="J168">
        <f t="shared" si="4"/>
        <v>12.600000000000001</v>
      </c>
      <c r="K168" s="4">
        <f t="shared" si="5"/>
        <v>368.5576388888876</v>
      </c>
    </row>
    <row r="169" spans="1:11" x14ac:dyDescent="0.3">
      <c r="A169">
        <v>14054</v>
      </c>
      <c r="B169">
        <v>537468</v>
      </c>
      <c r="C169" s="2">
        <v>22531</v>
      </c>
      <c r="D169" t="s">
        <v>279</v>
      </c>
      <c r="E169">
        <v>24</v>
      </c>
      <c r="F169" s="3">
        <v>40519.441666666666</v>
      </c>
      <c r="G169">
        <v>0.42</v>
      </c>
      <c r="H169">
        <v>12567</v>
      </c>
      <c r="I169" t="s">
        <v>31</v>
      </c>
      <c r="J169">
        <f t="shared" si="4"/>
        <v>10.08</v>
      </c>
      <c r="K169" s="4">
        <f t="shared" si="5"/>
        <v>368.5576388888876</v>
      </c>
    </row>
    <row r="170" spans="1:11" x14ac:dyDescent="0.3">
      <c r="A170">
        <v>14055</v>
      </c>
      <c r="B170">
        <v>537468</v>
      </c>
      <c r="C170" s="2">
        <v>22654</v>
      </c>
      <c r="D170" t="s">
        <v>157</v>
      </c>
      <c r="E170">
        <v>9</v>
      </c>
      <c r="F170" s="3">
        <v>40519.441666666666</v>
      </c>
      <c r="G170">
        <v>5.95</v>
      </c>
      <c r="H170">
        <v>12567</v>
      </c>
      <c r="I170" t="s">
        <v>31</v>
      </c>
      <c r="J170">
        <f t="shared" si="4"/>
        <v>53.550000000000004</v>
      </c>
      <c r="K170" s="4">
        <f t="shared" si="5"/>
        <v>368.5576388888876</v>
      </c>
    </row>
    <row r="171" spans="1:11" x14ac:dyDescent="0.3">
      <c r="A171">
        <v>17035</v>
      </c>
      <c r="B171">
        <v>537693</v>
      </c>
      <c r="C171" s="2">
        <v>22710</v>
      </c>
      <c r="D171" t="s">
        <v>1155</v>
      </c>
      <c r="E171">
        <v>25</v>
      </c>
      <c r="F171" s="3">
        <v>40520.447916666664</v>
      </c>
      <c r="G171">
        <v>0.42</v>
      </c>
      <c r="H171">
        <v>12441</v>
      </c>
      <c r="I171" t="s">
        <v>31</v>
      </c>
      <c r="J171">
        <f t="shared" si="4"/>
        <v>10.5</v>
      </c>
      <c r="K171" s="4">
        <f t="shared" si="5"/>
        <v>367.55138888888905</v>
      </c>
    </row>
    <row r="172" spans="1:11" x14ac:dyDescent="0.3">
      <c r="A172">
        <v>17036</v>
      </c>
      <c r="B172">
        <v>537693</v>
      </c>
      <c r="C172" s="2">
        <v>22052</v>
      </c>
      <c r="D172" t="s">
        <v>1094</v>
      </c>
      <c r="E172">
        <v>25</v>
      </c>
      <c r="F172" s="3">
        <v>40520.447916666664</v>
      </c>
      <c r="G172">
        <v>0.42</v>
      </c>
      <c r="H172">
        <v>12441</v>
      </c>
      <c r="I172" t="s">
        <v>31</v>
      </c>
      <c r="J172">
        <f t="shared" si="4"/>
        <v>10.5</v>
      </c>
      <c r="K172" s="4">
        <f t="shared" si="5"/>
        <v>367.55138888888905</v>
      </c>
    </row>
    <row r="173" spans="1:11" x14ac:dyDescent="0.3">
      <c r="A173">
        <v>17037</v>
      </c>
      <c r="B173">
        <v>537693</v>
      </c>
      <c r="C173" s="2">
        <v>22051</v>
      </c>
      <c r="D173" t="s">
        <v>1156</v>
      </c>
      <c r="E173">
        <v>25</v>
      </c>
      <c r="F173" s="3">
        <v>40520.447916666664</v>
      </c>
      <c r="G173">
        <v>0.42</v>
      </c>
      <c r="H173">
        <v>12441</v>
      </c>
      <c r="I173" t="s">
        <v>31</v>
      </c>
      <c r="J173">
        <f t="shared" si="4"/>
        <v>10.5</v>
      </c>
      <c r="K173" s="4">
        <f t="shared" si="5"/>
        <v>367.55138888888905</v>
      </c>
    </row>
    <row r="174" spans="1:11" x14ac:dyDescent="0.3">
      <c r="A174">
        <v>17038</v>
      </c>
      <c r="B174">
        <v>537693</v>
      </c>
      <c r="C174" s="2">
        <v>22910</v>
      </c>
      <c r="D174" t="s">
        <v>150</v>
      </c>
      <c r="E174">
        <v>6</v>
      </c>
      <c r="F174" s="3">
        <v>40520.447916666664</v>
      </c>
      <c r="G174">
        <v>2.95</v>
      </c>
      <c r="H174">
        <v>12441</v>
      </c>
      <c r="I174" t="s">
        <v>31</v>
      </c>
      <c r="J174">
        <f t="shared" si="4"/>
        <v>17.700000000000003</v>
      </c>
      <c r="K174" s="4">
        <f t="shared" si="5"/>
        <v>367.55138888888905</v>
      </c>
    </row>
    <row r="175" spans="1:11" x14ac:dyDescent="0.3">
      <c r="A175">
        <v>17039</v>
      </c>
      <c r="B175">
        <v>537693</v>
      </c>
      <c r="C175" s="2">
        <v>22086</v>
      </c>
      <c r="D175" t="s">
        <v>50</v>
      </c>
      <c r="E175">
        <v>6</v>
      </c>
      <c r="F175" s="3">
        <v>40520.447916666664</v>
      </c>
      <c r="G175">
        <v>2.95</v>
      </c>
      <c r="H175">
        <v>12441</v>
      </c>
      <c r="I175" t="s">
        <v>31</v>
      </c>
      <c r="J175">
        <f t="shared" si="4"/>
        <v>17.700000000000003</v>
      </c>
      <c r="K175" s="4">
        <f t="shared" si="5"/>
        <v>367.55138888888905</v>
      </c>
    </row>
    <row r="176" spans="1:11" x14ac:dyDescent="0.3">
      <c r="A176">
        <v>17040</v>
      </c>
      <c r="B176">
        <v>537693</v>
      </c>
      <c r="C176" s="2">
        <v>22742</v>
      </c>
      <c r="D176" t="s">
        <v>410</v>
      </c>
      <c r="E176">
        <v>6</v>
      </c>
      <c r="F176" s="3">
        <v>40520.447916666664</v>
      </c>
      <c r="G176">
        <v>2.95</v>
      </c>
      <c r="H176">
        <v>12441</v>
      </c>
      <c r="I176" t="s">
        <v>31</v>
      </c>
      <c r="J176">
        <f t="shared" si="4"/>
        <v>17.700000000000003</v>
      </c>
      <c r="K176" s="4">
        <f t="shared" si="5"/>
        <v>367.55138888888905</v>
      </c>
    </row>
    <row r="177" spans="1:11" x14ac:dyDescent="0.3">
      <c r="A177">
        <v>17041</v>
      </c>
      <c r="B177">
        <v>537693</v>
      </c>
      <c r="C177" s="2">
        <v>22744</v>
      </c>
      <c r="D177" t="s">
        <v>391</v>
      </c>
      <c r="E177">
        <v>6</v>
      </c>
      <c r="F177" s="3">
        <v>40520.447916666664</v>
      </c>
      <c r="G177">
        <v>2.95</v>
      </c>
      <c r="H177">
        <v>12441</v>
      </c>
      <c r="I177" t="s">
        <v>31</v>
      </c>
      <c r="J177">
        <f t="shared" si="4"/>
        <v>17.700000000000003</v>
      </c>
      <c r="K177" s="4">
        <f t="shared" si="5"/>
        <v>367.55138888888905</v>
      </c>
    </row>
    <row r="178" spans="1:11" x14ac:dyDescent="0.3">
      <c r="A178">
        <v>17042</v>
      </c>
      <c r="B178">
        <v>537693</v>
      </c>
      <c r="C178" s="2">
        <v>37495</v>
      </c>
      <c r="D178" t="s">
        <v>547</v>
      </c>
      <c r="E178">
        <v>4</v>
      </c>
      <c r="F178" s="3">
        <v>40520.447916666664</v>
      </c>
      <c r="G178">
        <v>3.75</v>
      </c>
      <c r="H178">
        <v>12441</v>
      </c>
      <c r="I178" t="s">
        <v>31</v>
      </c>
      <c r="J178">
        <f t="shared" si="4"/>
        <v>15</v>
      </c>
      <c r="K178" s="4">
        <f t="shared" si="5"/>
        <v>367.55138888888905</v>
      </c>
    </row>
    <row r="179" spans="1:11" x14ac:dyDescent="0.3">
      <c r="A179">
        <v>17043</v>
      </c>
      <c r="B179">
        <v>537693</v>
      </c>
      <c r="C179" s="2" t="s">
        <v>801</v>
      </c>
      <c r="D179" t="s">
        <v>802</v>
      </c>
      <c r="E179">
        <v>5</v>
      </c>
      <c r="F179" s="3">
        <v>40520.447916666664</v>
      </c>
      <c r="G179">
        <v>4.6500000000000004</v>
      </c>
      <c r="H179">
        <v>12441</v>
      </c>
      <c r="I179" t="s">
        <v>31</v>
      </c>
      <c r="J179">
        <f t="shared" si="4"/>
        <v>23.25</v>
      </c>
      <c r="K179" s="4">
        <f t="shared" si="5"/>
        <v>367.55138888888905</v>
      </c>
    </row>
    <row r="180" spans="1:11" x14ac:dyDescent="0.3">
      <c r="A180">
        <v>17044</v>
      </c>
      <c r="B180">
        <v>537693</v>
      </c>
      <c r="C180" s="2" t="s">
        <v>121</v>
      </c>
      <c r="D180" t="s">
        <v>122</v>
      </c>
      <c r="E180">
        <v>12</v>
      </c>
      <c r="F180" s="3">
        <v>40520.447916666664</v>
      </c>
      <c r="G180">
        <v>1.25</v>
      </c>
      <c r="H180">
        <v>12441</v>
      </c>
      <c r="I180" t="s">
        <v>31</v>
      </c>
      <c r="J180">
        <f t="shared" si="4"/>
        <v>15</v>
      </c>
      <c r="K180" s="4">
        <f t="shared" si="5"/>
        <v>367.55138888888905</v>
      </c>
    </row>
    <row r="181" spans="1:11" x14ac:dyDescent="0.3">
      <c r="A181">
        <v>19512</v>
      </c>
      <c r="B181">
        <v>537897</v>
      </c>
      <c r="C181" s="2">
        <v>22601</v>
      </c>
      <c r="D181" t="s">
        <v>540</v>
      </c>
      <c r="E181">
        <v>12</v>
      </c>
      <c r="F181" s="3">
        <v>40521.442361111112</v>
      </c>
      <c r="G181">
        <v>0.85</v>
      </c>
      <c r="H181">
        <v>12683</v>
      </c>
      <c r="I181" t="s">
        <v>31</v>
      </c>
      <c r="J181">
        <f t="shared" si="4"/>
        <v>10.199999999999999</v>
      </c>
      <c r="K181" s="4">
        <f t="shared" si="5"/>
        <v>366.55694444444089</v>
      </c>
    </row>
    <row r="182" spans="1:11" x14ac:dyDescent="0.3">
      <c r="A182">
        <v>19513</v>
      </c>
      <c r="B182">
        <v>537897</v>
      </c>
      <c r="C182" s="2">
        <v>22661</v>
      </c>
      <c r="D182" t="s">
        <v>43</v>
      </c>
      <c r="E182">
        <v>20</v>
      </c>
      <c r="F182" s="3">
        <v>40521.442361111112</v>
      </c>
      <c r="G182">
        <v>0.85</v>
      </c>
      <c r="H182">
        <v>12683</v>
      </c>
      <c r="I182" t="s">
        <v>31</v>
      </c>
      <c r="J182">
        <f t="shared" si="4"/>
        <v>17</v>
      </c>
      <c r="K182" s="4">
        <f t="shared" si="5"/>
        <v>366.55694444444089</v>
      </c>
    </row>
    <row r="183" spans="1:11" x14ac:dyDescent="0.3">
      <c r="A183">
        <v>19514</v>
      </c>
      <c r="B183">
        <v>537897</v>
      </c>
      <c r="C183" s="2">
        <v>22255</v>
      </c>
      <c r="D183" t="s">
        <v>978</v>
      </c>
      <c r="E183">
        <v>12</v>
      </c>
      <c r="F183" s="3">
        <v>40521.442361111112</v>
      </c>
      <c r="G183">
        <v>0.85</v>
      </c>
      <c r="H183">
        <v>12683</v>
      </c>
      <c r="I183" t="s">
        <v>31</v>
      </c>
      <c r="J183">
        <f t="shared" si="4"/>
        <v>10.199999999999999</v>
      </c>
      <c r="K183" s="4">
        <f t="shared" si="5"/>
        <v>366.55694444444089</v>
      </c>
    </row>
    <row r="184" spans="1:11" x14ac:dyDescent="0.3">
      <c r="A184">
        <v>19515</v>
      </c>
      <c r="B184">
        <v>537897</v>
      </c>
      <c r="C184" s="2">
        <v>21731</v>
      </c>
      <c r="D184" t="s">
        <v>44</v>
      </c>
      <c r="E184">
        <v>12</v>
      </c>
      <c r="F184" s="3">
        <v>40521.442361111112</v>
      </c>
      <c r="G184">
        <v>1.65</v>
      </c>
      <c r="H184">
        <v>12683</v>
      </c>
      <c r="I184" t="s">
        <v>31</v>
      </c>
      <c r="J184">
        <f t="shared" si="4"/>
        <v>19.799999999999997</v>
      </c>
      <c r="K184" s="4">
        <f t="shared" si="5"/>
        <v>366.55694444444089</v>
      </c>
    </row>
    <row r="185" spans="1:11" x14ac:dyDescent="0.3">
      <c r="A185">
        <v>19516</v>
      </c>
      <c r="B185">
        <v>537897</v>
      </c>
      <c r="C185" s="2">
        <v>22752</v>
      </c>
      <c r="D185" t="s">
        <v>14</v>
      </c>
      <c r="E185">
        <v>2</v>
      </c>
      <c r="F185" s="3">
        <v>40521.442361111112</v>
      </c>
      <c r="G185">
        <v>8.5</v>
      </c>
      <c r="H185">
        <v>12683</v>
      </c>
      <c r="I185" t="s">
        <v>31</v>
      </c>
      <c r="J185">
        <f t="shared" si="4"/>
        <v>17</v>
      </c>
      <c r="K185" s="4">
        <f t="shared" si="5"/>
        <v>366.55694444444089</v>
      </c>
    </row>
    <row r="186" spans="1:11" x14ac:dyDescent="0.3">
      <c r="A186">
        <v>19517</v>
      </c>
      <c r="B186">
        <v>537897</v>
      </c>
      <c r="C186" s="2" t="s">
        <v>12</v>
      </c>
      <c r="D186" t="s">
        <v>13</v>
      </c>
      <c r="E186">
        <v>4</v>
      </c>
      <c r="F186" s="3">
        <v>40521.442361111112</v>
      </c>
      <c r="G186">
        <v>3.75</v>
      </c>
      <c r="H186">
        <v>12683</v>
      </c>
      <c r="I186" t="s">
        <v>31</v>
      </c>
      <c r="J186">
        <f t="shared" si="4"/>
        <v>15</v>
      </c>
      <c r="K186" s="4">
        <f t="shared" si="5"/>
        <v>366.55694444444089</v>
      </c>
    </row>
    <row r="187" spans="1:11" x14ac:dyDescent="0.3">
      <c r="A187">
        <v>19518</v>
      </c>
      <c r="B187">
        <v>537897</v>
      </c>
      <c r="C187" s="2">
        <v>21481</v>
      </c>
      <c r="D187" t="s">
        <v>365</v>
      </c>
      <c r="E187">
        <v>6</v>
      </c>
      <c r="F187" s="3">
        <v>40521.442361111112</v>
      </c>
      <c r="G187">
        <v>2.95</v>
      </c>
      <c r="H187">
        <v>12683</v>
      </c>
      <c r="I187" t="s">
        <v>31</v>
      </c>
      <c r="J187">
        <f t="shared" si="4"/>
        <v>17.700000000000003</v>
      </c>
      <c r="K187" s="4">
        <f t="shared" si="5"/>
        <v>366.55694444444089</v>
      </c>
    </row>
    <row r="188" spans="1:11" x14ac:dyDescent="0.3">
      <c r="A188">
        <v>19519</v>
      </c>
      <c r="B188">
        <v>537897</v>
      </c>
      <c r="C188" s="2">
        <v>22454</v>
      </c>
      <c r="D188" t="s">
        <v>479</v>
      </c>
      <c r="E188">
        <v>6</v>
      </c>
      <c r="F188" s="3">
        <v>40521.442361111112</v>
      </c>
      <c r="G188">
        <v>2.95</v>
      </c>
      <c r="H188">
        <v>12683</v>
      </c>
      <c r="I188" t="s">
        <v>31</v>
      </c>
      <c r="J188">
        <f t="shared" si="4"/>
        <v>17.700000000000003</v>
      </c>
      <c r="K188" s="4">
        <f t="shared" si="5"/>
        <v>366.55694444444089</v>
      </c>
    </row>
    <row r="189" spans="1:11" x14ac:dyDescent="0.3">
      <c r="A189">
        <v>19520</v>
      </c>
      <c r="B189">
        <v>537897</v>
      </c>
      <c r="C189" s="2">
        <v>22558</v>
      </c>
      <c r="D189" t="s">
        <v>172</v>
      </c>
      <c r="E189">
        <v>12</v>
      </c>
      <c r="F189" s="3">
        <v>40521.442361111112</v>
      </c>
      <c r="G189">
        <v>1.49</v>
      </c>
      <c r="H189">
        <v>12683</v>
      </c>
      <c r="I189" t="s">
        <v>31</v>
      </c>
      <c r="J189">
        <f t="shared" si="4"/>
        <v>17.88</v>
      </c>
      <c r="K189" s="4">
        <f t="shared" si="5"/>
        <v>366.55694444444089</v>
      </c>
    </row>
    <row r="190" spans="1:11" x14ac:dyDescent="0.3">
      <c r="A190">
        <v>19521</v>
      </c>
      <c r="B190">
        <v>537897</v>
      </c>
      <c r="C190" s="2">
        <v>22974</v>
      </c>
      <c r="D190" t="s">
        <v>482</v>
      </c>
      <c r="E190">
        <v>12</v>
      </c>
      <c r="F190" s="3">
        <v>40521.442361111112</v>
      </c>
      <c r="G190">
        <v>1.65</v>
      </c>
      <c r="H190">
        <v>12683</v>
      </c>
      <c r="I190" t="s">
        <v>31</v>
      </c>
      <c r="J190">
        <f t="shared" si="4"/>
        <v>19.799999999999997</v>
      </c>
      <c r="K190" s="4">
        <f t="shared" si="5"/>
        <v>366.55694444444089</v>
      </c>
    </row>
    <row r="191" spans="1:11" x14ac:dyDescent="0.3">
      <c r="A191">
        <v>19522</v>
      </c>
      <c r="B191">
        <v>537897</v>
      </c>
      <c r="C191" s="2">
        <v>20685</v>
      </c>
      <c r="D191" t="s">
        <v>257</v>
      </c>
      <c r="E191">
        <v>2</v>
      </c>
      <c r="F191" s="3">
        <v>40521.442361111112</v>
      </c>
      <c r="G191">
        <v>7.95</v>
      </c>
      <c r="H191">
        <v>12683</v>
      </c>
      <c r="I191" t="s">
        <v>31</v>
      </c>
      <c r="J191">
        <f t="shared" si="4"/>
        <v>15.9</v>
      </c>
      <c r="K191" s="4">
        <f t="shared" si="5"/>
        <v>366.55694444444089</v>
      </c>
    </row>
    <row r="192" spans="1:11" x14ac:dyDescent="0.3">
      <c r="A192">
        <v>19523</v>
      </c>
      <c r="B192">
        <v>537897</v>
      </c>
      <c r="C192" s="2">
        <v>22495</v>
      </c>
      <c r="D192" t="s">
        <v>1107</v>
      </c>
      <c r="E192">
        <v>6</v>
      </c>
      <c r="F192" s="3">
        <v>40521.442361111112</v>
      </c>
      <c r="G192">
        <v>2.95</v>
      </c>
      <c r="H192">
        <v>12683</v>
      </c>
      <c r="I192" t="s">
        <v>31</v>
      </c>
      <c r="J192">
        <f t="shared" si="4"/>
        <v>17.700000000000003</v>
      </c>
      <c r="K192" s="4">
        <f t="shared" si="5"/>
        <v>366.55694444444089</v>
      </c>
    </row>
    <row r="193" spans="1:11" x14ac:dyDescent="0.3">
      <c r="A193">
        <v>19647</v>
      </c>
      <c r="B193">
        <v>537967</v>
      </c>
      <c r="C193" s="2">
        <v>21843</v>
      </c>
      <c r="D193" t="s">
        <v>527</v>
      </c>
      <c r="E193">
        <v>2</v>
      </c>
      <c r="F193" s="3">
        <v>40521.479861111111</v>
      </c>
      <c r="G193">
        <v>10.95</v>
      </c>
      <c r="H193">
        <v>12494</v>
      </c>
      <c r="I193" t="s">
        <v>31</v>
      </c>
      <c r="J193">
        <f t="shared" si="4"/>
        <v>21.9</v>
      </c>
      <c r="K193" s="4">
        <f t="shared" si="5"/>
        <v>366.51944444444234</v>
      </c>
    </row>
    <row r="194" spans="1:11" x14ac:dyDescent="0.3">
      <c r="A194">
        <v>19648</v>
      </c>
      <c r="B194">
        <v>537967</v>
      </c>
      <c r="C194" s="2">
        <v>22667</v>
      </c>
      <c r="D194" t="s">
        <v>520</v>
      </c>
      <c r="E194">
        <v>6</v>
      </c>
      <c r="F194" s="3">
        <v>40521.479861111111</v>
      </c>
      <c r="G194">
        <v>2.95</v>
      </c>
      <c r="H194">
        <v>12494</v>
      </c>
      <c r="I194" t="s">
        <v>31</v>
      </c>
      <c r="J194">
        <f t="shared" si="4"/>
        <v>17.700000000000003</v>
      </c>
      <c r="K194" s="4">
        <f t="shared" si="5"/>
        <v>366.51944444444234</v>
      </c>
    </row>
    <row r="195" spans="1:11" x14ac:dyDescent="0.3">
      <c r="A195">
        <v>19719</v>
      </c>
      <c r="B195">
        <v>538008</v>
      </c>
      <c r="C195" s="2">
        <v>22331</v>
      </c>
      <c r="D195" t="s">
        <v>780</v>
      </c>
      <c r="E195">
        <v>16</v>
      </c>
      <c r="F195" s="3">
        <v>40521.511805555558</v>
      </c>
      <c r="G195">
        <v>1.65</v>
      </c>
      <c r="H195">
        <v>12683</v>
      </c>
      <c r="I195" t="s">
        <v>31</v>
      </c>
      <c r="J195">
        <f t="shared" si="4"/>
        <v>26.4</v>
      </c>
      <c r="K195" s="4">
        <f t="shared" si="5"/>
        <v>366.48749999999563</v>
      </c>
    </row>
    <row r="196" spans="1:11" x14ac:dyDescent="0.3">
      <c r="A196">
        <v>19720</v>
      </c>
      <c r="B196">
        <v>538008</v>
      </c>
      <c r="C196" s="2">
        <v>22907</v>
      </c>
      <c r="D196" t="s">
        <v>460</v>
      </c>
      <c r="E196">
        <v>24</v>
      </c>
      <c r="F196" s="3">
        <v>40521.511805555558</v>
      </c>
      <c r="G196">
        <v>0.85</v>
      </c>
      <c r="H196">
        <v>12683</v>
      </c>
      <c r="I196" t="s">
        <v>31</v>
      </c>
      <c r="J196">
        <f t="shared" si="4"/>
        <v>20.399999999999999</v>
      </c>
      <c r="K196" s="4">
        <f t="shared" si="5"/>
        <v>366.48749999999563</v>
      </c>
    </row>
    <row r="197" spans="1:11" x14ac:dyDescent="0.3">
      <c r="A197">
        <v>19721</v>
      </c>
      <c r="B197">
        <v>538008</v>
      </c>
      <c r="C197" s="2">
        <v>22908</v>
      </c>
      <c r="D197" t="s">
        <v>983</v>
      </c>
      <c r="E197">
        <v>24</v>
      </c>
      <c r="F197" s="3">
        <v>40521.511805555558</v>
      </c>
      <c r="G197">
        <v>0.85</v>
      </c>
      <c r="H197">
        <v>12683</v>
      </c>
      <c r="I197" t="s">
        <v>31</v>
      </c>
      <c r="J197">
        <f t="shared" si="4"/>
        <v>20.399999999999999</v>
      </c>
      <c r="K197" s="4">
        <f t="shared" si="5"/>
        <v>366.48749999999563</v>
      </c>
    </row>
    <row r="198" spans="1:11" x14ac:dyDescent="0.3">
      <c r="A198">
        <v>19722</v>
      </c>
      <c r="B198">
        <v>538008</v>
      </c>
      <c r="C198" s="2">
        <v>22909</v>
      </c>
      <c r="D198" t="s">
        <v>324</v>
      </c>
      <c r="E198">
        <v>12</v>
      </c>
      <c r="F198" s="3">
        <v>40521.511805555558</v>
      </c>
      <c r="G198">
        <v>0.85</v>
      </c>
      <c r="H198">
        <v>12683</v>
      </c>
      <c r="I198" t="s">
        <v>31</v>
      </c>
      <c r="J198">
        <f t="shared" si="4"/>
        <v>10.199999999999999</v>
      </c>
      <c r="K198" s="4">
        <f t="shared" si="5"/>
        <v>366.48749999999563</v>
      </c>
    </row>
    <row r="199" spans="1:11" x14ac:dyDescent="0.3">
      <c r="A199">
        <v>19723</v>
      </c>
      <c r="B199">
        <v>538008</v>
      </c>
      <c r="C199" s="2">
        <v>20972</v>
      </c>
      <c r="D199" t="s">
        <v>459</v>
      </c>
      <c r="E199">
        <v>12</v>
      </c>
      <c r="F199" s="3">
        <v>40521.511805555558</v>
      </c>
      <c r="G199">
        <v>1.25</v>
      </c>
      <c r="H199">
        <v>12683</v>
      </c>
      <c r="I199" t="s">
        <v>31</v>
      </c>
      <c r="J199">
        <f t="shared" si="4"/>
        <v>15</v>
      </c>
      <c r="K199" s="4">
        <f t="shared" si="5"/>
        <v>366.48749999999563</v>
      </c>
    </row>
    <row r="200" spans="1:11" x14ac:dyDescent="0.3">
      <c r="A200">
        <v>19724</v>
      </c>
      <c r="B200">
        <v>538008</v>
      </c>
      <c r="C200" s="2">
        <v>22938</v>
      </c>
      <c r="D200" t="s">
        <v>356</v>
      </c>
      <c r="E200">
        <v>12</v>
      </c>
      <c r="F200" s="3">
        <v>40521.511805555558</v>
      </c>
      <c r="G200">
        <v>1.95</v>
      </c>
      <c r="H200">
        <v>12683</v>
      </c>
      <c r="I200" t="s">
        <v>31</v>
      </c>
      <c r="J200">
        <f t="shared" si="4"/>
        <v>23.4</v>
      </c>
      <c r="K200" s="4">
        <f t="shared" si="5"/>
        <v>366.48749999999563</v>
      </c>
    </row>
    <row r="201" spans="1:11" x14ac:dyDescent="0.3">
      <c r="A201">
        <v>19725</v>
      </c>
      <c r="B201">
        <v>538008</v>
      </c>
      <c r="C201" s="2" t="s">
        <v>455</v>
      </c>
      <c r="D201" t="s">
        <v>456</v>
      </c>
      <c r="E201">
        <v>12</v>
      </c>
      <c r="F201" s="3">
        <v>40521.511805555558</v>
      </c>
      <c r="G201">
        <v>2.1</v>
      </c>
      <c r="H201">
        <v>12683</v>
      </c>
      <c r="I201" t="s">
        <v>31</v>
      </c>
      <c r="J201">
        <f t="shared" si="4"/>
        <v>25.200000000000003</v>
      </c>
      <c r="K201" s="4">
        <f t="shared" si="5"/>
        <v>366.48749999999563</v>
      </c>
    </row>
    <row r="202" spans="1:11" x14ac:dyDescent="0.3">
      <c r="A202">
        <v>19726</v>
      </c>
      <c r="B202">
        <v>538008</v>
      </c>
      <c r="C202" s="2" t="s">
        <v>457</v>
      </c>
      <c r="D202" t="s">
        <v>458</v>
      </c>
      <c r="E202">
        <v>12</v>
      </c>
      <c r="F202" s="3">
        <v>40521.511805555558</v>
      </c>
      <c r="G202">
        <v>2.1</v>
      </c>
      <c r="H202">
        <v>12683</v>
      </c>
      <c r="I202" t="s">
        <v>31</v>
      </c>
      <c r="J202">
        <f t="shared" si="4"/>
        <v>25.200000000000003</v>
      </c>
      <c r="K202" s="4">
        <f t="shared" si="5"/>
        <v>366.48749999999563</v>
      </c>
    </row>
    <row r="203" spans="1:11" x14ac:dyDescent="0.3">
      <c r="A203">
        <v>19727</v>
      </c>
      <c r="B203">
        <v>538008</v>
      </c>
      <c r="C203" s="2">
        <v>22704</v>
      </c>
      <c r="D203" t="s">
        <v>498</v>
      </c>
      <c r="E203">
        <v>25</v>
      </c>
      <c r="F203" s="3">
        <v>40521.511805555558</v>
      </c>
      <c r="G203">
        <v>0.42</v>
      </c>
      <c r="H203">
        <v>12683</v>
      </c>
      <c r="I203" t="s">
        <v>31</v>
      </c>
      <c r="J203">
        <f t="shared" ref="J203:J266" si="6">E203*G203</f>
        <v>10.5</v>
      </c>
      <c r="K203" s="4">
        <f t="shared" ref="K203:K266" si="7">$G$2-F203</f>
        <v>366.48749999999563</v>
      </c>
    </row>
    <row r="204" spans="1:11" x14ac:dyDescent="0.3">
      <c r="A204">
        <v>19728</v>
      </c>
      <c r="B204">
        <v>538008</v>
      </c>
      <c r="C204" s="2">
        <v>22894</v>
      </c>
      <c r="D204" t="s">
        <v>1054</v>
      </c>
      <c r="E204">
        <v>2</v>
      </c>
      <c r="F204" s="3">
        <v>40521.511805555558</v>
      </c>
      <c r="G204">
        <v>8.5</v>
      </c>
      <c r="H204">
        <v>12683</v>
      </c>
      <c r="I204" t="s">
        <v>31</v>
      </c>
      <c r="J204">
        <f t="shared" si="6"/>
        <v>17</v>
      </c>
      <c r="K204" s="4">
        <f t="shared" si="7"/>
        <v>366.48749999999563</v>
      </c>
    </row>
    <row r="205" spans="1:11" x14ac:dyDescent="0.3">
      <c r="A205">
        <v>19729</v>
      </c>
      <c r="B205">
        <v>538008</v>
      </c>
      <c r="C205" s="2">
        <v>22895</v>
      </c>
      <c r="D205" t="s">
        <v>432</v>
      </c>
      <c r="E205">
        <v>6</v>
      </c>
      <c r="F205" s="3">
        <v>40521.511805555558</v>
      </c>
      <c r="G205">
        <v>2.95</v>
      </c>
      <c r="H205">
        <v>12683</v>
      </c>
      <c r="I205" t="s">
        <v>31</v>
      </c>
      <c r="J205">
        <f t="shared" si="6"/>
        <v>17.700000000000003</v>
      </c>
      <c r="K205" s="4">
        <f t="shared" si="7"/>
        <v>366.48749999999563</v>
      </c>
    </row>
    <row r="206" spans="1:11" x14ac:dyDescent="0.3">
      <c r="A206">
        <v>19730</v>
      </c>
      <c r="B206">
        <v>538008</v>
      </c>
      <c r="C206" s="2">
        <v>22897</v>
      </c>
      <c r="D206" t="s">
        <v>797</v>
      </c>
      <c r="E206">
        <v>10</v>
      </c>
      <c r="F206" s="3">
        <v>40521.511805555558</v>
      </c>
      <c r="G206">
        <v>1.45</v>
      </c>
      <c r="H206">
        <v>12683</v>
      </c>
      <c r="I206" t="s">
        <v>31</v>
      </c>
      <c r="J206">
        <f t="shared" si="6"/>
        <v>14.5</v>
      </c>
      <c r="K206" s="4">
        <f t="shared" si="7"/>
        <v>366.48749999999563</v>
      </c>
    </row>
    <row r="207" spans="1:11" x14ac:dyDescent="0.3">
      <c r="A207">
        <v>19731</v>
      </c>
      <c r="B207">
        <v>538008</v>
      </c>
      <c r="C207" s="2">
        <v>22898</v>
      </c>
      <c r="D207" t="s">
        <v>798</v>
      </c>
      <c r="E207">
        <v>8</v>
      </c>
      <c r="F207" s="3">
        <v>40521.511805555558</v>
      </c>
      <c r="G207">
        <v>1.95</v>
      </c>
      <c r="H207">
        <v>12683</v>
      </c>
      <c r="I207" t="s">
        <v>31</v>
      </c>
      <c r="J207">
        <f t="shared" si="6"/>
        <v>15.6</v>
      </c>
      <c r="K207" s="4">
        <f t="shared" si="7"/>
        <v>366.48749999999563</v>
      </c>
    </row>
    <row r="208" spans="1:11" x14ac:dyDescent="0.3">
      <c r="A208">
        <v>19732</v>
      </c>
      <c r="B208">
        <v>538008</v>
      </c>
      <c r="C208" s="2">
        <v>22705</v>
      </c>
      <c r="D208" t="s">
        <v>919</v>
      </c>
      <c r="E208">
        <v>25</v>
      </c>
      <c r="F208" s="3">
        <v>40521.511805555558</v>
      </c>
      <c r="G208">
        <v>0.42</v>
      </c>
      <c r="H208">
        <v>12683</v>
      </c>
      <c r="I208" t="s">
        <v>31</v>
      </c>
      <c r="J208">
        <f t="shared" si="6"/>
        <v>10.5</v>
      </c>
      <c r="K208" s="4">
        <f t="shared" si="7"/>
        <v>366.48749999999563</v>
      </c>
    </row>
    <row r="209" spans="1:11" x14ac:dyDescent="0.3">
      <c r="A209">
        <v>19733</v>
      </c>
      <c r="B209">
        <v>538008</v>
      </c>
      <c r="C209" s="2">
        <v>22636</v>
      </c>
      <c r="D209" t="s">
        <v>935</v>
      </c>
      <c r="E209">
        <v>4</v>
      </c>
      <c r="F209" s="3">
        <v>40521.511805555558</v>
      </c>
      <c r="G209">
        <v>8.5</v>
      </c>
      <c r="H209">
        <v>12683</v>
      </c>
      <c r="I209" t="s">
        <v>31</v>
      </c>
      <c r="J209">
        <f t="shared" si="6"/>
        <v>34</v>
      </c>
      <c r="K209" s="4">
        <f t="shared" si="7"/>
        <v>366.48749999999563</v>
      </c>
    </row>
    <row r="210" spans="1:11" x14ac:dyDescent="0.3">
      <c r="A210">
        <v>19734</v>
      </c>
      <c r="B210">
        <v>538008</v>
      </c>
      <c r="C210" s="2">
        <v>22630</v>
      </c>
      <c r="D210" t="s">
        <v>294</v>
      </c>
      <c r="E210">
        <v>12</v>
      </c>
      <c r="F210" s="3">
        <v>40521.511805555558</v>
      </c>
      <c r="G210">
        <v>1.95</v>
      </c>
      <c r="H210">
        <v>12683</v>
      </c>
      <c r="I210" t="s">
        <v>31</v>
      </c>
      <c r="J210">
        <f t="shared" si="6"/>
        <v>23.4</v>
      </c>
      <c r="K210" s="4">
        <f t="shared" si="7"/>
        <v>366.48749999999563</v>
      </c>
    </row>
    <row r="211" spans="1:11" x14ac:dyDescent="0.3">
      <c r="A211">
        <v>19735</v>
      </c>
      <c r="B211">
        <v>538008</v>
      </c>
      <c r="C211" s="2">
        <v>22899</v>
      </c>
      <c r="D211" t="s">
        <v>337</v>
      </c>
      <c r="E211">
        <v>12</v>
      </c>
      <c r="F211" s="3">
        <v>40521.511805555558</v>
      </c>
      <c r="G211">
        <v>2.1</v>
      </c>
      <c r="H211">
        <v>12683</v>
      </c>
      <c r="I211" t="s">
        <v>31</v>
      </c>
      <c r="J211">
        <f t="shared" si="6"/>
        <v>25.200000000000003</v>
      </c>
      <c r="K211" s="4">
        <f t="shared" si="7"/>
        <v>366.48749999999563</v>
      </c>
    </row>
    <row r="212" spans="1:11" x14ac:dyDescent="0.3">
      <c r="A212">
        <v>19736</v>
      </c>
      <c r="B212">
        <v>538008</v>
      </c>
      <c r="C212" s="2">
        <v>22333</v>
      </c>
      <c r="D212" t="s">
        <v>404</v>
      </c>
      <c r="E212">
        <v>16</v>
      </c>
      <c r="F212" s="3">
        <v>40521.511805555558</v>
      </c>
      <c r="G212">
        <v>1.65</v>
      </c>
      <c r="H212">
        <v>12683</v>
      </c>
      <c r="I212" t="s">
        <v>31</v>
      </c>
      <c r="J212">
        <f t="shared" si="6"/>
        <v>26.4</v>
      </c>
      <c r="K212" s="4">
        <f t="shared" si="7"/>
        <v>366.48749999999563</v>
      </c>
    </row>
    <row r="213" spans="1:11" x14ac:dyDescent="0.3">
      <c r="A213">
        <v>19737</v>
      </c>
      <c r="B213">
        <v>538008</v>
      </c>
      <c r="C213" s="2" t="s">
        <v>453</v>
      </c>
      <c r="D213" t="s">
        <v>454</v>
      </c>
      <c r="E213">
        <v>6</v>
      </c>
      <c r="F213" s="3">
        <v>40521.511805555558</v>
      </c>
      <c r="G213">
        <v>3.75</v>
      </c>
      <c r="H213">
        <v>12683</v>
      </c>
      <c r="I213" t="s">
        <v>31</v>
      </c>
      <c r="J213">
        <f t="shared" si="6"/>
        <v>22.5</v>
      </c>
      <c r="K213" s="4">
        <f t="shared" si="7"/>
        <v>366.48749999999563</v>
      </c>
    </row>
    <row r="214" spans="1:11" x14ac:dyDescent="0.3">
      <c r="A214">
        <v>19738</v>
      </c>
      <c r="B214">
        <v>538008</v>
      </c>
      <c r="C214" s="2">
        <v>22352</v>
      </c>
      <c r="D214" t="s">
        <v>70</v>
      </c>
      <c r="E214">
        <v>6</v>
      </c>
      <c r="F214" s="3">
        <v>40521.511805555558</v>
      </c>
      <c r="G214">
        <v>2.5499999999999998</v>
      </c>
      <c r="H214">
        <v>12683</v>
      </c>
      <c r="I214" t="s">
        <v>31</v>
      </c>
      <c r="J214">
        <f t="shared" si="6"/>
        <v>15.299999999999999</v>
      </c>
      <c r="K214" s="4">
        <f t="shared" si="7"/>
        <v>366.48749999999563</v>
      </c>
    </row>
    <row r="215" spans="1:11" x14ac:dyDescent="0.3">
      <c r="A215">
        <v>19739</v>
      </c>
      <c r="B215">
        <v>538008</v>
      </c>
      <c r="C215" s="2">
        <v>21559</v>
      </c>
      <c r="D215" t="s">
        <v>69</v>
      </c>
      <c r="E215">
        <v>6</v>
      </c>
      <c r="F215" s="3">
        <v>40521.511805555558</v>
      </c>
      <c r="G215">
        <v>2.5499999999999998</v>
      </c>
      <c r="H215">
        <v>12683</v>
      </c>
      <c r="I215" t="s">
        <v>31</v>
      </c>
      <c r="J215">
        <f t="shared" si="6"/>
        <v>15.299999999999999</v>
      </c>
      <c r="K215" s="4">
        <f t="shared" si="7"/>
        <v>366.48749999999563</v>
      </c>
    </row>
    <row r="216" spans="1:11" x14ac:dyDescent="0.3">
      <c r="A216">
        <v>19740</v>
      </c>
      <c r="B216">
        <v>538008</v>
      </c>
      <c r="C216" s="2">
        <v>22859</v>
      </c>
      <c r="D216" t="s">
        <v>1067</v>
      </c>
      <c r="E216">
        <v>6</v>
      </c>
      <c r="F216" s="3">
        <v>40521.511805555558</v>
      </c>
      <c r="G216">
        <v>1.65</v>
      </c>
      <c r="H216">
        <v>12683</v>
      </c>
      <c r="I216" t="s">
        <v>31</v>
      </c>
      <c r="J216">
        <f t="shared" si="6"/>
        <v>9.8999999999999986</v>
      </c>
      <c r="K216" s="4">
        <f t="shared" si="7"/>
        <v>366.48749999999563</v>
      </c>
    </row>
    <row r="217" spans="1:11" x14ac:dyDescent="0.3">
      <c r="A217">
        <v>19741</v>
      </c>
      <c r="B217">
        <v>538008</v>
      </c>
      <c r="C217" s="2">
        <v>22951</v>
      </c>
      <c r="D217" t="s">
        <v>341</v>
      </c>
      <c r="E217">
        <v>24</v>
      </c>
      <c r="F217" s="3">
        <v>40521.511805555558</v>
      </c>
      <c r="G217">
        <v>0.55000000000000004</v>
      </c>
      <c r="H217">
        <v>12683</v>
      </c>
      <c r="I217" t="s">
        <v>31</v>
      </c>
      <c r="J217">
        <f t="shared" si="6"/>
        <v>13.200000000000001</v>
      </c>
      <c r="K217" s="4">
        <f t="shared" si="7"/>
        <v>366.48749999999563</v>
      </c>
    </row>
    <row r="218" spans="1:11" x14ac:dyDescent="0.3">
      <c r="A218">
        <v>19742</v>
      </c>
      <c r="B218">
        <v>538008</v>
      </c>
      <c r="C218" s="2">
        <v>84992</v>
      </c>
      <c r="D218" t="s">
        <v>242</v>
      </c>
      <c r="E218">
        <v>24</v>
      </c>
      <c r="F218" s="3">
        <v>40521.511805555558</v>
      </c>
      <c r="G218">
        <v>0.55000000000000004</v>
      </c>
      <c r="H218">
        <v>12683</v>
      </c>
      <c r="I218" t="s">
        <v>31</v>
      </c>
      <c r="J218">
        <f t="shared" si="6"/>
        <v>13.200000000000001</v>
      </c>
      <c r="K218" s="4">
        <f t="shared" si="7"/>
        <v>366.48749999999563</v>
      </c>
    </row>
    <row r="219" spans="1:11" x14ac:dyDescent="0.3">
      <c r="A219">
        <v>19743</v>
      </c>
      <c r="B219">
        <v>538008</v>
      </c>
      <c r="C219" s="2">
        <v>21086</v>
      </c>
      <c r="D219" t="s">
        <v>155</v>
      </c>
      <c r="E219">
        <v>12</v>
      </c>
      <c r="F219" s="3">
        <v>40521.511805555558</v>
      </c>
      <c r="G219">
        <v>0.65</v>
      </c>
      <c r="H219">
        <v>12683</v>
      </c>
      <c r="I219" t="s">
        <v>31</v>
      </c>
      <c r="J219">
        <f t="shared" si="6"/>
        <v>7.8000000000000007</v>
      </c>
      <c r="K219" s="4">
        <f t="shared" si="7"/>
        <v>366.48749999999563</v>
      </c>
    </row>
    <row r="220" spans="1:11" x14ac:dyDescent="0.3">
      <c r="A220">
        <v>19744</v>
      </c>
      <c r="B220">
        <v>538008</v>
      </c>
      <c r="C220" s="2">
        <v>21094</v>
      </c>
      <c r="D220" t="s">
        <v>67</v>
      </c>
      <c r="E220">
        <v>12</v>
      </c>
      <c r="F220" s="3">
        <v>40521.511805555558</v>
      </c>
      <c r="G220">
        <v>0.85</v>
      </c>
      <c r="H220">
        <v>12683</v>
      </c>
      <c r="I220" t="s">
        <v>31</v>
      </c>
      <c r="J220">
        <f t="shared" si="6"/>
        <v>10.199999999999999</v>
      </c>
      <c r="K220" s="4">
        <f t="shared" si="7"/>
        <v>366.48749999999563</v>
      </c>
    </row>
    <row r="221" spans="1:11" x14ac:dyDescent="0.3">
      <c r="A221">
        <v>19745</v>
      </c>
      <c r="B221">
        <v>538008</v>
      </c>
      <c r="C221" s="2">
        <v>21154</v>
      </c>
      <c r="D221" t="s">
        <v>372</v>
      </c>
      <c r="E221">
        <v>10</v>
      </c>
      <c r="F221" s="3">
        <v>40521.511805555558</v>
      </c>
      <c r="G221">
        <v>1.25</v>
      </c>
      <c r="H221">
        <v>12683</v>
      </c>
      <c r="I221" t="s">
        <v>31</v>
      </c>
      <c r="J221">
        <f t="shared" si="6"/>
        <v>12.5</v>
      </c>
      <c r="K221" s="4">
        <f t="shared" si="7"/>
        <v>366.48749999999563</v>
      </c>
    </row>
    <row r="222" spans="1:11" x14ac:dyDescent="0.3">
      <c r="A222">
        <v>19746</v>
      </c>
      <c r="B222">
        <v>538008</v>
      </c>
      <c r="C222" s="2">
        <v>21843</v>
      </c>
      <c r="D222" t="s">
        <v>527</v>
      </c>
      <c r="E222">
        <v>2</v>
      </c>
      <c r="F222" s="3">
        <v>40521.511805555558</v>
      </c>
      <c r="G222">
        <v>10.95</v>
      </c>
      <c r="H222">
        <v>12683</v>
      </c>
      <c r="I222" t="s">
        <v>31</v>
      </c>
      <c r="J222">
        <f t="shared" si="6"/>
        <v>21.9</v>
      </c>
      <c r="K222" s="4">
        <f t="shared" si="7"/>
        <v>366.48749999999563</v>
      </c>
    </row>
    <row r="223" spans="1:11" x14ac:dyDescent="0.3">
      <c r="A223">
        <v>19747</v>
      </c>
      <c r="B223">
        <v>538008</v>
      </c>
      <c r="C223" s="2">
        <v>22435</v>
      </c>
      <c r="D223" t="s">
        <v>207</v>
      </c>
      <c r="E223">
        <v>12</v>
      </c>
      <c r="F223" s="3">
        <v>40521.511805555558</v>
      </c>
      <c r="G223">
        <v>1.25</v>
      </c>
      <c r="H223">
        <v>12683</v>
      </c>
      <c r="I223" t="s">
        <v>31</v>
      </c>
      <c r="J223">
        <f t="shared" si="6"/>
        <v>15</v>
      </c>
      <c r="K223" s="4">
        <f t="shared" si="7"/>
        <v>366.48749999999563</v>
      </c>
    </row>
    <row r="224" spans="1:11" x14ac:dyDescent="0.3">
      <c r="A224">
        <v>19748</v>
      </c>
      <c r="B224">
        <v>538008</v>
      </c>
      <c r="C224" s="2">
        <v>22437</v>
      </c>
      <c r="D224" t="s">
        <v>594</v>
      </c>
      <c r="E224">
        <v>20</v>
      </c>
      <c r="F224" s="3">
        <v>40521.511805555558</v>
      </c>
      <c r="G224">
        <v>0.85</v>
      </c>
      <c r="H224">
        <v>12683</v>
      </c>
      <c r="I224" t="s">
        <v>31</v>
      </c>
      <c r="J224">
        <f t="shared" si="6"/>
        <v>17</v>
      </c>
      <c r="K224" s="4">
        <f t="shared" si="7"/>
        <v>366.48749999999563</v>
      </c>
    </row>
    <row r="225" spans="1:11" x14ac:dyDescent="0.3">
      <c r="A225">
        <v>19749</v>
      </c>
      <c r="B225">
        <v>538008</v>
      </c>
      <c r="C225" s="2">
        <v>22972</v>
      </c>
      <c r="D225" t="s">
        <v>272</v>
      </c>
      <c r="E225">
        <v>12</v>
      </c>
      <c r="F225" s="3">
        <v>40521.511805555558</v>
      </c>
      <c r="G225">
        <v>1.65</v>
      </c>
      <c r="H225">
        <v>12683</v>
      </c>
      <c r="I225" t="s">
        <v>31</v>
      </c>
      <c r="J225">
        <f t="shared" si="6"/>
        <v>19.799999999999997</v>
      </c>
      <c r="K225" s="4">
        <f t="shared" si="7"/>
        <v>366.48749999999563</v>
      </c>
    </row>
    <row r="226" spans="1:11" x14ac:dyDescent="0.3">
      <c r="A226">
        <v>19750</v>
      </c>
      <c r="B226">
        <v>538008</v>
      </c>
      <c r="C226" s="2">
        <v>22973</v>
      </c>
      <c r="D226" t="s">
        <v>476</v>
      </c>
      <c r="E226">
        <v>12</v>
      </c>
      <c r="F226" s="3">
        <v>40521.511805555558</v>
      </c>
      <c r="G226">
        <v>1.65</v>
      </c>
      <c r="H226">
        <v>12683</v>
      </c>
      <c r="I226" t="s">
        <v>31</v>
      </c>
      <c r="J226">
        <f t="shared" si="6"/>
        <v>19.799999999999997</v>
      </c>
      <c r="K226" s="4">
        <f t="shared" si="7"/>
        <v>366.48749999999563</v>
      </c>
    </row>
    <row r="227" spans="1:11" x14ac:dyDescent="0.3">
      <c r="A227">
        <v>19751</v>
      </c>
      <c r="B227">
        <v>538008</v>
      </c>
      <c r="C227" s="2">
        <v>22974</v>
      </c>
      <c r="D227" t="s">
        <v>482</v>
      </c>
      <c r="E227">
        <v>12</v>
      </c>
      <c r="F227" s="3">
        <v>40521.511805555558</v>
      </c>
      <c r="G227">
        <v>1.65</v>
      </c>
      <c r="H227">
        <v>12683</v>
      </c>
      <c r="I227" t="s">
        <v>31</v>
      </c>
      <c r="J227">
        <f t="shared" si="6"/>
        <v>19.799999999999997</v>
      </c>
      <c r="K227" s="4">
        <f t="shared" si="7"/>
        <v>366.48749999999563</v>
      </c>
    </row>
    <row r="228" spans="1:11" x14ac:dyDescent="0.3">
      <c r="A228">
        <v>19752</v>
      </c>
      <c r="B228">
        <v>538008</v>
      </c>
      <c r="C228" s="2">
        <v>22975</v>
      </c>
      <c r="D228" t="s">
        <v>271</v>
      </c>
      <c r="E228">
        <v>12</v>
      </c>
      <c r="F228" s="3">
        <v>40521.511805555558</v>
      </c>
      <c r="G228">
        <v>1.25</v>
      </c>
      <c r="H228">
        <v>12683</v>
      </c>
      <c r="I228" t="s">
        <v>31</v>
      </c>
      <c r="J228">
        <f t="shared" si="6"/>
        <v>15</v>
      </c>
      <c r="K228" s="4">
        <f t="shared" si="7"/>
        <v>366.48749999999563</v>
      </c>
    </row>
    <row r="229" spans="1:11" x14ac:dyDescent="0.3">
      <c r="A229">
        <v>19753</v>
      </c>
      <c r="B229">
        <v>538008</v>
      </c>
      <c r="C229" s="2">
        <v>22976</v>
      </c>
      <c r="D229" t="s">
        <v>616</v>
      </c>
      <c r="E229">
        <v>12</v>
      </c>
      <c r="F229" s="3">
        <v>40521.511805555558</v>
      </c>
      <c r="G229">
        <v>1.25</v>
      </c>
      <c r="H229">
        <v>12683</v>
      </c>
      <c r="I229" t="s">
        <v>31</v>
      </c>
      <c r="J229">
        <f t="shared" si="6"/>
        <v>15</v>
      </c>
      <c r="K229" s="4">
        <f t="shared" si="7"/>
        <v>366.48749999999563</v>
      </c>
    </row>
    <row r="230" spans="1:11" x14ac:dyDescent="0.3">
      <c r="A230">
        <v>19754</v>
      </c>
      <c r="B230">
        <v>538008</v>
      </c>
      <c r="C230" s="2">
        <v>22977</v>
      </c>
      <c r="D230" t="s">
        <v>800</v>
      </c>
      <c r="E230">
        <v>12</v>
      </c>
      <c r="F230" s="3">
        <v>40521.511805555558</v>
      </c>
      <c r="G230">
        <v>1.25</v>
      </c>
      <c r="H230">
        <v>12683</v>
      </c>
      <c r="I230" t="s">
        <v>31</v>
      </c>
      <c r="J230">
        <f t="shared" si="6"/>
        <v>15</v>
      </c>
      <c r="K230" s="4">
        <f t="shared" si="7"/>
        <v>366.48749999999563</v>
      </c>
    </row>
    <row r="231" spans="1:11" x14ac:dyDescent="0.3">
      <c r="A231">
        <v>19755</v>
      </c>
      <c r="B231">
        <v>538008</v>
      </c>
      <c r="C231" s="2">
        <v>21121</v>
      </c>
      <c r="D231" t="s">
        <v>389</v>
      </c>
      <c r="E231">
        <v>24</v>
      </c>
      <c r="F231" s="3">
        <v>40521.511805555558</v>
      </c>
      <c r="G231">
        <v>1.25</v>
      </c>
      <c r="H231">
        <v>12683</v>
      </c>
      <c r="I231" t="s">
        <v>31</v>
      </c>
      <c r="J231">
        <f t="shared" si="6"/>
        <v>30</v>
      </c>
      <c r="K231" s="4">
        <f t="shared" si="7"/>
        <v>366.48749999999563</v>
      </c>
    </row>
    <row r="232" spans="1:11" x14ac:dyDescent="0.3">
      <c r="A232">
        <v>19756</v>
      </c>
      <c r="B232">
        <v>538008</v>
      </c>
      <c r="C232" s="2">
        <v>21123</v>
      </c>
      <c r="D232" t="s">
        <v>447</v>
      </c>
      <c r="E232">
        <v>24</v>
      </c>
      <c r="F232" s="3">
        <v>40521.511805555558</v>
      </c>
      <c r="G232">
        <v>1.25</v>
      </c>
      <c r="H232">
        <v>12683</v>
      </c>
      <c r="I232" t="s">
        <v>31</v>
      </c>
      <c r="J232">
        <f t="shared" si="6"/>
        <v>30</v>
      </c>
      <c r="K232" s="4">
        <f t="shared" si="7"/>
        <v>366.48749999999563</v>
      </c>
    </row>
    <row r="233" spans="1:11" x14ac:dyDescent="0.3">
      <c r="A233">
        <v>19757</v>
      </c>
      <c r="B233">
        <v>538008</v>
      </c>
      <c r="C233" s="2">
        <v>21124</v>
      </c>
      <c r="D233" t="s">
        <v>396</v>
      </c>
      <c r="E233">
        <v>24</v>
      </c>
      <c r="F233" s="3">
        <v>40521.511805555558</v>
      </c>
      <c r="G233">
        <v>1.25</v>
      </c>
      <c r="H233">
        <v>12683</v>
      </c>
      <c r="I233" t="s">
        <v>31</v>
      </c>
      <c r="J233">
        <f t="shared" si="6"/>
        <v>30</v>
      </c>
      <c r="K233" s="4">
        <f t="shared" si="7"/>
        <v>366.48749999999563</v>
      </c>
    </row>
    <row r="234" spans="1:11" x14ac:dyDescent="0.3">
      <c r="A234">
        <v>19758</v>
      </c>
      <c r="B234">
        <v>538008</v>
      </c>
      <c r="C234" s="2">
        <v>21122</v>
      </c>
      <c r="D234" t="s">
        <v>203</v>
      </c>
      <c r="E234">
        <v>24</v>
      </c>
      <c r="F234" s="3">
        <v>40521.511805555558</v>
      </c>
      <c r="G234">
        <v>1.25</v>
      </c>
      <c r="H234">
        <v>12683</v>
      </c>
      <c r="I234" t="s">
        <v>31</v>
      </c>
      <c r="J234">
        <f t="shared" si="6"/>
        <v>30</v>
      </c>
      <c r="K234" s="4">
        <f t="shared" si="7"/>
        <v>366.48749999999563</v>
      </c>
    </row>
    <row r="235" spans="1:11" x14ac:dyDescent="0.3">
      <c r="A235">
        <v>21149</v>
      </c>
      <c r="B235">
        <v>538093</v>
      </c>
      <c r="C235" s="2">
        <v>22736</v>
      </c>
      <c r="D235" t="s">
        <v>268</v>
      </c>
      <c r="E235">
        <v>10</v>
      </c>
      <c r="F235" s="3">
        <v>40521.617361111108</v>
      </c>
      <c r="G235">
        <v>1.65</v>
      </c>
      <c r="H235">
        <v>12682</v>
      </c>
      <c r="I235" t="s">
        <v>31</v>
      </c>
      <c r="J235">
        <f t="shared" si="6"/>
        <v>16.5</v>
      </c>
      <c r="K235" s="4">
        <f t="shared" si="7"/>
        <v>366.38194444444525</v>
      </c>
    </row>
    <row r="236" spans="1:11" x14ac:dyDescent="0.3">
      <c r="A236">
        <v>21150</v>
      </c>
      <c r="B236">
        <v>538093</v>
      </c>
      <c r="C236" s="2">
        <v>22738</v>
      </c>
      <c r="D236" t="s">
        <v>323</v>
      </c>
      <c r="E236">
        <v>10</v>
      </c>
      <c r="F236" s="3">
        <v>40521.617361111108</v>
      </c>
      <c r="G236">
        <v>1.65</v>
      </c>
      <c r="H236">
        <v>12682</v>
      </c>
      <c r="I236" t="s">
        <v>31</v>
      </c>
      <c r="J236">
        <f t="shared" si="6"/>
        <v>16.5</v>
      </c>
      <c r="K236" s="4">
        <f t="shared" si="7"/>
        <v>366.38194444444525</v>
      </c>
    </row>
    <row r="237" spans="1:11" x14ac:dyDescent="0.3">
      <c r="A237">
        <v>21151</v>
      </c>
      <c r="B237">
        <v>538093</v>
      </c>
      <c r="C237" s="2">
        <v>20679</v>
      </c>
      <c r="D237" t="s">
        <v>51</v>
      </c>
      <c r="E237">
        <v>12</v>
      </c>
      <c r="F237" s="3">
        <v>40521.617361111108</v>
      </c>
      <c r="G237">
        <v>5.95</v>
      </c>
      <c r="H237">
        <v>12682</v>
      </c>
      <c r="I237" t="s">
        <v>31</v>
      </c>
      <c r="J237">
        <f t="shared" si="6"/>
        <v>71.400000000000006</v>
      </c>
      <c r="K237" s="4">
        <f t="shared" si="7"/>
        <v>366.38194444444525</v>
      </c>
    </row>
    <row r="238" spans="1:11" x14ac:dyDescent="0.3">
      <c r="A238">
        <v>21152</v>
      </c>
      <c r="B238">
        <v>538093</v>
      </c>
      <c r="C238" s="2" t="s">
        <v>97</v>
      </c>
      <c r="D238" t="s">
        <v>98</v>
      </c>
      <c r="E238">
        <v>12</v>
      </c>
      <c r="F238" s="3">
        <v>40521.617361111108</v>
      </c>
      <c r="G238">
        <v>5.95</v>
      </c>
      <c r="H238">
        <v>12682</v>
      </c>
      <c r="I238" t="s">
        <v>31</v>
      </c>
      <c r="J238">
        <f t="shared" si="6"/>
        <v>71.400000000000006</v>
      </c>
      <c r="K238" s="4">
        <f t="shared" si="7"/>
        <v>366.38194444444525</v>
      </c>
    </row>
    <row r="239" spans="1:11" x14ac:dyDescent="0.3">
      <c r="A239">
        <v>21153</v>
      </c>
      <c r="B239">
        <v>538093</v>
      </c>
      <c r="C239" s="2">
        <v>22077</v>
      </c>
      <c r="D239" t="s">
        <v>303</v>
      </c>
      <c r="E239">
        <v>12</v>
      </c>
      <c r="F239" s="3">
        <v>40521.617361111108</v>
      </c>
      <c r="G239">
        <v>1.65</v>
      </c>
      <c r="H239">
        <v>12682</v>
      </c>
      <c r="I239" t="s">
        <v>31</v>
      </c>
      <c r="J239">
        <f t="shared" si="6"/>
        <v>19.799999999999997</v>
      </c>
      <c r="K239" s="4">
        <f t="shared" si="7"/>
        <v>366.38194444444525</v>
      </c>
    </row>
    <row r="240" spans="1:11" x14ac:dyDescent="0.3">
      <c r="A240">
        <v>21154</v>
      </c>
      <c r="B240">
        <v>538093</v>
      </c>
      <c r="C240" s="2">
        <v>21731</v>
      </c>
      <c r="D240" t="s">
        <v>44</v>
      </c>
      <c r="E240">
        <v>12</v>
      </c>
      <c r="F240" s="3">
        <v>40521.617361111108</v>
      </c>
      <c r="G240">
        <v>1.65</v>
      </c>
      <c r="H240">
        <v>12682</v>
      </c>
      <c r="I240" t="s">
        <v>31</v>
      </c>
      <c r="J240">
        <f t="shared" si="6"/>
        <v>19.799999999999997</v>
      </c>
      <c r="K240" s="4">
        <f t="shared" si="7"/>
        <v>366.38194444444525</v>
      </c>
    </row>
    <row r="241" spans="1:11" x14ac:dyDescent="0.3">
      <c r="A241">
        <v>21155</v>
      </c>
      <c r="B241">
        <v>538093</v>
      </c>
      <c r="C241" s="2">
        <v>21791</v>
      </c>
      <c r="D241" t="s">
        <v>37</v>
      </c>
      <c r="E241">
        <v>12</v>
      </c>
      <c r="F241" s="3">
        <v>40521.617361111108</v>
      </c>
      <c r="G241">
        <v>1.25</v>
      </c>
      <c r="H241">
        <v>12682</v>
      </c>
      <c r="I241" t="s">
        <v>31</v>
      </c>
      <c r="J241">
        <f t="shared" si="6"/>
        <v>15</v>
      </c>
      <c r="K241" s="4">
        <f t="shared" si="7"/>
        <v>366.38194444444525</v>
      </c>
    </row>
    <row r="242" spans="1:11" x14ac:dyDescent="0.3">
      <c r="A242">
        <v>21156</v>
      </c>
      <c r="B242">
        <v>538093</v>
      </c>
      <c r="C242" s="2">
        <v>22620</v>
      </c>
      <c r="D242" t="s">
        <v>269</v>
      </c>
      <c r="E242">
        <v>12</v>
      </c>
      <c r="F242" s="3">
        <v>40521.617361111108</v>
      </c>
      <c r="G242">
        <v>1.25</v>
      </c>
      <c r="H242">
        <v>12682</v>
      </c>
      <c r="I242" t="s">
        <v>31</v>
      </c>
      <c r="J242">
        <f t="shared" si="6"/>
        <v>15</v>
      </c>
      <c r="K242" s="4">
        <f t="shared" si="7"/>
        <v>366.38194444444525</v>
      </c>
    </row>
    <row r="243" spans="1:11" x14ac:dyDescent="0.3">
      <c r="A243">
        <v>21157</v>
      </c>
      <c r="B243">
        <v>538093</v>
      </c>
      <c r="C243" s="2">
        <v>22551</v>
      </c>
      <c r="D243" t="s">
        <v>347</v>
      </c>
      <c r="E243">
        <v>12</v>
      </c>
      <c r="F243" s="3">
        <v>40521.617361111108</v>
      </c>
      <c r="G243">
        <v>1.65</v>
      </c>
      <c r="H243">
        <v>12682</v>
      </c>
      <c r="I243" t="s">
        <v>31</v>
      </c>
      <c r="J243">
        <f t="shared" si="6"/>
        <v>19.799999999999997</v>
      </c>
      <c r="K243" s="4">
        <f t="shared" si="7"/>
        <v>366.38194444444525</v>
      </c>
    </row>
    <row r="244" spans="1:11" x14ac:dyDescent="0.3">
      <c r="A244">
        <v>21158</v>
      </c>
      <c r="B244">
        <v>538093</v>
      </c>
      <c r="C244" s="2">
        <v>22556</v>
      </c>
      <c r="D244" t="s">
        <v>504</v>
      </c>
      <c r="E244">
        <v>12</v>
      </c>
      <c r="F244" s="3">
        <v>40521.617361111108</v>
      </c>
      <c r="G244">
        <v>1.65</v>
      </c>
      <c r="H244">
        <v>12682</v>
      </c>
      <c r="I244" t="s">
        <v>31</v>
      </c>
      <c r="J244">
        <f t="shared" si="6"/>
        <v>19.799999999999997</v>
      </c>
      <c r="K244" s="4">
        <f t="shared" si="7"/>
        <v>366.38194444444525</v>
      </c>
    </row>
    <row r="245" spans="1:11" x14ac:dyDescent="0.3">
      <c r="A245">
        <v>21159</v>
      </c>
      <c r="B245">
        <v>538093</v>
      </c>
      <c r="C245" s="2">
        <v>22386</v>
      </c>
      <c r="D245" t="s">
        <v>59</v>
      </c>
      <c r="E245">
        <v>10</v>
      </c>
      <c r="F245" s="3">
        <v>40521.617361111108</v>
      </c>
      <c r="G245">
        <v>1.95</v>
      </c>
      <c r="H245">
        <v>12682</v>
      </c>
      <c r="I245" t="s">
        <v>31</v>
      </c>
      <c r="J245">
        <f t="shared" si="6"/>
        <v>19.5</v>
      </c>
      <c r="K245" s="4">
        <f t="shared" si="7"/>
        <v>366.38194444444525</v>
      </c>
    </row>
    <row r="246" spans="1:11" x14ac:dyDescent="0.3">
      <c r="A246">
        <v>21160</v>
      </c>
      <c r="B246">
        <v>538093</v>
      </c>
      <c r="C246" s="2">
        <v>22385</v>
      </c>
      <c r="D246" t="s">
        <v>883</v>
      </c>
      <c r="E246">
        <v>10</v>
      </c>
      <c r="F246" s="3">
        <v>40521.617361111108</v>
      </c>
      <c r="G246">
        <v>1.95</v>
      </c>
      <c r="H246">
        <v>12682</v>
      </c>
      <c r="I246" t="s">
        <v>31</v>
      </c>
      <c r="J246">
        <f t="shared" si="6"/>
        <v>19.5</v>
      </c>
      <c r="K246" s="4">
        <f t="shared" si="7"/>
        <v>366.38194444444525</v>
      </c>
    </row>
    <row r="247" spans="1:11" x14ac:dyDescent="0.3">
      <c r="A247">
        <v>21161</v>
      </c>
      <c r="B247">
        <v>538093</v>
      </c>
      <c r="C247" s="2">
        <v>20725</v>
      </c>
      <c r="D247" t="s">
        <v>68</v>
      </c>
      <c r="E247">
        <v>10</v>
      </c>
      <c r="F247" s="3">
        <v>40521.617361111108</v>
      </c>
      <c r="G247">
        <v>1.65</v>
      </c>
      <c r="H247">
        <v>12682</v>
      </c>
      <c r="I247" t="s">
        <v>31</v>
      </c>
      <c r="J247">
        <f t="shared" si="6"/>
        <v>16.5</v>
      </c>
      <c r="K247" s="4">
        <f t="shared" si="7"/>
        <v>366.38194444444525</v>
      </c>
    </row>
    <row r="248" spans="1:11" x14ac:dyDescent="0.3">
      <c r="A248">
        <v>21162</v>
      </c>
      <c r="B248">
        <v>538093</v>
      </c>
      <c r="C248" s="2">
        <v>20726</v>
      </c>
      <c r="D248" t="s">
        <v>215</v>
      </c>
      <c r="E248">
        <v>10</v>
      </c>
      <c r="F248" s="3">
        <v>40521.617361111108</v>
      </c>
      <c r="G248">
        <v>1.65</v>
      </c>
      <c r="H248">
        <v>12682</v>
      </c>
      <c r="I248" t="s">
        <v>31</v>
      </c>
      <c r="J248">
        <f t="shared" si="6"/>
        <v>16.5</v>
      </c>
      <c r="K248" s="4">
        <f t="shared" si="7"/>
        <v>366.38194444444525</v>
      </c>
    </row>
    <row r="249" spans="1:11" x14ac:dyDescent="0.3">
      <c r="A249">
        <v>21163</v>
      </c>
      <c r="B249">
        <v>538093</v>
      </c>
      <c r="C249" s="2">
        <v>22383</v>
      </c>
      <c r="D249" t="s">
        <v>243</v>
      </c>
      <c r="E249">
        <v>10</v>
      </c>
      <c r="F249" s="3">
        <v>40521.617361111108</v>
      </c>
      <c r="G249">
        <v>1.65</v>
      </c>
      <c r="H249">
        <v>12682</v>
      </c>
      <c r="I249" t="s">
        <v>31</v>
      </c>
      <c r="J249">
        <f t="shared" si="6"/>
        <v>16.5</v>
      </c>
      <c r="K249" s="4">
        <f t="shared" si="7"/>
        <v>366.38194444444525</v>
      </c>
    </row>
    <row r="250" spans="1:11" x14ac:dyDescent="0.3">
      <c r="A250">
        <v>21164</v>
      </c>
      <c r="B250">
        <v>538093</v>
      </c>
      <c r="C250" s="2">
        <v>22382</v>
      </c>
      <c r="D250" t="s">
        <v>214</v>
      </c>
      <c r="E250">
        <v>10</v>
      </c>
      <c r="F250" s="3">
        <v>40521.617361111108</v>
      </c>
      <c r="G250">
        <v>1.65</v>
      </c>
      <c r="H250">
        <v>12682</v>
      </c>
      <c r="I250" t="s">
        <v>31</v>
      </c>
      <c r="J250">
        <f t="shared" si="6"/>
        <v>16.5</v>
      </c>
      <c r="K250" s="4">
        <f t="shared" si="7"/>
        <v>366.38194444444525</v>
      </c>
    </row>
    <row r="251" spans="1:11" x14ac:dyDescent="0.3">
      <c r="A251">
        <v>21165</v>
      </c>
      <c r="B251">
        <v>538093</v>
      </c>
      <c r="C251" s="2">
        <v>21559</v>
      </c>
      <c r="D251" t="s">
        <v>69</v>
      </c>
      <c r="E251">
        <v>12</v>
      </c>
      <c r="F251" s="3">
        <v>40521.617361111108</v>
      </c>
      <c r="G251">
        <v>2.5499999999999998</v>
      </c>
      <c r="H251">
        <v>12682</v>
      </c>
      <c r="I251" t="s">
        <v>31</v>
      </c>
      <c r="J251">
        <f t="shared" si="6"/>
        <v>30.599999999999998</v>
      </c>
      <c r="K251" s="4">
        <f t="shared" si="7"/>
        <v>366.38194444444525</v>
      </c>
    </row>
    <row r="252" spans="1:11" x14ac:dyDescent="0.3">
      <c r="A252">
        <v>21166</v>
      </c>
      <c r="B252">
        <v>538093</v>
      </c>
      <c r="C252" s="2">
        <v>21558</v>
      </c>
      <c r="D252" t="s">
        <v>969</v>
      </c>
      <c r="E252">
        <v>6</v>
      </c>
      <c r="F252" s="3">
        <v>40521.617361111108</v>
      </c>
      <c r="G252">
        <v>2.5499999999999998</v>
      </c>
      <c r="H252">
        <v>12682</v>
      </c>
      <c r="I252" t="s">
        <v>31</v>
      </c>
      <c r="J252">
        <f t="shared" si="6"/>
        <v>15.299999999999999</v>
      </c>
      <c r="K252" s="4">
        <f t="shared" si="7"/>
        <v>366.38194444444525</v>
      </c>
    </row>
    <row r="253" spans="1:11" x14ac:dyDescent="0.3">
      <c r="A253">
        <v>21167</v>
      </c>
      <c r="B253">
        <v>538093</v>
      </c>
      <c r="C253" s="2">
        <v>22961</v>
      </c>
      <c r="D253" t="s">
        <v>81</v>
      </c>
      <c r="E253">
        <v>12</v>
      </c>
      <c r="F253" s="3">
        <v>40521.617361111108</v>
      </c>
      <c r="G253">
        <v>1.45</v>
      </c>
      <c r="H253">
        <v>12682</v>
      </c>
      <c r="I253" t="s">
        <v>31</v>
      </c>
      <c r="J253">
        <f t="shared" si="6"/>
        <v>17.399999999999999</v>
      </c>
      <c r="K253" s="4">
        <f t="shared" si="7"/>
        <v>366.38194444444525</v>
      </c>
    </row>
    <row r="254" spans="1:11" x14ac:dyDescent="0.3">
      <c r="A254">
        <v>21168</v>
      </c>
      <c r="B254">
        <v>538093</v>
      </c>
      <c r="C254" s="2">
        <v>21452</v>
      </c>
      <c r="D254" t="s">
        <v>483</v>
      </c>
      <c r="E254">
        <v>6</v>
      </c>
      <c r="F254" s="3">
        <v>40521.617361111108</v>
      </c>
      <c r="G254">
        <v>2.95</v>
      </c>
      <c r="H254">
        <v>12682</v>
      </c>
      <c r="I254" t="s">
        <v>31</v>
      </c>
      <c r="J254">
        <f t="shared" si="6"/>
        <v>17.700000000000003</v>
      </c>
      <c r="K254" s="4">
        <f t="shared" si="7"/>
        <v>366.38194444444525</v>
      </c>
    </row>
    <row r="255" spans="1:11" x14ac:dyDescent="0.3">
      <c r="A255">
        <v>21169</v>
      </c>
      <c r="B255">
        <v>538093</v>
      </c>
      <c r="C255" s="2" t="s">
        <v>818</v>
      </c>
      <c r="D255" t="s">
        <v>819</v>
      </c>
      <c r="E255">
        <v>3</v>
      </c>
      <c r="F255" s="3">
        <v>40521.617361111108</v>
      </c>
      <c r="G255">
        <v>4.95</v>
      </c>
      <c r="H255">
        <v>12682</v>
      </c>
      <c r="I255" t="s">
        <v>31</v>
      </c>
      <c r="J255">
        <f t="shared" si="6"/>
        <v>14.850000000000001</v>
      </c>
      <c r="K255" s="4">
        <f t="shared" si="7"/>
        <v>366.38194444444525</v>
      </c>
    </row>
    <row r="256" spans="1:11" x14ac:dyDescent="0.3">
      <c r="A256">
        <v>21170</v>
      </c>
      <c r="B256">
        <v>538093</v>
      </c>
      <c r="C256" s="2">
        <v>20749</v>
      </c>
      <c r="D256" t="s">
        <v>213</v>
      </c>
      <c r="E256">
        <v>2</v>
      </c>
      <c r="F256" s="3">
        <v>40521.617361111108</v>
      </c>
      <c r="G256">
        <v>7.95</v>
      </c>
      <c r="H256">
        <v>12682</v>
      </c>
      <c r="I256" t="s">
        <v>31</v>
      </c>
      <c r="J256">
        <f t="shared" si="6"/>
        <v>15.9</v>
      </c>
      <c r="K256" s="4">
        <f t="shared" si="7"/>
        <v>366.38194444444525</v>
      </c>
    </row>
    <row r="257" spans="1:11" x14ac:dyDescent="0.3">
      <c r="A257">
        <v>21171</v>
      </c>
      <c r="B257">
        <v>538093</v>
      </c>
      <c r="C257" s="2">
        <v>20750</v>
      </c>
      <c r="D257" t="s">
        <v>320</v>
      </c>
      <c r="E257">
        <v>4</v>
      </c>
      <c r="F257" s="3">
        <v>40521.617361111108</v>
      </c>
      <c r="G257">
        <v>7.95</v>
      </c>
      <c r="H257">
        <v>12682</v>
      </c>
      <c r="I257" t="s">
        <v>31</v>
      </c>
      <c r="J257">
        <f t="shared" si="6"/>
        <v>31.8</v>
      </c>
      <c r="K257" s="4">
        <f t="shared" si="7"/>
        <v>366.38194444444525</v>
      </c>
    </row>
    <row r="258" spans="1:11" x14ac:dyDescent="0.3">
      <c r="A258">
        <v>21172</v>
      </c>
      <c r="B258">
        <v>538093</v>
      </c>
      <c r="C258" s="2">
        <v>22554</v>
      </c>
      <c r="D258" t="s">
        <v>348</v>
      </c>
      <c r="E258">
        <v>12</v>
      </c>
      <c r="F258" s="3">
        <v>40521.617361111108</v>
      </c>
      <c r="G258">
        <v>1.65</v>
      </c>
      <c r="H258">
        <v>12682</v>
      </c>
      <c r="I258" t="s">
        <v>31</v>
      </c>
      <c r="J258">
        <f t="shared" si="6"/>
        <v>19.799999999999997</v>
      </c>
      <c r="K258" s="4">
        <f t="shared" si="7"/>
        <v>366.38194444444525</v>
      </c>
    </row>
    <row r="259" spans="1:11" x14ac:dyDescent="0.3">
      <c r="A259">
        <v>21173</v>
      </c>
      <c r="B259">
        <v>538093</v>
      </c>
      <c r="C259" s="2">
        <v>21700</v>
      </c>
      <c r="D259" t="s">
        <v>768</v>
      </c>
      <c r="E259">
        <v>12</v>
      </c>
      <c r="F259" s="3">
        <v>40521.617361111108</v>
      </c>
      <c r="G259">
        <v>0.85</v>
      </c>
      <c r="H259">
        <v>12682</v>
      </c>
      <c r="I259" t="s">
        <v>31</v>
      </c>
      <c r="J259">
        <f t="shared" si="6"/>
        <v>10.199999999999999</v>
      </c>
      <c r="K259" s="4">
        <f t="shared" si="7"/>
        <v>366.38194444444525</v>
      </c>
    </row>
    <row r="260" spans="1:11" x14ac:dyDescent="0.3">
      <c r="A260">
        <v>21174</v>
      </c>
      <c r="B260">
        <v>538093</v>
      </c>
      <c r="C260" s="2">
        <v>22197</v>
      </c>
      <c r="D260" t="s">
        <v>152</v>
      </c>
      <c r="E260">
        <v>12</v>
      </c>
      <c r="F260" s="3">
        <v>40521.617361111108</v>
      </c>
      <c r="G260">
        <v>0.85</v>
      </c>
      <c r="H260">
        <v>12682</v>
      </c>
      <c r="I260" t="s">
        <v>31</v>
      </c>
      <c r="J260">
        <f t="shared" si="6"/>
        <v>10.199999999999999</v>
      </c>
      <c r="K260" s="4">
        <f t="shared" si="7"/>
        <v>366.38194444444525</v>
      </c>
    </row>
    <row r="261" spans="1:11" x14ac:dyDescent="0.3">
      <c r="A261">
        <v>21175</v>
      </c>
      <c r="B261">
        <v>538093</v>
      </c>
      <c r="C261" s="2">
        <v>22319</v>
      </c>
      <c r="D261" t="s">
        <v>1185</v>
      </c>
      <c r="E261">
        <v>12</v>
      </c>
      <c r="F261" s="3">
        <v>40521.617361111108</v>
      </c>
      <c r="G261">
        <v>0.65</v>
      </c>
      <c r="H261">
        <v>12682</v>
      </c>
      <c r="I261" t="s">
        <v>31</v>
      </c>
      <c r="J261">
        <f t="shared" si="6"/>
        <v>7.8000000000000007</v>
      </c>
      <c r="K261" s="4">
        <f t="shared" si="7"/>
        <v>366.38194444444525</v>
      </c>
    </row>
    <row r="262" spans="1:11" x14ac:dyDescent="0.3">
      <c r="A262">
        <v>21176</v>
      </c>
      <c r="B262">
        <v>538093</v>
      </c>
      <c r="C262" s="2">
        <v>22321</v>
      </c>
      <c r="D262" t="s">
        <v>330</v>
      </c>
      <c r="E262">
        <v>12</v>
      </c>
      <c r="F262" s="3">
        <v>40521.617361111108</v>
      </c>
      <c r="G262">
        <v>0.85</v>
      </c>
      <c r="H262">
        <v>12682</v>
      </c>
      <c r="I262" t="s">
        <v>31</v>
      </c>
      <c r="J262">
        <f t="shared" si="6"/>
        <v>10.199999999999999</v>
      </c>
      <c r="K262" s="4">
        <f t="shared" si="7"/>
        <v>366.38194444444525</v>
      </c>
    </row>
    <row r="263" spans="1:11" x14ac:dyDescent="0.3">
      <c r="A263">
        <v>21177</v>
      </c>
      <c r="B263">
        <v>538093</v>
      </c>
      <c r="C263" s="2">
        <v>22909</v>
      </c>
      <c r="D263" t="s">
        <v>324</v>
      </c>
      <c r="E263">
        <v>12</v>
      </c>
      <c r="F263" s="3">
        <v>40521.617361111108</v>
      </c>
      <c r="G263">
        <v>0.85</v>
      </c>
      <c r="H263">
        <v>12682</v>
      </c>
      <c r="I263" t="s">
        <v>31</v>
      </c>
      <c r="J263">
        <f t="shared" si="6"/>
        <v>10.199999999999999</v>
      </c>
      <c r="K263" s="4">
        <f t="shared" si="7"/>
        <v>366.38194444444525</v>
      </c>
    </row>
    <row r="264" spans="1:11" x14ac:dyDescent="0.3">
      <c r="A264">
        <v>21178</v>
      </c>
      <c r="B264">
        <v>538093</v>
      </c>
      <c r="C264" s="2">
        <v>22948</v>
      </c>
      <c r="D264" t="s">
        <v>614</v>
      </c>
      <c r="E264">
        <v>24</v>
      </c>
      <c r="F264" s="3">
        <v>40521.617361111108</v>
      </c>
      <c r="G264">
        <v>0.85</v>
      </c>
      <c r="H264">
        <v>12682</v>
      </c>
      <c r="I264" t="s">
        <v>31</v>
      </c>
      <c r="J264">
        <f t="shared" si="6"/>
        <v>20.399999999999999</v>
      </c>
      <c r="K264" s="4">
        <f t="shared" si="7"/>
        <v>366.38194444444525</v>
      </c>
    </row>
    <row r="265" spans="1:11" x14ac:dyDescent="0.3">
      <c r="A265">
        <v>21179</v>
      </c>
      <c r="B265">
        <v>538093</v>
      </c>
      <c r="C265" s="2">
        <v>10002</v>
      </c>
      <c r="D265" t="s">
        <v>36</v>
      </c>
      <c r="E265">
        <v>12</v>
      </c>
      <c r="F265" s="3">
        <v>40521.617361111108</v>
      </c>
      <c r="G265">
        <v>0.85</v>
      </c>
      <c r="H265">
        <v>12682</v>
      </c>
      <c r="I265" t="s">
        <v>31</v>
      </c>
      <c r="J265">
        <f t="shared" si="6"/>
        <v>10.199999999999999</v>
      </c>
      <c r="K265" s="4">
        <f t="shared" si="7"/>
        <v>366.38194444444525</v>
      </c>
    </row>
    <row r="266" spans="1:11" x14ac:dyDescent="0.3">
      <c r="A266">
        <v>21180</v>
      </c>
      <c r="B266">
        <v>538093</v>
      </c>
      <c r="C266" s="2">
        <v>22082</v>
      </c>
      <c r="D266" t="s">
        <v>408</v>
      </c>
      <c r="E266">
        <v>10</v>
      </c>
      <c r="F266" s="3">
        <v>40521.617361111108</v>
      </c>
      <c r="G266">
        <v>1.65</v>
      </c>
      <c r="H266">
        <v>12682</v>
      </c>
      <c r="I266" t="s">
        <v>31</v>
      </c>
      <c r="J266">
        <f t="shared" si="6"/>
        <v>16.5</v>
      </c>
      <c r="K266" s="4">
        <f t="shared" si="7"/>
        <v>366.38194444444525</v>
      </c>
    </row>
    <row r="267" spans="1:11" x14ac:dyDescent="0.3">
      <c r="A267">
        <v>22858</v>
      </c>
      <c r="B267">
        <v>538196</v>
      </c>
      <c r="C267" s="2">
        <v>84879</v>
      </c>
      <c r="D267" t="s">
        <v>16</v>
      </c>
      <c r="E267">
        <v>120</v>
      </c>
      <c r="F267" s="3">
        <v>40522.455555555556</v>
      </c>
      <c r="G267">
        <v>1.69</v>
      </c>
      <c r="H267">
        <v>12731</v>
      </c>
      <c r="I267" t="s">
        <v>31</v>
      </c>
      <c r="J267">
        <f t="shared" ref="J267:J330" si="8">E267*G267</f>
        <v>202.79999999999998</v>
      </c>
      <c r="K267" s="4">
        <f t="shared" ref="K267:K330" si="9">$G$2-F267</f>
        <v>365.54374999999709</v>
      </c>
    </row>
    <row r="268" spans="1:11" x14ac:dyDescent="0.3">
      <c r="A268">
        <v>22859</v>
      </c>
      <c r="B268">
        <v>538196</v>
      </c>
      <c r="C268" s="2">
        <v>10002</v>
      </c>
      <c r="D268" t="s">
        <v>36</v>
      </c>
      <c r="E268">
        <v>36</v>
      </c>
      <c r="F268" s="3">
        <v>40522.455555555556</v>
      </c>
      <c r="G268">
        <v>0.85</v>
      </c>
      <c r="H268">
        <v>12731</v>
      </c>
      <c r="I268" t="s">
        <v>31</v>
      </c>
      <c r="J268">
        <f t="shared" si="8"/>
        <v>30.599999999999998</v>
      </c>
      <c r="K268" s="4">
        <f t="shared" si="9"/>
        <v>365.54374999999709</v>
      </c>
    </row>
    <row r="269" spans="1:11" x14ac:dyDescent="0.3">
      <c r="A269">
        <v>22860</v>
      </c>
      <c r="B269">
        <v>538196</v>
      </c>
      <c r="C269" s="2">
        <v>20725</v>
      </c>
      <c r="D269" t="s">
        <v>68</v>
      </c>
      <c r="E269">
        <v>10</v>
      </c>
      <c r="F269" s="3">
        <v>40522.455555555556</v>
      </c>
      <c r="G269">
        <v>1.65</v>
      </c>
      <c r="H269">
        <v>12731</v>
      </c>
      <c r="I269" t="s">
        <v>31</v>
      </c>
      <c r="J269">
        <f t="shared" si="8"/>
        <v>16.5</v>
      </c>
      <c r="K269" s="4">
        <f t="shared" si="9"/>
        <v>365.54374999999709</v>
      </c>
    </row>
    <row r="270" spans="1:11" x14ac:dyDescent="0.3">
      <c r="A270">
        <v>22861</v>
      </c>
      <c r="B270">
        <v>538196</v>
      </c>
      <c r="C270" s="2">
        <v>22549</v>
      </c>
      <c r="D270" t="s">
        <v>191</v>
      </c>
      <c r="E270">
        <v>24</v>
      </c>
      <c r="F270" s="3">
        <v>40522.455555555556</v>
      </c>
      <c r="G270">
        <v>1.45</v>
      </c>
      <c r="H270">
        <v>12731</v>
      </c>
      <c r="I270" t="s">
        <v>31</v>
      </c>
      <c r="J270">
        <f t="shared" si="8"/>
        <v>34.799999999999997</v>
      </c>
      <c r="K270" s="4">
        <f t="shared" si="9"/>
        <v>365.54374999999709</v>
      </c>
    </row>
    <row r="271" spans="1:11" x14ac:dyDescent="0.3">
      <c r="A271">
        <v>22862</v>
      </c>
      <c r="B271">
        <v>538196</v>
      </c>
      <c r="C271" s="2">
        <v>21889</v>
      </c>
      <c r="D271" t="s">
        <v>165</v>
      </c>
      <c r="E271">
        <v>24</v>
      </c>
      <c r="F271" s="3">
        <v>40522.455555555556</v>
      </c>
      <c r="G271">
        <v>1.25</v>
      </c>
      <c r="H271">
        <v>12731</v>
      </c>
      <c r="I271" t="s">
        <v>31</v>
      </c>
      <c r="J271">
        <f t="shared" si="8"/>
        <v>30</v>
      </c>
      <c r="K271" s="4">
        <f t="shared" si="9"/>
        <v>365.54374999999709</v>
      </c>
    </row>
    <row r="272" spans="1:11" x14ac:dyDescent="0.3">
      <c r="A272">
        <v>22863</v>
      </c>
      <c r="B272">
        <v>538196</v>
      </c>
      <c r="C272" s="2">
        <v>22560</v>
      </c>
      <c r="D272" t="s">
        <v>600</v>
      </c>
      <c r="E272">
        <v>24</v>
      </c>
      <c r="F272" s="3">
        <v>40522.455555555556</v>
      </c>
      <c r="G272">
        <v>1.25</v>
      </c>
      <c r="H272">
        <v>12731</v>
      </c>
      <c r="I272" t="s">
        <v>31</v>
      </c>
      <c r="J272">
        <f t="shared" si="8"/>
        <v>30</v>
      </c>
      <c r="K272" s="4">
        <f t="shared" si="9"/>
        <v>365.54374999999709</v>
      </c>
    </row>
    <row r="273" spans="1:11" x14ac:dyDescent="0.3">
      <c r="A273">
        <v>22864</v>
      </c>
      <c r="B273">
        <v>538196</v>
      </c>
      <c r="C273" s="2">
        <v>21915</v>
      </c>
      <c r="D273" t="s">
        <v>248</v>
      </c>
      <c r="E273">
        <v>24</v>
      </c>
      <c r="F273" s="3">
        <v>40522.455555555556</v>
      </c>
      <c r="G273">
        <v>1.25</v>
      </c>
      <c r="H273">
        <v>12731</v>
      </c>
      <c r="I273" t="s">
        <v>31</v>
      </c>
      <c r="J273">
        <f t="shared" si="8"/>
        <v>30</v>
      </c>
      <c r="K273" s="4">
        <f t="shared" si="9"/>
        <v>365.54374999999709</v>
      </c>
    </row>
    <row r="274" spans="1:11" x14ac:dyDescent="0.3">
      <c r="A274">
        <v>22865</v>
      </c>
      <c r="B274">
        <v>538196</v>
      </c>
      <c r="C274" s="2">
        <v>21914</v>
      </c>
      <c r="D274" t="s">
        <v>249</v>
      </c>
      <c r="E274">
        <v>24</v>
      </c>
      <c r="F274" s="3">
        <v>40522.455555555556</v>
      </c>
      <c r="G274">
        <v>1.25</v>
      </c>
      <c r="H274">
        <v>12731</v>
      </c>
      <c r="I274" t="s">
        <v>31</v>
      </c>
      <c r="J274">
        <f t="shared" si="8"/>
        <v>30</v>
      </c>
      <c r="K274" s="4">
        <f t="shared" si="9"/>
        <v>365.54374999999709</v>
      </c>
    </row>
    <row r="275" spans="1:11" x14ac:dyDescent="0.3">
      <c r="A275">
        <v>22866</v>
      </c>
      <c r="B275">
        <v>538196</v>
      </c>
      <c r="C275" s="2">
        <v>22558</v>
      </c>
      <c r="D275" t="s">
        <v>172</v>
      </c>
      <c r="E275">
        <v>24</v>
      </c>
      <c r="F275" s="3">
        <v>40522.455555555556</v>
      </c>
      <c r="G275">
        <v>1.49</v>
      </c>
      <c r="H275">
        <v>12731</v>
      </c>
      <c r="I275" t="s">
        <v>31</v>
      </c>
      <c r="J275">
        <f t="shared" si="8"/>
        <v>35.76</v>
      </c>
      <c r="K275" s="4">
        <f t="shared" si="9"/>
        <v>365.54374999999709</v>
      </c>
    </row>
    <row r="276" spans="1:11" x14ac:dyDescent="0.3">
      <c r="A276">
        <v>22867</v>
      </c>
      <c r="B276">
        <v>538196</v>
      </c>
      <c r="C276" s="2">
        <v>21527</v>
      </c>
      <c r="D276" t="s">
        <v>874</v>
      </c>
      <c r="E276">
        <v>12</v>
      </c>
      <c r="F276" s="3">
        <v>40522.455555555556</v>
      </c>
      <c r="G276">
        <v>6.95</v>
      </c>
      <c r="H276">
        <v>12731</v>
      </c>
      <c r="I276" t="s">
        <v>31</v>
      </c>
      <c r="J276">
        <f t="shared" si="8"/>
        <v>83.4</v>
      </c>
      <c r="K276" s="4">
        <f t="shared" si="9"/>
        <v>365.54374999999709</v>
      </c>
    </row>
    <row r="277" spans="1:11" x14ac:dyDescent="0.3">
      <c r="A277">
        <v>22868</v>
      </c>
      <c r="B277">
        <v>538196</v>
      </c>
      <c r="C277" s="2">
        <v>21533</v>
      </c>
      <c r="D277" t="s">
        <v>95</v>
      </c>
      <c r="E277">
        <v>12</v>
      </c>
      <c r="F277" s="3">
        <v>40522.455555555556</v>
      </c>
      <c r="G277">
        <v>4.25</v>
      </c>
      <c r="H277">
        <v>12731</v>
      </c>
      <c r="I277" t="s">
        <v>31</v>
      </c>
      <c r="J277">
        <f t="shared" si="8"/>
        <v>51</v>
      </c>
      <c r="K277" s="4">
        <f t="shared" si="9"/>
        <v>365.54374999999709</v>
      </c>
    </row>
    <row r="278" spans="1:11" x14ac:dyDescent="0.3">
      <c r="A278">
        <v>22869</v>
      </c>
      <c r="B278">
        <v>538196</v>
      </c>
      <c r="C278" s="2">
        <v>21507</v>
      </c>
      <c r="D278" t="s">
        <v>694</v>
      </c>
      <c r="E278">
        <v>12</v>
      </c>
      <c r="F278" s="3">
        <v>40522.455555555556</v>
      </c>
      <c r="G278">
        <v>0.42</v>
      </c>
      <c r="H278">
        <v>12731</v>
      </c>
      <c r="I278" t="s">
        <v>31</v>
      </c>
      <c r="J278">
        <f t="shared" si="8"/>
        <v>5.04</v>
      </c>
      <c r="K278" s="4">
        <f t="shared" si="9"/>
        <v>365.54374999999709</v>
      </c>
    </row>
    <row r="279" spans="1:11" x14ac:dyDescent="0.3">
      <c r="A279">
        <v>22870</v>
      </c>
      <c r="B279">
        <v>538196</v>
      </c>
      <c r="C279" s="2">
        <v>20682</v>
      </c>
      <c r="D279" t="s">
        <v>756</v>
      </c>
      <c r="E279">
        <v>24</v>
      </c>
      <c r="F279" s="3">
        <v>40522.455555555556</v>
      </c>
      <c r="G279">
        <v>3.25</v>
      </c>
      <c r="H279">
        <v>12731</v>
      </c>
      <c r="I279" t="s">
        <v>31</v>
      </c>
      <c r="J279">
        <f t="shared" si="8"/>
        <v>78</v>
      </c>
      <c r="K279" s="4">
        <f t="shared" si="9"/>
        <v>365.54374999999709</v>
      </c>
    </row>
    <row r="280" spans="1:11" x14ac:dyDescent="0.3">
      <c r="A280">
        <v>22871</v>
      </c>
      <c r="B280">
        <v>538196</v>
      </c>
      <c r="C280" s="2">
        <v>48138</v>
      </c>
      <c r="D280" t="s">
        <v>549</v>
      </c>
      <c r="E280">
        <v>20</v>
      </c>
      <c r="F280" s="3">
        <v>40522.455555555556</v>
      </c>
      <c r="G280">
        <v>6.75</v>
      </c>
      <c r="H280">
        <v>12731</v>
      </c>
      <c r="I280" t="s">
        <v>31</v>
      </c>
      <c r="J280">
        <f t="shared" si="8"/>
        <v>135</v>
      </c>
      <c r="K280" s="4">
        <f t="shared" si="9"/>
        <v>365.54374999999709</v>
      </c>
    </row>
    <row r="281" spans="1:11" x14ac:dyDescent="0.3">
      <c r="A281">
        <v>22872</v>
      </c>
      <c r="B281">
        <v>538196</v>
      </c>
      <c r="C281" s="2">
        <v>20685</v>
      </c>
      <c r="D281" t="s">
        <v>257</v>
      </c>
      <c r="E281">
        <v>20</v>
      </c>
      <c r="F281" s="3">
        <v>40522.455555555556</v>
      </c>
      <c r="G281">
        <v>6.75</v>
      </c>
      <c r="H281">
        <v>12731</v>
      </c>
      <c r="I281" t="s">
        <v>31</v>
      </c>
      <c r="J281">
        <f t="shared" si="8"/>
        <v>135</v>
      </c>
      <c r="K281" s="4">
        <f t="shared" si="9"/>
        <v>365.54374999999709</v>
      </c>
    </row>
    <row r="282" spans="1:11" x14ac:dyDescent="0.3">
      <c r="A282">
        <v>31623</v>
      </c>
      <c r="B282">
        <v>539050</v>
      </c>
      <c r="C282" s="2">
        <v>21069</v>
      </c>
      <c r="D282" t="s">
        <v>675</v>
      </c>
      <c r="E282">
        <v>1</v>
      </c>
      <c r="F282" s="3">
        <v>40527.681250000001</v>
      </c>
      <c r="G282">
        <v>1.25</v>
      </c>
      <c r="H282">
        <v>12577</v>
      </c>
      <c r="I282" t="s">
        <v>31</v>
      </c>
      <c r="J282">
        <f t="shared" si="8"/>
        <v>1.25</v>
      </c>
      <c r="K282" s="4">
        <f t="shared" si="9"/>
        <v>360.31805555555184</v>
      </c>
    </row>
    <row r="283" spans="1:11" x14ac:dyDescent="0.3">
      <c r="A283">
        <v>31624</v>
      </c>
      <c r="B283">
        <v>539050</v>
      </c>
      <c r="C283" s="2">
        <v>21328</v>
      </c>
      <c r="D283" t="s">
        <v>195</v>
      </c>
      <c r="E283">
        <v>1</v>
      </c>
      <c r="F283" s="3">
        <v>40527.681250000001</v>
      </c>
      <c r="G283">
        <v>1.65</v>
      </c>
      <c r="H283">
        <v>12577</v>
      </c>
      <c r="I283" t="s">
        <v>31</v>
      </c>
      <c r="J283">
        <f t="shared" si="8"/>
        <v>1.65</v>
      </c>
      <c r="K283" s="4">
        <f t="shared" si="9"/>
        <v>360.31805555555184</v>
      </c>
    </row>
    <row r="284" spans="1:11" x14ac:dyDescent="0.3">
      <c r="A284">
        <v>31625</v>
      </c>
      <c r="B284">
        <v>539050</v>
      </c>
      <c r="C284" s="2">
        <v>22631</v>
      </c>
      <c r="D284" t="s">
        <v>42</v>
      </c>
      <c r="E284">
        <v>1</v>
      </c>
      <c r="F284" s="3">
        <v>40527.681250000001</v>
      </c>
      <c r="G284">
        <v>1.95</v>
      </c>
      <c r="H284">
        <v>12577</v>
      </c>
      <c r="I284" t="s">
        <v>31</v>
      </c>
      <c r="J284">
        <f t="shared" si="8"/>
        <v>1.95</v>
      </c>
      <c r="K284" s="4">
        <f t="shared" si="9"/>
        <v>360.31805555555184</v>
      </c>
    </row>
    <row r="285" spans="1:11" x14ac:dyDescent="0.3">
      <c r="A285">
        <v>31626</v>
      </c>
      <c r="B285">
        <v>539050</v>
      </c>
      <c r="C285" s="2">
        <v>20751</v>
      </c>
      <c r="D285" t="s">
        <v>934</v>
      </c>
      <c r="E285">
        <v>1</v>
      </c>
      <c r="F285" s="3">
        <v>40527.681250000001</v>
      </c>
      <c r="G285">
        <v>2.1</v>
      </c>
      <c r="H285">
        <v>12577</v>
      </c>
      <c r="I285" t="s">
        <v>31</v>
      </c>
      <c r="J285">
        <f t="shared" si="8"/>
        <v>2.1</v>
      </c>
      <c r="K285" s="4">
        <f t="shared" si="9"/>
        <v>360.31805555555184</v>
      </c>
    </row>
    <row r="286" spans="1:11" x14ac:dyDescent="0.3">
      <c r="A286">
        <v>31627</v>
      </c>
      <c r="B286">
        <v>539050</v>
      </c>
      <c r="C286" s="2">
        <v>84826</v>
      </c>
      <c r="D286" t="s">
        <v>847</v>
      </c>
      <c r="E286">
        <v>2</v>
      </c>
      <c r="F286" s="3">
        <v>40527.681250000001</v>
      </c>
      <c r="G286">
        <v>0.85</v>
      </c>
      <c r="H286">
        <v>12577</v>
      </c>
      <c r="I286" t="s">
        <v>31</v>
      </c>
      <c r="J286">
        <f t="shared" si="8"/>
        <v>1.7</v>
      </c>
      <c r="K286" s="4">
        <f t="shared" si="9"/>
        <v>360.31805555555184</v>
      </c>
    </row>
    <row r="287" spans="1:11" x14ac:dyDescent="0.3">
      <c r="A287">
        <v>31628</v>
      </c>
      <c r="B287">
        <v>539050</v>
      </c>
      <c r="C287" s="2">
        <v>21161</v>
      </c>
      <c r="D287" t="s">
        <v>877</v>
      </c>
      <c r="E287">
        <v>1</v>
      </c>
      <c r="F287" s="3">
        <v>40527.681250000001</v>
      </c>
      <c r="G287">
        <v>1.45</v>
      </c>
      <c r="H287">
        <v>12577</v>
      </c>
      <c r="I287" t="s">
        <v>31</v>
      </c>
      <c r="J287">
        <f t="shared" si="8"/>
        <v>1.45</v>
      </c>
      <c r="K287" s="4">
        <f t="shared" si="9"/>
        <v>360.31805555555184</v>
      </c>
    </row>
    <row r="288" spans="1:11" x14ac:dyDescent="0.3">
      <c r="A288">
        <v>31629</v>
      </c>
      <c r="B288">
        <v>539050</v>
      </c>
      <c r="C288" s="2">
        <v>21027</v>
      </c>
      <c r="D288" t="s">
        <v>1009</v>
      </c>
      <c r="E288">
        <v>1</v>
      </c>
      <c r="F288" s="3">
        <v>40527.681250000001</v>
      </c>
      <c r="G288">
        <v>1.25</v>
      </c>
      <c r="H288">
        <v>12577</v>
      </c>
      <c r="I288" t="s">
        <v>31</v>
      </c>
      <c r="J288">
        <f t="shared" si="8"/>
        <v>1.25</v>
      </c>
      <c r="K288" s="4">
        <f t="shared" si="9"/>
        <v>360.31805555555184</v>
      </c>
    </row>
    <row r="289" spans="1:11" x14ac:dyDescent="0.3">
      <c r="A289">
        <v>31630</v>
      </c>
      <c r="B289">
        <v>539050</v>
      </c>
      <c r="C289" s="2">
        <v>21026</v>
      </c>
      <c r="D289" t="s">
        <v>930</v>
      </c>
      <c r="E289">
        <v>1</v>
      </c>
      <c r="F289" s="3">
        <v>40527.681250000001</v>
      </c>
      <c r="G289">
        <v>1.25</v>
      </c>
      <c r="H289">
        <v>12577</v>
      </c>
      <c r="I289" t="s">
        <v>31</v>
      </c>
      <c r="J289">
        <f t="shared" si="8"/>
        <v>1.25</v>
      </c>
      <c r="K289" s="4">
        <f t="shared" si="9"/>
        <v>360.31805555555184</v>
      </c>
    </row>
    <row r="290" spans="1:11" x14ac:dyDescent="0.3">
      <c r="A290">
        <v>31631</v>
      </c>
      <c r="B290">
        <v>539050</v>
      </c>
      <c r="C290" s="2">
        <v>22435</v>
      </c>
      <c r="D290" t="s">
        <v>207</v>
      </c>
      <c r="E290">
        <v>2</v>
      </c>
      <c r="F290" s="3">
        <v>40527.681250000001</v>
      </c>
      <c r="G290">
        <v>1.25</v>
      </c>
      <c r="H290">
        <v>12577</v>
      </c>
      <c r="I290" t="s">
        <v>31</v>
      </c>
      <c r="J290">
        <f t="shared" si="8"/>
        <v>2.5</v>
      </c>
      <c r="K290" s="4">
        <f t="shared" si="9"/>
        <v>360.31805555555184</v>
      </c>
    </row>
    <row r="291" spans="1:11" x14ac:dyDescent="0.3">
      <c r="A291">
        <v>31632</v>
      </c>
      <c r="B291">
        <v>539050</v>
      </c>
      <c r="C291" s="2">
        <v>20983</v>
      </c>
      <c r="D291" t="s">
        <v>873</v>
      </c>
      <c r="E291">
        <v>1</v>
      </c>
      <c r="F291" s="3">
        <v>40527.681250000001</v>
      </c>
      <c r="G291">
        <v>0.85</v>
      </c>
      <c r="H291">
        <v>12577</v>
      </c>
      <c r="I291" t="s">
        <v>31</v>
      </c>
      <c r="J291">
        <f t="shared" si="8"/>
        <v>0.85</v>
      </c>
      <c r="K291" s="4">
        <f t="shared" si="9"/>
        <v>360.31805555555184</v>
      </c>
    </row>
    <row r="292" spans="1:11" x14ac:dyDescent="0.3">
      <c r="A292">
        <v>31633</v>
      </c>
      <c r="B292">
        <v>539050</v>
      </c>
      <c r="C292" s="2">
        <v>22696</v>
      </c>
      <c r="D292" t="s">
        <v>737</v>
      </c>
      <c r="E292">
        <v>1</v>
      </c>
      <c r="F292" s="3">
        <v>40527.681250000001</v>
      </c>
      <c r="G292">
        <v>1.95</v>
      </c>
      <c r="H292">
        <v>12577</v>
      </c>
      <c r="I292" t="s">
        <v>31</v>
      </c>
      <c r="J292">
        <f t="shared" si="8"/>
        <v>1.95</v>
      </c>
      <c r="K292" s="4">
        <f t="shared" si="9"/>
        <v>360.31805555555184</v>
      </c>
    </row>
    <row r="293" spans="1:11" x14ac:dyDescent="0.3">
      <c r="A293">
        <v>31634</v>
      </c>
      <c r="B293">
        <v>539050</v>
      </c>
      <c r="C293" s="2">
        <v>22469</v>
      </c>
      <c r="D293" t="s">
        <v>115</v>
      </c>
      <c r="E293">
        <v>2</v>
      </c>
      <c r="F293" s="3">
        <v>40527.681250000001</v>
      </c>
      <c r="G293">
        <v>1.65</v>
      </c>
      <c r="H293">
        <v>12577</v>
      </c>
      <c r="I293" t="s">
        <v>31</v>
      </c>
      <c r="J293">
        <f t="shared" si="8"/>
        <v>3.3</v>
      </c>
      <c r="K293" s="4">
        <f t="shared" si="9"/>
        <v>360.31805555555184</v>
      </c>
    </row>
    <row r="294" spans="1:11" x14ac:dyDescent="0.3">
      <c r="A294">
        <v>31635</v>
      </c>
      <c r="B294">
        <v>539050</v>
      </c>
      <c r="C294" s="2">
        <v>84744</v>
      </c>
      <c r="D294" t="s">
        <v>192</v>
      </c>
      <c r="E294">
        <v>1</v>
      </c>
      <c r="F294" s="3">
        <v>40527.681250000001</v>
      </c>
      <c r="G294">
        <v>1.25</v>
      </c>
      <c r="H294">
        <v>12577</v>
      </c>
      <c r="I294" t="s">
        <v>31</v>
      </c>
      <c r="J294">
        <f t="shared" si="8"/>
        <v>1.25</v>
      </c>
      <c r="K294" s="4">
        <f t="shared" si="9"/>
        <v>360.31805555555184</v>
      </c>
    </row>
    <row r="295" spans="1:11" x14ac:dyDescent="0.3">
      <c r="A295">
        <v>31636</v>
      </c>
      <c r="B295">
        <v>539050</v>
      </c>
      <c r="C295" s="2">
        <v>21030</v>
      </c>
      <c r="D295" t="s">
        <v>929</v>
      </c>
      <c r="E295">
        <v>1</v>
      </c>
      <c r="F295" s="3">
        <v>40527.681250000001</v>
      </c>
      <c r="G295">
        <v>1.25</v>
      </c>
      <c r="H295">
        <v>12577</v>
      </c>
      <c r="I295" t="s">
        <v>31</v>
      </c>
      <c r="J295">
        <f t="shared" si="8"/>
        <v>1.25</v>
      </c>
      <c r="K295" s="4">
        <f t="shared" si="9"/>
        <v>360.31805555555184</v>
      </c>
    </row>
    <row r="296" spans="1:11" x14ac:dyDescent="0.3">
      <c r="A296">
        <v>31637</v>
      </c>
      <c r="B296">
        <v>539050</v>
      </c>
      <c r="C296" s="2">
        <v>85116</v>
      </c>
      <c r="D296" t="s">
        <v>274</v>
      </c>
      <c r="E296">
        <v>3</v>
      </c>
      <c r="F296" s="3">
        <v>40527.681250000001</v>
      </c>
      <c r="G296">
        <v>2.1</v>
      </c>
      <c r="H296">
        <v>12577</v>
      </c>
      <c r="I296" t="s">
        <v>31</v>
      </c>
      <c r="J296">
        <f t="shared" si="8"/>
        <v>6.3000000000000007</v>
      </c>
      <c r="K296" s="4">
        <f t="shared" si="9"/>
        <v>360.31805555555184</v>
      </c>
    </row>
    <row r="297" spans="1:11" x14ac:dyDescent="0.3">
      <c r="A297">
        <v>31638</v>
      </c>
      <c r="B297">
        <v>539050</v>
      </c>
      <c r="C297" s="2">
        <v>21901</v>
      </c>
      <c r="D297" t="s">
        <v>914</v>
      </c>
      <c r="E297">
        <v>1</v>
      </c>
      <c r="F297" s="3">
        <v>40527.681250000001</v>
      </c>
      <c r="G297">
        <v>0.65</v>
      </c>
      <c r="H297">
        <v>12577</v>
      </c>
      <c r="I297" t="s">
        <v>31</v>
      </c>
      <c r="J297">
        <f t="shared" si="8"/>
        <v>0.65</v>
      </c>
      <c r="K297" s="4">
        <f t="shared" si="9"/>
        <v>360.31805555555184</v>
      </c>
    </row>
    <row r="298" spans="1:11" x14ac:dyDescent="0.3">
      <c r="A298">
        <v>31639</v>
      </c>
      <c r="B298">
        <v>539050</v>
      </c>
      <c r="C298" s="2">
        <v>21900</v>
      </c>
      <c r="D298" t="s">
        <v>938</v>
      </c>
      <c r="E298">
        <v>1</v>
      </c>
      <c r="F298" s="3">
        <v>40527.681250000001</v>
      </c>
      <c r="G298">
        <v>0.65</v>
      </c>
      <c r="H298">
        <v>12577</v>
      </c>
      <c r="I298" t="s">
        <v>31</v>
      </c>
      <c r="J298">
        <f t="shared" si="8"/>
        <v>0.65</v>
      </c>
      <c r="K298" s="4">
        <f t="shared" si="9"/>
        <v>360.31805555555184</v>
      </c>
    </row>
    <row r="299" spans="1:11" x14ac:dyDescent="0.3">
      <c r="A299">
        <v>31640</v>
      </c>
      <c r="B299">
        <v>539050</v>
      </c>
      <c r="C299" s="2">
        <v>21294</v>
      </c>
      <c r="D299" t="s">
        <v>1052</v>
      </c>
      <c r="E299">
        <v>4</v>
      </c>
      <c r="F299" s="3">
        <v>40527.681250000001</v>
      </c>
      <c r="G299">
        <v>1.25</v>
      </c>
      <c r="H299">
        <v>12577</v>
      </c>
      <c r="I299" t="s">
        <v>31</v>
      </c>
      <c r="J299">
        <f t="shared" si="8"/>
        <v>5</v>
      </c>
      <c r="K299" s="4">
        <f t="shared" si="9"/>
        <v>360.31805555555184</v>
      </c>
    </row>
    <row r="300" spans="1:11" x14ac:dyDescent="0.3">
      <c r="A300">
        <v>31641</v>
      </c>
      <c r="B300">
        <v>539050</v>
      </c>
      <c r="C300" s="2">
        <v>22076</v>
      </c>
      <c r="D300" t="s">
        <v>572</v>
      </c>
      <c r="E300">
        <v>1</v>
      </c>
      <c r="F300" s="3">
        <v>40527.681250000001</v>
      </c>
      <c r="G300">
        <v>1.65</v>
      </c>
      <c r="H300">
        <v>12577</v>
      </c>
      <c r="I300" t="s">
        <v>31</v>
      </c>
      <c r="J300">
        <f t="shared" si="8"/>
        <v>1.65</v>
      </c>
      <c r="K300" s="4">
        <f t="shared" si="9"/>
        <v>360.31805555555184</v>
      </c>
    </row>
    <row r="301" spans="1:11" x14ac:dyDescent="0.3">
      <c r="A301">
        <v>31642</v>
      </c>
      <c r="B301">
        <v>539050</v>
      </c>
      <c r="C301" s="2" t="s">
        <v>193</v>
      </c>
      <c r="D301" t="s">
        <v>194</v>
      </c>
      <c r="E301">
        <v>1</v>
      </c>
      <c r="F301" s="3">
        <v>40527.681250000001</v>
      </c>
      <c r="G301">
        <v>1.25</v>
      </c>
      <c r="H301">
        <v>12577</v>
      </c>
      <c r="I301" t="s">
        <v>31</v>
      </c>
      <c r="J301">
        <f t="shared" si="8"/>
        <v>1.25</v>
      </c>
      <c r="K301" s="4">
        <f t="shared" si="9"/>
        <v>360.31805555555184</v>
      </c>
    </row>
    <row r="302" spans="1:11" x14ac:dyDescent="0.3">
      <c r="A302">
        <v>31643</v>
      </c>
      <c r="B302">
        <v>539050</v>
      </c>
      <c r="C302" s="2" t="s">
        <v>352</v>
      </c>
      <c r="D302" t="s">
        <v>353</v>
      </c>
      <c r="E302">
        <v>1</v>
      </c>
      <c r="F302" s="3">
        <v>40527.681250000001</v>
      </c>
      <c r="G302">
        <v>1.25</v>
      </c>
      <c r="H302">
        <v>12577</v>
      </c>
      <c r="I302" t="s">
        <v>31</v>
      </c>
      <c r="J302">
        <f t="shared" si="8"/>
        <v>1.25</v>
      </c>
      <c r="K302" s="4">
        <f t="shared" si="9"/>
        <v>360.31805555555184</v>
      </c>
    </row>
    <row r="303" spans="1:11" x14ac:dyDescent="0.3">
      <c r="A303">
        <v>31644</v>
      </c>
      <c r="B303">
        <v>539050</v>
      </c>
      <c r="C303" s="2">
        <v>22945</v>
      </c>
      <c r="D303" t="s">
        <v>397</v>
      </c>
      <c r="E303">
        <v>6</v>
      </c>
      <c r="F303" s="3">
        <v>40527.681250000001</v>
      </c>
      <c r="G303">
        <v>0.85</v>
      </c>
      <c r="H303">
        <v>12577</v>
      </c>
      <c r="I303" t="s">
        <v>31</v>
      </c>
      <c r="J303">
        <f t="shared" si="8"/>
        <v>5.0999999999999996</v>
      </c>
      <c r="K303" s="4">
        <f t="shared" si="9"/>
        <v>360.31805555555184</v>
      </c>
    </row>
    <row r="304" spans="1:11" x14ac:dyDescent="0.3">
      <c r="A304">
        <v>31645</v>
      </c>
      <c r="B304">
        <v>539050</v>
      </c>
      <c r="C304" s="2">
        <v>22638</v>
      </c>
      <c r="D304" t="s">
        <v>732</v>
      </c>
      <c r="E304">
        <v>1</v>
      </c>
      <c r="F304" s="3">
        <v>40527.681250000001</v>
      </c>
      <c r="G304">
        <v>2.5499999999999998</v>
      </c>
      <c r="H304">
        <v>12577</v>
      </c>
      <c r="I304" t="s">
        <v>31</v>
      </c>
      <c r="J304">
        <f t="shared" si="8"/>
        <v>2.5499999999999998</v>
      </c>
      <c r="K304" s="4">
        <f t="shared" si="9"/>
        <v>360.31805555555184</v>
      </c>
    </row>
    <row r="305" spans="1:11" x14ac:dyDescent="0.3">
      <c r="A305">
        <v>31646</v>
      </c>
      <c r="B305">
        <v>539050</v>
      </c>
      <c r="C305" s="2">
        <v>22604</v>
      </c>
      <c r="D305" t="s">
        <v>438</v>
      </c>
      <c r="E305">
        <v>1</v>
      </c>
      <c r="F305" s="3">
        <v>40527.681250000001</v>
      </c>
      <c r="G305">
        <v>2.5499999999999998</v>
      </c>
      <c r="H305">
        <v>12577</v>
      </c>
      <c r="I305" t="s">
        <v>31</v>
      </c>
      <c r="J305">
        <f t="shared" si="8"/>
        <v>2.5499999999999998</v>
      </c>
      <c r="K305" s="4">
        <f t="shared" si="9"/>
        <v>360.31805555555184</v>
      </c>
    </row>
    <row r="306" spans="1:11" x14ac:dyDescent="0.3">
      <c r="A306">
        <v>31647</v>
      </c>
      <c r="B306">
        <v>539050</v>
      </c>
      <c r="C306" s="2">
        <v>21986</v>
      </c>
      <c r="D306" t="s">
        <v>333</v>
      </c>
      <c r="E306">
        <v>1</v>
      </c>
      <c r="F306" s="3">
        <v>40527.681250000001</v>
      </c>
      <c r="G306">
        <v>0.28999999999999998</v>
      </c>
      <c r="H306">
        <v>12577</v>
      </c>
      <c r="I306" t="s">
        <v>31</v>
      </c>
      <c r="J306">
        <f t="shared" si="8"/>
        <v>0.28999999999999998</v>
      </c>
      <c r="K306" s="4">
        <f t="shared" si="9"/>
        <v>360.31805555555184</v>
      </c>
    </row>
    <row r="307" spans="1:11" x14ac:dyDescent="0.3">
      <c r="A307">
        <v>31648</v>
      </c>
      <c r="B307">
        <v>539050</v>
      </c>
      <c r="C307" s="2">
        <v>21980</v>
      </c>
      <c r="D307" t="s">
        <v>178</v>
      </c>
      <c r="E307">
        <v>1</v>
      </c>
      <c r="F307" s="3">
        <v>40527.681250000001</v>
      </c>
      <c r="G307">
        <v>0.28999999999999998</v>
      </c>
      <c r="H307">
        <v>12577</v>
      </c>
      <c r="I307" t="s">
        <v>31</v>
      </c>
      <c r="J307">
        <f t="shared" si="8"/>
        <v>0.28999999999999998</v>
      </c>
      <c r="K307" s="4">
        <f t="shared" si="9"/>
        <v>360.31805555555184</v>
      </c>
    </row>
    <row r="308" spans="1:11" x14ac:dyDescent="0.3">
      <c r="A308">
        <v>31649</v>
      </c>
      <c r="B308">
        <v>539050</v>
      </c>
      <c r="C308" s="2">
        <v>21985</v>
      </c>
      <c r="D308" t="s">
        <v>392</v>
      </c>
      <c r="E308">
        <v>1</v>
      </c>
      <c r="F308" s="3">
        <v>40527.681250000001</v>
      </c>
      <c r="G308">
        <v>0.28999999999999998</v>
      </c>
      <c r="H308">
        <v>12577</v>
      </c>
      <c r="I308" t="s">
        <v>31</v>
      </c>
      <c r="J308">
        <f t="shared" si="8"/>
        <v>0.28999999999999998</v>
      </c>
      <c r="K308" s="4">
        <f t="shared" si="9"/>
        <v>360.31805555555184</v>
      </c>
    </row>
    <row r="309" spans="1:11" x14ac:dyDescent="0.3">
      <c r="A309">
        <v>31650</v>
      </c>
      <c r="B309">
        <v>539050</v>
      </c>
      <c r="C309" s="2">
        <v>21981</v>
      </c>
      <c r="D309" t="s">
        <v>511</v>
      </c>
      <c r="E309">
        <v>1</v>
      </c>
      <c r="F309" s="3">
        <v>40527.681250000001</v>
      </c>
      <c r="G309">
        <v>0.28999999999999998</v>
      </c>
      <c r="H309">
        <v>12577</v>
      </c>
      <c r="I309" t="s">
        <v>31</v>
      </c>
      <c r="J309">
        <f t="shared" si="8"/>
        <v>0.28999999999999998</v>
      </c>
      <c r="K309" s="4">
        <f t="shared" si="9"/>
        <v>360.31805555555184</v>
      </c>
    </row>
    <row r="310" spans="1:11" x14ac:dyDescent="0.3">
      <c r="A310">
        <v>31651</v>
      </c>
      <c r="B310">
        <v>539050</v>
      </c>
      <c r="C310" s="2">
        <v>21982</v>
      </c>
      <c r="D310" t="s">
        <v>510</v>
      </c>
      <c r="E310">
        <v>2</v>
      </c>
      <c r="F310" s="3">
        <v>40527.681250000001</v>
      </c>
      <c r="G310">
        <v>0.28999999999999998</v>
      </c>
      <c r="H310">
        <v>12577</v>
      </c>
      <c r="I310" t="s">
        <v>31</v>
      </c>
      <c r="J310">
        <f t="shared" si="8"/>
        <v>0.57999999999999996</v>
      </c>
      <c r="K310" s="4">
        <f t="shared" si="9"/>
        <v>360.31805555555184</v>
      </c>
    </row>
    <row r="311" spans="1:11" x14ac:dyDescent="0.3">
      <c r="A311">
        <v>31652</v>
      </c>
      <c r="B311">
        <v>539050</v>
      </c>
      <c r="C311" s="2">
        <v>22759</v>
      </c>
      <c r="D311" t="s">
        <v>301</v>
      </c>
      <c r="E311">
        <v>2</v>
      </c>
      <c r="F311" s="3">
        <v>40527.681250000001</v>
      </c>
      <c r="G311">
        <v>1.65</v>
      </c>
      <c r="H311">
        <v>12577</v>
      </c>
      <c r="I311" t="s">
        <v>31</v>
      </c>
      <c r="J311">
        <f t="shared" si="8"/>
        <v>3.3</v>
      </c>
      <c r="K311" s="4">
        <f t="shared" si="9"/>
        <v>360.31805555555184</v>
      </c>
    </row>
    <row r="312" spans="1:11" x14ac:dyDescent="0.3">
      <c r="A312">
        <v>31653</v>
      </c>
      <c r="B312">
        <v>539050</v>
      </c>
      <c r="C312" s="2">
        <v>22151</v>
      </c>
      <c r="D312" t="s">
        <v>437</v>
      </c>
      <c r="E312">
        <v>10</v>
      </c>
      <c r="F312" s="3">
        <v>40527.681250000001</v>
      </c>
      <c r="G312">
        <v>0.42</v>
      </c>
      <c r="H312">
        <v>12577</v>
      </c>
      <c r="I312" t="s">
        <v>31</v>
      </c>
      <c r="J312">
        <f t="shared" si="8"/>
        <v>4.2</v>
      </c>
      <c r="K312" s="4">
        <f t="shared" si="9"/>
        <v>360.31805555555184</v>
      </c>
    </row>
    <row r="313" spans="1:11" x14ac:dyDescent="0.3">
      <c r="A313">
        <v>31654</v>
      </c>
      <c r="B313">
        <v>539050</v>
      </c>
      <c r="C313" s="2">
        <v>84378</v>
      </c>
      <c r="D313" t="s">
        <v>238</v>
      </c>
      <c r="E313">
        <v>1</v>
      </c>
      <c r="F313" s="3">
        <v>40527.681250000001</v>
      </c>
      <c r="G313">
        <v>1.25</v>
      </c>
      <c r="H313">
        <v>12577</v>
      </c>
      <c r="I313" t="s">
        <v>31</v>
      </c>
      <c r="J313">
        <f t="shared" si="8"/>
        <v>1.25</v>
      </c>
      <c r="K313" s="4">
        <f t="shared" si="9"/>
        <v>360.31805555555184</v>
      </c>
    </row>
    <row r="314" spans="1:11" x14ac:dyDescent="0.3">
      <c r="A314">
        <v>31655</v>
      </c>
      <c r="B314">
        <v>539050</v>
      </c>
      <c r="C314" s="2">
        <v>22739</v>
      </c>
      <c r="D314" t="s">
        <v>322</v>
      </c>
      <c r="E314">
        <v>1</v>
      </c>
      <c r="F314" s="3">
        <v>40527.681250000001</v>
      </c>
      <c r="G314">
        <v>1.65</v>
      </c>
      <c r="H314">
        <v>12577</v>
      </c>
      <c r="I314" t="s">
        <v>31</v>
      </c>
      <c r="J314">
        <f t="shared" si="8"/>
        <v>1.65</v>
      </c>
      <c r="K314" s="4">
        <f t="shared" si="9"/>
        <v>360.31805555555184</v>
      </c>
    </row>
    <row r="315" spans="1:11" x14ac:dyDescent="0.3">
      <c r="A315">
        <v>31656</v>
      </c>
      <c r="B315">
        <v>539050</v>
      </c>
      <c r="C315" s="2">
        <v>22079</v>
      </c>
      <c r="D315" t="s">
        <v>1042</v>
      </c>
      <c r="E315">
        <v>1</v>
      </c>
      <c r="F315" s="3">
        <v>40527.681250000001</v>
      </c>
      <c r="G315">
        <v>1.65</v>
      </c>
      <c r="H315">
        <v>12577</v>
      </c>
      <c r="I315" t="s">
        <v>31</v>
      </c>
      <c r="J315">
        <f t="shared" si="8"/>
        <v>1.65</v>
      </c>
      <c r="K315" s="4">
        <f t="shared" si="9"/>
        <v>360.31805555555184</v>
      </c>
    </row>
    <row r="316" spans="1:11" x14ac:dyDescent="0.3">
      <c r="A316">
        <v>31657</v>
      </c>
      <c r="B316">
        <v>539050</v>
      </c>
      <c r="C316" s="2">
        <v>22078</v>
      </c>
      <c r="D316" t="s">
        <v>773</v>
      </c>
      <c r="E316">
        <v>1</v>
      </c>
      <c r="F316" s="3">
        <v>40527.681250000001</v>
      </c>
      <c r="G316">
        <v>2.1</v>
      </c>
      <c r="H316">
        <v>12577</v>
      </c>
      <c r="I316" t="s">
        <v>31</v>
      </c>
      <c r="J316">
        <f t="shared" si="8"/>
        <v>2.1</v>
      </c>
      <c r="K316" s="4">
        <f t="shared" si="9"/>
        <v>360.31805555555184</v>
      </c>
    </row>
    <row r="317" spans="1:11" x14ac:dyDescent="0.3">
      <c r="A317">
        <v>31658</v>
      </c>
      <c r="B317">
        <v>539050</v>
      </c>
      <c r="C317" s="2">
        <v>22082</v>
      </c>
      <c r="D317" t="s">
        <v>408</v>
      </c>
      <c r="E317">
        <v>1</v>
      </c>
      <c r="F317" s="3">
        <v>40527.681250000001</v>
      </c>
      <c r="G317">
        <v>1.65</v>
      </c>
      <c r="H317">
        <v>12577</v>
      </c>
      <c r="I317" t="s">
        <v>31</v>
      </c>
      <c r="J317">
        <f t="shared" si="8"/>
        <v>1.65</v>
      </c>
      <c r="K317" s="4">
        <f t="shared" si="9"/>
        <v>360.31805555555184</v>
      </c>
    </row>
    <row r="318" spans="1:11" x14ac:dyDescent="0.3">
      <c r="A318">
        <v>31659</v>
      </c>
      <c r="B318">
        <v>539050</v>
      </c>
      <c r="C318" s="2">
        <v>20961</v>
      </c>
      <c r="D318" t="s">
        <v>210</v>
      </c>
      <c r="E318">
        <v>1</v>
      </c>
      <c r="F318" s="3">
        <v>40527.681250000001</v>
      </c>
      <c r="G318">
        <v>1.25</v>
      </c>
      <c r="H318">
        <v>12577</v>
      </c>
      <c r="I318" t="s">
        <v>31</v>
      </c>
      <c r="J318">
        <f t="shared" si="8"/>
        <v>1.25</v>
      </c>
      <c r="K318" s="4">
        <f t="shared" si="9"/>
        <v>360.31805555555184</v>
      </c>
    </row>
    <row r="319" spans="1:11" x14ac:dyDescent="0.3">
      <c r="A319">
        <v>31660</v>
      </c>
      <c r="B319">
        <v>539050</v>
      </c>
      <c r="C319" s="2">
        <v>20966</v>
      </c>
      <c r="D319" t="s">
        <v>208</v>
      </c>
      <c r="E319">
        <v>1</v>
      </c>
      <c r="F319" s="3">
        <v>40527.681250000001</v>
      </c>
      <c r="G319">
        <v>1.25</v>
      </c>
      <c r="H319">
        <v>12577</v>
      </c>
      <c r="I319" t="s">
        <v>31</v>
      </c>
      <c r="J319">
        <f t="shared" si="8"/>
        <v>1.25</v>
      </c>
      <c r="K319" s="4">
        <f t="shared" si="9"/>
        <v>360.31805555555184</v>
      </c>
    </row>
    <row r="320" spans="1:11" x14ac:dyDescent="0.3">
      <c r="A320">
        <v>31661</v>
      </c>
      <c r="B320">
        <v>539050</v>
      </c>
      <c r="C320" s="2">
        <v>22909</v>
      </c>
      <c r="D320" t="s">
        <v>324</v>
      </c>
      <c r="E320">
        <v>1</v>
      </c>
      <c r="F320" s="3">
        <v>40527.681250000001</v>
      </c>
      <c r="G320">
        <v>0.85</v>
      </c>
      <c r="H320">
        <v>12577</v>
      </c>
      <c r="I320" t="s">
        <v>31</v>
      </c>
      <c r="J320">
        <f t="shared" si="8"/>
        <v>0.85</v>
      </c>
      <c r="K320" s="4">
        <f t="shared" si="9"/>
        <v>360.31805555555184</v>
      </c>
    </row>
    <row r="321" spans="1:11" x14ac:dyDescent="0.3">
      <c r="A321">
        <v>31662</v>
      </c>
      <c r="B321">
        <v>539050</v>
      </c>
      <c r="C321" s="2">
        <v>22910</v>
      </c>
      <c r="D321" t="s">
        <v>150</v>
      </c>
      <c r="E321">
        <v>1</v>
      </c>
      <c r="F321" s="3">
        <v>40527.681250000001</v>
      </c>
      <c r="G321">
        <v>2.95</v>
      </c>
      <c r="H321">
        <v>12577</v>
      </c>
      <c r="I321" t="s">
        <v>31</v>
      </c>
      <c r="J321">
        <f t="shared" si="8"/>
        <v>2.95</v>
      </c>
      <c r="K321" s="4">
        <f t="shared" si="9"/>
        <v>360.31805555555184</v>
      </c>
    </row>
    <row r="322" spans="1:11" x14ac:dyDescent="0.3">
      <c r="A322">
        <v>31663</v>
      </c>
      <c r="B322">
        <v>539050</v>
      </c>
      <c r="C322" s="2">
        <v>22399</v>
      </c>
      <c r="D322" t="s">
        <v>719</v>
      </c>
      <c r="E322">
        <v>1</v>
      </c>
      <c r="F322" s="3">
        <v>40527.681250000001</v>
      </c>
      <c r="G322">
        <v>1.25</v>
      </c>
      <c r="H322">
        <v>12577</v>
      </c>
      <c r="I322" t="s">
        <v>31</v>
      </c>
      <c r="J322">
        <f t="shared" si="8"/>
        <v>1.25</v>
      </c>
      <c r="K322" s="4">
        <f t="shared" si="9"/>
        <v>360.31805555555184</v>
      </c>
    </row>
    <row r="323" spans="1:11" x14ac:dyDescent="0.3">
      <c r="A323">
        <v>31664</v>
      </c>
      <c r="B323">
        <v>539050</v>
      </c>
      <c r="C323" s="2">
        <v>22413</v>
      </c>
      <c r="D323" t="s">
        <v>201</v>
      </c>
      <c r="E323">
        <v>1</v>
      </c>
      <c r="F323" s="3">
        <v>40527.681250000001</v>
      </c>
      <c r="G323">
        <v>2.95</v>
      </c>
      <c r="H323">
        <v>12577</v>
      </c>
      <c r="I323" t="s">
        <v>31</v>
      </c>
      <c r="J323">
        <f t="shared" si="8"/>
        <v>2.95</v>
      </c>
      <c r="K323" s="4">
        <f t="shared" si="9"/>
        <v>360.31805555555184</v>
      </c>
    </row>
    <row r="324" spans="1:11" x14ac:dyDescent="0.3">
      <c r="A324">
        <v>31665</v>
      </c>
      <c r="B324">
        <v>539050</v>
      </c>
      <c r="C324" s="2">
        <v>22403</v>
      </c>
      <c r="D324" t="s">
        <v>1043</v>
      </c>
      <c r="E324">
        <v>1</v>
      </c>
      <c r="F324" s="3">
        <v>40527.681250000001</v>
      </c>
      <c r="G324">
        <v>1.25</v>
      </c>
      <c r="H324">
        <v>12577</v>
      </c>
      <c r="I324" t="s">
        <v>31</v>
      </c>
      <c r="J324">
        <f t="shared" si="8"/>
        <v>1.25</v>
      </c>
      <c r="K324" s="4">
        <f t="shared" si="9"/>
        <v>360.31805555555184</v>
      </c>
    </row>
    <row r="325" spans="1:11" x14ac:dyDescent="0.3">
      <c r="A325">
        <v>31666</v>
      </c>
      <c r="B325">
        <v>539050</v>
      </c>
      <c r="C325" s="2">
        <v>22402</v>
      </c>
      <c r="D325" t="s">
        <v>717</v>
      </c>
      <c r="E325">
        <v>1</v>
      </c>
      <c r="F325" s="3">
        <v>40527.681250000001</v>
      </c>
      <c r="G325">
        <v>1.25</v>
      </c>
      <c r="H325">
        <v>12577</v>
      </c>
      <c r="I325" t="s">
        <v>31</v>
      </c>
      <c r="J325">
        <f t="shared" si="8"/>
        <v>1.25</v>
      </c>
      <c r="K325" s="4">
        <f t="shared" si="9"/>
        <v>360.31805555555184</v>
      </c>
    </row>
    <row r="326" spans="1:11" x14ac:dyDescent="0.3">
      <c r="A326">
        <v>31667</v>
      </c>
      <c r="B326">
        <v>539050</v>
      </c>
      <c r="C326" s="2">
        <v>21012</v>
      </c>
      <c r="D326" t="s">
        <v>674</v>
      </c>
      <c r="E326">
        <v>2</v>
      </c>
      <c r="F326" s="3">
        <v>40527.681250000001</v>
      </c>
      <c r="G326">
        <v>2.1</v>
      </c>
      <c r="H326">
        <v>12577</v>
      </c>
      <c r="I326" t="s">
        <v>31</v>
      </c>
      <c r="J326">
        <f t="shared" si="8"/>
        <v>4.2</v>
      </c>
      <c r="K326" s="4">
        <f t="shared" si="9"/>
        <v>360.31805555555184</v>
      </c>
    </row>
    <row r="327" spans="1:11" x14ac:dyDescent="0.3">
      <c r="A327">
        <v>31668</v>
      </c>
      <c r="B327">
        <v>539050</v>
      </c>
      <c r="C327" s="2">
        <v>22720</v>
      </c>
      <c r="D327" t="s">
        <v>1225</v>
      </c>
      <c r="E327">
        <v>1</v>
      </c>
      <c r="F327" s="3">
        <v>40527.681250000001</v>
      </c>
      <c r="G327">
        <v>4.95</v>
      </c>
      <c r="H327">
        <v>12577</v>
      </c>
      <c r="I327" t="s">
        <v>31</v>
      </c>
      <c r="J327">
        <f t="shared" si="8"/>
        <v>4.95</v>
      </c>
      <c r="K327" s="4">
        <f t="shared" si="9"/>
        <v>360.31805555555184</v>
      </c>
    </row>
    <row r="328" spans="1:11" x14ac:dyDescent="0.3">
      <c r="A328">
        <v>31669</v>
      </c>
      <c r="B328">
        <v>539050</v>
      </c>
      <c r="C328" s="2">
        <v>22374</v>
      </c>
      <c r="D328" t="s">
        <v>884</v>
      </c>
      <c r="E328">
        <v>1</v>
      </c>
      <c r="F328" s="3">
        <v>40527.681250000001</v>
      </c>
      <c r="G328">
        <v>4.25</v>
      </c>
      <c r="H328">
        <v>12577</v>
      </c>
      <c r="I328" t="s">
        <v>31</v>
      </c>
      <c r="J328">
        <f t="shared" si="8"/>
        <v>4.25</v>
      </c>
      <c r="K328" s="4">
        <f t="shared" si="9"/>
        <v>360.31805555555184</v>
      </c>
    </row>
    <row r="329" spans="1:11" x14ac:dyDescent="0.3">
      <c r="A329">
        <v>31670</v>
      </c>
      <c r="B329">
        <v>539050</v>
      </c>
      <c r="C329" s="2">
        <v>22375</v>
      </c>
      <c r="D329" t="s">
        <v>586</v>
      </c>
      <c r="E329">
        <v>1</v>
      </c>
      <c r="F329" s="3">
        <v>40527.681250000001</v>
      </c>
      <c r="G329">
        <v>4.25</v>
      </c>
      <c r="H329">
        <v>12577</v>
      </c>
      <c r="I329" t="s">
        <v>31</v>
      </c>
      <c r="J329">
        <f t="shared" si="8"/>
        <v>4.25</v>
      </c>
      <c r="K329" s="4">
        <f t="shared" si="9"/>
        <v>360.31805555555184</v>
      </c>
    </row>
    <row r="330" spans="1:11" x14ac:dyDescent="0.3">
      <c r="A330">
        <v>31671</v>
      </c>
      <c r="B330">
        <v>539050</v>
      </c>
      <c r="C330" s="2">
        <v>21578</v>
      </c>
      <c r="D330" t="s">
        <v>931</v>
      </c>
      <c r="E330">
        <v>1</v>
      </c>
      <c r="F330" s="3">
        <v>40527.681250000001</v>
      </c>
      <c r="G330">
        <v>2.25</v>
      </c>
      <c r="H330">
        <v>12577</v>
      </c>
      <c r="I330" t="s">
        <v>31</v>
      </c>
      <c r="J330">
        <f t="shared" si="8"/>
        <v>2.25</v>
      </c>
      <c r="K330" s="4">
        <f t="shared" si="9"/>
        <v>360.31805555555184</v>
      </c>
    </row>
    <row r="331" spans="1:11" x14ac:dyDescent="0.3">
      <c r="A331">
        <v>31672</v>
      </c>
      <c r="B331">
        <v>539050</v>
      </c>
      <c r="C331" s="2">
        <v>21576</v>
      </c>
      <c r="D331" t="s">
        <v>553</v>
      </c>
      <c r="E331">
        <v>2</v>
      </c>
      <c r="F331" s="3">
        <v>40527.681250000001</v>
      </c>
      <c r="G331">
        <v>2.25</v>
      </c>
      <c r="H331">
        <v>12577</v>
      </c>
      <c r="I331" t="s">
        <v>31</v>
      </c>
      <c r="J331">
        <f t="shared" ref="J331:J394" si="10">E331*G331</f>
        <v>4.5</v>
      </c>
      <c r="K331" s="4">
        <f t="shared" ref="K331:K394" si="11">$G$2-F331</f>
        <v>360.31805555555184</v>
      </c>
    </row>
    <row r="332" spans="1:11" x14ac:dyDescent="0.3">
      <c r="A332">
        <v>31673</v>
      </c>
      <c r="B332">
        <v>539050</v>
      </c>
      <c r="C332" s="2">
        <v>22094</v>
      </c>
      <c r="D332" t="s">
        <v>516</v>
      </c>
      <c r="E332">
        <v>1</v>
      </c>
      <c r="F332" s="3">
        <v>40527.681250000001</v>
      </c>
      <c r="G332">
        <v>1.25</v>
      </c>
      <c r="H332">
        <v>12577</v>
      </c>
      <c r="I332" t="s">
        <v>31</v>
      </c>
      <c r="J332">
        <f t="shared" si="10"/>
        <v>1.25</v>
      </c>
      <c r="K332" s="4">
        <f t="shared" si="11"/>
        <v>360.31805555555184</v>
      </c>
    </row>
    <row r="333" spans="1:11" x14ac:dyDescent="0.3">
      <c r="A333">
        <v>31674</v>
      </c>
      <c r="B333">
        <v>539050</v>
      </c>
      <c r="C333" s="2" t="s">
        <v>807</v>
      </c>
      <c r="D333" t="s">
        <v>808</v>
      </c>
      <c r="E333">
        <v>1</v>
      </c>
      <c r="F333" s="3">
        <v>40527.681250000001</v>
      </c>
      <c r="G333">
        <v>1.95</v>
      </c>
      <c r="H333">
        <v>12577</v>
      </c>
      <c r="I333" t="s">
        <v>31</v>
      </c>
      <c r="J333">
        <f t="shared" si="10"/>
        <v>1.95</v>
      </c>
      <c r="K333" s="4">
        <f t="shared" si="11"/>
        <v>360.31805555555184</v>
      </c>
    </row>
    <row r="334" spans="1:11" x14ac:dyDescent="0.3">
      <c r="A334">
        <v>31675</v>
      </c>
      <c r="B334">
        <v>539050</v>
      </c>
      <c r="C334" s="2" t="s">
        <v>1241</v>
      </c>
      <c r="D334" t="s">
        <v>1242</v>
      </c>
      <c r="E334">
        <v>1</v>
      </c>
      <c r="F334" s="3">
        <v>40527.681250000001</v>
      </c>
      <c r="G334">
        <v>1.95</v>
      </c>
      <c r="H334">
        <v>12577</v>
      </c>
      <c r="I334" t="s">
        <v>31</v>
      </c>
      <c r="J334">
        <f t="shared" si="10"/>
        <v>1.95</v>
      </c>
      <c r="K334" s="4">
        <f t="shared" si="11"/>
        <v>360.31805555555184</v>
      </c>
    </row>
    <row r="335" spans="1:11" x14ac:dyDescent="0.3">
      <c r="A335">
        <v>31676</v>
      </c>
      <c r="B335">
        <v>539050</v>
      </c>
      <c r="C335" s="2">
        <v>22482</v>
      </c>
      <c r="D335" t="s">
        <v>701</v>
      </c>
      <c r="E335">
        <v>2</v>
      </c>
      <c r="F335" s="3">
        <v>40527.681250000001</v>
      </c>
      <c r="G335">
        <v>1.25</v>
      </c>
      <c r="H335">
        <v>12577</v>
      </c>
      <c r="I335" t="s">
        <v>31</v>
      </c>
      <c r="J335">
        <f t="shared" si="10"/>
        <v>2.5</v>
      </c>
      <c r="K335" s="4">
        <f t="shared" si="11"/>
        <v>360.31805555555184</v>
      </c>
    </row>
    <row r="336" spans="1:11" x14ac:dyDescent="0.3">
      <c r="A336">
        <v>31677</v>
      </c>
      <c r="B336">
        <v>539050</v>
      </c>
      <c r="C336" s="2">
        <v>22480</v>
      </c>
      <c r="D336" t="s">
        <v>378</v>
      </c>
      <c r="E336">
        <v>2</v>
      </c>
      <c r="F336" s="3">
        <v>40527.681250000001</v>
      </c>
      <c r="G336">
        <v>1.25</v>
      </c>
      <c r="H336">
        <v>12577</v>
      </c>
      <c r="I336" t="s">
        <v>31</v>
      </c>
      <c r="J336">
        <f t="shared" si="10"/>
        <v>2.5</v>
      </c>
      <c r="K336" s="4">
        <f t="shared" si="11"/>
        <v>360.31805555555184</v>
      </c>
    </row>
    <row r="337" spans="1:11" x14ac:dyDescent="0.3">
      <c r="A337">
        <v>31678</v>
      </c>
      <c r="B337">
        <v>539050</v>
      </c>
      <c r="C337" s="2">
        <v>22093</v>
      </c>
      <c r="D337" t="s">
        <v>1069</v>
      </c>
      <c r="E337">
        <v>1</v>
      </c>
      <c r="F337" s="3">
        <v>40527.681250000001</v>
      </c>
      <c r="G337">
        <v>1.25</v>
      </c>
      <c r="H337">
        <v>12577</v>
      </c>
      <c r="I337" t="s">
        <v>31</v>
      </c>
      <c r="J337">
        <f t="shared" si="10"/>
        <v>1.25</v>
      </c>
      <c r="K337" s="4">
        <f t="shared" si="11"/>
        <v>360.31805555555184</v>
      </c>
    </row>
    <row r="338" spans="1:11" x14ac:dyDescent="0.3">
      <c r="A338">
        <v>31679</v>
      </c>
      <c r="B338">
        <v>539050</v>
      </c>
      <c r="C338" s="2">
        <v>22801</v>
      </c>
      <c r="D338" t="s">
        <v>531</v>
      </c>
      <c r="E338">
        <v>1</v>
      </c>
      <c r="F338" s="3">
        <v>40527.681250000001</v>
      </c>
      <c r="G338">
        <v>3.75</v>
      </c>
      <c r="H338">
        <v>12577</v>
      </c>
      <c r="I338" t="s">
        <v>31</v>
      </c>
      <c r="J338">
        <f t="shared" si="10"/>
        <v>3.75</v>
      </c>
      <c r="K338" s="4">
        <f t="shared" si="11"/>
        <v>360.31805555555184</v>
      </c>
    </row>
    <row r="339" spans="1:11" x14ac:dyDescent="0.3">
      <c r="A339">
        <v>31680</v>
      </c>
      <c r="B339">
        <v>539050</v>
      </c>
      <c r="C339" s="2">
        <v>22174</v>
      </c>
      <c r="D339" t="s">
        <v>161</v>
      </c>
      <c r="E339">
        <v>6</v>
      </c>
      <c r="F339" s="3">
        <v>40527.681250000001</v>
      </c>
      <c r="G339">
        <v>1.65</v>
      </c>
      <c r="H339">
        <v>12577</v>
      </c>
      <c r="I339" t="s">
        <v>31</v>
      </c>
      <c r="J339">
        <f t="shared" si="10"/>
        <v>9.8999999999999986</v>
      </c>
      <c r="K339" s="4">
        <f t="shared" si="11"/>
        <v>360.31805555555184</v>
      </c>
    </row>
    <row r="340" spans="1:11" x14ac:dyDescent="0.3">
      <c r="A340">
        <v>31681</v>
      </c>
      <c r="B340">
        <v>539050</v>
      </c>
      <c r="C340" s="2">
        <v>84947</v>
      </c>
      <c r="D340" t="s">
        <v>434</v>
      </c>
      <c r="E340">
        <v>12</v>
      </c>
      <c r="F340" s="3">
        <v>40527.681250000001</v>
      </c>
      <c r="G340">
        <v>1.25</v>
      </c>
      <c r="H340">
        <v>12577</v>
      </c>
      <c r="I340" t="s">
        <v>31</v>
      </c>
      <c r="J340">
        <f t="shared" si="10"/>
        <v>15</v>
      </c>
      <c r="K340" s="4">
        <f t="shared" si="11"/>
        <v>360.31805555555184</v>
      </c>
    </row>
    <row r="341" spans="1:11" x14ac:dyDescent="0.3">
      <c r="A341">
        <v>31682</v>
      </c>
      <c r="B341">
        <v>539050</v>
      </c>
      <c r="C341" s="2">
        <v>84836</v>
      </c>
      <c r="D341" t="s">
        <v>384</v>
      </c>
      <c r="E341">
        <v>12</v>
      </c>
      <c r="F341" s="3">
        <v>40527.681250000001</v>
      </c>
      <c r="G341">
        <v>1.25</v>
      </c>
      <c r="H341">
        <v>12577</v>
      </c>
      <c r="I341" t="s">
        <v>31</v>
      </c>
      <c r="J341">
        <f t="shared" si="10"/>
        <v>15</v>
      </c>
      <c r="K341" s="4">
        <f t="shared" si="11"/>
        <v>360.31805555555184</v>
      </c>
    </row>
    <row r="342" spans="1:11" x14ac:dyDescent="0.3">
      <c r="A342">
        <v>31683</v>
      </c>
      <c r="B342">
        <v>539050</v>
      </c>
      <c r="C342" s="2">
        <v>21326</v>
      </c>
      <c r="D342" t="s">
        <v>284</v>
      </c>
      <c r="E342">
        <v>12</v>
      </c>
      <c r="F342" s="3">
        <v>40527.681250000001</v>
      </c>
      <c r="G342">
        <v>0.65</v>
      </c>
      <c r="H342">
        <v>12577</v>
      </c>
      <c r="I342" t="s">
        <v>31</v>
      </c>
      <c r="J342">
        <f t="shared" si="10"/>
        <v>7.8000000000000007</v>
      </c>
      <c r="K342" s="4">
        <f t="shared" si="11"/>
        <v>360.31805555555184</v>
      </c>
    </row>
    <row r="343" spans="1:11" x14ac:dyDescent="0.3">
      <c r="A343">
        <v>31684</v>
      </c>
      <c r="B343">
        <v>539050</v>
      </c>
      <c r="C343" s="2">
        <v>20967</v>
      </c>
      <c r="D343" t="s">
        <v>870</v>
      </c>
      <c r="E343">
        <v>1</v>
      </c>
      <c r="F343" s="3">
        <v>40527.681250000001</v>
      </c>
      <c r="G343">
        <v>3.75</v>
      </c>
      <c r="H343">
        <v>12577</v>
      </c>
      <c r="I343" t="s">
        <v>31</v>
      </c>
      <c r="J343">
        <f t="shared" si="10"/>
        <v>3.75</v>
      </c>
      <c r="K343" s="4">
        <f t="shared" si="11"/>
        <v>360.31805555555184</v>
      </c>
    </row>
    <row r="344" spans="1:11" x14ac:dyDescent="0.3">
      <c r="A344">
        <v>31685</v>
      </c>
      <c r="B344">
        <v>539050</v>
      </c>
      <c r="C344" s="2">
        <v>22749</v>
      </c>
      <c r="D344" t="s">
        <v>19</v>
      </c>
      <c r="E344">
        <v>1</v>
      </c>
      <c r="F344" s="3">
        <v>40527.681250000001</v>
      </c>
      <c r="G344">
        <v>3.75</v>
      </c>
      <c r="H344">
        <v>12577</v>
      </c>
      <c r="I344" t="s">
        <v>31</v>
      </c>
      <c r="J344">
        <f t="shared" si="10"/>
        <v>3.75</v>
      </c>
      <c r="K344" s="4">
        <f t="shared" si="11"/>
        <v>360.31805555555184</v>
      </c>
    </row>
    <row r="345" spans="1:11" x14ac:dyDescent="0.3">
      <c r="A345">
        <v>31686</v>
      </c>
      <c r="B345">
        <v>539050</v>
      </c>
      <c r="C345" s="2">
        <v>22940</v>
      </c>
      <c r="D345" t="s">
        <v>300</v>
      </c>
      <c r="E345">
        <v>1</v>
      </c>
      <c r="F345" s="3">
        <v>40527.681250000001</v>
      </c>
      <c r="G345">
        <v>4.25</v>
      </c>
      <c r="H345">
        <v>12577</v>
      </c>
      <c r="I345" t="s">
        <v>31</v>
      </c>
      <c r="J345">
        <f t="shared" si="10"/>
        <v>4.25</v>
      </c>
      <c r="K345" s="4">
        <f t="shared" si="11"/>
        <v>360.31805555555184</v>
      </c>
    </row>
    <row r="346" spans="1:11" x14ac:dyDescent="0.3">
      <c r="A346">
        <v>31687</v>
      </c>
      <c r="B346">
        <v>539050</v>
      </c>
      <c r="C346" s="2">
        <v>20972</v>
      </c>
      <c r="D346" t="s">
        <v>459</v>
      </c>
      <c r="E346">
        <v>1</v>
      </c>
      <c r="F346" s="3">
        <v>40527.681250000001</v>
      </c>
      <c r="G346">
        <v>1.25</v>
      </c>
      <c r="H346">
        <v>12577</v>
      </c>
      <c r="I346" t="s">
        <v>31</v>
      </c>
      <c r="J346">
        <f t="shared" si="10"/>
        <v>1.25</v>
      </c>
      <c r="K346" s="4">
        <f t="shared" si="11"/>
        <v>360.31805555555184</v>
      </c>
    </row>
    <row r="347" spans="1:11" x14ac:dyDescent="0.3">
      <c r="A347">
        <v>31688</v>
      </c>
      <c r="B347">
        <v>539050</v>
      </c>
      <c r="C347" s="2">
        <v>22785</v>
      </c>
      <c r="D347" t="s">
        <v>270</v>
      </c>
      <c r="E347">
        <v>2</v>
      </c>
      <c r="F347" s="3">
        <v>40527.681250000001</v>
      </c>
      <c r="G347">
        <v>6.75</v>
      </c>
      <c r="H347">
        <v>12577</v>
      </c>
      <c r="I347" t="s">
        <v>31</v>
      </c>
      <c r="J347">
        <f t="shared" si="10"/>
        <v>13.5</v>
      </c>
      <c r="K347" s="4">
        <f t="shared" si="11"/>
        <v>360.31805555555184</v>
      </c>
    </row>
    <row r="348" spans="1:11" x14ac:dyDescent="0.3">
      <c r="A348">
        <v>31689</v>
      </c>
      <c r="B348">
        <v>539050</v>
      </c>
      <c r="C348" s="2">
        <v>21034</v>
      </c>
      <c r="D348" t="s">
        <v>311</v>
      </c>
      <c r="E348">
        <v>1</v>
      </c>
      <c r="F348" s="3">
        <v>40527.681250000001</v>
      </c>
      <c r="G348">
        <v>0.95</v>
      </c>
      <c r="H348">
        <v>12577</v>
      </c>
      <c r="I348" t="s">
        <v>31</v>
      </c>
      <c r="J348">
        <f t="shared" si="10"/>
        <v>0.95</v>
      </c>
      <c r="K348" s="4">
        <f t="shared" si="11"/>
        <v>360.31805555555184</v>
      </c>
    </row>
    <row r="349" spans="1:11" x14ac:dyDescent="0.3">
      <c r="A349">
        <v>32093</v>
      </c>
      <c r="B349">
        <v>539113</v>
      </c>
      <c r="C349" s="2">
        <v>22662</v>
      </c>
      <c r="D349" t="s">
        <v>123</v>
      </c>
      <c r="E349">
        <v>3</v>
      </c>
      <c r="F349" s="3">
        <v>40528.474999999999</v>
      </c>
      <c r="G349">
        <v>1.65</v>
      </c>
      <c r="H349">
        <v>12494</v>
      </c>
      <c r="I349" t="s">
        <v>31</v>
      </c>
      <c r="J349">
        <f t="shared" si="10"/>
        <v>4.9499999999999993</v>
      </c>
      <c r="K349" s="4">
        <f t="shared" si="11"/>
        <v>359.52430555555475</v>
      </c>
    </row>
    <row r="350" spans="1:11" x14ac:dyDescent="0.3">
      <c r="A350">
        <v>33864</v>
      </c>
      <c r="B350">
        <v>539407</v>
      </c>
      <c r="C350" s="2">
        <v>22264</v>
      </c>
      <c r="D350" t="s">
        <v>927</v>
      </c>
      <c r="E350">
        <v>192</v>
      </c>
      <c r="F350" s="3">
        <v>40529.538888888892</v>
      </c>
      <c r="G350">
        <v>0.19</v>
      </c>
      <c r="H350">
        <v>12726</v>
      </c>
      <c r="I350" t="s">
        <v>31</v>
      </c>
      <c r="J350">
        <f t="shared" si="10"/>
        <v>36.480000000000004</v>
      </c>
      <c r="K350" s="4">
        <f t="shared" si="11"/>
        <v>358.46041666666133</v>
      </c>
    </row>
    <row r="351" spans="1:11" x14ac:dyDescent="0.3">
      <c r="A351">
        <v>33865</v>
      </c>
      <c r="B351">
        <v>539407</v>
      </c>
      <c r="C351" s="2">
        <v>22492</v>
      </c>
      <c r="D351" t="s">
        <v>49</v>
      </c>
      <c r="E351">
        <v>72</v>
      </c>
      <c r="F351" s="3">
        <v>40529.538888888892</v>
      </c>
      <c r="G351">
        <v>0.65</v>
      </c>
      <c r="H351">
        <v>12726</v>
      </c>
      <c r="I351" t="s">
        <v>31</v>
      </c>
      <c r="J351">
        <f t="shared" si="10"/>
        <v>46.800000000000004</v>
      </c>
      <c r="K351" s="4">
        <f t="shared" si="11"/>
        <v>358.46041666666133</v>
      </c>
    </row>
    <row r="352" spans="1:11" x14ac:dyDescent="0.3">
      <c r="A352">
        <v>33866</v>
      </c>
      <c r="B352">
        <v>539407</v>
      </c>
      <c r="C352" s="2">
        <v>22255</v>
      </c>
      <c r="D352" t="s">
        <v>978</v>
      </c>
      <c r="E352">
        <v>48</v>
      </c>
      <c r="F352" s="3">
        <v>40529.538888888892</v>
      </c>
      <c r="G352">
        <v>0.85</v>
      </c>
      <c r="H352">
        <v>12726</v>
      </c>
      <c r="I352" t="s">
        <v>31</v>
      </c>
      <c r="J352">
        <f t="shared" si="10"/>
        <v>40.799999999999997</v>
      </c>
      <c r="K352" s="4">
        <f t="shared" si="11"/>
        <v>358.46041666666133</v>
      </c>
    </row>
    <row r="353" spans="1:11" x14ac:dyDescent="0.3">
      <c r="A353">
        <v>33867</v>
      </c>
      <c r="B353">
        <v>539407</v>
      </c>
      <c r="C353" s="2">
        <v>21914</v>
      </c>
      <c r="D353" t="s">
        <v>249</v>
      </c>
      <c r="E353">
        <v>12</v>
      </c>
      <c r="F353" s="3">
        <v>40529.538888888892</v>
      </c>
      <c r="G353">
        <v>1.25</v>
      </c>
      <c r="H353">
        <v>12726</v>
      </c>
      <c r="I353" t="s">
        <v>31</v>
      </c>
      <c r="J353">
        <f t="shared" si="10"/>
        <v>15</v>
      </c>
      <c r="K353" s="4">
        <f t="shared" si="11"/>
        <v>358.46041666666133</v>
      </c>
    </row>
    <row r="354" spans="1:11" x14ac:dyDescent="0.3">
      <c r="A354">
        <v>33868</v>
      </c>
      <c r="B354">
        <v>539407</v>
      </c>
      <c r="C354" s="2">
        <v>22333</v>
      </c>
      <c r="D354" t="s">
        <v>404</v>
      </c>
      <c r="E354">
        <v>8</v>
      </c>
      <c r="F354" s="3">
        <v>40529.538888888892</v>
      </c>
      <c r="G354">
        <v>1.65</v>
      </c>
      <c r="H354">
        <v>12726</v>
      </c>
      <c r="I354" t="s">
        <v>31</v>
      </c>
      <c r="J354">
        <f t="shared" si="10"/>
        <v>13.2</v>
      </c>
      <c r="K354" s="4">
        <f t="shared" si="11"/>
        <v>358.46041666666133</v>
      </c>
    </row>
    <row r="355" spans="1:11" x14ac:dyDescent="0.3">
      <c r="A355">
        <v>34495</v>
      </c>
      <c r="B355">
        <v>539435</v>
      </c>
      <c r="C355" s="2">
        <v>21731</v>
      </c>
      <c r="D355" t="s">
        <v>44</v>
      </c>
      <c r="E355">
        <v>36</v>
      </c>
      <c r="F355" s="3">
        <v>40529.615277777775</v>
      </c>
      <c r="G355">
        <v>1.65</v>
      </c>
      <c r="H355">
        <v>12691</v>
      </c>
      <c r="I355" t="s">
        <v>31</v>
      </c>
      <c r="J355">
        <f t="shared" si="10"/>
        <v>59.4</v>
      </c>
      <c r="K355" s="4">
        <f t="shared" si="11"/>
        <v>358.3840277777781</v>
      </c>
    </row>
    <row r="356" spans="1:11" x14ac:dyDescent="0.3">
      <c r="A356">
        <v>34496</v>
      </c>
      <c r="B356">
        <v>539435</v>
      </c>
      <c r="C356" s="2">
        <v>22326</v>
      </c>
      <c r="D356" t="s">
        <v>39</v>
      </c>
      <c r="E356">
        <v>12</v>
      </c>
      <c r="F356" s="3">
        <v>40529.615277777775</v>
      </c>
      <c r="G356">
        <v>2.95</v>
      </c>
      <c r="H356">
        <v>12691</v>
      </c>
      <c r="I356" t="s">
        <v>31</v>
      </c>
      <c r="J356">
        <f t="shared" si="10"/>
        <v>35.400000000000006</v>
      </c>
      <c r="K356" s="4">
        <f t="shared" si="11"/>
        <v>358.3840277777781</v>
      </c>
    </row>
    <row r="357" spans="1:11" x14ac:dyDescent="0.3">
      <c r="A357">
        <v>34497</v>
      </c>
      <c r="B357">
        <v>539435</v>
      </c>
      <c r="C357" s="2">
        <v>20750</v>
      </c>
      <c r="D357" t="s">
        <v>320</v>
      </c>
      <c r="E357">
        <v>4</v>
      </c>
      <c r="F357" s="3">
        <v>40529.615277777775</v>
      </c>
      <c r="G357">
        <v>7.95</v>
      </c>
      <c r="H357">
        <v>12691</v>
      </c>
      <c r="I357" t="s">
        <v>31</v>
      </c>
      <c r="J357">
        <f t="shared" si="10"/>
        <v>31.8</v>
      </c>
      <c r="K357" s="4">
        <f t="shared" si="11"/>
        <v>358.3840277777781</v>
      </c>
    </row>
    <row r="358" spans="1:11" x14ac:dyDescent="0.3">
      <c r="A358">
        <v>34498</v>
      </c>
      <c r="B358">
        <v>539435</v>
      </c>
      <c r="C358" s="2">
        <v>21452</v>
      </c>
      <c r="D358" t="s">
        <v>483</v>
      </c>
      <c r="E358">
        <v>12</v>
      </c>
      <c r="F358" s="3">
        <v>40529.615277777775</v>
      </c>
      <c r="G358">
        <v>2.95</v>
      </c>
      <c r="H358">
        <v>12691</v>
      </c>
      <c r="I358" t="s">
        <v>31</v>
      </c>
      <c r="J358">
        <f t="shared" si="10"/>
        <v>35.400000000000006</v>
      </c>
      <c r="K358" s="4">
        <f t="shared" si="11"/>
        <v>358.3840277777781</v>
      </c>
    </row>
    <row r="359" spans="1:11" x14ac:dyDescent="0.3">
      <c r="A359">
        <v>37647</v>
      </c>
      <c r="B359">
        <v>539551</v>
      </c>
      <c r="C359" s="2">
        <v>21731</v>
      </c>
      <c r="D359" t="s">
        <v>44</v>
      </c>
      <c r="E359">
        <v>12</v>
      </c>
      <c r="F359" s="3">
        <v>40532.484722222223</v>
      </c>
      <c r="G359">
        <v>1.65</v>
      </c>
      <c r="H359">
        <v>12721</v>
      </c>
      <c r="I359" t="s">
        <v>31</v>
      </c>
      <c r="J359">
        <f t="shared" si="10"/>
        <v>19.799999999999997</v>
      </c>
      <c r="K359" s="4">
        <f t="shared" si="11"/>
        <v>355.51458333332994</v>
      </c>
    </row>
    <row r="360" spans="1:11" x14ac:dyDescent="0.3">
      <c r="A360">
        <v>37648</v>
      </c>
      <c r="B360">
        <v>539551</v>
      </c>
      <c r="C360" s="2">
        <v>22466</v>
      </c>
      <c r="D360" t="s">
        <v>127</v>
      </c>
      <c r="E360">
        <v>24</v>
      </c>
      <c r="F360" s="3">
        <v>40532.484722222223</v>
      </c>
      <c r="G360">
        <v>1.95</v>
      </c>
      <c r="H360">
        <v>12721</v>
      </c>
      <c r="I360" t="s">
        <v>31</v>
      </c>
      <c r="J360">
        <f t="shared" si="10"/>
        <v>46.8</v>
      </c>
      <c r="K360" s="4">
        <f t="shared" si="11"/>
        <v>355.51458333332994</v>
      </c>
    </row>
    <row r="361" spans="1:11" x14ac:dyDescent="0.3">
      <c r="A361">
        <v>37649</v>
      </c>
      <c r="B361">
        <v>539551</v>
      </c>
      <c r="C361" s="2">
        <v>84051</v>
      </c>
      <c r="D361" t="s">
        <v>1064</v>
      </c>
      <c r="E361">
        <v>10</v>
      </c>
      <c r="F361" s="3">
        <v>40532.484722222223</v>
      </c>
      <c r="G361">
        <v>0.85</v>
      </c>
      <c r="H361">
        <v>12721</v>
      </c>
      <c r="I361" t="s">
        <v>31</v>
      </c>
      <c r="J361">
        <f t="shared" si="10"/>
        <v>8.5</v>
      </c>
      <c r="K361" s="4">
        <f t="shared" si="11"/>
        <v>355.51458333332994</v>
      </c>
    </row>
    <row r="362" spans="1:11" x14ac:dyDescent="0.3">
      <c r="A362">
        <v>37650</v>
      </c>
      <c r="B362">
        <v>539551</v>
      </c>
      <c r="C362" s="2">
        <v>84050</v>
      </c>
      <c r="D362" t="s">
        <v>518</v>
      </c>
      <c r="E362">
        <v>12</v>
      </c>
      <c r="F362" s="3">
        <v>40532.484722222223</v>
      </c>
      <c r="G362">
        <v>1.65</v>
      </c>
      <c r="H362">
        <v>12721</v>
      </c>
      <c r="I362" t="s">
        <v>31</v>
      </c>
      <c r="J362">
        <f t="shared" si="10"/>
        <v>19.799999999999997</v>
      </c>
      <c r="K362" s="4">
        <f t="shared" si="11"/>
        <v>355.51458333332994</v>
      </c>
    </row>
    <row r="363" spans="1:11" x14ac:dyDescent="0.3">
      <c r="A363">
        <v>37651</v>
      </c>
      <c r="B363">
        <v>539551</v>
      </c>
      <c r="C363" s="2">
        <v>21355</v>
      </c>
      <c r="D363" t="s">
        <v>850</v>
      </c>
      <c r="E363">
        <v>12</v>
      </c>
      <c r="F363" s="3">
        <v>40532.484722222223</v>
      </c>
      <c r="G363">
        <v>1.25</v>
      </c>
      <c r="H363">
        <v>12721</v>
      </c>
      <c r="I363" t="s">
        <v>31</v>
      </c>
      <c r="J363">
        <f t="shared" si="10"/>
        <v>15</v>
      </c>
      <c r="K363" s="4">
        <f t="shared" si="11"/>
        <v>355.51458333332994</v>
      </c>
    </row>
    <row r="364" spans="1:11" x14ac:dyDescent="0.3">
      <c r="A364">
        <v>37652</v>
      </c>
      <c r="B364">
        <v>539551</v>
      </c>
      <c r="C364" s="2">
        <v>20726</v>
      </c>
      <c r="D364" t="s">
        <v>215</v>
      </c>
      <c r="E364">
        <v>10</v>
      </c>
      <c r="F364" s="3">
        <v>40532.484722222223</v>
      </c>
      <c r="G364">
        <v>1.65</v>
      </c>
      <c r="H364">
        <v>12721</v>
      </c>
      <c r="I364" t="s">
        <v>31</v>
      </c>
      <c r="J364">
        <f t="shared" si="10"/>
        <v>16.5</v>
      </c>
      <c r="K364" s="4">
        <f t="shared" si="11"/>
        <v>355.51458333332994</v>
      </c>
    </row>
    <row r="365" spans="1:11" x14ac:dyDescent="0.3">
      <c r="A365">
        <v>37653</v>
      </c>
      <c r="B365">
        <v>539551</v>
      </c>
      <c r="C365" s="2">
        <v>22331</v>
      </c>
      <c r="D365" t="s">
        <v>780</v>
      </c>
      <c r="E365">
        <v>8</v>
      </c>
      <c r="F365" s="3">
        <v>40532.484722222223</v>
      </c>
      <c r="G365">
        <v>1.65</v>
      </c>
      <c r="H365">
        <v>12721</v>
      </c>
      <c r="I365" t="s">
        <v>31</v>
      </c>
      <c r="J365">
        <f t="shared" si="10"/>
        <v>13.2</v>
      </c>
      <c r="K365" s="4">
        <f t="shared" si="11"/>
        <v>355.51458333332994</v>
      </c>
    </row>
    <row r="366" spans="1:11" x14ac:dyDescent="0.3">
      <c r="A366">
        <v>37654</v>
      </c>
      <c r="B366">
        <v>539551</v>
      </c>
      <c r="C366" s="2">
        <v>22333</v>
      </c>
      <c r="D366" t="s">
        <v>404</v>
      </c>
      <c r="E366">
        <v>8</v>
      </c>
      <c r="F366" s="3">
        <v>40532.484722222223</v>
      </c>
      <c r="G366">
        <v>1.65</v>
      </c>
      <c r="H366">
        <v>12721</v>
      </c>
      <c r="I366" t="s">
        <v>31</v>
      </c>
      <c r="J366">
        <f t="shared" si="10"/>
        <v>13.2</v>
      </c>
      <c r="K366" s="4">
        <f t="shared" si="11"/>
        <v>355.51458333332994</v>
      </c>
    </row>
    <row r="367" spans="1:11" x14ac:dyDescent="0.3">
      <c r="A367">
        <v>37655</v>
      </c>
      <c r="B367">
        <v>539551</v>
      </c>
      <c r="C367" s="2">
        <v>20682</v>
      </c>
      <c r="D367" t="s">
        <v>756</v>
      </c>
      <c r="E367">
        <v>6</v>
      </c>
      <c r="F367" s="3">
        <v>40532.484722222223</v>
      </c>
      <c r="G367">
        <v>3.25</v>
      </c>
      <c r="H367">
        <v>12721</v>
      </c>
      <c r="I367" t="s">
        <v>31</v>
      </c>
      <c r="J367">
        <f t="shared" si="10"/>
        <v>19.5</v>
      </c>
      <c r="K367" s="4">
        <f t="shared" si="11"/>
        <v>355.51458333332994</v>
      </c>
    </row>
    <row r="368" spans="1:11" x14ac:dyDescent="0.3">
      <c r="A368">
        <v>37656</v>
      </c>
      <c r="B368">
        <v>539551</v>
      </c>
      <c r="C368" s="2">
        <v>20681</v>
      </c>
      <c r="D368" t="s">
        <v>755</v>
      </c>
      <c r="E368">
        <v>6</v>
      </c>
      <c r="F368" s="3">
        <v>40532.484722222223</v>
      </c>
      <c r="G368">
        <v>3.25</v>
      </c>
      <c r="H368">
        <v>12721</v>
      </c>
      <c r="I368" t="s">
        <v>31</v>
      </c>
      <c r="J368">
        <f t="shared" si="10"/>
        <v>19.5</v>
      </c>
      <c r="K368" s="4">
        <f t="shared" si="11"/>
        <v>355.51458333332994</v>
      </c>
    </row>
    <row r="369" spans="1:11" x14ac:dyDescent="0.3">
      <c r="A369">
        <v>37657</v>
      </c>
      <c r="B369">
        <v>539551</v>
      </c>
      <c r="C369" s="2" t="s">
        <v>99</v>
      </c>
      <c r="D369" t="s">
        <v>100</v>
      </c>
      <c r="E369">
        <v>3</v>
      </c>
      <c r="F369" s="3">
        <v>40532.484722222223</v>
      </c>
      <c r="G369">
        <v>5.95</v>
      </c>
      <c r="H369">
        <v>12721</v>
      </c>
      <c r="I369" t="s">
        <v>31</v>
      </c>
      <c r="J369">
        <f t="shared" si="10"/>
        <v>17.850000000000001</v>
      </c>
      <c r="K369" s="4">
        <f t="shared" si="11"/>
        <v>355.51458333332994</v>
      </c>
    </row>
    <row r="370" spans="1:11" x14ac:dyDescent="0.3">
      <c r="A370">
        <v>37658</v>
      </c>
      <c r="B370">
        <v>539551</v>
      </c>
      <c r="C370" s="2" t="s">
        <v>741</v>
      </c>
      <c r="D370" t="s">
        <v>742</v>
      </c>
      <c r="E370">
        <v>3</v>
      </c>
      <c r="F370" s="3">
        <v>40532.484722222223</v>
      </c>
      <c r="G370">
        <v>5.95</v>
      </c>
      <c r="H370">
        <v>12721</v>
      </c>
      <c r="I370" t="s">
        <v>31</v>
      </c>
      <c r="J370">
        <f t="shared" si="10"/>
        <v>17.850000000000001</v>
      </c>
      <c r="K370" s="4">
        <f t="shared" si="11"/>
        <v>355.51458333332994</v>
      </c>
    </row>
    <row r="371" spans="1:11" x14ac:dyDescent="0.3">
      <c r="A371">
        <v>37659</v>
      </c>
      <c r="B371">
        <v>539551</v>
      </c>
      <c r="C371" s="2" t="s">
        <v>642</v>
      </c>
      <c r="D371" t="s">
        <v>643</v>
      </c>
      <c r="E371">
        <v>2</v>
      </c>
      <c r="F371" s="3">
        <v>40532.484722222223</v>
      </c>
      <c r="G371">
        <v>7.95</v>
      </c>
      <c r="H371">
        <v>12721</v>
      </c>
      <c r="I371" t="s">
        <v>31</v>
      </c>
      <c r="J371">
        <f t="shared" si="10"/>
        <v>15.9</v>
      </c>
      <c r="K371" s="4">
        <f t="shared" si="11"/>
        <v>355.51458333332994</v>
      </c>
    </row>
    <row r="372" spans="1:11" x14ac:dyDescent="0.3">
      <c r="A372">
        <v>37660</v>
      </c>
      <c r="B372">
        <v>539551</v>
      </c>
      <c r="C372" s="2">
        <v>22834</v>
      </c>
      <c r="D372" t="s">
        <v>342</v>
      </c>
      <c r="E372">
        <v>12</v>
      </c>
      <c r="F372" s="3">
        <v>40532.484722222223</v>
      </c>
      <c r="G372">
        <v>2.1</v>
      </c>
      <c r="H372">
        <v>12721</v>
      </c>
      <c r="I372" t="s">
        <v>31</v>
      </c>
      <c r="J372">
        <f t="shared" si="10"/>
        <v>25.200000000000003</v>
      </c>
      <c r="K372" s="4">
        <f t="shared" si="11"/>
        <v>355.51458333332994</v>
      </c>
    </row>
    <row r="373" spans="1:11" x14ac:dyDescent="0.3">
      <c r="A373">
        <v>38163</v>
      </c>
      <c r="B373">
        <v>539607</v>
      </c>
      <c r="C373" s="2" t="s">
        <v>453</v>
      </c>
      <c r="D373" t="s">
        <v>454</v>
      </c>
      <c r="E373">
        <v>6</v>
      </c>
      <c r="F373" s="3">
        <v>40532.590277777781</v>
      </c>
      <c r="G373">
        <v>3.75</v>
      </c>
      <c r="H373">
        <v>12681</v>
      </c>
      <c r="I373" t="s">
        <v>31</v>
      </c>
      <c r="J373">
        <f t="shared" si="10"/>
        <v>22.5</v>
      </c>
      <c r="K373" s="4">
        <f t="shared" si="11"/>
        <v>355.40902777777228</v>
      </c>
    </row>
    <row r="374" spans="1:11" x14ac:dyDescent="0.3">
      <c r="A374">
        <v>38164</v>
      </c>
      <c r="B374">
        <v>539607</v>
      </c>
      <c r="C374" s="2">
        <v>22895</v>
      </c>
      <c r="D374" t="s">
        <v>432</v>
      </c>
      <c r="E374">
        <v>6</v>
      </c>
      <c r="F374" s="3">
        <v>40532.590277777781</v>
      </c>
      <c r="G374">
        <v>2.95</v>
      </c>
      <c r="H374">
        <v>12681</v>
      </c>
      <c r="I374" t="s">
        <v>31</v>
      </c>
      <c r="J374">
        <f t="shared" si="10"/>
        <v>17.700000000000003</v>
      </c>
      <c r="K374" s="4">
        <f t="shared" si="11"/>
        <v>355.40902777777228</v>
      </c>
    </row>
    <row r="375" spans="1:11" x14ac:dyDescent="0.3">
      <c r="A375">
        <v>38165</v>
      </c>
      <c r="B375">
        <v>539607</v>
      </c>
      <c r="C375" s="2">
        <v>21731</v>
      </c>
      <c r="D375" t="s">
        <v>44</v>
      </c>
      <c r="E375">
        <v>24</v>
      </c>
      <c r="F375" s="3">
        <v>40532.590277777781</v>
      </c>
      <c r="G375">
        <v>1.65</v>
      </c>
      <c r="H375">
        <v>12681</v>
      </c>
      <c r="I375" t="s">
        <v>31</v>
      </c>
      <c r="J375">
        <f t="shared" si="10"/>
        <v>39.599999999999994</v>
      </c>
      <c r="K375" s="4">
        <f t="shared" si="11"/>
        <v>355.40902777777228</v>
      </c>
    </row>
    <row r="376" spans="1:11" x14ac:dyDescent="0.3">
      <c r="A376">
        <v>38166</v>
      </c>
      <c r="B376">
        <v>539607</v>
      </c>
      <c r="C376" s="2">
        <v>22976</v>
      </c>
      <c r="D376" t="s">
        <v>616</v>
      </c>
      <c r="E376">
        <v>12</v>
      </c>
      <c r="F376" s="3">
        <v>40532.590277777781</v>
      </c>
      <c r="G376">
        <v>1.25</v>
      </c>
      <c r="H376">
        <v>12681</v>
      </c>
      <c r="I376" t="s">
        <v>31</v>
      </c>
      <c r="J376">
        <f t="shared" si="10"/>
        <v>15</v>
      </c>
      <c r="K376" s="4">
        <f t="shared" si="11"/>
        <v>355.40902777777228</v>
      </c>
    </row>
    <row r="377" spans="1:11" x14ac:dyDescent="0.3">
      <c r="A377">
        <v>38167</v>
      </c>
      <c r="B377">
        <v>539607</v>
      </c>
      <c r="C377" s="2">
        <v>22966</v>
      </c>
      <c r="D377" t="s">
        <v>517</v>
      </c>
      <c r="E377">
        <v>12</v>
      </c>
      <c r="F377" s="3">
        <v>40532.590277777781</v>
      </c>
      <c r="G377">
        <v>1.25</v>
      </c>
      <c r="H377">
        <v>12681</v>
      </c>
      <c r="I377" t="s">
        <v>31</v>
      </c>
      <c r="J377">
        <f t="shared" si="10"/>
        <v>15</v>
      </c>
      <c r="K377" s="4">
        <f t="shared" si="11"/>
        <v>355.40902777777228</v>
      </c>
    </row>
    <row r="378" spans="1:11" x14ac:dyDescent="0.3">
      <c r="A378">
        <v>38168</v>
      </c>
      <c r="B378">
        <v>539607</v>
      </c>
      <c r="C378" s="2">
        <v>22970</v>
      </c>
      <c r="D378" t="s">
        <v>1244</v>
      </c>
      <c r="E378">
        <v>18</v>
      </c>
      <c r="F378" s="3">
        <v>40532.590277777781</v>
      </c>
      <c r="G378">
        <v>2.5499999999999998</v>
      </c>
      <c r="H378">
        <v>12681</v>
      </c>
      <c r="I378" t="s">
        <v>31</v>
      </c>
      <c r="J378">
        <f t="shared" si="10"/>
        <v>45.9</v>
      </c>
      <c r="K378" s="4">
        <f t="shared" si="11"/>
        <v>355.40902777777228</v>
      </c>
    </row>
    <row r="379" spans="1:11" x14ac:dyDescent="0.3">
      <c r="A379">
        <v>38169</v>
      </c>
      <c r="B379">
        <v>539607</v>
      </c>
      <c r="C379" s="2">
        <v>22973</v>
      </c>
      <c r="D379" t="s">
        <v>476</v>
      </c>
      <c r="E379">
        <v>24</v>
      </c>
      <c r="F379" s="3">
        <v>40532.590277777781</v>
      </c>
      <c r="G379">
        <v>1.65</v>
      </c>
      <c r="H379">
        <v>12681</v>
      </c>
      <c r="I379" t="s">
        <v>31</v>
      </c>
      <c r="J379">
        <f t="shared" si="10"/>
        <v>39.599999999999994</v>
      </c>
      <c r="K379" s="4">
        <f t="shared" si="11"/>
        <v>355.40902777777228</v>
      </c>
    </row>
    <row r="380" spans="1:11" x14ac:dyDescent="0.3">
      <c r="A380">
        <v>38170</v>
      </c>
      <c r="B380">
        <v>539607</v>
      </c>
      <c r="C380" s="2">
        <v>21065</v>
      </c>
      <c r="D380" t="s">
        <v>285</v>
      </c>
      <c r="E380">
        <v>4</v>
      </c>
      <c r="F380" s="3">
        <v>40532.590277777781</v>
      </c>
      <c r="G380">
        <v>5.95</v>
      </c>
      <c r="H380">
        <v>12681</v>
      </c>
      <c r="I380" t="s">
        <v>31</v>
      </c>
      <c r="J380">
        <f t="shared" si="10"/>
        <v>23.8</v>
      </c>
      <c r="K380" s="4">
        <f t="shared" si="11"/>
        <v>355.40902777777228</v>
      </c>
    </row>
    <row r="381" spans="1:11" x14ac:dyDescent="0.3">
      <c r="A381">
        <v>38171</v>
      </c>
      <c r="B381">
        <v>539607</v>
      </c>
      <c r="C381" s="2">
        <v>22504</v>
      </c>
      <c r="D381" t="s">
        <v>954</v>
      </c>
      <c r="E381">
        <v>3</v>
      </c>
      <c r="F381" s="3">
        <v>40532.590277777781</v>
      </c>
      <c r="G381">
        <v>12.75</v>
      </c>
      <c r="H381">
        <v>12681</v>
      </c>
      <c r="I381" t="s">
        <v>31</v>
      </c>
      <c r="J381">
        <f t="shared" si="10"/>
        <v>38.25</v>
      </c>
      <c r="K381" s="4">
        <f t="shared" si="11"/>
        <v>355.40902777777228</v>
      </c>
    </row>
    <row r="382" spans="1:11" x14ac:dyDescent="0.3">
      <c r="A382">
        <v>38172</v>
      </c>
      <c r="B382">
        <v>539607</v>
      </c>
      <c r="C382" s="2">
        <v>21224</v>
      </c>
      <c r="D382" t="s">
        <v>1001</v>
      </c>
      <c r="E382">
        <v>10</v>
      </c>
      <c r="F382" s="3">
        <v>40532.590277777781</v>
      </c>
      <c r="G382">
        <v>1.25</v>
      </c>
      <c r="H382">
        <v>12681</v>
      </c>
      <c r="I382" t="s">
        <v>31</v>
      </c>
      <c r="J382">
        <f t="shared" si="10"/>
        <v>12.5</v>
      </c>
      <c r="K382" s="4">
        <f t="shared" si="11"/>
        <v>355.40902777777228</v>
      </c>
    </row>
    <row r="383" spans="1:11" x14ac:dyDescent="0.3">
      <c r="A383">
        <v>38173</v>
      </c>
      <c r="B383">
        <v>539607</v>
      </c>
      <c r="C383" s="2">
        <v>22356</v>
      </c>
      <c r="D383" t="s">
        <v>584</v>
      </c>
      <c r="E383">
        <v>10</v>
      </c>
      <c r="F383" s="3">
        <v>40532.590277777781</v>
      </c>
      <c r="G383">
        <v>0.85</v>
      </c>
      <c r="H383">
        <v>12681</v>
      </c>
      <c r="I383" t="s">
        <v>31</v>
      </c>
      <c r="J383">
        <f t="shared" si="10"/>
        <v>8.5</v>
      </c>
      <c r="K383" s="4">
        <f t="shared" si="11"/>
        <v>355.40902777777228</v>
      </c>
    </row>
    <row r="384" spans="1:11" x14ac:dyDescent="0.3">
      <c r="A384">
        <v>38174</v>
      </c>
      <c r="B384">
        <v>539607</v>
      </c>
      <c r="C384" s="2">
        <v>21137</v>
      </c>
      <c r="D384" t="s">
        <v>415</v>
      </c>
      <c r="E384">
        <v>4</v>
      </c>
      <c r="F384" s="3">
        <v>40532.590277777781</v>
      </c>
      <c r="G384">
        <v>3.75</v>
      </c>
      <c r="H384">
        <v>12681</v>
      </c>
      <c r="I384" t="s">
        <v>31</v>
      </c>
      <c r="J384">
        <f t="shared" si="10"/>
        <v>15</v>
      </c>
      <c r="K384" s="4">
        <f t="shared" si="11"/>
        <v>355.40902777777228</v>
      </c>
    </row>
    <row r="385" spans="1:11" x14ac:dyDescent="0.3">
      <c r="A385">
        <v>38175</v>
      </c>
      <c r="B385">
        <v>539607</v>
      </c>
      <c r="C385" s="2">
        <v>22041</v>
      </c>
      <c r="D385" t="s">
        <v>416</v>
      </c>
      <c r="E385">
        <v>6</v>
      </c>
      <c r="F385" s="3">
        <v>40532.590277777781</v>
      </c>
      <c r="G385">
        <v>2.5499999999999998</v>
      </c>
      <c r="H385">
        <v>12681</v>
      </c>
      <c r="I385" t="s">
        <v>31</v>
      </c>
      <c r="J385">
        <f t="shared" si="10"/>
        <v>15.299999999999999</v>
      </c>
      <c r="K385" s="4">
        <f t="shared" si="11"/>
        <v>355.40902777777228</v>
      </c>
    </row>
    <row r="386" spans="1:11" x14ac:dyDescent="0.3">
      <c r="A386">
        <v>38176</v>
      </c>
      <c r="B386">
        <v>539607</v>
      </c>
      <c r="C386" s="2">
        <v>22029</v>
      </c>
      <c r="D386" t="s">
        <v>838</v>
      </c>
      <c r="E386">
        <v>12</v>
      </c>
      <c r="F386" s="3">
        <v>40532.590277777781</v>
      </c>
      <c r="G386">
        <v>0.42</v>
      </c>
      <c r="H386">
        <v>12681</v>
      </c>
      <c r="I386" t="s">
        <v>31</v>
      </c>
      <c r="J386">
        <f t="shared" si="10"/>
        <v>5.04</v>
      </c>
      <c r="K386" s="4">
        <f t="shared" si="11"/>
        <v>355.40902777777228</v>
      </c>
    </row>
    <row r="387" spans="1:11" x14ac:dyDescent="0.3">
      <c r="A387">
        <v>38177</v>
      </c>
      <c r="B387">
        <v>539607</v>
      </c>
      <c r="C387" s="2">
        <v>21506</v>
      </c>
      <c r="D387" t="s">
        <v>168</v>
      </c>
      <c r="E387">
        <v>12</v>
      </c>
      <c r="F387" s="3">
        <v>40532.590277777781</v>
      </c>
      <c r="G387">
        <v>0.42</v>
      </c>
      <c r="H387">
        <v>12681</v>
      </c>
      <c r="I387" t="s">
        <v>31</v>
      </c>
      <c r="J387">
        <f t="shared" si="10"/>
        <v>5.04</v>
      </c>
      <c r="K387" s="4">
        <f t="shared" si="11"/>
        <v>355.40902777777228</v>
      </c>
    </row>
    <row r="388" spans="1:11" x14ac:dyDescent="0.3">
      <c r="A388">
        <v>38178</v>
      </c>
      <c r="B388">
        <v>539607</v>
      </c>
      <c r="C388" s="2">
        <v>22961</v>
      </c>
      <c r="D388" t="s">
        <v>81</v>
      </c>
      <c r="E388">
        <v>12</v>
      </c>
      <c r="F388" s="3">
        <v>40532.590277777781</v>
      </c>
      <c r="G388">
        <v>1.45</v>
      </c>
      <c r="H388">
        <v>12681</v>
      </c>
      <c r="I388" t="s">
        <v>31</v>
      </c>
      <c r="J388">
        <f t="shared" si="10"/>
        <v>17.399999999999999</v>
      </c>
      <c r="K388" s="4">
        <f t="shared" si="11"/>
        <v>355.40902777777228</v>
      </c>
    </row>
    <row r="389" spans="1:11" x14ac:dyDescent="0.3">
      <c r="A389">
        <v>38179</v>
      </c>
      <c r="B389">
        <v>539607</v>
      </c>
      <c r="C389" s="2">
        <v>21240</v>
      </c>
      <c r="D389" t="s">
        <v>943</v>
      </c>
      <c r="E389">
        <v>8</v>
      </c>
      <c r="F389" s="3">
        <v>40532.590277777781</v>
      </c>
      <c r="G389">
        <v>0.85</v>
      </c>
      <c r="H389">
        <v>12681</v>
      </c>
      <c r="I389" t="s">
        <v>31</v>
      </c>
      <c r="J389">
        <f t="shared" si="10"/>
        <v>6.8</v>
      </c>
      <c r="K389" s="4">
        <f t="shared" si="11"/>
        <v>355.40902777777228</v>
      </c>
    </row>
    <row r="390" spans="1:11" x14ac:dyDescent="0.3">
      <c r="A390">
        <v>38180</v>
      </c>
      <c r="B390">
        <v>539607</v>
      </c>
      <c r="C390" s="2">
        <v>21086</v>
      </c>
      <c r="D390" t="s">
        <v>155</v>
      </c>
      <c r="E390">
        <v>12</v>
      </c>
      <c r="F390" s="3">
        <v>40532.590277777781</v>
      </c>
      <c r="G390">
        <v>0.65</v>
      </c>
      <c r="H390">
        <v>12681</v>
      </c>
      <c r="I390" t="s">
        <v>31</v>
      </c>
      <c r="J390">
        <f t="shared" si="10"/>
        <v>7.8000000000000007</v>
      </c>
      <c r="K390" s="4">
        <f t="shared" si="11"/>
        <v>355.40902777777228</v>
      </c>
    </row>
    <row r="391" spans="1:11" x14ac:dyDescent="0.3">
      <c r="A391">
        <v>38181</v>
      </c>
      <c r="B391">
        <v>539607</v>
      </c>
      <c r="C391" s="2">
        <v>21987</v>
      </c>
      <c r="D391" t="s">
        <v>893</v>
      </c>
      <c r="E391">
        <v>12</v>
      </c>
      <c r="F391" s="3">
        <v>40532.590277777781</v>
      </c>
      <c r="G391">
        <v>0.65</v>
      </c>
      <c r="H391">
        <v>12681</v>
      </c>
      <c r="I391" t="s">
        <v>31</v>
      </c>
      <c r="J391">
        <f t="shared" si="10"/>
        <v>7.8000000000000007</v>
      </c>
      <c r="K391" s="4">
        <f t="shared" si="11"/>
        <v>355.40902777777228</v>
      </c>
    </row>
    <row r="392" spans="1:11" x14ac:dyDescent="0.3">
      <c r="A392">
        <v>38182</v>
      </c>
      <c r="B392">
        <v>539607</v>
      </c>
      <c r="C392" s="2">
        <v>48138</v>
      </c>
      <c r="D392" t="s">
        <v>549</v>
      </c>
      <c r="E392">
        <v>2</v>
      </c>
      <c r="F392" s="3">
        <v>40532.590277777781</v>
      </c>
      <c r="G392">
        <v>7.95</v>
      </c>
      <c r="H392">
        <v>12681</v>
      </c>
      <c r="I392" t="s">
        <v>31</v>
      </c>
      <c r="J392">
        <f t="shared" si="10"/>
        <v>15.9</v>
      </c>
      <c r="K392" s="4">
        <f t="shared" si="11"/>
        <v>355.40902777777228</v>
      </c>
    </row>
    <row r="393" spans="1:11" x14ac:dyDescent="0.3">
      <c r="A393">
        <v>38183</v>
      </c>
      <c r="B393">
        <v>539607</v>
      </c>
      <c r="C393" s="2">
        <v>22555</v>
      </c>
      <c r="D393" t="s">
        <v>505</v>
      </c>
      <c r="E393">
        <v>12</v>
      </c>
      <c r="F393" s="3">
        <v>40532.590277777781</v>
      </c>
      <c r="G393">
        <v>1.65</v>
      </c>
      <c r="H393">
        <v>12681</v>
      </c>
      <c r="I393" t="s">
        <v>31</v>
      </c>
      <c r="J393">
        <f t="shared" si="10"/>
        <v>19.799999999999997</v>
      </c>
      <c r="K393" s="4">
        <f t="shared" si="11"/>
        <v>355.40902777777228</v>
      </c>
    </row>
    <row r="394" spans="1:11" x14ac:dyDescent="0.3">
      <c r="A394">
        <v>38184</v>
      </c>
      <c r="B394">
        <v>539607</v>
      </c>
      <c r="C394" s="2">
        <v>22556</v>
      </c>
      <c r="D394" t="s">
        <v>504</v>
      </c>
      <c r="E394">
        <v>24</v>
      </c>
      <c r="F394" s="3">
        <v>40532.590277777781</v>
      </c>
      <c r="G394">
        <v>1.65</v>
      </c>
      <c r="H394">
        <v>12681</v>
      </c>
      <c r="I394" t="s">
        <v>31</v>
      </c>
      <c r="J394">
        <f t="shared" si="10"/>
        <v>39.599999999999994</v>
      </c>
      <c r="K394" s="4">
        <f t="shared" si="11"/>
        <v>355.40902777777228</v>
      </c>
    </row>
    <row r="395" spans="1:11" x14ac:dyDescent="0.3">
      <c r="A395">
        <v>38185</v>
      </c>
      <c r="B395">
        <v>539607</v>
      </c>
      <c r="C395" s="2">
        <v>22554</v>
      </c>
      <c r="D395" t="s">
        <v>348</v>
      </c>
      <c r="E395">
        <v>24</v>
      </c>
      <c r="F395" s="3">
        <v>40532.590277777781</v>
      </c>
      <c r="G395">
        <v>1.65</v>
      </c>
      <c r="H395">
        <v>12681</v>
      </c>
      <c r="I395" t="s">
        <v>31</v>
      </c>
      <c r="J395">
        <f t="shared" ref="J395:J458" si="12">E395*G395</f>
        <v>39.599999999999994</v>
      </c>
      <c r="K395" s="4">
        <f t="shared" ref="K395:K458" si="13">$G$2-F395</f>
        <v>355.40902777777228</v>
      </c>
    </row>
    <row r="396" spans="1:11" x14ac:dyDescent="0.3">
      <c r="A396">
        <v>38186</v>
      </c>
      <c r="B396">
        <v>539607</v>
      </c>
      <c r="C396" s="2">
        <v>82600</v>
      </c>
      <c r="D396" t="s">
        <v>523</v>
      </c>
      <c r="E396">
        <v>12</v>
      </c>
      <c r="F396" s="3">
        <v>40532.590277777781</v>
      </c>
      <c r="G396">
        <v>2.1</v>
      </c>
      <c r="H396">
        <v>12681</v>
      </c>
      <c r="I396" t="s">
        <v>31</v>
      </c>
      <c r="J396">
        <f t="shared" si="12"/>
        <v>25.200000000000003</v>
      </c>
      <c r="K396" s="4">
        <f t="shared" si="13"/>
        <v>355.40902777777228</v>
      </c>
    </row>
    <row r="397" spans="1:11" x14ac:dyDescent="0.3">
      <c r="A397">
        <v>38187</v>
      </c>
      <c r="B397">
        <v>539607</v>
      </c>
      <c r="C397" s="2">
        <v>22413</v>
      </c>
      <c r="D397" t="s">
        <v>201</v>
      </c>
      <c r="E397">
        <v>6</v>
      </c>
      <c r="F397" s="3">
        <v>40532.590277777781</v>
      </c>
      <c r="G397">
        <v>2.95</v>
      </c>
      <c r="H397">
        <v>12681</v>
      </c>
      <c r="I397" t="s">
        <v>31</v>
      </c>
      <c r="J397">
        <f t="shared" si="12"/>
        <v>17.700000000000003</v>
      </c>
      <c r="K397" s="4">
        <f t="shared" si="13"/>
        <v>355.40902777777228</v>
      </c>
    </row>
    <row r="398" spans="1:11" x14ac:dyDescent="0.3">
      <c r="A398">
        <v>38188</v>
      </c>
      <c r="B398">
        <v>539607</v>
      </c>
      <c r="C398" s="2">
        <v>22197</v>
      </c>
      <c r="D398" t="s">
        <v>152</v>
      </c>
      <c r="E398">
        <v>24</v>
      </c>
      <c r="F398" s="3">
        <v>40532.590277777781</v>
      </c>
      <c r="G398">
        <v>0.85</v>
      </c>
      <c r="H398">
        <v>12681</v>
      </c>
      <c r="I398" t="s">
        <v>31</v>
      </c>
      <c r="J398">
        <f t="shared" si="12"/>
        <v>20.399999999999999</v>
      </c>
      <c r="K398" s="4">
        <f t="shared" si="13"/>
        <v>355.40902777777228</v>
      </c>
    </row>
    <row r="399" spans="1:11" x14ac:dyDescent="0.3">
      <c r="A399">
        <v>38189</v>
      </c>
      <c r="B399">
        <v>539607</v>
      </c>
      <c r="C399" s="2">
        <v>22198</v>
      </c>
      <c r="D399" t="s">
        <v>153</v>
      </c>
      <c r="E399">
        <v>12</v>
      </c>
      <c r="F399" s="3">
        <v>40532.590277777781</v>
      </c>
      <c r="G399">
        <v>1.65</v>
      </c>
      <c r="H399">
        <v>12681</v>
      </c>
      <c r="I399" t="s">
        <v>31</v>
      </c>
      <c r="J399">
        <f t="shared" si="12"/>
        <v>19.799999999999997</v>
      </c>
      <c r="K399" s="4">
        <f t="shared" si="13"/>
        <v>355.40902777777228</v>
      </c>
    </row>
    <row r="400" spans="1:11" x14ac:dyDescent="0.3">
      <c r="A400">
        <v>38190</v>
      </c>
      <c r="B400">
        <v>539607</v>
      </c>
      <c r="C400" s="2">
        <v>20617</v>
      </c>
      <c r="D400" t="s">
        <v>754</v>
      </c>
      <c r="E400">
        <v>6</v>
      </c>
      <c r="F400" s="3">
        <v>40532.590277777781</v>
      </c>
      <c r="G400">
        <v>2.1</v>
      </c>
      <c r="H400">
        <v>12681</v>
      </c>
      <c r="I400" t="s">
        <v>31</v>
      </c>
      <c r="J400">
        <f t="shared" si="12"/>
        <v>12.600000000000001</v>
      </c>
      <c r="K400" s="4">
        <f t="shared" si="13"/>
        <v>355.40902777777228</v>
      </c>
    </row>
    <row r="401" spans="1:11" x14ac:dyDescent="0.3">
      <c r="A401">
        <v>38191</v>
      </c>
      <c r="B401">
        <v>539607</v>
      </c>
      <c r="C401" s="2">
        <v>21864</v>
      </c>
      <c r="D401" t="s">
        <v>740</v>
      </c>
      <c r="E401">
        <v>6</v>
      </c>
      <c r="F401" s="3">
        <v>40532.590277777781</v>
      </c>
      <c r="G401">
        <v>2.1</v>
      </c>
      <c r="H401">
        <v>12681</v>
      </c>
      <c r="I401" t="s">
        <v>31</v>
      </c>
      <c r="J401">
        <f t="shared" si="12"/>
        <v>12.600000000000001</v>
      </c>
      <c r="K401" s="4">
        <f t="shared" si="13"/>
        <v>355.40902777777228</v>
      </c>
    </row>
    <row r="402" spans="1:11" x14ac:dyDescent="0.3">
      <c r="A402">
        <v>38192</v>
      </c>
      <c r="B402">
        <v>539607</v>
      </c>
      <c r="C402" s="2">
        <v>21865</v>
      </c>
      <c r="D402" t="s">
        <v>970</v>
      </c>
      <c r="E402">
        <v>6</v>
      </c>
      <c r="F402" s="3">
        <v>40532.590277777781</v>
      </c>
      <c r="G402">
        <v>2.1</v>
      </c>
      <c r="H402">
        <v>12681</v>
      </c>
      <c r="I402" t="s">
        <v>31</v>
      </c>
      <c r="J402">
        <f t="shared" si="12"/>
        <v>12.600000000000001</v>
      </c>
      <c r="K402" s="4">
        <f t="shared" si="13"/>
        <v>355.40902777777228</v>
      </c>
    </row>
    <row r="403" spans="1:11" x14ac:dyDescent="0.3">
      <c r="A403">
        <v>38193</v>
      </c>
      <c r="B403">
        <v>539607</v>
      </c>
      <c r="C403" s="2">
        <v>22892</v>
      </c>
      <c r="D403" t="s">
        <v>1024</v>
      </c>
      <c r="E403">
        <v>12</v>
      </c>
      <c r="F403" s="3">
        <v>40532.590277777781</v>
      </c>
      <c r="G403">
        <v>1.25</v>
      </c>
      <c r="H403">
        <v>12681</v>
      </c>
      <c r="I403" t="s">
        <v>31</v>
      </c>
      <c r="J403">
        <f t="shared" si="12"/>
        <v>15</v>
      </c>
      <c r="K403" s="4">
        <f t="shared" si="13"/>
        <v>355.40902777777228</v>
      </c>
    </row>
    <row r="404" spans="1:11" x14ac:dyDescent="0.3">
      <c r="A404">
        <v>38194</v>
      </c>
      <c r="B404">
        <v>539607</v>
      </c>
      <c r="C404" s="2">
        <v>21883</v>
      </c>
      <c r="D404" t="s">
        <v>35</v>
      </c>
      <c r="E404">
        <v>24</v>
      </c>
      <c r="F404" s="3">
        <v>40532.590277777781</v>
      </c>
      <c r="G404">
        <v>0.19</v>
      </c>
      <c r="H404">
        <v>12681</v>
      </c>
      <c r="I404" t="s">
        <v>31</v>
      </c>
      <c r="J404">
        <f t="shared" si="12"/>
        <v>4.5600000000000005</v>
      </c>
      <c r="K404" s="4">
        <f t="shared" si="13"/>
        <v>355.40902777777228</v>
      </c>
    </row>
    <row r="405" spans="1:11" x14ac:dyDescent="0.3">
      <c r="A405">
        <v>38195</v>
      </c>
      <c r="B405">
        <v>539607</v>
      </c>
      <c r="C405" s="2">
        <v>22652</v>
      </c>
      <c r="D405" t="s">
        <v>173</v>
      </c>
      <c r="E405">
        <v>30</v>
      </c>
      <c r="F405" s="3">
        <v>40532.590277777781</v>
      </c>
      <c r="G405">
        <v>1.65</v>
      </c>
      <c r="H405">
        <v>12681</v>
      </c>
      <c r="I405" t="s">
        <v>31</v>
      </c>
      <c r="J405">
        <f t="shared" si="12"/>
        <v>49.5</v>
      </c>
      <c r="K405" s="4">
        <f t="shared" si="13"/>
        <v>355.40902777777228</v>
      </c>
    </row>
    <row r="406" spans="1:11" x14ac:dyDescent="0.3">
      <c r="A406">
        <v>38196</v>
      </c>
      <c r="B406">
        <v>539607</v>
      </c>
      <c r="C406" s="2">
        <v>21080</v>
      </c>
      <c r="D406" t="s">
        <v>154</v>
      </c>
      <c r="E406">
        <v>24</v>
      </c>
      <c r="F406" s="3">
        <v>40532.590277777781</v>
      </c>
      <c r="G406">
        <v>0.85</v>
      </c>
      <c r="H406">
        <v>12681</v>
      </c>
      <c r="I406" t="s">
        <v>31</v>
      </c>
      <c r="J406">
        <f t="shared" si="12"/>
        <v>20.399999999999999</v>
      </c>
      <c r="K406" s="4">
        <f t="shared" si="13"/>
        <v>355.40902777777228</v>
      </c>
    </row>
    <row r="407" spans="1:11" x14ac:dyDescent="0.3">
      <c r="A407">
        <v>38197</v>
      </c>
      <c r="B407">
        <v>539607</v>
      </c>
      <c r="C407" s="2">
        <v>22352</v>
      </c>
      <c r="D407" t="s">
        <v>70</v>
      </c>
      <c r="E407">
        <v>6</v>
      </c>
      <c r="F407" s="3">
        <v>40532.590277777781</v>
      </c>
      <c r="G407">
        <v>2.5499999999999998</v>
      </c>
      <c r="H407">
        <v>12681</v>
      </c>
      <c r="I407" t="s">
        <v>31</v>
      </c>
      <c r="J407">
        <f t="shared" si="12"/>
        <v>15.299999999999999</v>
      </c>
      <c r="K407" s="4">
        <f t="shared" si="13"/>
        <v>355.40902777777228</v>
      </c>
    </row>
    <row r="408" spans="1:11" x14ac:dyDescent="0.3">
      <c r="A408">
        <v>38198</v>
      </c>
      <c r="B408">
        <v>539607</v>
      </c>
      <c r="C408" s="2">
        <v>21559</v>
      </c>
      <c r="D408" t="s">
        <v>69</v>
      </c>
      <c r="E408">
        <v>6</v>
      </c>
      <c r="F408" s="3">
        <v>40532.590277777781</v>
      </c>
      <c r="G408">
        <v>2.5499999999999998</v>
      </c>
      <c r="H408">
        <v>12681</v>
      </c>
      <c r="I408" t="s">
        <v>31</v>
      </c>
      <c r="J408">
        <f t="shared" si="12"/>
        <v>15.299999999999999</v>
      </c>
      <c r="K408" s="4">
        <f t="shared" si="13"/>
        <v>355.40902777777228</v>
      </c>
    </row>
    <row r="409" spans="1:11" x14ac:dyDescent="0.3">
      <c r="A409">
        <v>38199</v>
      </c>
      <c r="B409">
        <v>539607</v>
      </c>
      <c r="C409" s="2">
        <v>21700</v>
      </c>
      <c r="D409" t="s">
        <v>768</v>
      </c>
      <c r="E409">
        <v>24</v>
      </c>
      <c r="F409" s="3">
        <v>40532.590277777781</v>
      </c>
      <c r="G409">
        <v>0.85</v>
      </c>
      <c r="H409">
        <v>12681</v>
      </c>
      <c r="I409" t="s">
        <v>31</v>
      </c>
      <c r="J409">
        <f t="shared" si="12"/>
        <v>20.399999999999999</v>
      </c>
      <c r="K409" s="4">
        <f t="shared" si="13"/>
        <v>355.40902777777228</v>
      </c>
    </row>
    <row r="410" spans="1:11" x14ac:dyDescent="0.3">
      <c r="A410">
        <v>38200</v>
      </c>
      <c r="B410">
        <v>539607</v>
      </c>
      <c r="C410" s="2">
        <v>22181</v>
      </c>
      <c r="D410" t="s">
        <v>928</v>
      </c>
      <c r="E410">
        <v>12</v>
      </c>
      <c r="F410" s="3">
        <v>40532.590277777781</v>
      </c>
      <c r="G410">
        <v>0.85</v>
      </c>
      <c r="H410">
        <v>12681</v>
      </c>
      <c r="I410" t="s">
        <v>31</v>
      </c>
      <c r="J410">
        <f t="shared" si="12"/>
        <v>10.199999999999999</v>
      </c>
      <c r="K410" s="4">
        <f t="shared" si="13"/>
        <v>355.40902777777228</v>
      </c>
    </row>
    <row r="411" spans="1:11" x14ac:dyDescent="0.3">
      <c r="A411">
        <v>38201</v>
      </c>
      <c r="B411">
        <v>539607</v>
      </c>
      <c r="C411" s="2">
        <v>20750</v>
      </c>
      <c r="D411" t="s">
        <v>320</v>
      </c>
      <c r="E411">
        <v>4</v>
      </c>
      <c r="F411" s="3">
        <v>40532.590277777781</v>
      </c>
      <c r="G411">
        <v>7.95</v>
      </c>
      <c r="H411">
        <v>12681</v>
      </c>
      <c r="I411" t="s">
        <v>31</v>
      </c>
      <c r="J411">
        <f t="shared" si="12"/>
        <v>31.8</v>
      </c>
      <c r="K411" s="4">
        <f t="shared" si="13"/>
        <v>355.40902777777228</v>
      </c>
    </row>
    <row r="412" spans="1:11" x14ac:dyDescent="0.3">
      <c r="A412">
        <v>38202</v>
      </c>
      <c r="B412">
        <v>539607</v>
      </c>
      <c r="C412" s="2">
        <v>21213</v>
      </c>
      <c r="D412" t="s">
        <v>240</v>
      </c>
      <c r="E412">
        <v>24</v>
      </c>
      <c r="F412" s="3">
        <v>40532.590277777781</v>
      </c>
      <c r="G412">
        <v>0.55000000000000004</v>
      </c>
      <c r="H412">
        <v>12681</v>
      </c>
      <c r="I412" t="s">
        <v>31</v>
      </c>
      <c r="J412">
        <f t="shared" si="12"/>
        <v>13.200000000000001</v>
      </c>
      <c r="K412" s="4">
        <f t="shared" si="13"/>
        <v>355.40902777777228</v>
      </c>
    </row>
    <row r="413" spans="1:11" x14ac:dyDescent="0.3">
      <c r="A413">
        <v>38203</v>
      </c>
      <c r="B413">
        <v>539607</v>
      </c>
      <c r="C413" s="2">
        <v>21976</v>
      </c>
      <c r="D413" t="s">
        <v>340</v>
      </c>
      <c r="E413">
        <v>24</v>
      </c>
      <c r="F413" s="3">
        <v>40532.590277777781</v>
      </c>
      <c r="G413">
        <v>0.55000000000000004</v>
      </c>
      <c r="H413">
        <v>12681</v>
      </c>
      <c r="I413" t="s">
        <v>31</v>
      </c>
      <c r="J413">
        <f t="shared" si="12"/>
        <v>13.200000000000001</v>
      </c>
      <c r="K413" s="4">
        <f t="shared" si="13"/>
        <v>355.40902777777228</v>
      </c>
    </row>
    <row r="414" spans="1:11" x14ac:dyDescent="0.3">
      <c r="A414">
        <v>38204</v>
      </c>
      <c r="B414">
        <v>539607</v>
      </c>
      <c r="C414" s="2">
        <v>22314</v>
      </c>
      <c r="D414" t="s">
        <v>582</v>
      </c>
      <c r="E414">
        <v>6</v>
      </c>
      <c r="F414" s="3">
        <v>40532.590277777781</v>
      </c>
      <c r="G414">
        <v>2.95</v>
      </c>
      <c r="H414">
        <v>12681</v>
      </c>
      <c r="I414" t="s">
        <v>31</v>
      </c>
      <c r="J414">
        <f t="shared" si="12"/>
        <v>17.700000000000003</v>
      </c>
      <c r="K414" s="4">
        <f t="shared" si="13"/>
        <v>355.40902777777228</v>
      </c>
    </row>
    <row r="415" spans="1:11" x14ac:dyDescent="0.3">
      <c r="A415">
        <v>38205</v>
      </c>
      <c r="B415">
        <v>539607</v>
      </c>
      <c r="C415" s="2">
        <v>22312</v>
      </c>
      <c r="D415" t="s">
        <v>414</v>
      </c>
      <c r="E415">
        <v>12</v>
      </c>
      <c r="F415" s="3">
        <v>40532.590277777781</v>
      </c>
      <c r="G415">
        <v>2.95</v>
      </c>
      <c r="H415">
        <v>12681</v>
      </c>
      <c r="I415" t="s">
        <v>31</v>
      </c>
      <c r="J415">
        <f t="shared" si="12"/>
        <v>35.400000000000006</v>
      </c>
      <c r="K415" s="4">
        <f t="shared" si="13"/>
        <v>355.40902777777228</v>
      </c>
    </row>
    <row r="416" spans="1:11" x14ac:dyDescent="0.3">
      <c r="A416">
        <v>38206</v>
      </c>
      <c r="B416">
        <v>539607</v>
      </c>
      <c r="C416" s="2">
        <v>22302</v>
      </c>
      <c r="D416" t="s">
        <v>1240</v>
      </c>
      <c r="E416">
        <v>24</v>
      </c>
      <c r="F416" s="3">
        <v>40532.590277777781</v>
      </c>
      <c r="G416">
        <v>2.5499999999999998</v>
      </c>
      <c r="H416">
        <v>12681</v>
      </c>
      <c r="I416" t="s">
        <v>31</v>
      </c>
      <c r="J416">
        <f t="shared" si="12"/>
        <v>61.199999999999996</v>
      </c>
      <c r="K416" s="4">
        <f t="shared" si="13"/>
        <v>355.40902777777228</v>
      </c>
    </row>
    <row r="417" spans="1:11" x14ac:dyDescent="0.3">
      <c r="A417">
        <v>38207</v>
      </c>
      <c r="B417">
        <v>539607</v>
      </c>
      <c r="C417" s="2">
        <v>22303</v>
      </c>
      <c r="D417" t="s">
        <v>1236</v>
      </c>
      <c r="E417">
        <v>24</v>
      </c>
      <c r="F417" s="3">
        <v>40532.590277777781</v>
      </c>
      <c r="G417">
        <v>2.5499999999999998</v>
      </c>
      <c r="H417">
        <v>12681</v>
      </c>
      <c r="I417" t="s">
        <v>31</v>
      </c>
      <c r="J417">
        <f t="shared" si="12"/>
        <v>61.199999999999996</v>
      </c>
      <c r="K417" s="4">
        <f t="shared" si="13"/>
        <v>355.40902777777228</v>
      </c>
    </row>
    <row r="418" spans="1:11" x14ac:dyDescent="0.3">
      <c r="A418">
        <v>38208</v>
      </c>
      <c r="B418">
        <v>539607</v>
      </c>
      <c r="C418" s="2">
        <v>22365</v>
      </c>
      <c r="D418" t="s">
        <v>834</v>
      </c>
      <c r="E418">
        <v>2</v>
      </c>
      <c r="F418" s="3">
        <v>40532.590277777781</v>
      </c>
      <c r="G418">
        <v>7.95</v>
      </c>
      <c r="H418">
        <v>12681</v>
      </c>
      <c r="I418" t="s">
        <v>31</v>
      </c>
      <c r="J418">
        <f t="shared" si="12"/>
        <v>15.9</v>
      </c>
      <c r="K418" s="4">
        <f t="shared" si="13"/>
        <v>355.40902777777228</v>
      </c>
    </row>
    <row r="419" spans="1:11" x14ac:dyDescent="0.3">
      <c r="A419">
        <v>39272</v>
      </c>
      <c r="B419">
        <v>539727</v>
      </c>
      <c r="C419" s="2">
        <v>22933</v>
      </c>
      <c r="D419" t="s">
        <v>1173</v>
      </c>
      <c r="E419">
        <v>6</v>
      </c>
      <c r="F419" s="3">
        <v>40533.601388888892</v>
      </c>
      <c r="G419">
        <v>2.95</v>
      </c>
      <c r="H419">
        <v>12678</v>
      </c>
      <c r="I419" t="s">
        <v>31</v>
      </c>
      <c r="J419">
        <f t="shared" si="12"/>
        <v>17.700000000000003</v>
      </c>
      <c r="K419" s="4">
        <f t="shared" si="13"/>
        <v>354.39791666666133</v>
      </c>
    </row>
    <row r="420" spans="1:11" x14ac:dyDescent="0.3">
      <c r="A420">
        <v>39273</v>
      </c>
      <c r="B420">
        <v>539727</v>
      </c>
      <c r="C420" s="2">
        <v>22934</v>
      </c>
      <c r="D420" t="s">
        <v>1194</v>
      </c>
      <c r="E420">
        <v>6</v>
      </c>
      <c r="F420" s="3">
        <v>40533.601388888892</v>
      </c>
      <c r="G420">
        <v>2.95</v>
      </c>
      <c r="H420">
        <v>12678</v>
      </c>
      <c r="I420" t="s">
        <v>31</v>
      </c>
      <c r="J420">
        <f t="shared" si="12"/>
        <v>17.700000000000003</v>
      </c>
      <c r="K420" s="4">
        <f t="shared" si="13"/>
        <v>354.39791666666133</v>
      </c>
    </row>
    <row r="421" spans="1:11" x14ac:dyDescent="0.3">
      <c r="A421">
        <v>39274</v>
      </c>
      <c r="B421">
        <v>539727</v>
      </c>
      <c r="C421" s="2">
        <v>22558</v>
      </c>
      <c r="D421" t="s">
        <v>172</v>
      </c>
      <c r="E421">
        <v>12</v>
      </c>
      <c r="F421" s="3">
        <v>40533.601388888892</v>
      </c>
      <c r="G421">
        <v>1.49</v>
      </c>
      <c r="H421">
        <v>12678</v>
      </c>
      <c r="I421" t="s">
        <v>31</v>
      </c>
      <c r="J421">
        <f t="shared" si="12"/>
        <v>17.88</v>
      </c>
      <c r="K421" s="4">
        <f t="shared" si="13"/>
        <v>354.39791666666133</v>
      </c>
    </row>
    <row r="422" spans="1:11" x14ac:dyDescent="0.3">
      <c r="A422">
        <v>40461</v>
      </c>
      <c r="B422">
        <v>539829</v>
      </c>
      <c r="C422" s="2" t="s">
        <v>631</v>
      </c>
      <c r="D422" t="s">
        <v>632</v>
      </c>
      <c r="E422">
        <v>20</v>
      </c>
      <c r="F422" s="3">
        <v>40534.532638888886</v>
      </c>
      <c r="G422">
        <v>0.42</v>
      </c>
      <c r="H422">
        <v>12734</v>
      </c>
      <c r="I422" t="s">
        <v>31</v>
      </c>
      <c r="J422">
        <f t="shared" si="12"/>
        <v>8.4</v>
      </c>
      <c r="K422" s="4">
        <f t="shared" si="13"/>
        <v>353.46666666666715</v>
      </c>
    </row>
    <row r="423" spans="1:11" x14ac:dyDescent="0.3">
      <c r="A423">
        <v>40462</v>
      </c>
      <c r="B423">
        <v>539829</v>
      </c>
      <c r="C423" s="2" t="s">
        <v>629</v>
      </c>
      <c r="D423" t="s">
        <v>630</v>
      </c>
      <c r="E423">
        <v>20</v>
      </c>
      <c r="F423" s="3">
        <v>40534.532638888886</v>
      </c>
      <c r="G423">
        <v>0.42</v>
      </c>
      <c r="H423">
        <v>12734</v>
      </c>
      <c r="I423" t="s">
        <v>31</v>
      </c>
      <c r="J423">
        <f t="shared" si="12"/>
        <v>8.4</v>
      </c>
      <c r="K423" s="4">
        <f t="shared" si="13"/>
        <v>353.46666666666715</v>
      </c>
    </row>
    <row r="424" spans="1:11" x14ac:dyDescent="0.3">
      <c r="A424">
        <v>40463</v>
      </c>
      <c r="B424">
        <v>539829</v>
      </c>
      <c r="C424" s="2">
        <v>22223</v>
      </c>
      <c r="D424" t="s">
        <v>1098</v>
      </c>
      <c r="E424">
        <v>24</v>
      </c>
      <c r="F424" s="3">
        <v>40534.532638888886</v>
      </c>
      <c r="G424">
        <v>1.95</v>
      </c>
      <c r="H424">
        <v>12734</v>
      </c>
      <c r="I424" t="s">
        <v>31</v>
      </c>
      <c r="J424">
        <f t="shared" si="12"/>
        <v>46.8</v>
      </c>
      <c r="K424" s="4">
        <f t="shared" si="13"/>
        <v>353.46666666666715</v>
      </c>
    </row>
    <row r="425" spans="1:11" x14ac:dyDescent="0.3">
      <c r="A425">
        <v>40464</v>
      </c>
      <c r="B425">
        <v>539829</v>
      </c>
      <c r="C425" s="2">
        <v>22222</v>
      </c>
      <c r="D425" t="s">
        <v>491</v>
      </c>
      <c r="E425">
        <v>24</v>
      </c>
      <c r="F425" s="3">
        <v>40534.532638888886</v>
      </c>
      <c r="G425">
        <v>1.95</v>
      </c>
      <c r="H425">
        <v>12734</v>
      </c>
      <c r="I425" t="s">
        <v>31</v>
      </c>
      <c r="J425">
        <f t="shared" si="12"/>
        <v>46.8</v>
      </c>
      <c r="K425" s="4">
        <f t="shared" si="13"/>
        <v>353.46666666666715</v>
      </c>
    </row>
    <row r="426" spans="1:11" x14ac:dyDescent="0.3">
      <c r="A426">
        <v>43506</v>
      </c>
      <c r="B426">
        <v>540178</v>
      </c>
      <c r="C426" s="2">
        <v>22966</v>
      </c>
      <c r="D426" t="s">
        <v>517</v>
      </c>
      <c r="E426">
        <v>12</v>
      </c>
      <c r="F426" s="3">
        <v>40548.529166666667</v>
      </c>
      <c r="G426">
        <v>1.25</v>
      </c>
      <c r="H426">
        <v>12681</v>
      </c>
      <c r="I426" t="s">
        <v>31</v>
      </c>
      <c r="J426">
        <f t="shared" si="12"/>
        <v>15</v>
      </c>
      <c r="K426" s="4">
        <f t="shared" si="13"/>
        <v>339.47013888888614</v>
      </c>
    </row>
    <row r="427" spans="1:11" x14ac:dyDescent="0.3">
      <c r="A427">
        <v>43507</v>
      </c>
      <c r="B427">
        <v>540178</v>
      </c>
      <c r="C427" s="2">
        <v>21881</v>
      </c>
      <c r="D427" t="s">
        <v>848</v>
      </c>
      <c r="E427">
        <v>24</v>
      </c>
      <c r="F427" s="3">
        <v>40548.529166666667</v>
      </c>
      <c r="G427">
        <v>0.19</v>
      </c>
      <c r="H427">
        <v>12681</v>
      </c>
      <c r="I427" t="s">
        <v>31</v>
      </c>
      <c r="J427">
        <f t="shared" si="12"/>
        <v>4.5600000000000005</v>
      </c>
      <c r="K427" s="4">
        <f t="shared" si="13"/>
        <v>339.47013888888614</v>
      </c>
    </row>
    <row r="428" spans="1:11" x14ac:dyDescent="0.3">
      <c r="A428">
        <v>43508</v>
      </c>
      <c r="B428">
        <v>540178</v>
      </c>
      <c r="C428" s="2">
        <v>22504</v>
      </c>
      <c r="D428" t="s">
        <v>954</v>
      </c>
      <c r="E428">
        <v>3</v>
      </c>
      <c r="F428" s="3">
        <v>40548.529166666667</v>
      </c>
      <c r="G428">
        <v>12.75</v>
      </c>
      <c r="H428">
        <v>12681</v>
      </c>
      <c r="I428" t="s">
        <v>31</v>
      </c>
      <c r="J428">
        <f t="shared" si="12"/>
        <v>38.25</v>
      </c>
      <c r="K428" s="4">
        <f t="shared" si="13"/>
        <v>339.47013888888614</v>
      </c>
    </row>
    <row r="429" spans="1:11" x14ac:dyDescent="0.3">
      <c r="A429">
        <v>43509</v>
      </c>
      <c r="B429">
        <v>540178</v>
      </c>
      <c r="C429" s="2">
        <v>20973</v>
      </c>
      <c r="D429" t="s">
        <v>469</v>
      </c>
      <c r="E429">
        <v>24</v>
      </c>
      <c r="F429" s="3">
        <v>40548.529166666667</v>
      </c>
      <c r="G429">
        <v>0.65</v>
      </c>
      <c r="H429">
        <v>12681</v>
      </c>
      <c r="I429" t="s">
        <v>31</v>
      </c>
      <c r="J429">
        <f t="shared" si="12"/>
        <v>15.600000000000001</v>
      </c>
      <c r="K429" s="4">
        <f t="shared" si="13"/>
        <v>339.47013888888614</v>
      </c>
    </row>
    <row r="430" spans="1:11" x14ac:dyDescent="0.3">
      <c r="A430">
        <v>43510</v>
      </c>
      <c r="B430">
        <v>540178</v>
      </c>
      <c r="C430" s="2">
        <v>20975</v>
      </c>
      <c r="D430" t="s">
        <v>671</v>
      </c>
      <c r="E430">
        <v>24</v>
      </c>
      <c r="F430" s="3">
        <v>40548.529166666667</v>
      </c>
      <c r="G430">
        <v>0.65</v>
      </c>
      <c r="H430">
        <v>12681</v>
      </c>
      <c r="I430" t="s">
        <v>31</v>
      </c>
      <c r="J430">
        <f t="shared" si="12"/>
        <v>15.600000000000001</v>
      </c>
      <c r="K430" s="4">
        <f t="shared" si="13"/>
        <v>339.47013888888614</v>
      </c>
    </row>
    <row r="431" spans="1:11" x14ac:dyDescent="0.3">
      <c r="A431">
        <v>43511</v>
      </c>
      <c r="B431">
        <v>540178</v>
      </c>
      <c r="C431" s="2">
        <v>22895</v>
      </c>
      <c r="D431" t="s">
        <v>432</v>
      </c>
      <c r="E431">
        <v>6</v>
      </c>
      <c r="F431" s="3">
        <v>40548.529166666667</v>
      </c>
      <c r="G431">
        <v>2.95</v>
      </c>
      <c r="H431">
        <v>12681</v>
      </c>
      <c r="I431" t="s">
        <v>31</v>
      </c>
      <c r="J431">
        <f t="shared" si="12"/>
        <v>17.700000000000003</v>
      </c>
      <c r="K431" s="4">
        <f t="shared" si="13"/>
        <v>339.47013888888614</v>
      </c>
    </row>
    <row r="432" spans="1:11" x14ac:dyDescent="0.3">
      <c r="A432">
        <v>43512</v>
      </c>
      <c r="B432">
        <v>540178</v>
      </c>
      <c r="C432" s="2">
        <v>22348</v>
      </c>
      <c r="D432" t="s">
        <v>583</v>
      </c>
      <c r="E432">
        <v>24</v>
      </c>
      <c r="F432" s="3">
        <v>40548.529166666667</v>
      </c>
      <c r="G432">
        <v>0.85</v>
      </c>
      <c r="H432">
        <v>12681</v>
      </c>
      <c r="I432" t="s">
        <v>31</v>
      </c>
      <c r="J432">
        <f t="shared" si="12"/>
        <v>20.399999999999999</v>
      </c>
      <c r="K432" s="4">
        <f t="shared" si="13"/>
        <v>339.47013888888614</v>
      </c>
    </row>
    <row r="433" spans="1:11" x14ac:dyDescent="0.3">
      <c r="A433">
        <v>43513</v>
      </c>
      <c r="B433">
        <v>540178</v>
      </c>
      <c r="C433" s="2">
        <v>21989</v>
      </c>
      <c r="D433" t="s">
        <v>895</v>
      </c>
      <c r="E433">
        <v>12</v>
      </c>
      <c r="F433" s="3">
        <v>40548.529166666667</v>
      </c>
      <c r="G433">
        <v>0.85</v>
      </c>
      <c r="H433">
        <v>12681</v>
      </c>
      <c r="I433" t="s">
        <v>31</v>
      </c>
      <c r="J433">
        <f t="shared" si="12"/>
        <v>10.199999999999999</v>
      </c>
      <c r="K433" s="4">
        <f t="shared" si="13"/>
        <v>339.47013888888614</v>
      </c>
    </row>
    <row r="434" spans="1:11" x14ac:dyDescent="0.3">
      <c r="A434">
        <v>43514</v>
      </c>
      <c r="B434">
        <v>540178</v>
      </c>
      <c r="C434" s="2">
        <v>22892</v>
      </c>
      <c r="D434" t="s">
        <v>1024</v>
      </c>
      <c r="E434">
        <v>12</v>
      </c>
      <c r="F434" s="3">
        <v>40548.529166666667</v>
      </c>
      <c r="G434">
        <v>1.25</v>
      </c>
      <c r="H434">
        <v>12681</v>
      </c>
      <c r="I434" t="s">
        <v>31</v>
      </c>
      <c r="J434">
        <f t="shared" si="12"/>
        <v>15</v>
      </c>
      <c r="K434" s="4">
        <f t="shared" si="13"/>
        <v>339.47013888888614</v>
      </c>
    </row>
    <row r="435" spans="1:11" x14ac:dyDescent="0.3">
      <c r="A435">
        <v>43515</v>
      </c>
      <c r="B435">
        <v>540178</v>
      </c>
      <c r="C435" s="2">
        <v>22467</v>
      </c>
      <c r="D435" t="s">
        <v>217</v>
      </c>
      <c r="E435">
        <v>6</v>
      </c>
      <c r="F435" s="3">
        <v>40548.529166666667</v>
      </c>
      <c r="G435">
        <v>2.5499999999999998</v>
      </c>
      <c r="H435">
        <v>12681</v>
      </c>
      <c r="I435" t="s">
        <v>31</v>
      </c>
      <c r="J435">
        <f t="shared" si="12"/>
        <v>15.299999999999999</v>
      </c>
      <c r="K435" s="4">
        <f t="shared" si="13"/>
        <v>339.47013888888614</v>
      </c>
    </row>
    <row r="436" spans="1:11" x14ac:dyDescent="0.3">
      <c r="A436">
        <v>43516</v>
      </c>
      <c r="B436">
        <v>540178</v>
      </c>
      <c r="C436" s="2">
        <v>21708</v>
      </c>
      <c r="D436" t="s">
        <v>316</v>
      </c>
      <c r="E436">
        <v>4</v>
      </c>
      <c r="F436" s="3">
        <v>40548.529166666667</v>
      </c>
      <c r="G436">
        <v>4.95</v>
      </c>
      <c r="H436">
        <v>12681</v>
      </c>
      <c r="I436" t="s">
        <v>31</v>
      </c>
      <c r="J436">
        <f t="shared" si="12"/>
        <v>19.8</v>
      </c>
      <c r="K436" s="4">
        <f t="shared" si="13"/>
        <v>339.47013888888614</v>
      </c>
    </row>
    <row r="437" spans="1:11" x14ac:dyDescent="0.3">
      <c r="A437">
        <v>43517</v>
      </c>
      <c r="B437">
        <v>540178</v>
      </c>
      <c r="C437" s="2">
        <v>20682</v>
      </c>
      <c r="D437" t="s">
        <v>756</v>
      </c>
      <c r="E437">
        <v>6</v>
      </c>
      <c r="F437" s="3">
        <v>40548.529166666667</v>
      </c>
      <c r="G437">
        <v>3.25</v>
      </c>
      <c r="H437">
        <v>12681</v>
      </c>
      <c r="I437" t="s">
        <v>31</v>
      </c>
      <c r="J437">
        <f t="shared" si="12"/>
        <v>19.5</v>
      </c>
      <c r="K437" s="4">
        <f t="shared" si="13"/>
        <v>339.47013888888614</v>
      </c>
    </row>
    <row r="438" spans="1:11" x14ac:dyDescent="0.3">
      <c r="A438">
        <v>43518</v>
      </c>
      <c r="B438">
        <v>540178</v>
      </c>
      <c r="C438" s="2">
        <v>20686</v>
      </c>
      <c r="D438" t="s">
        <v>998</v>
      </c>
      <c r="E438">
        <v>6</v>
      </c>
      <c r="F438" s="3">
        <v>40548.529166666667</v>
      </c>
      <c r="G438">
        <v>3.25</v>
      </c>
      <c r="H438">
        <v>12681</v>
      </c>
      <c r="I438" t="s">
        <v>31</v>
      </c>
      <c r="J438">
        <f t="shared" si="12"/>
        <v>19.5</v>
      </c>
      <c r="K438" s="4">
        <f t="shared" si="13"/>
        <v>339.47013888888614</v>
      </c>
    </row>
    <row r="439" spans="1:11" x14ac:dyDescent="0.3">
      <c r="A439">
        <v>43519</v>
      </c>
      <c r="B439">
        <v>540178</v>
      </c>
      <c r="C439" s="2">
        <v>21706</v>
      </c>
      <c r="D439" t="s">
        <v>318</v>
      </c>
      <c r="E439">
        <v>4</v>
      </c>
      <c r="F439" s="3">
        <v>40548.529166666667</v>
      </c>
      <c r="G439">
        <v>4.95</v>
      </c>
      <c r="H439">
        <v>12681</v>
      </c>
      <c r="I439" t="s">
        <v>31</v>
      </c>
      <c r="J439">
        <f t="shared" si="12"/>
        <v>19.8</v>
      </c>
      <c r="K439" s="4">
        <f t="shared" si="13"/>
        <v>339.47013888888614</v>
      </c>
    </row>
    <row r="440" spans="1:11" x14ac:dyDescent="0.3">
      <c r="A440">
        <v>43520</v>
      </c>
      <c r="B440">
        <v>540178</v>
      </c>
      <c r="C440" s="2">
        <v>22554</v>
      </c>
      <c r="D440" t="s">
        <v>348</v>
      </c>
      <c r="E440">
        <v>12</v>
      </c>
      <c r="F440" s="3">
        <v>40548.529166666667</v>
      </c>
      <c r="G440">
        <v>1.65</v>
      </c>
      <c r="H440">
        <v>12681</v>
      </c>
      <c r="I440" t="s">
        <v>31</v>
      </c>
      <c r="J440">
        <f t="shared" si="12"/>
        <v>19.799999999999997</v>
      </c>
      <c r="K440" s="4">
        <f t="shared" si="13"/>
        <v>339.47013888888614</v>
      </c>
    </row>
    <row r="441" spans="1:11" x14ac:dyDescent="0.3">
      <c r="A441">
        <v>43521</v>
      </c>
      <c r="B441">
        <v>540178</v>
      </c>
      <c r="C441" s="2">
        <v>22556</v>
      </c>
      <c r="D441" t="s">
        <v>504</v>
      </c>
      <c r="E441">
        <v>12</v>
      </c>
      <c r="F441" s="3">
        <v>40548.529166666667</v>
      </c>
      <c r="G441">
        <v>1.65</v>
      </c>
      <c r="H441">
        <v>12681</v>
      </c>
      <c r="I441" t="s">
        <v>31</v>
      </c>
      <c r="J441">
        <f t="shared" si="12"/>
        <v>19.799999999999997</v>
      </c>
      <c r="K441" s="4">
        <f t="shared" si="13"/>
        <v>339.47013888888614</v>
      </c>
    </row>
    <row r="442" spans="1:11" x14ac:dyDescent="0.3">
      <c r="A442">
        <v>43522</v>
      </c>
      <c r="B442">
        <v>540178</v>
      </c>
      <c r="C442" s="2">
        <v>22894</v>
      </c>
      <c r="D442" t="s">
        <v>1054</v>
      </c>
      <c r="E442">
        <v>2</v>
      </c>
      <c r="F442" s="3">
        <v>40548.529166666667</v>
      </c>
      <c r="G442">
        <v>8.5</v>
      </c>
      <c r="H442">
        <v>12681</v>
      </c>
      <c r="I442" t="s">
        <v>31</v>
      </c>
      <c r="J442">
        <f t="shared" si="12"/>
        <v>17</v>
      </c>
      <c r="K442" s="4">
        <f t="shared" si="13"/>
        <v>339.47013888888614</v>
      </c>
    </row>
    <row r="443" spans="1:11" x14ac:dyDescent="0.3">
      <c r="A443">
        <v>43523</v>
      </c>
      <c r="B443">
        <v>540178</v>
      </c>
      <c r="C443" s="2">
        <v>22365</v>
      </c>
      <c r="D443" t="s">
        <v>834</v>
      </c>
      <c r="E443">
        <v>2</v>
      </c>
      <c r="F443" s="3">
        <v>40548.529166666667</v>
      </c>
      <c r="G443">
        <v>7.95</v>
      </c>
      <c r="H443">
        <v>12681</v>
      </c>
      <c r="I443" t="s">
        <v>31</v>
      </c>
      <c r="J443">
        <f t="shared" si="12"/>
        <v>15.9</v>
      </c>
      <c r="K443" s="4">
        <f t="shared" si="13"/>
        <v>339.47013888888614</v>
      </c>
    </row>
    <row r="444" spans="1:11" x14ac:dyDescent="0.3">
      <c r="A444">
        <v>43524</v>
      </c>
      <c r="B444">
        <v>540178</v>
      </c>
      <c r="C444" s="2">
        <v>22313</v>
      </c>
      <c r="D444" t="s">
        <v>722</v>
      </c>
      <c r="E444">
        <v>6</v>
      </c>
      <c r="F444" s="3">
        <v>40548.529166666667</v>
      </c>
      <c r="G444">
        <v>2.95</v>
      </c>
      <c r="H444">
        <v>12681</v>
      </c>
      <c r="I444" t="s">
        <v>31</v>
      </c>
      <c r="J444">
        <f t="shared" si="12"/>
        <v>17.700000000000003</v>
      </c>
      <c r="K444" s="4">
        <f t="shared" si="13"/>
        <v>339.47013888888614</v>
      </c>
    </row>
    <row r="445" spans="1:11" x14ac:dyDescent="0.3">
      <c r="A445">
        <v>43525</v>
      </c>
      <c r="B445">
        <v>540178</v>
      </c>
      <c r="C445" s="2">
        <v>22314</v>
      </c>
      <c r="D445" t="s">
        <v>582</v>
      </c>
      <c r="E445">
        <v>6</v>
      </c>
      <c r="F445" s="3">
        <v>40548.529166666667</v>
      </c>
      <c r="G445">
        <v>2.95</v>
      </c>
      <c r="H445">
        <v>12681</v>
      </c>
      <c r="I445" t="s">
        <v>31</v>
      </c>
      <c r="J445">
        <f t="shared" si="12"/>
        <v>17.700000000000003</v>
      </c>
      <c r="K445" s="4">
        <f t="shared" si="13"/>
        <v>339.47013888888614</v>
      </c>
    </row>
    <row r="446" spans="1:11" x14ac:dyDescent="0.3">
      <c r="A446">
        <v>43526</v>
      </c>
      <c r="B446">
        <v>540178</v>
      </c>
      <c r="C446" s="2">
        <v>21212</v>
      </c>
      <c r="D446" t="s">
        <v>71</v>
      </c>
      <c r="E446">
        <v>24</v>
      </c>
      <c r="F446" s="3">
        <v>40548.529166666667</v>
      </c>
      <c r="G446">
        <v>0.55000000000000004</v>
      </c>
      <c r="H446">
        <v>12681</v>
      </c>
      <c r="I446" t="s">
        <v>31</v>
      </c>
      <c r="J446">
        <f t="shared" si="12"/>
        <v>13.200000000000001</v>
      </c>
      <c r="K446" s="4">
        <f t="shared" si="13"/>
        <v>339.47013888888614</v>
      </c>
    </row>
    <row r="447" spans="1:11" x14ac:dyDescent="0.3">
      <c r="A447">
        <v>43527</v>
      </c>
      <c r="B447">
        <v>540178</v>
      </c>
      <c r="C447" s="2">
        <v>22352</v>
      </c>
      <c r="D447" t="s">
        <v>70</v>
      </c>
      <c r="E447">
        <v>6</v>
      </c>
      <c r="F447" s="3">
        <v>40548.529166666667</v>
      </c>
      <c r="G447">
        <v>2.5499999999999998</v>
      </c>
      <c r="H447">
        <v>12681</v>
      </c>
      <c r="I447" t="s">
        <v>31</v>
      </c>
      <c r="J447">
        <f t="shared" si="12"/>
        <v>15.299999999999999</v>
      </c>
      <c r="K447" s="4">
        <f t="shared" si="13"/>
        <v>339.47013888888614</v>
      </c>
    </row>
    <row r="448" spans="1:11" x14ac:dyDescent="0.3">
      <c r="A448">
        <v>43528</v>
      </c>
      <c r="B448">
        <v>540178</v>
      </c>
      <c r="C448" s="2">
        <v>21086</v>
      </c>
      <c r="D448" t="s">
        <v>155</v>
      </c>
      <c r="E448">
        <v>12</v>
      </c>
      <c r="F448" s="3">
        <v>40548.529166666667</v>
      </c>
      <c r="G448">
        <v>0.65</v>
      </c>
      <c r="H448">
        <v>12681</v>
      </c>
      <c r="I448" t="s">
        <v>31</v>
      </c>
      <c r="J448">
        <f t="shared" si="12"/>
        <v>7.8000000000000007</v>
      </c>
      <c r="K448" s="4">
        <f t="shared" si="13"/>
        <v>339.47013888888614</v>
      </c>
    </row>
    <row r="449" spans="1:11" x14ac:dyDescent="0.3">
      <c r="A449">
        <v>43529</v>
      </c>
      <c r="B449">
        <v>540178</v>
      </c>
      <c r="C449" s="2">
        <v>21238</v>
      </c>
      <c r="D449" t="s">
        <v>684</v>
      </c>
      <c r="E449">
        <v>8</v>
      </c>
      <c r="F449" s="3">
        <v>40548.529166666667</v>
      </c>
      <c r="G449">
        <v>0.85</v>
      </c>
      <c r="H449">
        <v>12681</v>
      </c>
      <c r="I449" t="s">
        <v>31</v>
      </c>
      <c r="J449">
        <f t="shared" si="12"/>
        <v>6.8</v>
      </c>
      <c r="K449" s="4">
        <f t="shared" si="13"/>
        <v>339.47013888888614</v>
      </c>
    </row>
    <row r="450" spans="1:11" x14ac:dyDescent="0.3">
      <c r="A450">
        <v>43530</v>
      </c>
      <c r="B450">
        <v>540178</v>
      </c>
      <c r="C450" s="2">
        <v>21064</v>
      </c>
      <c r="D450" t="s">
        <v>886</v>
      </c>
      <c r="E450">
        <v>2</v>
      </c>
      <c r="F450" s="3">
        <v>40548.529166666667</v>
      </c>
      <c r="G450">
        <v>5.95</v>
      </c>
      <c r="H450">
        <v>12681</v>
      </c>
      <c r="I450" t="s">
        <v>31</v>
      </c>
      <c r="J450">
        <f t="shared" si="12"/>
        <v>11.9</v>
      </c>
      <c r="K450" s="4">
        <f t="shared" si="13"/>
        <v>339.47013888888614</v>
      </c>
    </row>
    <row r="451" spans="1:11" x14ac:dyDescent="0.3">
      <c r="A451">
        <v>43531</v>
      </c>
      <c r="B451">
        <v>540178</v>
      </c>
      <c r="C451" s="2">
        <v>22961</v>
      </c>
      <c r="D451" t="s">
        <v>81</v>
      </c>
      <c r="E451">
        <v>12</v>
      </c>
      <c r="F451" s="3">
        <v>40548.529166666667</v>
      </c>
      <c r="G451">
        <v>1.45</v>
      </c>
      <c r="H451">
        <v>12681</v>
      </c>
      <c r="I451" t="s">
        <v>31</v>
      </c>
      <c r="J451">
        <f t="shared" si="12"/>
        <v>17.399999999999999</v>
      </c>
      <c r="K451" s="4">
        <f t="shared" si="13"/>
        <v>339.47013888888614</v>
      </c>
    </row>
    <row r="452" spans="1:11" x14ac:dyDescent="0.3">
      <c r="A452">
        <v>43532</v>
      </c>
      <c r="B452">
        <v>540178</v>
      </c>
      <c r="C452" s="2">
        <v>21786</v>
      </c>
      <c r="D452" t="s">
        <v>156</v>
      </c>
      <c r="E452">
        <v>24</v>
      </c>
      <c r="F452" s="3">
        <v>40548.529166666667</v>
      </c>
      <c r="G452">
        <v>0.42</v>
      </c>
      <c r="H452">
        <v>12681</v>
      </c>
      <c r="I452" t="s">
        <v>31</v>
      </c>
      <c r="J452">
        <f t="shared" si="12"/>
        <v>10.08</v>
      </c>
      <c r="K452" s="4">
        <f t="shared" si="13"/>
        <v>339.47013888888614</v>
      </c>
    </row>
    <row r="453" spans="1:11" x14ac:dyDescent="0.3">
      <c r="A453">
        <v>43533</v>
      </c>
      <c r="B453">
        <v>540178</v>
      </c>
      <c r="C453" s="2">
        <v>22027</v>
      </c>
      <c r="D453" t="s">
        <v>852</v>
      </c>
      <c r="E453">
        <v>12</v>
      </c>
      <c r="F453" s="3">
        <v>40548.529166666667</v>
      </c>
      <c r="G453">
        <v>0.42</v>
      </c>
      <c r="H453">
        <v>12681</v>
      </c>
      <c r="I453" t="s">
        <v>31</v>
      </c>
      <c r="J453">
        <f t="shared" si="12"/>
        <v>5.04</v>
      </c>
      <c r="K453" s="4">
        <f t="shared" si="13"/>
        <v>339.47013888888614</v>
      </c>
    </row>
    <row r="454" spans="1:11" x14ac:dyDescent="0.3">
      <c r="A454">
        <v>43534</v>
      </c>
      <c r="B454">
        <v>540178</v>
      </c>
      <c r="C454" s="2">
        <v>22037</v>
      </c>
      <c r="D454" t="s">
        <v>568</v>
      </c>
      <c r="E454">
        <v>12</v>
      </c>
      <c r="F454" s="3">
        <v>40548.529166666667</v>
      </c>
      <c r="G454">
        <v>0.42</v>
      </c>
      <c r="H454">
        <v>12681</v>
      </c>
      <c r="I454" t="s">
        <v>31</v>
      </c>
      <c r="J454">
        <f t="shared" si="12"/>
        <v>5.04</v>
      </c>
      <c r="K454" s="4">
        <f t="shared" si="13"/>
        <v>339.47013888888614</v>
      </c>
    </row>
    <row r="455" spans="1:11" x14ac:dyDescent="0.3">
      <c r="A455">
        <v>43535</v>
      </c>
      <c r="B455">
        <v>540178</v>
      </c>
      <c r="C455" s="2">
        <v>21224</v>
      </c>
      <c r="D455" t="s">
        <v>1001</v>
      </c>
      <c r="E455">
        <v>10</v>
      </c>
      <c r="F455" s="3">
        <v>40548.529166666667</v>
      </c>
      <c r="G455">
        <v>1.25</v>
      </c>
      <c r="H455">
        <v>12681</v>
      </c>
      <c r="I455" t="s">
        <v>31</v>
      </c>
      <c r="J455">
        <f t="shared" si="12"/>
        <v>12.5</v>
      </c>
      <c r="K455" s="4">
        <f t="shared" si="13"/>
        <v>339.47013888888614</v>
      </c>
    </row>
    <row r="456" spans="1:11" x14ac:dyDescent="0.3">
      <c r="A456">
        <v>43536</v>
      </c>
      <c r="B456">
        <v>540178</v>
      </c>
      <c r="C456" s="2">
        <v>22904</v>
      </c>
      <c r="D456" t="s">
        <v>445</v>
      </c>
      <c r="E456">
        <v>6</v>
      </c>
      <c r="F456" s="3">
        <v>40548.529166666667</v>
      </c>
      <c r="G456">
        <v>2.95</v>
      </c>
      <c r="H456">
        <v>12681</v>
      </c>
      <c r="I456" t="s">
        <v>31</v>
      </c>
      <c r="J456">
        <f t="shared" si="12"/>
        <v>17.700000000000003</v>
      </c>
      <c r="K456" s="4">
        <f t="shared" si="13"/>
        <v>339.47013888888614</v>
      </c>
    </row>
    <row r="457" spans="1:11" x14ac:dyDescent="0.3">
      <c r="A457">
        <v>43537</v>
      </c>
      <c r="B457">
        <v>540178</v>
      </c>
      <c r="C457" s="2">
        <v>21544</v>
      </c>
      <c r="D457" t="s">
        <v>250</v>
      </c>
      <c r="E457">
        <v>12</v>
      </c>
      <c r="F457" s="3">
        <v>40548.529166666667</v>
      </c>
      <c r="G457">
        <v>0.85</v>
      </c>
      <c r="H457">
        <v>12681</v>
      </c>
      <c r="I457" t="s">
        <v>31</v>
      </c>
      <c r="J457">
        <f t="shared" si="12"/>
        <v>10.199999999999999</v>
      </c>
      <c r="K457" s="4">
        <f t="shared" si="13"/>
        <v>339.47013888888614</v>
      </c>
    </row>
    <row r="458" spans="1:11" x14ac:dyDescent="0.3">
      <c r="A458">
        <v>43538</v>
      </c>
      <c r="B458">
        <v>540178</v>
      </c>
      <c r="C458" s="2">
        <v>22620</v>
      </c>
      <c r="D458" t="s">
        <v>269</v>
      </c>
      <c r="E458">
        <v>12</v>
      </c>
      <c r="F458" s="3">
        <v>40548.529166666667</v>
      </c>
      <c r="G458">
        <v>1.25</v>
      </c>
      <c r="H458">
        <v>12681</v>
      </c>
      <c r="I458" t="s">
        <v>31</v>
      </c>
      <c r="J458">
        <f t="shared" si="12"/>
        <v>15</v>
      </c>
      <c r="K458" s="4">
        <f t="shared" si="13"/>
        <v>339.47013888888614</v>
      </c>
    </row>
    <row r="459" spans="1:11" x14ac:dyDescent="0.3">
      <c r="A459">
        <v>43835</v>
      </c>
      <c r="B459">
        <v>540239</v>
      </c>
      <c r="C459" s="2">
        <v>21977</v>
      </c>
      <c r="D459" t="s">
        <v>73</v>
      </c>
      <c r="E459">
        <v>24</v>
      </c>
      <c r="F459" s="3">
        <v>40548.616666666669</v>
      </c>
      <c r="G459">
        <v>0.55000000000000004</v>
      </c>
      <c r="H459">
        <v>12682</v>
      </c>
      <c r="I459" t="s">
        <v>31</v>
      </c>
      <c r="J459">
        <f t="shared" ref="J459:J522" si="14">E459*G459</f>
        <v>13.200000000000001</v>
      </c>
      <c r="K459" s="4">
        <f t="shared" ref="K459:K522" si="15">$G$2-F459</f>
        <v>339.38263888888469</v>
      </c>
    </row>
    <row r="460" spans="1:11" x14ac:dyDescent="0.3">
      <c r="A460">
        <v>43836</v>
      </c>
      <c r="B460">
        <v>540239</v>
      </c>
      <c r="C460" s="2">
        <v>21976</v>
      </c>
      <c r="D460" t="s">
        <v>340</v>
      </c>
      <c r="E460">
        <v>24</v>
      </c>
      <c r="F460" s="3">
        <v>40548.616666666669</v>
      </c>
      <c r="G460">
        <v>0.55000000000000004</v>
      </c>
      <c r="H460">
        <v>12682</v>
      </c>
      <c r="I460" t="s">
        <v>31</v>
      </c>
      <c r="J460">
        <f t="shared" si="14"/>
        <v>13.200000000000001</v>
      </c>
      <c r="K460" s="4">
        <f t="shared" si="15"/>
        <v>339.38263888888469</v>
      </c>
    </row>
    <row r="461" spans="1:11" x14ac:dyDescent="0.3">
      <c r="A461">
        <v>43837</v>
      </c>
      <c r="B461">
        <v>540239</v>
      </c>
      <c r="C461" s="2" t="s">
        <v>97</v>
      </c>
      <c r="D461" t="s">
        <v>98</v>
      </c>
      <c r="E461">
        <v>9</v>
      </c>
      <c r="F461" s="3">
        <v>40548.616666666669</v>
      </c>
      <c r="G461">
        <v>5.95</v>
      </c>
      <c r="H461">
        <v>12682</v>
      </c>
      <c r="I461" t="s">
        <v>31</v>
      </c>
      <c r="J461">
        <f t="shared" si="14"/>
        <v>53.550000000000004</v>
      </c>
      <c r="K461" s="4">
        <f t="shared" si="15"/>
        <v>339.38263888888469</v>
      </c>
    </row>
    <row r="462" spans="1:11" x14ac:dyDescent="0.3">
      <c r="A462">
        <v>43838</v>
      </c>
      <c r="B462">
        <v>540239</v>
      </c>
      <c r="C462" s="2">
        <v>22451</v>
      </c>
      <c r="D462" t="s">
        <v>190</v>
      </c>
      <c r="E462">
        <v>6</v>
      </c>
      <c r="F462" s="3">
        <v>40548.616666666669</v>
      </c>
      <c r="G462">
        <v>3.35</v>
      </c>
      <c r="H462">
        <v>12682</v>
      </c>
      <c r="I462" t="s">
        <v>31</v>
      </c>
      <c r="J462">
        <f t="shared" si="14"/>
        <v>20.100000000000001</v>
      </c>
      <c r="K462" s="4">
        <f t="shared" si="15"/>
        <v>339.38263888888469</v>
      </c>
    </row>
    <row r="463" spans="1:11" x14ac:dyDescent="0.3">
      <c r="A463">
        <v>43839</v>
      </c>
      <c r="B463">
        <v>540239</v>
      </c>
      <c r="C463" s="2">
        <v>20866</v>
      </c>
      <c r="D463" t="s">
        <v>402</v>
      </c>
      <c r="E463">
        <v>12</v>
      </c>
      <c r="F463" s="3">
        <v>40548.616666666669</v>
      </c>
      <c r="G463">
        <v>1.25</v>
      </c>
      <c r="H463">
        <v>12682</v>
      </c>
      <c r="I463" t="s">
        <v>31</v>
      </c>
      <c r="J463">
        <f t="shared" si="14"/>
        <v>15</v>
      </c>
      <c r="K463" s="4">
        <f t="shared" si="15"/>
        <v>339.38263888888469</v>
      </c>
    </row>
    <row r="464" spans="1:11" x14ac:dyDescent="0.3">
      <c r="A464">
        <v>43840</v>
      </c>
      <c r="B464">
        <v>540239</v>
      </c>
      <c r="C464" s="2">
        <v>22331</v>
      </c>
      <c r="D464" t="s">
        <v>780</v>
      </c>
      <c r="E464">
        <v>8</v>
      </c>
      <c r="F464" s="3">
        <v>40548.616666666669</v>
      </c>
      <c r="G464">
        <v>1.65</v>
      </c>
      <c r="H464">
        <v>12682</v>
      </c>
      <c r="I464" t="s">
        <v>31</v>
      </c>
      <c r="J464">
        <f t="shared" si="14"/>
        <v>13.2</v>
      </c>
      <c r="K464" s="4">
        <f t="shared" si="15"/>
        <v>339.38263888888469</v>
      </c>
    </row>
    <row r="465" spans="1:11" x14ac:dyDescent="0.3">
      <c r="A465">
        <v>43841</v>
      </c>
      <c r="B465">
        <v>540239</v>
      </c>
      <c r="C465" s="2">
        <v>22895</v>
      </c>
      <c r="D465" t="s">
        <v>432</v>
      </c>
      <c r="E465">
        <v>6</v>
      </c>
      <c r="F465" s="3">
        <v>40548.616666666669</v>
      </c>
      <c r="G465">
        <v>2.95</v>
      </c>
      <c r="H465">
        <v>12682</v>
      </c>
      <c r="I465" t="s">
        <v>31</v>
      </c>
      <c r="J465">
        <f t="shared" si="14"/>
        <v>17.700000000000003</v>
      </c>
      <c r="K465" s="4">
        <f t="shared" si="15"/>
        <v>339.38263888888469</v>
      </c>
    </row>
    <row r="466" spans="1:11" x14ac:dyDescent="0.3">
      <c r="A466">
        <v>43842</v>
      </c>
      <c r="B466">
        <v>540239</v>
      </c>
      <c r="C466" s="2" t="s">
        <v>635</v>
      </c>
      <c r="D466" t="s">
        <v>636</v>
      </c>
      <c r="E466">
        <v>4</v>
      </c>
      <c r="F466" s="3">
        <v>40548.616666666669</v>
      </c>
      <c r="G466">
        <v>3.75</v>
      </c>
      <c r="H466">
        <v>12682</v>
      </c>
      <c r="I466" t="s">
        <v>31</v>
      </c>
      <c r="J466">
        <f t="shared" si="14"/>
        <v>15</v>
      </c>
      <c r="K466" s="4">
        <f t="shared" si="15"/>
        <v>339.38263888888469</v>
      </c>
    </row>
    <row r="467" spans="1:11" x14ac:dyDescent="0.3">
      <c r="A467">
        <v>43843</v>
      </c>
      <c r="B467">
        <v>540239</v>
      </c>
      <c r="C467" s="2">
        <v>22859</v>
      </c>
      <c r="D467" t="s">
        <v>1067</v>
      </c>
      <c r="E467">
        <v>12</v>
      </c>
      <c r="F467" s="3">
        <v>40548.616666666669</v>
      </c>
      <c r="G467">
        <v>1.65</v>
      </c>
      <c r="H467">
        <v>12682</v>
      </c>
      <c r="I467" t="s">
        <v>31</v>
      </c>
      <c r="J467">
        <f t="shared" si="14"/>
        <v>19.799999999999997</v>
      </c>
      <c r="K467" s="4">
        <f t="shared" si="15"/>
        <v>339.38263888888469</v>
      </c>
    </row>
    <row r="468" spans="1:11" x14ac:dyDescent="0.3">
      <c r="A468">
        <v>43844</v>
      </c>
      <c r="B468">
        <v>540239</v>
      </c>
      <c r="C468" s="2">
        <v>22558</v>
      </c>
      <c r="D468" t="s">
        <v>172</v>
      </c>
      <c r="E468">
        <v>12</v>
      </c>
      <c r="F468" s="3">
        <v>40548.616666666669</v>
      </c>
      <c r="G468">
        <v>1.49</v>
      </c>
      <c r="H468">
        <v>12682</v>
      </c>
      <c r="I468" t="s">
        <v>31</v>
      </c>
      <c r="J468">
        <f t="shared" si="14"/>
        <v>17.88</v>
      </c>
      <c r="K468" s="4">
        <f t="shared" si="15"/>
        <v>339.38263888888469</v>
      </c>
    </row>
    <row r="469" spans="1:11" x14ac:dyDescent="0.3">
      <c r="A469">
        <v>43845</v>
      </c>
      <c r="B469">
        <v>540239</v>
      </c>
      <c r="C469" s="2">
        <v>22904</v>
      </c>
      <c r="D469" t="s">
        <v>445</v>
      </c>
      <c r="E469">
        <v>6</v>
      </c>
      <c r="F469" s="3">
        <v>40548.616666666669</v>
      </c>
      <c r="G469">
        <v>2.95</v>
      </c>
      <c r="H469">
        <v>12682</v>
      </c>
      <c r="I469" t="s">
        <v>31</v>
      </c>
      <c r="J469">
        <f t="shared" si="14"/>
        <v>17.700000000000003</v>
      </c>
      <c r="K469" s="4">
        <f t="shared" si="15"/>
        <v>339.38263888888469</v>
      </c>
    </row>
    <row r="470" spans="1:11" x14ac:dyDescent="0.3">
      <c r="A470">
        <v>43846</v>
      </c>
      <c r="B470">
        <v>540239</v>
      </c>
      <c r="C470" s="2">
        <v>22435</v>
      </c>
      <c r="D470" t="s">
        <v>207</v>
      </c>
      <c r="E470">
        <v>12</v>
      </c>
      <c r="F470" s="3">
        <v>40548.616666666669</v>
      </c>
      <c r="G470">
        <v>1.25</v>
      </c>
      <c r="H470">
        <v>12682</v>
      </c>
      <c r="I470" t="s">
        <v>31</v>
      </c>
      <c r="J470">
        <f t="shared" si="14"/>
        <v>15</v>
      </c>
      <c r="K470" s="4">
        <f t="shared" si="15"/>
        <v>339.38263888888469</v>
      </c>
    </row>
    <row r="471" spans="1:11" x14ac:dyDescent="0.3">
      <c r="A471">
        <v>43847</v>
      </c>
      <c r="B471">
        <v>540239</v>
      </c>
      <c r="C471" s="2">
        <v>21791</v>
      </c>
      <c r="D471" t="s">
        <v>37</v>
      </c>
      <c r="E471">
        <v>12</v>
      </c>
      <c r="F471" s="3">
        <v>40548.616666666669</v>
      </c>
      <c r="G471">
        <v>1.25</v>
      </c>
      <c r="H471">
        <v>12682</v>
      </c>
      <c r="I471" t="s">
        <v>31</v>
      </c>
      <c r="J471">
        <f t="shared" si="14"/>
        <v>15</v>
      </c>
      <c r="K471" s="4">
        <f t="shared" si="15"/>
        <v>339.38263888888469</v>
      </c>
    </row>
    <row r="472" spans="1:11" x14ac:dyDescent="0.3">
      <c r="A472">
        <v>43848</v>
      </c>
      <c r="B472">
        <v>540239</v>
      </c>
      <c r="C472" s="2">
        <v>22302</v>
      </c>
      <c r="D472" t="s">
        <v>1240</v>
      </c>
      <c r="E472">
        <v>6</v>
      </c>
      <c r="F472" s="3">
        <v>40548.616666666669</v>
      </c>
      <c r="G472">
        <v>2.5499999999999998</v>
      </c>
      <c r="H472">
        <v>12682</v>
      </c>
      <c r="I472" t="s">
        <v>31</v>
      </c>
      <c r="J472">
        <f t="shared" si="14"/>
        <v>15.299999999999999</v>
      </c>
      <c r="K472" s="4">
        <f t="shared" si="15"/>
        <v>339.38263888888469</v>
      </c>
    </row>
    <row r="473" spans="1:11" x14ac:dyDescent="0.3">
      <c r="A473">
        <v>43849</v>
      </c>
      <c r="B473">
        <v>540239</v>
      </c>
      <c r="C473" s="2">
        <v>10002</v>
      </c>
      <c r="D473" t="s">
        <v>36</v>
      </c>
      <c r="E473">
        <v>12</v>
      </c>
      <c r="F473" s="3">
        <v>40548.616666666669</v>
      </c>
      <c r="G473">
        <v>0.85</v>
      </c>
      <c r="H473">
        <v>12682</v>
      </c>
      <c r="I473" t="s">
        <v>31</v>
      </c>
      <c r="J473">
        <f t="shared" si="14"/>
        <v>10.199999999999999</v>
      </c>
      <c r="K473" s="4">
        <f t="shared" si="15"/>
        <v>339.38263888888469</v>
      </c>
    </row>
    <row r="474" spans="1:11" x14ac:dyDescent="0.3">
      <c r="A474">
        <v>43850</v>
      </c>
      <c r="B474">
        <v>540239</v>
      </c>
      <c r="C474" s="2">
        <v>22352</v>
      </c>
      <c r="D474" t="s">
        <v>70</v>
      </c>
      <c r="E474">
        <v>6</v>
      </c>
      <c r="F474" s="3">
        <v>40548.616666666669</v>
      </c>
      <c r="G474">
        <v>2.5499999999999998</v>
      </c>
      <c r="H474">
        <v>12682</v>
      </c>
      <c r="I474" t="s">
        <v>31</v>
      </c>
      <c r="J474">
        <f t="shared" si="14"/>
        <v>15.299999999999999</v>
      </c>
      <c r="K474" s="4">
        <f t="shared" si="15"/>
        <v>339.38263888888469</v>
      </c>
    </row>
    <row r="475" spans="1:11" x14ac:dyDescent="0.3">
      <c r="A475">
        <v>43851</v>
      </c>
      <c r="B475">
        <v>540239</v>
      </c>
      <c r="C475" s="2">
        <v>21559</v>
      </c>
      <c r="D475" t="s">
        <v>69</v>
      </c>
      <c r="E475">
        <v>6</v>
      </c>
      <c r="F475" s="3">
        <v>40548.616666666669</v>
      </c>
      <c r="G475">
        <v>2.5499999999999998</v>
      </c>
      <c r="H475">
        <v>12682</v>
      </c>
      <c r="I475" t="s">
        <v>31</v>
      </c>
      <c r="J475">
        <f t="shared" si="14"/>
        <v>15.299999999999999</v>
      </c>
      <c r="K475" s="4">
        <f t="shared" si="15"/>
        <v>339.38263888888469</v>
      </c>
    </row>
    <row r="476" spans="1:11" x14ac:dyDescent="0.3">
      <c r="A476">
        <v>43852</v>
      </c>
      <c r="B476">
        <v>540239</v>
      </c>
      <c r="C476" s="2">
        <v>22915</v>
      </c>
      <c r="D476" t="s">
        <v>130</v>
      </c>
      <c r="E476">
        <v>12</v>
      </c>
      <c r="F476" s="3">
        <v>40548.616666666669</v>
      </c>
      <c r="G476">
        <v>0.42</v>
      </c>
      <c r="H476">
        <v>12682</v>
      </c>
      <c r="I476" t="s">
        <v>31</v>
      </c>
      <c r="J476">
        <f t="shared" si="14"/>
        <v>5.04</v>
      </c>
      <c r="K476" s="4">
        <f t="shared" si="15"/>
        <v>339.38263888888469</v>
      </c>
    </row>
    <row r="477" spans="1:11" x14ac:dyDescent="0.3">
      <c r="A477">
        <v>43853</v>
      </c>
      <c r="B477">
        <v>540239</v>
      </c>
      <c r="C477" s="2">
        <v>22976</v>
      </c>
      <c r="D477" t="s">
        <v>616</v>
      </c>
      <c r="E477">
        <v>12</v>
      </c>
      <c r="F477" s="3">
        <v>40548.616666666669</v>
      </c>
      <c r="G477">
        <v>1.25</v>
      </c>
      <c r="H477">
        <v>12682</v>
      </c>
      <c r="I477" t="s">
        <v>31</v>
      </c>
      <c r="J477">
        <f t="shared" si="14"/>
        <v>15</v>
      </c>
      <c r="K477" s="4">
        <f t="shared" si="15"/>
        <v>339.38263888888469</v>
      </c>
    </row>
    <row r="478" spans="1:11" x14ac:dyDescent="0.3">
      <c r="A478">
        <v>43854</v>
      </c>
      <c r="B478">
        <v>540239</v>
      </c>
      <c r="C478" s="2">
        <v>22966</v>
      </c>
      <c r="D478" t="s">
        <v>517</v>
      </c>
      <c r="E478">
        <v>12</v>
      </c>
      <c r="F478" s="3">
        <v>40548.616666666669</v>
      </c>
      <c r="G478">
        <v>1.25</v>
      </c>
      <c r="H478">
        <v>12682</v>
      </c>
      <c r="I478" t="s">
        <v>31</v>
      </c>
      <c r="J478">
        <f t="shared" si="14"/>
        <v>15</v>
      </c>
      <c r="K478" s="4">
        <f t="shared" si="15"/>
        <v>339.38263888888469</v>
      </c>
    </row>
    <row r="479" spans="1:11" x14ac:dyDescent="0.3">
      <c r="A479">
        <v>43855</v>
      </c>
      <c r="B479">
        <v>540239</v>
      </c>
      <c r="C479" s="2">
        <v>22891</v>
      </c>
      <c r="D479" t="s">
        <v>966</v>
      </c>
      <c r="E479">
        <v>6</v>
      </c>
      <c r="F479" s="3">
        <v>40548.616666666669</v>
      </c>
      <c r="G479">
        <v>4.25</v>
      </c>
      <c r="H479">
        <v>12682</v>
      </c>
      <c r="I479" t="s">
        <v>31</v>
      </c>
      <c r="J479">
        <f t="shared" si="14"/>
        <v>25.5</v>
      </c>
      <c r="K479" s="4">
        <f t="shared" si="15"/>
        <v>339.38263888888469</v>
      </c>
    </row>
    <row r="480" spans="1:11" x14ac:dyDescent="0.3">
      <c r="A480">
        <v>43856</v>
      </c>
      <c r="B480">
        <v>540239</v>
      </c>
      <c r="C480" s="2">
        <v>22962</v>
      </c>
      <c r="D480" t="s">
        <v>145</v>
      </c>
      <c r="E480">
        <v>12</v>
      </c>
      <c r="F480" s="3">
        <v>40548.616666666669</v>
      </c>
      <c r="G480">
        <v>0.85</v>
      </c>
      <c r="H480">
        <v>12682</v>
      </c>
      <c r="I480" t="s">
        <v>31</v>
      </c>
      <c r="J480">
        <f t="shared" si="14"/>
        <v>10.199999999999999</v>
      </c>
      <c r="K480" s="4">
        <f t="shared" si="15"/>
        <v>339.38263888888469</v>
      </c>
    </row>
    <row r="481" spans="1:11" x14ac:dyDescent="0.3">
      <c r="A481">
        <v>43857</v>
      </c>
      <c r="B481">
        <v>540239</v>
      </c>
      <c r="C481" s="2">
        <v>20749</v>
      </c>
      <c r="D481" t="s">
        <v>213</v>
      </c>
      <c r="E481">
        <v>6</v>
      </c>
      <c r="F481" s="3">
        <v>40548.616666666669</v>
      </c>
      <c r="G481">
        <v>7.95</v>
      </c>
      <c r="H481">
        <v>12682</v>
      </c>
      <c r="I481" t="s">
        <v>31</v>
      </c>
      <c r="J481">
        <f t="shared" si="14"/>
        <v>47.7</v>
      </c>
      <c r="K481" s="4">
        <f t="shared" si="15"/>
        <v>339.38263888888469</v>
      </c>
    </row>
    <row r="482" spans="1:11" x14ac:dyDescent="0.3">
      <c r="A482">
        <v>43858</v>
      </c>
      <c r="B482">
        <v>540239</v>
      </c>
      <c r="C482" s="2">
        <v>20750</v>
      </c>
      <c r="D482" t="s">
        <v>320</v>
      </c>
      <c r="E482">
        <v>4</v>
      </c>
      <c r="F482" s="3">
        <v>40548.616666666669</v>
      </c>
      <c r="G482">
        <v>7.95</v>
      </c>
      <c r="H482">
        <v>12682</v>
      </c>
      <c r="I482" t="s">
        <v>31</v>
      </c>
      <c r="J482">
        <f t="shared" si="14"/>
        <v>31.8</v>
      </c>
      <c r="K482" s="4">
        <f t="shared" si="15"/>
        <v>339.38263888888469</v>
      </c>
    </row>
    <row r="483" spans="1:11" x14ac:dyDescent="0.3">
      <c r="A483">
        <v>43859</v>
      </c>
      <c r="B483">
        <v>540239</v>
      </c>
      <c r="C483" s="2">
        <v>22961</v>
      </c>
      <c r="D483" t="s">
        <v>81</v>
      </c>
      <c r="E483">
        <v>12</v>
      </c>
      <c r="F483" s="3">
        <v>40548.616666666669</v>
      </c>
      <c r="G483">
        <v>1.45</v>
      </c>
      <c r="H483">
        <v>12682</v>
      </c>
      <c r="I483" t="s">
        <v>31</v>
      </c>
      <c r="J483">
        <f t="shared" si="14"/>
        <v>17.399999999999999</v>
      </c>
      <c r="K483" s="4">
        <f t="shared" si="15"/>
        <v>339.38263888888469</v>
      </c>
    </row>
    <row r="484" spans="1:11" x14ac:dyDescent="0.3">
      <c r="A484">
        <v>43860</v>
      </c>
      <c r="B484">
        <v>540239</v>
      </c>
      <c r="C484" s="2">
        <v>22064</v>
      </c>
      <c r="D484" t="s">
        <v>183</v>
      </c>
      <c r="E484">
        <v>12</v>
      </c>
      <c r="F484" s="3">
        <v>40548.616666666669</v>
      </c>
      <c r="G484">
        <v>1.65</v>
      </c>
      <c r="H484">
        <v>12682</v>
      </c>
      <c r="I484" t="s">
        <v>31</v>
      </c>
      <c r="J484">
        <f t="shared" si="14"/>
        <v>19.799999999999997</v>
      </c>
      <c r="K484" s="4">
        <f t="shared" si="15"/>
        <v>339.38263888888469</v>
      </c>
    </row>
    <row r="485" spans="1:11" x14ac:dyDescent="0.3">
      <c r="A485">
        <v>43861</v>
      </c>
      <c r="B485">
        <v>540239</v>
      </c>
      <c r="C485" s="2">
        <v>22551</v>
      </c>
      <c r="D485" t="s">
        <v>347</v>
      </c>
      <c r="E485">
        <v>12</v>
      </c>
      <c r="F485" s="3">
        <v>40548.616666666669</v>
      </c>
      <c r="G485">
        <v>1.65</v>
      </c>
      <c r="H485">
        <v>12682</v>
      </c>
      <c r="I485" t="s">
        <v>31</v>
      </c>
      <c r="J485">
        <f t="shared" si="14"/>
        <v>19.799999999999997</v>
      </c>
      <c r="K485" s="4">
        <f t="shared" si="15"/>
        <v>339.38263888888469</v>
      </c>
    </row>
    <row r="486" spans="1:11" x14ac:dyDescent="0.3">
      <c r="A486">
        <v>43862</v>
      </c>
      <c r="B486">
        <v>540239</v>
      </c>
      <c r="C486" s="2">
        <v>22554</v>
      </c>
      <c r="D486" t="s">
        <v>348</v>
      </c>
      <c r="E486">
        <v>12</v>
      </c>
      <c r="F486" s="3">
        <v>40548.616666666669</v>
      </c>
      <c r="G486">
        <v>1.65</v>
      </c>
      <c r="H486">
        <v>12682</v>
      </c>
      <c r="I486" t="s">
        <v>31</v>
      </c>
      <c r="J486">
        <f t="shared" si="14"/>
        <v>19.799999999999997</v>
      </c>
      <c r="K486" s="4">
        <f t="shared" si="15"/>
        <v>339.38263888888469</v>
      </c>
    </row>
    <row r="487" spans="1:11" x14ac:dyDescent="0.3">
      <c r="A487">
        <v>43863</v>
      </c>
      <c r="B487">
        <v>540239</v>
      </c>
      <c r="C487" s="2">
        <v>22556</v>
      </c>
      <c r="D487" t="s">
        <v>504</v>
      </c>
      <c r="E487">
        <v>12</v>
      </c>
      <c r="F487" s="3">
        <v>40548.616666666669</v>
      </c>
      <c r="G487">
        <v>1.65</v>
      </c>
      <c r="H487">
        <v>12682</v>
      </c>
      <c r="I487" t="s">
        <v>31</v>
      </c>
      <c r="J487">
        <f t="shared" si="14"/>
        <v>19.799999999999997</v>
      </c>
      <c r="K487" s="4">
        <f t="shared" si="15"/>
        <v>339.38263888888469</v>
      </c>
    </row>
    <row r="488" spans="1:11" x14ac:dyDescent="0.3">
      <c r="A488">
        <v>43864</v>
      </c>
      <c r="B488">
        <v>540239</v>
      </c>
      <c r="C488" s="2">
        <v>22326</v>
      </c>
      <c r="D488" t="s">
        <v>39</v>
      </c>
      <c r="E488">
        <v>6</v>
      </c>
      <c r="F488" s="3">
        <v>40548.616666666669</v>
      </c>
      <c r="G488">
        <v>2.95</v>
      </c>
      <c r="H488">
        <v>12682</v>
      </c>
      <c r="I488" t="s">
        <v>31</v>
      </c>
      <c r="J488">
        <f t="shared" si="14"/>
        <v>17.700000000000003</v>
      </c>
      <c r="K488" s="4">
        <f t="shared" si="15"/>
        <v>339.38263888888469</v>
      </c>
    </row>
    <row r="489" spans="1:11" x14ac:dyDescent="0.3">
      <c r="A489">
        <v>43865</v>
      </c>
      <c r="B489">
        <v>540239</v>
      </c>
      <c r="C489" s="2">
        <v>22328</v>
      </c>
      <c r="D489" t="s">
        <v>292</v>
      </c>
      <c r="E489">
        <v>6</v>
      </c>
      <c r="F489" s="3">
        <v>40548.616666666669</v>
      </c>
      <c r="G489">
        <v>2.95</v>
      </c>
      <c r="H489">
        <v>12682</v>
      </c>
      <c r="I489" t="s">
        <v>31</v>
      </c>
      <c r="J489">
        <f t="shared" si="14"/>
        <v>17.700000000000003</v>
      </c>
      <c r="K489" s="4">
        <f t="shared" si="15"/>
        <v>339.38263888888469</v>
      </c>
    </row>
    <row r="490" spans="1:11" x14ac:dyDescent="0.3">
      <c r="A490">
        <v>43866</v>
      </c>
      <c r="B490">
        <v>540239</v>
      </c>
      <c r="C490" s="2">
        <v>22423</v>
      </c>
      <c r="D490" t="s">
        <v>420</v>
      </c>
      <c r="E490">
        <v>3</v>
      </c>
      <c r="F490" s="3">
        <v>40548.616666666669</v>
      </c>
      <c r="G490">
        <v>12.75</v>
      </c>
      <c r="H490">
        <v>12682</v>
      </c>
      <c r="I490" t="s">
        <v>31</v>
      </c>
      <c r="J490">
        <f t="shared" si="14"/>
        <v>38.25</v>
      </c>
      <c r="K490" s="4">
        <f t="shared" si="15"/>
        <v>339.38263888888469</v>
      </c>
    </row>
    <row r="491" spans="1:11" x14ac:dyDescent="0.3">
      <c r="A491">
        <v>43867</v>
      </c>
      <c r="B491">
        <v>540239</v>
      </c>
      <c r="C491" s="2" t="s">
        <v>99</v>
      </c>
      <c r="D491" t="s">
        <v>100</v>
      </c>
      <c r="E491">
        <v>3</v>
      </c>
      <c r="F491" s="3">
        <v>40548.616666666669</v>
      </c>
      <c r="G491">
        <v>5.95</v>
      </c>
      <c r="H491">
        <v>12682</v>
      </c>
      <c r="I491" t="s">
        <v>31</v>
      </c>
      <c r="J491">
        <f t="shared" si="14"/>
        <v>17.850000000000001</v>
      </c>
      <c r="K491" s="4">
        <f t="shared" si="15"/>
        <v>339.38263888888469</v>
      </c>
    </row>
    <row r="492" spans="1:11" x14ac:dyDescent="0.3">
      <c r="A492">
        <v>43868</v>
      </c>
      <c r="B492">
        <v>540239</v>
      </c>
      <c r="C492" s="2" t="s">
        <v>741</v>
      </c>
      <c r="D492" t="s">
        <v>742</v>
      </c>
      <c r="E492">
        <v>3</v>
      </c>
      <c r="F492" s="3">
        <v>40548.616666666669</v>
      </c>
      <c r="G492">
        <v>5.95</v>
      </c>
      <c r="H492">
        <v>12682</v>
      </c>
      <c r="I492" t="s">
        <v>31</v>
      </c>
      <c r="J492">
        <f t="shared" si="14"/>
        <v>17.850000000000001</v>
      </c>
      <c r="K492" s="4">
        <f t="shared" si="15"/>
        <v>339.38263888888469</v>
      </c>
    </row>
    <row r="493" spans="1:11" x14ac:dyDescent="0.3">
      <c r="A493">
        <v>43869</v>
      </c>
      <c r="B493">
        <v>540239</v>
      </c>
      <c r="C493" s="2">
        <v>20679</v>
      </c>
      <c r="D493" t="s">
        <v>51</v>
      </c>
      <c r="E493">
        <v>9</v>
      </c>
      <c r="F493" s="3">
        <v>40548.616666666669</v>
      </c>
      <c r="G493">
        <v>5.95</v>
      </c>
      <c r="H493">
        <v>12682</v>
      </c>
      <c r="I493" t="s">
        <v>31</v>
      </c>
      <c r="J493">
        <f t="shared" si="14"/>
        <v>53.550000000000004</v>
      </c>
      <c r="K493" s="4">
        <f t="shared" si="15"/>
        <v>339.38263888888469</v>
      </c>
    </row>
    <row r="494" spans="1:11" x14ac:dyDescent="0.3">
      <c r="A494">
        <v>43870</v>
      </c>
      <c r="B494">
        <v>540239</v>
      </c>
      <c r="C494" s="2">
        <v>21915</v>
      </c>
      <c r="D494" t="s">
        <v>248</v>
      </c>
      <c r="E494">
        <v>12</v>
      </c>
      <c r="F494" s="3">
        <v>40548.616666666669</v>
      </c>
      <c r="G494">
        <v>1.25</v>
      </c>
      <c r="H494">
        <v>12682</v>
      </c>
      <c r="I494" t="s">
        <v>31</v>
      </c>
      <c r="J494">
        <f t="shared" si="14"/>
        <v>15</v>
      </c>
      <c r="K494" s="4">
        <f t="shared" si="15"/>
        <v>339.38263888888469</v>
      </c>
    </row>
    <row r="495" spans="1:11" x14ac:dyDescent="0.3">
      <c r="A495">
        <v>43871</v>
      </c>
      <c r="B495">
        <v>540239</v>
      </c>
      <c r="C495" s="2">
        <v>22027</v>
      </c>
      <c r="D495" t="s">
        <v>852</v>
      </c>
      <c r="E495">
        <v>12</v>
      </c>
      <c r="F495" s="3">
        <v>40548.616666666669</v>
      </c>
      <c r="G495">
        <v>0.42</v>
      </c>
      <c r="H495">
        <v>12682</v>
      </c>
      <c r="I495" t="s">
        <v>31</v>
      </c>
      <c r="J495">
        <f t="shared" si="14"/>
        <v>5.04</v>
      </c>
      <c r="K495" s="4">
        <f t="shared" si="15"/>
        <v>339.38263888888469</v>
      </c>
    </row>
    <row r="496" spans="1:11" x14ac:dyDescent="0.3">
      <c r="A496">
        <v>43872</v>
      </c>
      <c r="B496">
        <v>540239</v>
      </c>
      <c r="C496" s="2">
        <v>22090</v>
      </c>
      <c r="D496" t="s">
        <v>575</v>
      </c>
      <c r="E496">
        <v>6</v>
      </c>
      <c r="F496" s="3">
        <v>40548.616666666669</v>
      </c>
      <c r="G496">
        <v>2.95</v>
      </c>
      <c r="H496">
        <v>12682</v>
      </c>
      <c r="I496" t="s">
        <v>31</v>
      </c>
      <c r="J496">
        <f t="shared" si="14"/>
        <v>17.700000000000003</v>
      </c>
      <c r="K496" s="4">
        <f t="shared" si="15"/>
        <v>339.38263888888469</v>
      </c>
    </row>
    <row r="497" spans="1:11" x14ac:dyDescent="0.3">
      <c r="A497">
        <v>43873</v>
      </c>
      <c r="B497">
        <v>540239</v>
      </c>
      <c r="C497" s="2">
        <v>22333</v>
      </c>
      <c r="D497" t="s">
        <v>404</v>
      </c>
      <c r="E497">
        <v>8</v>
      </c>
      <c r="F497" s="3">
        <v>40548.616666666669</v>
      </c>
      <c r="G497">
        <v>1.65</v>
      </c>
      <c r="H497">
        <v>12682</v>
      </c>
      <c r="I497" t="s">
        <v>31</v>
      </c>
      <c r="J497">
        <f t="shared" si="14"/>
        <v>13.2</v>
      </c>
      <c r="K497" s="4">
        <f t="shared" si="15"/>
        <v>339.38263888888469</v>
      </c>
    </row>
    <row r="498" spans="1:11" x14ac:dyDescent="0.3">
      <c r="A498">
        <v>45060</v>
      </c>
      <c r="B498">
        <v>540351</v>
      </c>
      <c r="C498" s="2">
        <v>22645</v>
      </c>
      <c r="D498" t="s">
        <v>368</v>
      </c>
      <c r="E498">
        <v>12</v>
      </c>
      <c r="F498" s="3">
        <v>40549.601388888892</v>
      </c>
      <c r="G498">
        <v>1.45</v>
      </c>
      <c r="H498">
        <v>12735</v>
      </c>
      <c r="I498" t="s">
        <v>31</v>
      </c>
      <c r="J498">
        <f t="shared" si="14"/>
        <v>17.399999999999999</v>
      </c>
      <c r="K498" s="4">
        <f t="shared" si="15"/>
        <v>338.39791666666133</v>
      </c>
    </row>
    <row r="499" spans="1:11" x14ac:dyDescent="0.3">
      <c r="A499">
        <v>45061</v>
      </c>
      <c r="B499">
        <v>540351</v>
      </c>
      <c r="C499" s="2">
        <v>22644</v>
      </c>
      <c r="D499" t="s">
        <v>94</v>
      </c>
      <c r="E499">
        <v>12</v>
      </c>
      <c r="F499" s="3">
        <v>40549.601388888892</v>
      </c>
      <c r="G499">
        <v>1.45</v>
      </c>
      <c r="H499">
        <v>12735</v>
      </c>
      <c r="I499" t="s">
        <v>31</v>
      </c>
      <c r="J499">
        <f t="shared" si="14"/>
        <v>17.399999999999999</v>
      </c>
      <c r="K499" s="4">
        <f t="shared" si="15"/>
        <v>338.39791666666133</v>
      </c>
    </row>
    <row r="500" spans="1:11" x14ac:dyDescent="0.3">
      <c r="A500">
        <v>45062</v>
      </c>
      <c r="B500">
        <v>540351</v>
      </c>
      <c r="C500" s="2">
        <v>22650</v>
      </c>
      <c r="D500" t="s">
        <v>369</v>
      </c>
      <c r="E500">
        <v>12</v>
      </c>
      <c r="F500" s="3">
        <v>40549.601388888892</v>
      </c>
      <c r="G500">
        <v>1.45</v>
      </c>
      <c r="H500">
        <v>12735</v>
      </c>
      <c r="I500" t="s">
        <v>31</v>
      </c>
      <c r="J500">
        <f t="shared" si="14"/>
        <v>17.399999999999999</v>
      </c>
      <c r="K500" s="4">
        <f t="shared" si="15"/>
        <v>338.39791666666133</v>
      </c>
    </row>
    <row r="501" spans="1:11" x14ac:dyDescent="0.3">
      <c r="A501">
        <v>45063</v>
      </c>
      <c r="B501">
        <v>540351</v>
      </c>
      <c r="C501" s="2" t="s">
        <v>1186</v>
      </c>
      <c r="D501" t="s">
        <v>1187</v>
      </c>
      <c r="E501">
        <v>6</v>
      </c>
      <c r="F501" s="3">
        <v>40549.601388888892</v>
      </c>
      <c r="G501">
        <v>2.1</v>
      </c>
      <c r="H501">
        <v>12735</v>
      </c>
      <c r="I501" t="s">
        <v>31</v>
      </c>
      <c r="J501">
        <f t="shared" si="14"/>
        <v>12.600000000000001</v>
      </c>
      <c r="K501" s="4">
        <f t="shared" si="15"/>
        <v>338.39791666666133</v>
      </c>
    </row>
    <row r="502" spans="1:11" x14ac:dyDescent="0.3">
      <c r="A502">
        <v>45064</v>
      </c>
      <c r="B502">
        <v>540351</v>
      </c>
      <c r="C502" s="2">
        <v>22209</v>
      </c>
      <c r="D502" t="s">
        <v>881</v>
      </c>
      <c r="E502">
        <v>12</v>
      </c>
      <c r="F502" s="3">
        <v>40549.601388888892</v>
      </c>
      <c r="G502">
        <v>1.65</v>
      </c>
      <c r="H502">
        <v>12735</v>
      </c>
      <c r="I502" t="s">
        <v>31</v>
      </c>
      <c r="J502">
        <f t="shared" si="14"/>
        <v>19.799999999999997</v>
      </c>
      <c r="K502" s="4">
        <f t="shared" si="15"/>
        <v>338.39791666666133</v>
      </c>
    </row>
    <row r="503" spans="1:11" x14ac:dyDescent="0.3">
      <c r="A503">
        <v>45065</v>
      </c>
      <c r="B503">
        <v>540351</v>
      </c>
      <c r="C503" s="2">
        <v>10125</v>
      </c>
      <c r="D503" t="s">
        <v>398</v>
      </c>
      <c r="E503">
        <v>20</v>
      </c>
      <c r="F503" s="3">
        <v>40549.601388888892</v>
      </c>
      <c r="G503">
        <v>0.42</v>
      </c>
      <c r="H503">
        <v>12735</v>
      </c>
      <c r="I503" t="s">
        <v>31</v>
      </c>
      <c r="J503">
        <f t="shared" si="14"/>
        <v>8.4</v>
      </c>
      <c r="K503" s="4">
        <f t="shared" si="15"/>
        <v>338.39791666666133</v>
      </c>
    </row>
    <row r="504" spans="1:11" x14ac:dyDescent="0.3">
      <c r="A504">
        <v>45066</v>
      </c>
      <c r="B504">
        <v>540351</v>
      </c>
      <c r="C504" s="2">
        <v>22557</v>
      </c>
      <c r="D504" t="s">
        <v>346</v>
      </c>
      <c r="E504">
        <v>12</v>
      </c>
      <c r="F504" s="3">
        <v>40549.601388888892</v>
      </c>
      <c r="G504">
        <v>1.65</v>
      </c>
      <c r="H504">
        <v>12735</v>
      </c>
      <c r="I504" t="s">
        <v>31</v>
      </c>
      <c r="J504">
        <f t="shared" si="14"/>
        <v>19.799999999999997</v>
      </c>
      <c r="K504" s="4">
        <f t="shared" si="15"/>
        <v>338.39791666666133</v>
      </c>
    </row>
    <row r="505" spans="1:11" x14ac:dyDescent="0.3">
      <c r="A505">
        <v>45067</v>
      </c>
      <c r="B505">
        <v>540351</v>
      </c>
      <c r="C505" s="2">
        <v>22551</v>
      </c>
      <c r="D505" t="s">
        <v>347</v>
      </c>
      <c r="E505">
        <v>12</v>
      </c>
      <c r="F505" s="3">
        <v>40549.601388888892</v>
      </c>
      <c r="G505">
        <v>1.65</v>
      </c>
      <c r="H505">
        <v>12735</v>
      </c>
      <c r="I505" t="s">
        <v>31</v>
      </c>
      <c r="J505">
        <f t="shared" si="14"/>
        <v>19.799999999999997</v>
      </c>
      <c r="K505" s="4">
        <f t="shared" si="15"/>
        <v>338.39791666666133</v>
      </c>
    </row>
    <row r="506" spans="1:11" x14ac:dyDescent="0.3">
      <c r="A506">
        <v>45068</v>
      </c>
      <c r="B506">
        <v>540351</v>
      </c>
      <c r="C506" s="2">
        <v>21980</v>
      </c>
      <c r="D506" t="s">
        <v>178</v>
      </c>
      <c r="E506">
        <v>24</v>
      </c>
      <c r="F506" s="3">
        <v>40549.601388888892</v>
      </c>
      <c r="G506">
        <v>0.28999999999999998</v>
      </c>
      <c r="H506">
        <v>12735</v>
      </c>
      <c r="I506" t="s">
        <v>31</v>
      </c>
      <c r="J506">
        <f t="shared" si="14"/>
        <v>6.9599999999999991</v>
      </c>
      <c r="K506" s="4">
        <f t="shared" si="15"/>
        <v>338.39791666666133</v>
      </c>
    </row>
    <row r="507" spans="1:11" x14ac:dyDescent="0.3">
      <c r="A507">
        <v>45069</v>
      </c>
      <c r="B507">
        <v>540351</v>
      </c>
      <c r="C507" s="2">
        <v>20725</v>
      </c>
      <c r="D507" t="s">
        <v>68</v>
      </c>
      <c r="E507">
        <v>10</v>
      </c>
      <c r="F507" s="3">
        <v>40549.601388888892</v>
      </c>
      <c r="G507">
        <v>1.65</v>
      </c>
      <c r="H507">
        <v>12735</v>
      </c>
      <c r="I507" t="s">
        <v>31</v>
      </c>
      <c r="J507">
        <f t="shared" si="14"/>
        <v>16.5</v>
      </c>
      <c r="K507" s="4">
        <f t="shared" si="15"/>
        <v>338.39791666666133</v>
      </c>
    </row>
    <row r="508" spans="1:11" x14ac:dyDescent="0.3">
      <c r="A508">
        <v>45070</v>
      </c>
      <c r="B508">
        <v>540351</v>
      </c>
      <c r="C508" s="2">
        <v>21212</v>
      </c>
      <c r="D508" t="s">
        <v>71</v>
      </c>
      <c r="E508">
        <v>24</v>
      </c>
      <c r="F508" s="3">
        <v>40549.601388888892</v>
      </c>
      <c r="G508">
        <v>0.55000000000000004</v>
      </c>
      <c r="H508">
        <v>12735</v>
      </c>
      <c r="I508" t="s">
        <v>31</v>
      </c>
      <c r="J508">
        <f t="shared" si="14"/>
        <v>13.200000000000001</v>
      </c>
      <c r="K508" s="4">
        <f t="shared" si="15"/>
        <v>338.39791666666133</v>
      </c>
    </row>
    <row r="509" spans="1:11" x14ac:dyDescent="0.3">
      <c r="A509">
        <v>45071</v>
      </c>
      <c r="B509">
        <v>540351</v>
      </c>
      <c r="C509" s="2">
        <v>21975</v>
      </c>
      <c r="D509" t="s">
        <v>72</v>
      </c>
      <c r="E509">
        <v>24</v>
      </c>
      <c r="F509" s="3">
        <v>40549.601388888892</v>
      </c>
      <c r="G509">
        <v>0.55000000000000004</v>
      </c>
      <c r="H509">
        <v>12735</v>
      </c>
      <c r="I509" t="s">
        <v>31</v>
      </c>
      <c r="J509">
        <f t="shared" si="14"/>
        <v>13.200000000000001</v>
      </c>
      <c r="K509" s="4">
        <f t="shared" si="15"/>
        <v>338.39791666666133</v>
      </c>
    </row>
    <row r="510" spans="1:11" x14ac:dyDescent="0.3">
      <c r="A510">
        <v>45072</v>
      </c>
      <c r="B510">
        <v>540351</v>
      </c>
      <c r="C510" s="2">
        <v>22951</v>
      </c>
      <c r="D510" t="s">
        <v>341</v>
      </c>
      <c r="E510">
        <v>24</v>
      </c>
      <c r="F510" s="3">
        <v>40549.601388888892</v>
      </c>
      <c r="G510">
        <v>0.55000000000000004</v>
      </c>
      <c r="H510">
        <v>12735</v>
      </c>
      <c r="I510" t="s">
        <v>31</v>
      </c>
      <c r="J510">
        <f t="shared" si="14"/>
        <v>13.200000000000001</v>
      </c>
      <c r="K510" s="4">
        <f t="shared" si="15"/>
        <v>338.39791666666133</v>
      </c>
    </row>
    <row r="511" spans="1:11" x14ac:dyDescent="0.3">
      <c r="A511">
        <v>45073</v>
      </c>
      <c r="B511">
        <v>540351</v>
      </c>
      <c r="C511" s="2">
        <v>22606</v>
      </c>
      <c r="D511" t="s">
        <v>1118</v>
      </c>
      <c r="E511">
        <v>1</v>
      </c>
      <c r="F511" s="3">
        <v>40549.601388888892</v>
      </c>
      <c r="G511">
        <v>15.95</v>
      </c>
      <c r="H511">
        <v>12735</v>
      </c>
      <c r="I511" t="s">
        <v>31</v>
      </c>
      <c r="J511">
        <f t="shared" si="14"/>
        <v>15.95</v>
      </c>
      <c r="K511" s="4">
        <f t="shared" si="15"/>
        <v>338.39791666666133</v>
      </c>
    </row>
    <row r="512" spans="1:11" x14ac:dyDescent="0.3">
      <c r="A512">
        <v>45074</v>
      </c>
      <c r="B512">
        <v>540351</v>
      </c>
      <c r="C512" s="2">
        <v>22605</v>
      </c>
      <c r="D512" t="s">
        <v>601</v>
      </c>
      <c r="E512">
        <v>1</v>
      </c>
      <c r="F512" s="3">
        <v>40549.601388888892</v>
      </c>
      <c r="G512">
        <v>14.95</v>
      </c>
      <c r="H512">
        <v>12735</v>
      </c>
      <c r="I512" t="s">
        <v>31</v>
      </c>
      <c r="J512">
        <f t="shared" si="14"/>
        <v>14.95</v>
      </c>
      <c r="K512" s="4">
        <f t="shared" si="15"/>
        <v>338.39791666666133</v>
      </c>
    </row>
    <row r="513" spans="1:11" x14ac:dyDescent="0.3">
      <c r="A513">
        <v>45075</v>
      </c>
      <c r="B513">
        <v>540351</v>
      </c>
      <c r="C513" s="2">
        <v>21918</v>
      </c>
      <c r="D513" t="s">
        <v>837</v>
      </c>
      <c r="E513">
        <v>24</v>
      </c>
      <c r="F513" s="3">
        <v>40549.601388888892</v>
      </c>
      <c r="G513">
        <v>0.42</v>
      </c>
      <c r="H513">
        <v>12735</v>
      </c>
      <c r="I513" t="s">
        <v>31</v>
      </c>
      <c r="J513">
        <f t="shared" si="14"/>
        <v>10.08</v>
      </c>
      <c r="K513" s="4">
        <f t="shared" si="15"/>
        <v>338.39791666666133</v>
      </c>
    </row>
    <row r="514" spans="1:11" x14ac:dyDescent="0.3">
      <c r="A514">
        <v>45076</v>
      </c>
      <c r="B514">
        <v>540351</v>
      </c>
      <c r="C514" s="2">
        <v>21917</v>
      </c>
      <c r="D514" t="s">
        <v>702</v>
      </c>
      <c r="E514">
        <v>24</v>
      </c>
      <c r="F514" s="3">
        <v>40549.601388888892</v>
      </c>
      <c r="G514">
        <v>0.42</v>
      </c>
      <c r="H514">
        <v>12735</v>
      </c>
      <c r="I514" t="s">
        <v>31</v>
      </c>
      <c r="J514">
        <f t="shared" si="14"/>
        <v>10.08</v>
      </c>
      <c r="K514" s="4">
        <f t="shared" si="15"/>
        <v>338.39791666666133</v>
      </c>
    </row>
    <row r="515" spans="1:11" x14ac:dyDescent="0.3">
      <c r="A515">
        <v>45077</v>
      </c>
      <c r="B515">
        <v>540351</v>
      </c>
      <c r="C515" s="2">
        <v>21055</v>
      </c>
      <c r="D515" t="s">
        <v>556</v>
      </c>
      <c r="E515">
        <v>1</v>
      </c>
      <c r="F515" s="3">
        <v>40549.601388888892</v>
      </c>
      <c r="G515">
        <v>8.9499999999999993</v>
      </c>
      <c r="H515">
        <v>12735</v>
      </c>
      <c r="I515" t="s">
        <v>31</v>
      </c>
      <c r="J515">
        <f t="shared" si="14"/>
        <v>8.9499999999999993</v>
      </c>
      <c r="K515" s="4">
        <f t="shared" si="15"/>
        <v>338.39791666666133</v>
      </c>
    </row>
    <row r="516" spans="1:11" x14ac:dyDescent="0.3">
      <c r="A516">
        <v>45078</v>
      </c>
      <c r="B516">
        <v>540351</v>
      </c>
      <c r="C516" s="2">
        <v>21054</v>
      </c>
      <c r="D516" t="s">
        <v>1031</v>
      </c>
      <c r="E516">
        <v>1</v>
      </c>
      <c r="F516" s="3">
        <v>40549.601388888892</v>
      </c>
      <c r="G516">
        <v>8.9499999999999993</v>
      </c>
      <c r="H516">
        <v>12735</v>
      </c>
      <c r="I516" t="s">
        <v>31</v>
      </c>
      <c r="J516">
        <f t="shared" si="14"/>
        <v>8.9499999999999993</v>
      </c>
      <c r="K516" s="4">
        <f t="shared" si="15"/>
        <v>338.39791666666133</v>
      </c>
    </row>
    <row r="517" spans="1:11" x14ac:dyDescent="0.3">
      <c r="A517">
        <v>45079</v>
      </c>
      <c r="B517">
        <v>540351</v>
      </c>
      <c r="C517" s="2">
        <v>21056</v>
      </c>
      <c r="D517" t="s">
        <v>557</v>
      </c>
      <c r="E517">
        <v>1</v>
      </c>
      <c r="F517" s="3">
        <v>40549.601388888892</v>
      </c>
      <c r="G517">
        <v>8.9499999999999993</v>
      </c>
      <c r="H517">
        <v>12735</v>
      </c>
      <c r="I517" t="s">
        <v>31</v>
      </c>
      <c r="J517">
        <f t="shared" si="14"/>
        <v>8.9499999999999993</v>
      </c>
      <c r="K517" s="4">
        <f t="shared" si="15"/>
        <v>338.39791666666133</v>
      </c>
    </row>
    <row r="518" spans="1:11" x14ac:dyDescent="0.3">
      <c r="A518">
        <v>45080</v>
      </c>
      <c r="B518">
        <v>540351</v>
      </c>
      <c r="C518" s="2">
        <v>22637</v>
      </c>
      <c r="D518" t="s">
        <v>89</v>
      </c>
      <c r="E518">
        <v>4</v>
      </c>
      <c r="F518" s="3">
        <v>40549.601388888892</v>
      </c>
      <c r="G518">
        <v>2.5499999999999998</v>
      </c>
      <c r="H518">
        <v>12735</v>
      </c>
      <c r="I518" t="s">
        <v>31</v>
      </c>
      <c r="J518">
        <f t="shared" si="14"/>
        <v>10.199999999999999</v>
      </c>
      <c r="K518" s="4">
        <f t="shared" si="15"/>
        <v>338.39791666666133</v>
      </c>
    </row>
    <row r="519" spans="1:11" x14ac:dyDescent="0.3">
      <c r="A519">
        <v>45830</v>
      </c>
      <c r="B519">
        <v>540365</v>
      </c>
      <c r="C519" s="2">
        <v>22748</v>
      </c>
      <c r="D519" t="s">
        <v>18</v>
      </c>
      <c r="E519">
        <v>6</v>
      </c>
      <c r="F519" s="3">
        <v>40549.675000000003</v>
      </c>
      <c r="G519">
        <v>2.1</v>
      </c>
      <c r="H519">
        <v>12413</v>
      </c>
      <c r="I519" t="s">
        <v>31</v>
      </c>
      <c r="J519">
        <f t="shared" si="14"/>
        <v>12.600000000000001</v>
      </c>
      <c r="K519" s="4">
        <f t="shared" si="15"/>
        <v>338.32430555555038</v>
      </c>
    </row>
    <row r="520" spans="1:11" x14ac:dyDescent="0.3">
      <c r="A520">
        <v>45831</v>
      </c>
      <c r="B520">
        <v>540365</v>
      </c>
      <c r="C520" s="2">
        <v>21055</v>
      </c>
      <c r="D520" t="s">
        <v>556</v>
      </c>
      <c r="E520">
        <v>3</v>
      </c>
      <c r="F520" s="3">
        <v>40549.675000000003</v>
      </c>
      <c r="G520">
        <v>8.9499999999999993</v>
      </c>
      <c r="H520">
        <v>12413</v>
      </c>
      <c r="I520" t="s">
        <v>31</v>
      </c>
      <c r="J520">
        <f t="shared" si="14"/>
        <v>26.849999999999998</v>
      </c>
      <c r="K520" s="4">
        <f t="shared" si="15"/>
        <v>338.32430555555038</v>
      </c>
    </row>
    <row r="521" spans="1:11" x14ac:dyDescent="0.3">
      <c r="A521">
        <v>45832</v>
      </c>
      <c r="B521">
        <v>540365</v>
      </c>
      <c r="C521" s="2">
        <v>21328</v>
      </c>
      <c r="D521" t="s">
        <v>195</v>
      </c>
      <c r="E521">
        <v>12</v>
      </c>
      <c r="F521" s="3">
        <v>40549.675000000003</v>
      </c>
      <c r="G521">
        <v>1.65</v>
      </c>
      <c r="H521">
        <v>12413</v>
      </c>
      <c r="I521" t="s">
        <v>31</v>
      </c>
      <c r="J521">
        <f t="shared" si="14"/>
        <v>19.799999999999997</v>
      </c>
      <c r="K521" s="4">
        <f t="shared" si="15"/>
        <v>338.32430555555038</v>
      </c>
    </row>
    <row r="522" spans="1:11" x14ac:dyDescent="0.3">
      <c r="A522">
        <v>45833</v>
      </c>
      <c r="B522">
        <v>540365</v>
      </c>
      <c r="C522" s="2">
        <v>22418</v>
      </c>
      <c r="D522" t="s">
        <v>253</v>
      </c>
      <c r="E522">
        <v>24</v>
      </c>
      <c r="F522" s="3">
        <v>40549.675000000003</v>
      </c>
      <c r="G522">
        <v>0.85</v>
      </c>
      <c r="H522">
        <v>12413</v>
      </c>
      <c r="I522" t="s">
        <v>31</v>
      </c>
      <c r="J522">
        <f t="shared" si="14"/>
        <v>20.399999999999999</v>
      </c>
      <c r="K522" s="4">
        <f t="shared" si="15"/>
        <v>338.32430555555038</v>
      </c>
    </row>
    <row r="523" spans="1:11" x14ac:dyDescent="0.3">
      <c r="A523">
        <v>45834</v>
      </c>
      <c r="B523">
        <v>540365</v>
      </c>
      <c r="C523" s="2">
        <v>21883</v>
      </c>
      <c r="D523" t="s">
        <v>35</v>
      </c>
      <c r="E523">
        <v>12</v>
      </c>
      <c r="F523" s="3">
        <v>40549.675000000003</v>
      </c>
      <c r="G523">
        <v>0.65</v>
      </c>
      <c r="H523">
        <v>12413</v>
      </c>
      <c r="I523" t="s">
        <v>31</v>
      </c>
      <c r="J523">
        <f t="shared" ref="J523:J586" si="16">E523*G523</f>
        <v>7.8000000000000007</v>
      </c>
      <c r="K523" s="4">
        <f t="shared" ref="K523:K586" si="17">$G$2-F523</f>
        <v>338.32430555555038</v>
      </c>
    </row>
    <row r="524" spans="1:11" x14ac:dyDescent="0.3">
      <c r="A524">
        <v>45835</v>
      </c>
      <c r="B524">
        <v>540365</v>
      </c>
      <c r="C524" s="2">
        <v>22138</v>
      </c>
      <c r="D524" t="s">
        <v>1261</v>
      </c>
      <c r="E524">
        <v>6</v>
      </c>
      <c r="F524" s="3">
        <v>40549.675000000003</v>
      </c>
      <c r="G524">
        <v>4.95</v>
      </c>
      <c r="H524">
        <v>12413</v>
      </c>
      <c r="I524" t="s">
        <v>31</v>
      </c>
      <c r="J524">
        <f t="shared" si="16"/>
        <v>29.700000000000003</v>
      </c>
      <c r="K524" s="4">
        <f t="shared" si="17"/>
        <v>338.32430555555038</v>
      </c>
    </row>
    <row r="525" spans="1:11" x14ac:dyDescent="0.3">
      <c r="A525">
        <v>45836</v>
      </c>
      <c r="B525">
        <v>540365</v>
      </c>
      <c r="C525" s="2">
        <v>22617</v>
      </c>
      <c r="D525" t="s">
        <v>829</v>
      </c>
      <c r="E525">
        <v>6</v>
      </c>
      <c r="F525" s="3">
        <v>40549.675000000003</v>
      </c>
      <c r="G525">
        <v>4.95</v>
      </c>
      <c r="H525">
        <v>12413</v>
      </c>
      <c r="I525" t="s">
        <v>31</v>
      </c>
      <c r="J525">
        <f t="shared" si="16"/>
        <v>29.700000000000003</v>
      </c>
      <c r="K525" s="4">
        <f t="shared" si="17"/>
        <v>338.32430555555038</v>
      </c>
    </row>
    <row r="526" spans="1:11" x14ac:dyDescent="0.3">
      <c r="A526">
        <v>45837</v>
      </c>
      <c r="B526">
        <v>540365</v>
      </c>
      <c r="C526" s="2">
        <v>22326</v>
      </c>
      <c r="D526" t="s">
        <v>39</v>
      </c>
      <c r="E526">
        <v>6</v>
      </c>
      <c r="F526" s="3">
        <v>40549.675000000003</v>
      </c>
      <c r="G526">
        <v>2.95</v>
      </c>
      <c r="H526">
        <v>12413</v>
      </c>
      <c r="I526" t="s">
        <v>31</v>
      </c>
      <c r="J526">
        <f t="shared" si="16"/>
        <v>17.700000000000003</v>
      </c>
      <c r="K526" s="4">
        <f t="shared" si="17"/>
        <v>338.32430555555038</v>
      </c>
    </row>
    <row r="527" spans="1:11" x14ac:dyDescent="0.3">
      <c r="A527">
        <v>45838</v>
      </c>
      <c r="B527">
        <v>540365</v>
      </c>
      <c r="C527" s="2">
        <v>21094</v>
      </c>
      <c r="D527" t="s">
        <v>67</v>
      </c>
      <c r="E527">
        <v>12</v>
      </c>
      <c r="F527" s="3">
        <v>40549.675000000003</v>
      </c>
      <c r="G527">
        <v>0.85</v>
      </c>
      <c r="H527">
        <v>12413</v>
      </c>
      <c r="I527" t="s">
        <v>31</v>
      </c>
      <c r="J527">
        <f t="shared" si="16"/>
        <v>10.199999999999999</v>
      </c>
      <c r="K527" s="4">
        <f t="shared" si="17"/>
        <v>338.32430555555038</v>
      </c>
    </row>
    <row r="528" spans="1:11" x14ac:dyDescent="0.3">
      <c r="A528">
        <v>45839</v>
      </c>
      <c r="B528">
        <v>540365</v>
      </c>
      <c r="C528" s="2">
        <v>21086</v>
      </c>
      <c r="D528" t="s">
        <v>155</v>
      </c>
      <c r="E528">
        <v>12</v>
      </c>
      <c r="F528" s="3">
        <v>40549.675000000003</v>
      </c>
      <c r="G528">
        <v>0.65</v>
      </c>
      <c r="H528">
        <v>12413</v>
      </c>
      <c r="I528" t="s">
        <v>31</v>
      </c>
      <c r="J528">
        <f t="shared" si="16"/>
        <v>7.8000000000000007</v>
      </c>
      <c r="K528" s="4">
        <f t="shared" si="17"/>
        <v>338.32430555555038</v>
      </c>
    </row>
    <row r="529" spans="1:11" x14ac:dyDescent="0.3">
      <c r="A529">
        <v>45840</v>
      </c>
      <c r="B529">
        <v>540365</v>
      </c>
      <c r="C529" s="2">
        <v>21080</v>
      </c>
      <c r="D529" t="s">
        <v>154</v>
      </c>
      <c r="E529">
        <v>12</v>
      </c>
      <c r="F529" s="3">
        <v>40549.675000000003</v>
      </c>
      <c r="G529">
        <v>0.85</v>
      </c>
      <c r="H529">
        <v>12413</v>
      </c>
      <c r="I529" t="s">
        <v>31</v>
      </c>
      <c r="J529">
        <f t="shared" si="16"/>
        <v>10.199999999999999</v>
      </c>
      <c r="K529" s="4">
        <f t="shared" si="17"/>
        <v>338.32430555555038</v>
      </c>
    </row>
    <row r="530" spans="1:11" x14ac:dyDescent="0.3">
      <c r="A530">
        <v>45841</v>
      </c>
      <c r="B530">
        <v>540365</v>
      </c>
      <c r="C530" s="2">
        <v>21936</v>
      </c>
      <c r="D530" t="s">
        <v>1007</v>
      </c>
      <c r="E530">
        <v>5</v>
      </c>
      <c r="F530" s="3">
        <v>40549.675000000003</v>
      </c>
      <c r="G530">
        <v>2.95</v>
      </c>
      <c r="H530">
        <v>12413</v>
      </c>
      <c r="I530" t="s">
        <v>31</v>
      </c>
      <c r="J530">
        <f t="shared" si="16"/>
        <v>14.75</v>
      </c>
      <c r="K530" s="4">
        <f t="shared" si="17"/>
        <v>338.32430555555038</v>
      </c>
    </row>
    <row r="531" spans="1:11" x14ac:dyDescent="0.3">
      <c r="A531">
        <v>45842</v>
      </c>
      <c r="B531">
        <v>540365</v>
      </c>
      <c r="C531" s="2">
        <v>22634</v>
      </c>
      <c r="D531" t="s">
        <v>490</v>
      </c>
      <c r="E531">
        <v>2</v>
      </c>
      <c r="F531" s="3">
        <v>40549.675000000003</v>
      </c>
      <c r="G531">
        <v>9.9499999999999993</v>
      </c>
      <c r="H531">
        <v>12413</v>
      </c>
      <c r="I531" t="s">
        <v>31</v>
      </c>
      <c r="J531">
        <f t="shared" si="16"/>
        <v>19.899999999999999</v>
      </c>
      <c r="K531" s="4">
        <f t="shared" si="17"/>
        <v>338.32430555555038</v>
      </c>
    </row>
    <row r="532" spans="1:11" x14ac:dyDescent="0.3">
      <c r="A532">
        <v>45843</v>
      </c>
      <c r="B532">
        <v>540365</v>
      </c>
      <c r="C532" s="2">
        <v>22273</v>
      </c>
      <c r="D532" t="s">
        <v>299</v>
      </c>
      <c r="E532">
        <v>6</v>
      </c>
      <c r="F532" s="3">
        <v>40549.675000000003</v>
      </c>
      <c r="G532">
        <v>2.95</v>
      </c>
      <c r="H532">
        <v>12413</v>
      </c>
      <c r="I532" t="s">
        <v>31</v>
      </c>
      <c r="J532">
        <f t="shared" si="16"/>
        <v>17.700000000000003</v>
      </c>
      <c r="K532" s="4">
        <f t="shared" si="17"/>
        <v>338.32430555555038</v>
      </c>
    </row>
    <row r="533" spans="1:11" x14ac:dyDescent="0.3">
      <c r="A533">
        <v>45844</v>
      </c>
      <c r="B533">
        <v>540365</v>
      </c>
      <c r="C533" s="2">
        <v>22750</v>
      </c>
      <c r="D533" t="s">
        <v>334</v>
      </c>
      <c r="E533">
        <v>4</v>
      </c>
      <c r="F533" s="3">
        <v>40549.675000000003</v>
      </c>
      <c r="G533">
        <v>3.75</v>
      </c>
      <c r="H533">
        <v>12413</v>
      </c>
      <c r="I533" t="s">
        <v>31</v>
      </c>
      <c r="J533">
        <f t="shared" si="16"/>
        <v>15</v>
      </c>
      <c r="K533" s="4">
        <f t="shared" si="17"/>
        <v>338.32430555555038</v>
      </c>
    </row>
    <row r="534" spans="1:11" x14ac:dyDescent="0.3">
      <c r="A534">
        <v>45845</v>
      </c>
      <c r="B534">
        <v>540365</v>
      </c>
      <c r="C534" s="2">
        <v>20679</v>
      </c>
      <c r="D534" t="s">
        <v>51</v>
      </c>
      <c r="E534">
        <v>3</v>
      </c>
      <c r="F534" s="3">
        <v>40549.675000000003</v>
      </c>
      <c r="G534">
        <v>5.95</v>
      </c>
      <c r="H534">
        <v>12413</v>
      </c>
      <c r="I534" t="s">
        <v>31</v>
      </c>
      <c r="J534">
        <f t="shared" si="16"/>
        <v>17.850000000000001</v>
      </c>
      <c r="K534" s="4">
        <f t="shared" si="17"/>
        <v>338.32430555555038</v>
      </c>
    </row>
    <row r="535" spans="1:11" x14ac:dyDescent="0.3">
      <c r="A535">
        <v>45846</v>
      </c>
      <c r="B535">
        <v>540365</v>
      </c>
      <c r="C535" s="2" t="s">
        <v>139</v>
      </c>
      <c r="D535" t="s">
        <v>140</v>
      </c>
      <c r="E535">
        <v>3</v>
      </c>
      <c r="F535" s="3">
        <v>40549.675000000003</v>
      </c>
      <c r="G535">
        <v>5.95</v>
      </c>
      <c r="H535">
        <v>12413</v>
      </c>
      <c r="I535" t="s">
        <v>31</v>
      </c>
      <c r="J535">
        <f t="shared" si="16"/>
        <v>17.850000000000001</v>
      </c>
      <c r="K535" s="4">
        <f t="shared" si="17"/>
        <v>338.32430555555038</v>
      </c>
    </row>
    <row r="536" spans="1:11" x14ac:dyDescent="0.3">
      <c r="A536">
        <v>45847</v>
      </c>
      <c r="B536">
        <v>540365</v>
      </c>
      <c r="C536" s="2">
        <v>20750</v>
      </c>
      <c r="D536" t="s">
        <v>320</v>
      </c>
      <c r="E536">
        <v>6</v>
      </c>
      <c r="F536" s="3">
        <v>40549.675000000003</v>
      </c>
      <c r="G536">
        <v>7.95</v>
      </c>
      <c r="H536">
        <v>12413</v>
      </c>
      <c r="I536" t="s">
        <v>31</v>
      </c>
      <c r="J536">
        <f t="shared" si="16"/>
        <v>47.7</v>
      </c>
      <c r="K536" s="4">
        <f t="shared" si="17"/>
        <v>338.32430555555038</v>
      </c>
    </row>
    <row r="537" spans="1:11" x14ac:dyDescent="0.3">
      <c r="A537">
        <v>45848</v>
      </c>
      <c r="B537">
        <v>540365</v>
      </c>
      <c r="C537" s="2" t="s">
        <v>124</v>
      </c>
      <c r="D537" t="s">
        <v>125</v>
      </c>
      <c r="E537">
        <v>10</v>
      </c>
      <c r="F537" s="3">
        <v>40549.675000000003</v>
      </c>
      <c r="G537">
        <v>1.95</v>
      </c>
      <c r="H537">
        <v>12413</v>
      </c>
      <c r="I537" t="s">
        <v>31</v>
      </c>
      <c r="J537">
        <f t="shared" si="16"/>
        <v>19.5</v>
      </c>
      <c r="K537" s="4">
        <f t="shared" si="17"/>
        <v>338.32430555555038</v>
      </c>
    </row>
    <row r="538" spans="1:11" x14ac:dyDescent="0.3">
      <c r="A538">
        <v>45849</v>
      </c>
      <c r="B538">
        <v>540365</v>
      </c>
      <c r="C538" s="2">
        <v>21039</v>
      </c>
      <c r="D538" t="s">
        <v>947</v>
      </c>
      <c r="E538">
        <v>6</v>
      </c>
      <c r="F538" s="3">
        <v>40549.675000000003</v>
      </c>
      <c r="G538">
        <v>2.5499999999999998</v>
      </c>
      <c r="H538">
        <v>12413</v>
      </c>
      <c r="I538" t="s">
        <v>31</v>
      </c>
      <c r="J538">
        <f t="shared" si="16"/>
        <v>15.299999999999999</v>
      </c>
      <c r="K538" s="4">
        <f t="shared" si="17"/>
        <v>338.32430555555038</v>
      </c>
    </row>
    <row r="539" spans="1:11" x14ac:dyDescent="0.3">
      <c r="A539">
        <v>45850</v>
      </c>
      <c r="B539">
        <v>540365</v>
      </c>
      <c r="C539" s="2">
        <v>22356</v>
      </c>
      <c r="D539" t="s">
        <v>584</v>
      </c>
      <c r="E539">
        <v>10</v>
      </c>
      <c r="F539" s="3">
        <v>40549.675000000003</v>
      </c>
      <c r="G539">
        <v>0.85</v>
      </c>
      <c r="H539">
        <v>12413</v>
      </c>
      <c r="I539" t="s">
        <v>31</v>
      </c>
      <c r="J539">
        <f t="shared" si="16"/>
        <v>8.5</v>
      </c>
      <c r="K539" s="4">
        <f t="shared" si="17"/>
        <v>338.32430555555038</v>
      </c>
    </row>
    <row r="540" spans="1:11" x14ac:dyDescent="0.3">
      <c r="A540">
        <v>45851</v>
      </c>
      <c r="B540">
        <v>540365</v>
      </c>
      <c r="C540" s="2">
        <v>20724</v>
      </c>
      <c r="D540" t="s">
        <v>669</v>
      </c>
      <c r="E540">
        <v>10</v>
      </c>
      <c r="F540" s="3">
        <v>40549.675000000003</v>
      </c>
      <c r="G540">
        <v>0.85</v>
      </c>
      <c r="H540">
        <v>12413</v>
      </c>
      <c r="I540" t="s">
        <v>31</v>
      </c>
      <c r="J540">
        <f t="shared" si="16"/>
        <v>8.5</v>
      </c>
      <c r="K540" s="4">
        <f t="shared" si="17"/>
        <v>338.32430555555038</v>
      </c>
    </row>
    <row r="541" spans="1:11" x14ac:dyDescent="0.3">
      <c r="A541">
        <v>45852</v>
      </c>
      <c r="B541">
        <v>540365</v>
      </c>
      <c r="C541" s="2">
        <v>22504</v>
      </c>
      <c r="D541" t="s">
        <v>954</v>
      </c>
      <c r="E541">
        <v>1</v>
      </c>
      <c r="F541" s="3">
        <v>40549.675000000003</v>
      </c>
      <c r="G541">
        <v>29.95</v>
      </c>
      <c r="H541">
        <v>12413</v>
      </c>
      <c r="I541" t="s">
        <v>31</v>
      </c>
      <c r="J541">
        <f t="shared" si="16"/>
        <v>29.95</v>
      </c>
      <c r="K541" s="4">
        <f t="shared" si="17"/>
        <v>338.32430555555038</v>
      </c>
    </row>
    <row r="542" spans="1:11" x14ac:dyDescent="0.3">
      <c r="A542">
        <v>46789</v>
      </c>
      <c r="B542">
        <v>540455</v>
      </c>
      <c r="C542" s="2">
        <v>21086</v>
      </c>
      <c r="D542" t="s">
        <v>155</v>
      </c>
      <c r="E542">
        <v>12</v>
      </c>
      <c r="F542" s="3">
        <v>40550.504861111112</v>
      </c>
      <c r="G542">
        <v>0.65</v>
      </c>
      <c r="H542">
        <v>12583</v>
      </c>
      <c r="I542" t="s">
        <v>31</v>
      </c>
      <c r="J542">
        <f t="shared" si="16"/>
        <v>7.8000000000000007</v>
      </c>
      <c r="K542" s="4">
        <f t="shared" si="17"/>
        <v>337.49444444444089</v>
      </c>
    </row>
    <row r="543" spans="1:11" x14ac:dyDescent="0.3">
      <c r="A543">
        <v>46790</v>
      </c>
      <c r="B543">
        <v>540455</v>
      </c>
      <c r="C543" s="2">
        <v>21080</v>
      </c>
      <c r="D543" t="s">
        <v>154</v>
      </c>
      <c r="E543">
        <v>12</v>
      </c>
      <c r="F543" s="3">
        <v>40550.504861111112</v>
      </c>
      <c r="G543">
        <v>0.85</v>
      </c>
      <c r="H543">
        <v>12583</v>
      </c>
      <c r="I543" t="s">
        <v>31</v>
      </c>
      <c r="J543">
        <f t="shared" si="16"/>
        <v>10.199999999999999</v>
      </c>
      <c r="K543" s="4">
        <f t="shared" si="17"/>
        <v>337.49444444444089</v>
      </c>
    </row>
    <row r="544" spans="1:11" x14ac:dyDescent="0.3">
      <c r="A544">
        <v>46791</v>
      </c>
      <c r="B544">
        <v>540455</v>
      </c>
      <c r="C544" s="2">
        <v>22726</v>
      </c>
      <c r="D544" t="s">
        <v>33</v>
      </c>
      <c r="E544">
        <v>16</v>
      </c>
      <c r="F544" s="3">
        <v>40550.504861111112</v>
      </c>
      <c r="G544">
        <v>3.75</v>
      </c>
      <c r="H544">
        <v>12583</v>
      </c>
      <c r="I544" t="s">
        <v>31</v>
      </c>
      <c r="J544">
        <f t="shared" si="16"/>
        <v>60</v>
      </c>
      <c r="K544" s="4">
        <f t="shared" si="17"/>
        <v>337.49444444444089</v>
      </c>
    </row>
    <row r="545" spans="1:11" x14ac:dyDescent="0.3">
      <c r="A545">
        <v>46792</v>
      </c>
      <c r="B545">
        <v>540455</v>
      </c>
      <c r="C545" s="2">
        <v>22727</v>
      </c>
      <c r="D545" t="s">
        <v>32</v>
      </c>
      <c r="E545">
        <v>12</v>
      </c>
      <c r="F545" s="3">
        <v>40550.504861111112</v>
      </c>
      <c r="G545">
        <v>3.75</v>
      </c>
      <c r="H545">
        <v>12583</v>
      </c>
      <c r="I545" t="s">
        <v>31</v>
      </c>
      <c r="J545">
        <f t="shared" si="16"/>
        <v>45</v>
      </c>
      <c r="K545" s="4">
        <f t="shared" si="17"/>
        <v>337.49444444444089</v>
      </c>
    </row>
    <row r="546" spans="1:11" x14ac:dyDescent="0.3">
      <c r="A546">
        <v>46793</v>
      </c>
      <c r="B546">
        <v>540455</v>
      </c>
      <c r="C546" s="2">
        <v>22728</v>
      </c>
      <c r="D546" t="s">
        <v>30</v>
      </c>
      <c r="E546">
        <v>12</v>
      </c>
      <c r="F546" s="3">
        <v>40550.504861111112</v>
      </c>
      <c r="G546">
        <v>3.75</v>
      </c>
      <c r="H546">
        <v>12583</v>
      </c>
      <c r="I546" t="s">
        <v>31</v>
      </c>
      <c r="J546">
        <f t="shared" si="16"/>
        <v>45</v>
      </c>
      <c r="K546" s="4">
        <f t="shared" si="17"/>
        <v>337.49444444444089</v>
      </c>
    </row>
    <row r="547" spans="1:11" x14ac:dyDescent="0.3">
      <c r="A547">
        <v>46794</v>
      </c>
      <c r="B547">
        <v>540455</v>
      </c>
      <c r="C547" s="2">
        <v>22729</v>
      </c>
      <c r="D547" t="s">
        <v>176</v>
      </c>
      <c r="E547">
        <v>12</v>
      </c>
      <c r="F547" s="3">
        <v>40550.504861111112</v>
      </c>
      <c r="G547">
        <v>3.75</v>
      </c>
      <c r="H547">
        <v>12583</v>
      </c>
      <c r="I547" t="s">
        <v>31</v>
      </c>
      <c r="J547">
        <f t="shared" si="16"/>
        <v>45</v>
      </c>
      <c r="K547" s="4">
        <f t="shared" si="17"/>
        <v>337.49444444444089</v>
      </c>
    </row>
    <row r="548" spans="1:11" x14ac:dyDescent="0.3">
      <c r="A548">
        <v>46795</v>
      </c>
      <c r="B548">
        <v>540455</v>
      </c>
      <c r="C548" s="2">
        <v>21121</v>
      </c>
      <c r="D548" t="s">
        <v>389</v>
      </c>
      <c r="E548">
        <v>24</v>
      </c>
      <c r="F548" s="3">
        <v>40550.504861111112</v>
      </c>
      <c r="G548">
        <v>1.25</v>
      </c>
      <c r="H548">
        <v>12583</v>
      </c>
      <c r="I548" t="s">
        <v>31</v>
      </c>
      <c r="J548">
        <f t="shared" si="16"/>
        <v>30</v>
      </c>
      <c r="K548" s="4">
        <f t="shared" si="17"/>
        <v>337.49444444444089</v>
      </c>
    </row>
    <row r="549" spans="1:11" x14ac:dyDescent="0.3">
      <c r="A549">
        <v>46796</v>
      </c>
      <c r="B549">
        <v>540455</v>
      </c>
      <c r="C549" s="2">
        <v>22326</v>
      </c>
      <c r="D549" t="s">
        <v>39</v>
      </c>
      <c r="E549">
        <v>18</v>
      </c>
      <c r="F549" s="3">
        <v>40550.504861111112</v>
      </c>
      <c r="G549">
        <v>2.95</v>
      </c>
      <c r="H549">
        <v>12583</v>
      </c>
      <c r="I549" t="s">
        <v>31</v>
      </c>
      <c r="J549">
        <f t="shared" si="16"/>
        <v>53.1</v>
      </c>
      <c r="K549" s="4">
        <f t="shared" si="17"/>
        <v>337.49444444444089</v>
      </c>
    </row>
    <row r="550" spans="1:11" x14ac:dyDescent="0.3">
      <c r="A550">
        <v>46797</v>
      </c>
      <c r="B550">
        <v>540455</v>
      </c>
      <c r="C550" s="2">
        <v>20750</v>
      </c>
      <c r="D550" t="s">
        <v>320</v>
      </c>
      <c r="E550">
        <v>4</v>
      </c>
      <c r="F550" s="3">
        <v>40550.504861111112</v>
      </c>
      <c r="G550">
        <v>7.95</v>
      </c>
      <c r="H550">
        <v>12583</v>
      </c>
      <c r="I550" t="s">
        <v>31</v>
      </c>
      <c r="J550">
        <f t="shared" si="16"/>
        <v>31.8</v>
      </c>
      <c r="K550" s="4">
        <f t="shared" si="17"/>
        <v>337.49444444444089</v>
      </c>
    </row>
    <row r="551" spans="1:11" x14ac:dyDescent="0.3">
      <c r="A551">
        <v>46798</v>
      </c>
      <c r="B551">
        <v>540455</v>
      </c>
      <c r="C551" s="2">
        <v>22551</v>
      </c>
      <c r="D551" t="s">
        <v>347</v>
      </c>
      <c r="E551">
        <v>24</v>
      </c>
      <c r="F551" s="3">
        <v>40550.504861111112</v>
      </c>
      <c r="G551">
        <v>1.65</v>
      </c>
      <c r="H551">
        <v>12583</v>
      </c>
      <c r="I551" t="s">
        <v>31</v>
      </c>
      <c r="J551">
        <f t="shared" si="16"/>
        <v>39.599999999999994</v>
      </c>
      <c r="K551" s="4">
        <f t="shared" si="17"/>
        <v>337.49444444444089</v>
      </c>
    </row>
    <row r="552" spans="1:11" x14ac:dyDescent="0.3">
      <c r="A552">
        <v>46799</v>
      </c>
      <c r="B552">
        <v>540455</v>
      </c>
      <c r="C552" s="2">
        <v>22556</v>
      </c>
      <c r="D552" t="s">
        <v>504</v>
      </c>
      <c r="E552">
        <v>24</v>
      </c>
      <c r="F552" s="3">
        <v>40550.504861111112</v>
      </c>
      <c r="G552">
        <v>1.65</v>
      </c>
      <c r="H552">
        <v>12583</v>
      </c>
      <c r="I552" t="s">
        <v>31</v>
      </c>
      <c r="J552">
        <f t="shared" si="16"/>
        <v>39.599999999999994</v>
      </c>
      <c r="K552" s="4">
        <f t="shared" si="17"/>
        <v>337.49444444444089</v>
      </c>
    </row>
    <row r="553" spans="1:11" x14ac:dyDescent="0.3">
      <c r="A553">
        <v>46800</v>
      </c>
      <c r="B553">
        <v>540455</v>
      </c>
      <c r="C553" s="2">
        <v>22555</v>
      </c>
      <c r="D553" t="s">
        <v>505</v>
      </c>
      <c r="E553">
        <v>24</v>
      </c>
      <c r="F553" s="3">
        <v>40550.504861111112</v>
      </c>
      <c r="G553">
        <v>1.65</v>
      </c>
      <c r="H553">
        <v>12583</v>
      </c>
      <c r="I553" t="s">
        <v>31</v>
      </c>
      <c r="J553">
        <f t="shared" si="16"/>
        <v>39.599999999999994</v>
      </c>
      <c r="K553" s="4">
        <f t="shared" si="17"/>
        <v>337.49444444444089</v>
      </c>
    </row>
    <row r="554" spans="1:11" x14ac:dyDescent="0.3">
      <c r="A554">
        <v>46801</v>
      </c>
      <c r="B554">
        <v>540455</v>
      </c>
      <c r="C554" s="2">
        <v>21731</v>
      </c>
      <c r="D554" t="s">
        <v>44</v>
      </c>
      <c r="E554">
        <v>12</v>
      </c>
      <c r="F554" s="3">
        <v>40550.504861111112</v>
      </c>
      <c r="G554">
        <v>1.65</v>
      </c>
      <c r="H554">
        <v>12583</v>
      </c>
      <c r="I554" t="s">
        <v>31</v>
      </c>
      <c r="J554">
        <f t="shared" si="16"/>
        <v>19.799999999999997</v>
      </c>
      <c r="K554" s="4">
        <f t="shared" si="17"/>
        <v>337.49444444444089</v>
      </c>
    </row>
    <row r="555" spans="1:11" x14ac:dyDescent="0.3">
      <c r="A555">
        <v>46802</v>
      </c>
      <c r="B555">
        <v>540455</v>
      </c>
      <c r="C555" s="2">
        <v>22390</v>
      </c>
      <c r="D555" t="s">
        <v>1047</v>
      </c>
      <c r="E555">
        <v>60</v>
      </c>
      <c r="F555" s="3">
        <v>40550.504861111112</v>
      </c>
      <c r="G555">
        <v>0.85</v>
      </c>
      <c r="H555">
        <v>12583</v>
      </c>
      <c r="I555" t="s">
        <v>31</v>
      </c>
      <c r="J555">
        <f t="shared" si="16"/>
        <v>51</v>
      </c>
      <c r="K555" s="4">
        <f t="shared" si="17"/>
        <v>337.49444444444089</v>
      </c>
    </row>
    <row r="556" spans="1:11" x14ac:dyDescent="0.3">
      <c r="A556">
        <v>46803</v>
      </c>
      <c r="B556">
        <v>540455</v>
      </c>
      <c r="C556" s="2">
        <v>22333</v>
      </c>
      <c r="D556" t="s">
        <v>404</v>
      </c>
      <c r="E556">
        <v>16</v>
      </c>
      <c r="F556" s="3">
        <v>40550.504861111112</v>
      </c>
      <c r="G556">
        <v>1.65</v>
      </c>
      <c r="H556">
        <v>12583</v>
      </c>
      <c r="I556" t="s">
        <v>31</v>
      </c>
      <c r="J556">
        <f t="shared" si="16"/>
        <v>26.4</v>
      </c>
      <c r="K556" s="4">
        <f t="shared" si="17"/>
        <v>337.49444444444089</v>
      </c>
    </row>
    <row r="557" spans="1:11" x14ac:dyDescent="0.3">
      <c r="A557">
        <v>46804</v>
      </c>
      <c r="B557">
        <v>540455</v>
      </c>
      <c r="C557" s="2">
        <v>22331</v>
      </c>
      <c r="D557" t="s">
        <v>780</v>
      </c>
      <c r="E557">
        <v>16</v>
      </c>
      <c r="F557" s="3">
        <v>40550.504861111112</v>
      </c>
      <c r="G557">
        <v>1.65</v>
      </c>
      <c r="H557">
        <v>12583</v>
      </c>
      <c r="I557" t="s">
        <v>31</v>
      </c>
      <c r="J557">
        <f t="shared" si="16"/>
        <v>26.4</v>
      </c>
      <c r="K557" s="4">
        <f t="shared" si="17"/>
        <v>337.49444444444089</v>
      </c>
    </row>
    <row r="558" spans="1:11" x14ac:dyDescent="0.3">
      <c r="A558">
        <v>46805</v>
      </c>
      <c r="B558">
        <v>540455</v>
      </c>
      <c r="C558" s="2">
        <v>20719</v>
      </c>
      <c r="D558" t="s">
        <v>668</v>
      </c>
      <c r="E558">
        <v>20</v>
      </c>
      <c r="F558" s="3">
        <v>40550.504861111112</v>
      </c>
      <c r="G558">
        <v>0.85</v>
      </c>
      <c r="H558">
        <v>12583</v>
      </c>
      <c r="I558" t="s">
        <v>31</v>
      </c>
      <c r="J558">
        <f t="shared" si="16"/>
        <v>17</v>
      </c>
      <c r="K558" s="4">
        <f t="shared" si="17"/>
        <v>337.49444444444089</v>
      </c>
    </row>
    <row r="559" spans="1:11" x14ac:dyDescent="0.3">
      <c r="A559">
        <v>46806</v>
      </c>
      <c r="B559">
        <v>540455</v>
      </c>
      <c r="C559" s="2">
        <v>21883</v>
      </c>
      <c r="D559" t="s">
        <v>35</v>
      </c>
      <c r="E559">
        <v>144</v>
      </c>
      <c r="F559" s="3">
        <v>40550.504861111112</v>
      </c>
      <c r="G559">
        <v>0.19</v>
      </c>
      <c r="H559">
        <v>12583</v>
      </c>
      <c r="I559" t="s">
        <v>31</v>
      </c>
      <c r="J559">
        <f t="shared" si="16"/>
        <v>27.36</v>
      </c>
      <c r="K559" s="4">
        <f t="shared" si="17"/>
        <v>337.49444444444089</v>
      </c>
    </row>
    <row r="560" spans="1:11" x14ac:dyDescent="0.3">
      <c r="A560">
        <v>46807</v>
      </c>
      <c r="B560">
        <v>540455</v>
      </c>
      <c r="C560" s="2">
        <v>21042</v>
      </c>
      <c r="D560" t="s">
        <v>830</v>
      </c>
      <c r="E560">
        <v>6</v>
      </c>
      <c r="F560" s="3">
        <v>40550.504861111112</v>
      </c>
      <c r="G560">
        <v>5.95</v>
      </c>
      <c r="H560">
        <v>12583</v>
      </c>
      <c r="I560" t="s">
        <v>31</v>
      </c>
      <c r="J560">
        <f t="shared" si="16"/>
        <v>35.700000000000003</v>
      </c>
      <c r="K560" s="4">
        <f t="shared" si="17"/>
        <v>337.49444444444089</v>
      </c>
    </row>
    <row r="561" spans="1:11" x14ac:dyDescent="0.3">
      <c r="A561">
        <v>46808</v>
      </c>
      <c r="B561">
        <v>540455</v>
      </c>
      <c r="C561" s="2">
        <v>22367</v>
      </c>
      <c r="D561" t="s">
        <v>338</v>
      </c>
      <c r="E561">
        <v>8</v>
      </c>
      <c r="F561" s="3">
        <v>40550.504861111112</v>
      </c>
      <c r="G561">
        <v>1.95</v>
      </c>
      <c r="H561">
        <v>12583</v>
      </c>
      <c r="I561" t="s">
        <v>31</v>
      </c>
      <c r="J561">
        <f t="shared" si="16"/>
        <v>15.6</v>
      </c>
      <c r="K561" s="4">
        <f t="shared" si="17"/>
        <v>337.49444444444089</v>
      </c>
    </row>
    <row r="562" spans="1:11" x14ac:dyDescent="0.3">
      <c r="A562">
        <v>46809</v>
      </c>
      <c r="B562">
        <v>540455</v>
      </c>
      <c r="C562" s="2">
        <v>21094</v>
      </c>
      <c r="D562" t="s">
        <v>67</v>
      </c>
      <c r="E562">
        <v>12</v>
      </c>
      <c r="F562" s="3">
        <v>40550.504861111112</v>
      </c>
      <c r="G562">
        <v>0.85</v>
      </c>
      <c r="H562">
        <v>12583</v>
      </c>
      <c r="I562" t="s">
        <v>31</v>
      </c>
      <c r="J562">
        <f t="shared" si="16"/>
        <v>10.199999999999999</v>
      </c>
      <c r="K562" s="4">
        <f t="shared" si="17"/>
        <v>337.49444444444089</v>
      </c>
    </row>
    <row r="563" spans="1:11" x14ac:dyDescent="0.3">
      <c r="A563">
        <v>47020</v>
      </c>
      <c r="B563">
        <v>540463</v>
      </c>
      <c r="C563" s="2">
        <v>22556</v>
      </c>
      <c r="D563" t="s">
        <v>504</v>
      </c>
      <c r="E563">
        <v>12</v>
      </c>
      <c r="F563" s="3">
        <v>40550.550694444442</v>
      </c>
      <c r="G563">
        <v>1.65</v>
      </c>
      <c r="H563">
        <v>12489</v>
      </c>
      <c r="I563" t="s">
        <v>31</v>
      </c>
      <c r="J563">
        <f t="shared" si="16"/>
        <v>19.799999999999997</v>
      </c>
      <c r="K563" s="4">
        <f t="shared" si="17"/>
        <v>337.44861111111095</v>
      </c>
    </row>
    <row r="564" spans="1:11" x14ac:dyDescent="0.3">
      <c r="A564">
        <v>47021</v>
      </c>
      <c r="B564">
        <v>540463</v>
      </c>
      <c r="C564" s="2">
        <v>84375</v>
      </c>
      <c r="D564" t="s">
        <v>252</v>
      </c>
      <c r="E564">
        <v>12</v>
      </c>
      <c r="F564" s="3">
        <v>40550.550694444442</v>
      </c>
      <c r="G564">
        <v>2.1</v>
      </c>
      <c r="H564">
        <v>12489</v>
      </c>
      <c r="I564" t="s">
        <v>31</v>
      </c>
      <c r="J564">
        <f t="shared" si="16"/>
        <v>25.200000000000003</v>
      </c>
      <c r="K564" s="4">
        <f t="shared" si="17"/>
        <v>337.44861111111095</v>
      </c>
    </row>
    <row r="565" spans="1:11" x14ac:dyDescent="0.3">
      <c r="A565">
        <v>47022</v>
      </c>
      <c r="B565">
        <v>540463</v>
      </c>
      <c r="C565" s="2">
        <v>22138</v>
      </c>
      <c r="D565" t="s">
        <v>1261</v>
      </c>
      <c r="E565">
        <v>3</v>
      </c>
      <c r="F565" s="3">
        <v>40550.550694444442</v>
      </c>
      <c r="G565">
        <v>4.95</v>
      </c>
      <c r="H565">
        <v>12489</v>
      </c>
      <c r="I565" t="s">
        <v>31</v>
      </c>
      <c r="J565">
        <f t="shared" si="16"/>
        <v>14.850000000000001</v>
      </c>
      <c r="K565" s="4">
        <f t="shared" si="17"/>
        <v>337.44861111111095</v>
      </c>
    </row>
    <row r="566" spans="1:11" x14ac:dyDescent="0.3">
      <c r="A566">
        <v>47023</v>
      </c>
      <c r="B566">
        <v>540463</v>
      </c>
      <c r="C566" s="2">
        <v>22467</v>
      </c>
      <c r="D566" t="s">
        <v>217</v>
      </c>
      <c r="E566">
        <v>12</v>
      </c>
      <c r="F566" s="3">
        <v>40550.550694444442</v>
      </c>
      <c r="G566">
        <v>2.5499999999999998</v>
      </c>
      <c r="H566">
        <v>12489</v>
      </c>
      <c r="I566" t="s">
        <v>31</v>
      </c>
      <c r="J566">
        <f t="shared" si="16"/>
        <v>30.599999999999998</v>
      </c>
      <c r="K566" s="4">
        <f t="shared" si="17"/>
        <v>337.44861111111095</v>
      </c>
    </row>
    <row r="567" spans="1:11" x14ac:dyDescent="0.3">
      <c r="A567">
        <v>47024</v>
      </c>
      <c r="B567">
        <v>540463</v>
      </c>
      <c r="C567" s="2">
        <v>22090</v>
      </c>
      <c r="D567" t="s">
        <v>575</v>
      </c>
      <c r="E567">
        <v>6</v>
      </c>
      <c r="F567" s="3">
        <v>40550.550694444442</v>
      </c>
      <c r="G567">
        <v>2.95</v>
      </c>
      <c r="H567">
        <v>12489</v>
      </c>
      <c r="I567" t="s">
        <v>31</v>
      </c>
      <c r="J567">
        <f t="shared" si="16"/>
        <v>17.700000000000003</v>
      </c>
      <c r="K567" s="4">
        <f t="shared" si="17"/>
        <v>337.44861111111095</v>
      </c>
    </row>
    <row r="568" spans="1:11" x14ac:dyDescent="0.3">
      <c r="A568">
        <v>47025</v>
      </c>
      <c r="B568">
        <v>540463</v>
      </c>
      <c r="C568" s="2">
        <v>22606</v>
      </c>
      <c r="D568" t="s">
        <v>1118</v>
      </c>
      <c r="E568">
        <v>2</v>
      </c>
      <c r="F568" s="3">
        <v>40550.550694444442</v>
      </c>
      <c r="G568">
        <v>15.95</v>
      </c>
      <c r="H568">
        <v>12489</v>
      </c>
      <c r="I568" t="s">
        <v>31</v>
      </c>
      <c r="J568">
        <f t="shared" si="16"/>
        <v>31.9</v>
      </c>
      <c r="K568" s="4">
        <f t="shared" si="17"/>
        <v>337.44861111111095</v>
      </c>
    </row>
    <row r="569" spans="1:11" x14ac:dyDescent="0.3">
      <c r="A569">
        <v>47026</v>
      </c>
      <c r="B569">
        <v>540463</v>
      </c>
      <c r="C569" s="2">
        <v>21578</v>
      </c>
      <c r="D569" t="s">
        <v>931</v>
      </c>
      <c r="E569">
        <v>6</v>
      </c>
      <c r="F569" s="3">
        <v>40550.550694444442</v>
      </c>
      <c r="G569">
        <v>2.25</v>
      </c>
      <c r="H569">
        <v>12489</v>
      </c>
      <c r="I569" t="s">
        <v>31</v>
      </c>
      <c r="J569">
        <f t="shared" si="16"/>
        <v>13.5</v>
      </c>
      <c r="K569" s="4">
        <f t="shared" si="17"/>
        <v>337.44861111111095</v>
      </c>
    </row>
    <row r="570" spans="1:11" x14ac:dyDescent="0.3">
      <c r="A570">
        <v>47027</v>
      </c>
      <c r="B570">
        <v>540463</v>
      </c>
      <c r="C570" s="2">
        <v>22449</v>
      </c>
      <c r="D570" t="s">
        <v>184</v>
      </c>
      <c r="E570">
        <v>6</v>
      </c>
      <c r="F570" s="3">
        <v>40550.550694444442</v>
      </c>
      <c r="G570">
        <v>3.35</v>
      </c>
      <c r="H570">
        <v>12489</v>
      </c>
      <c r="I570" t="s">
        <v>31</v>
      </c>
      <c r="J570">
        <f t="shared" si="16"/>
        <v>20.100000000000001</v>
      </c>
      <c r="K570" s="4">
        <f t="shared" si="17"/>
        <v>337.44861111111095</v>
      </c>
    </row>
    <row r="571" spans="1:11" x14ac:dyDescent="0.3">
      <c r="A571">
        <v>47028</v>
      </c>
      <c r="B571">
        <v>540463</v>
      </c>
      <c r="C571" s="2">
        <v>20750</v>
      </c>
      <c r="D571" t="s">
        <v>320</v>
      </c>
      <c r="E571">
        <v>2</v>
      </c>
      <c r="F571" s="3">
        <v>40550.550694444442</v>
      </c>
      <c r="G571">
        <v>7.95</v>
      </c>
      <c r="H571">
        <v>12489</v>
      </c>
      <c r="I571" t="s">
        <v>31</v>
      </c>
      <c r="J571">
        <f t="shared" si="16"/>
        <v>15.9</v>
      </c>
      <c r="K571" s="4">
        <f t="shared" si="17"/>
        <v>337.44861111111095</v>
      </c>
    </row>
    <row r="572" spans="1:11" x14ac:dyDescent="0.3">
      <c r="A572">
        <v>47029</v>
      </c>
      <c r="B572">
        <v>540463</v>
      </c>
      <c r="C572" s="2" t="s">
        <v>1050</v>
      </c>
      <c r="D572" t="s">
        <v>1051</v>
      </c>
      <c r="E572">
        <v>6</v>
      </c>
      <c r="F572" s="3">
        <v>40550.550694444442</v>
      </c>
      <c r="G572">
        <v>1.65</v>
      </c>
      <c r="H572">
        <v>12489</v>
      </c>
      <c r="I572" t="s">
        <v>31</v>
      </c>
      <c r="J572">
        <f t="shared" si="16"/>
        <v>9.8999999999999986</v>
      </c>
      <c r="K572" s="4">
        <f t="shared" si="17"/>
        <v>337.44861111111095</v>
      </c>
    </row>
    <row r="573" spans="1:11" x14ac:dyDescent="0.3">
      <c r="A573">
        <v>47030</v>
      </c>
      <c r="B573">
        <v>540463</v>
      </c>
      <c r="C573" s="2">
        <v>21843</v>
      </c>
      <c r="D573" t="s">
        <v>527</v>
      </c>
      <c r="E573">
        <v>3</v>
      </c>
      <c r="F573" s="3">
        <v>40550.550694444442</v>
      </c>
      <c r="G573">
        <v>10.95</v>
      </c>
      <c r="H573">
        <v>12489</v>
      </c>
      <c r="I573" t="s">
        <v>31</v>
      </c>
      <c r="J573">
        <f t="shared" si="16"/>
        <v>32.849999999999994</v>
      </c>
      <c r="K573" s="4">
        <f t="shared" si="17"/>
        <v>337.44861111111095</v>
      </c>
    </row>
    <row r="574" spans="1:11" x14ac:dyDescent="0.3">
      <c r="A574">
        <v>47031</v>
      </c>
      <c r="B574">
        <v>540463</v>
      </c>
      <c r="C574" s="2">
        <v>22139</v>
      </c>
      <c r="D574" t="s">
        <v>82</v>
      </c>
      <c r="E574">
        <v>6</v>
      </c>
      <c r="F574" s="3">
        <v>40550.550694444442</v>
      </c>
      <c r="G574">
        <v>4.95</v>
      </c>
      <c r="H574">
        <v>12489</v>
      </c>
      <c r="I574" t="s">
        <v>31</v>
      </c>
      <c r="J574">
        <f t="shared" si="16"/>
        <v>29.700000000000003</v>
      </c>
      <c r="K574" s="4">
        <f t="shared" si="17"/>
        <v>337.44861111111095</v>
      </c>
    </row>
    <row r="575" spans="1:11" x14ac:dyDescent="0.3">
      <c r="A575">
        <v>47032</v>
      </c>
      <c r="B575">
        <v>540463</v>
      </c>
      <c r="C575" s="2">
        <v>21054</v>
      </c>
      <c r="D575" t="s">
        <v>1031</v>
      </c>
      <c r="E575">
        <v>3</v>
      </c>
      <c r="F575" s="3">
        <v>40550.550694444442</v>
      </c>
      <c r="G575">
        <v>8.9499999999999993</v>
      </c>
      <c r="H575">
        <v>12489</v>
      </c>
      <c r="I575" t="s">
        <v>31</v>
      </c>
      <c r="J575">
        <f t="shared" si="16"/>
        <v>26.849999999999998</v>
      </c>
      <c r="K575" s="4">
        <f t="shared" si="17"/>
        <v>337.44861111111095</v>
      </c>
    </row>
    <row r="576" spans="1:11" x14ac:dyDescent="0.3">
      <c r="A576">
        <v>47033</v>
      </c>
      <c r="B576">
        <v>540463</v>
      </c>
      <c r="C576" s="2">
        <v>22027</v>
      </c>
      <c r="D576" t="s">
        <v>852</v>
      </c>
      <c r="E576">
        <v>24</v>
      </c>
      <c r="F576" s="3">
        <v>40550.550694444442</v>
      </c>
      <c r="G576">
        <v>0.42</v>
      </c>
      <c r="H576">
        <v>12489</v>
      </c>
      <c r="I576" t="s">
        <v>31</v>
      </c>
      <c r="J576">
        <f t="shared" si="16"/>
        <v>10.08</v>
      </c>
      <c r="K576" s="4">
        <f t="shared" si="17"/>
        <v>337.44861111111095</v>
      </c>
    </row>
    <row r="577" spans="1:11" x14ac:dyDescent="0.3">
      <c r="A577">
        <v>48444</v>
      </c>
      <c r="B577">
        <v>540521</v>
      </c>
      <c r="C577" s="2">
        <v>21881</v>
      </c>
      <c r="D577" t="s">
        <v>848</v>
      </c>
      <c r="E577">
        <v>12</v>
      </c>
      <c r="F577" s="3">
        <v>40552.531944444447</v>
      </c>
      <c r="G577">
        <v>0.65</v>
      </c>
      <c r="H577">
        <v>12651</v>
      </c>
      <c r="I577" t="s">
        <v>31</v>
      </c>
      <c r="J577">
        <f t="shared" si="16"/>
        <v>7.8000000000000007</v>
      </c>
      <c r="K577" s="4">
        <f t="shared" si="17"/>
        <v>335.46736111110658</v>
      </c>
    </row>
    <row r="578" spans="1:11" x14ac:dyDescent="0.3">
      <c r="A578">
        <v>48445</v>
      </c>
      <c r="B578">
        <v>540521</v>
      </c>
      <c r="C578" s="2">
        <v>21883</v>
      </c>
      <c r="D578" t="s">
        <v>35</v>
      </c>
      <c r="E578">
        <v>12</v>
      </c>
      <c r="F578" s="3">
        <v>40552.531944444447</v>
      </c>
      <c r="G578">
        <v>0.65</v>
      </c>
      <c r="H578">
        <v>12651</v>
      </c>
      <c r="I578" t="s">
        <v>31</v>
      </c>
      <c r="J578">
        <f t="shared" si="16"/>
        <v>7.8000000000000007</v>
      </c>
      <c r="K578" s="4">
        <f t="shared" si="17"/>
        <v>335.46736111110658</v>
      </c>
    </row>
    <row r="579" spans="1:11" x14ac:dyDescent="0.3">
      <c r="A579">
        <v>48446</v>
      </c>
      <c r="B579">
        <v>540521</v>
      </c>
      <c r="C579" s="2" t="s">
        <v>986</v>
      </c>
      <c r="D579" t="s">
        <v>987</v>
      </c>
      <c r="E579">
        <v>12</v>
      </c>
      <c r="F579" s="3">
        <v>40552.531944444447</v>
      </c>
      <c r="G579">
        <v>0.85</v>
      </c>
      <c r="H579">
        <v>12651</v>
      </c>
      <c r="I579" t="s">
        <v>31</v>
      </c>
      <c r="J579">
        <f t="shared" si="16"/>
        <v>10.199999999999999</v>
      </c>
      <c r="K579" s="4">
        <f t="shared" si="17"/>
        <v>335.46736111110658</v>
      </c>
    </row>
    <row r="580" spans="1:11" x14ac:dyDescent="0.3">
      <c r="A580">
        <v>48447</v>
      </c>
      <c r="B580">
        <v>540521</v>
      </c>
      <c r="C580" s="2">
        <v>22138</v>
      </c>
      <c r="D580" t="s">
        <v>1261</v>
      </c>
      <c r="E580">
        <v>3</v>
      </c>
      <c r="F580" s="3">
        <v>40552.531944444447</v>
      </c>
      <c r="G580">
        <v>4.95</v>
      </c>
      <c r="H580">
        <v>12651</v>
      </c>
      <c r="I580" t="s">
        <v>31</v>
      </c>
      <c r="J580">
        <f t="shared" si="16"/>
        <v>14.850000000000001</v>
      </c>
      <c r="K580" s="4">
        <f t="shared" si="17"/>
        <v>335.46736111110658</v>
      </c>
    </row>
    <row r="581" spans="1:11" x14ac:dyDescent="0.3">
      <c r="A581">
        <v>48448</v>
      </c>
      <c r="B581">
        <v>540521</v>
      </c>
      <c r="C581" s="2">
        <v>21080</v>
      </c>
      <c r="D581" t="s">
        <v>154</v>
      </c>
      <c r="E581">
        <v>12</v>
      </c>
      <c r="F581" s="3">
        <v>40552.531944444447</v>
      </c>
      <c r="G581">
        <v>0.85</v>
      </c>
      <c r="H581">
        <v>12651</v>
      </c>
      <c r="I581" t="s">
        <v>31</v>
      </c>
      <c r="J581">
        <f t="shared" si="16"/>
        <v>10.199999999999999</v>
      </c>
      <c r="K581" s="4">
        <f t="shared" si="17"/>
        <v>335.46736111110658</v>
      </c>
    </row>
    <row r="582" spans="1:11" x14ac:dyDescent="0.3">
      <c r="A582">
        <v>48449</v>
      </c>
      <c r="B582">
        <v>540521</v>
      </c>
      <c r="C582" s="2">
        <v>22892</v>
      </c>
      <c r="D582" t="s">
        <v>1024</v>
      </c>
      <c r="E582">
        <v>12</v>
      </c>
      <c r="F582" s="3">
        <v>40552.531944444447</v>
      </c>
      <c r="G582">
        <v>1.25</v>
      </c>
      <c r="H582">
        <v>12651</v>
      </c>
      <c r="I582" t="s">
        <v>31</v>
      </c>
      <c r="J582">
        <f t="shared" si="16"/>
        <v>15</v>
      </c>
      <c r="K582" s="4">
        <f t="shared" si="17"/>
        <v>335.46736111110658</v>
      </c>
    </row>
    <row r="583" spans="1:11" x14ac:dyDescent="0.3">
      <c r="A583">
        <v>48450</v>
      </c>
      <c r="B583">
        <v>540521</v>
      </c>
      <c r="C583" s="2">
        <v>21398</v>
      </c>
      <c r="D583" t="s">
        <v>751</v>
      </c>
      <c r="E583">
        <v>6</v>
      </c>
      <c r="F583" s="3">
        <v>40552.531944444447</v>
      </c>
      <c r="G583">
        <v>2.1</v>
      </c>
      <c r="H583">
        <v>12651</v>
      </c>
      <c r="I583" t="s">
        <v>31</v>
      </c>
      <c r="J583">
        <f t="shared" si="16"/>
        <v>12.600000000000001</v>
      </c>
      <c r="K583" s="4">
        <f t="shared" si="17"/>
        <v>335.46736111110658</v>
      </c>
    </row>
    <row r="584" spans="1:11" x14ac:dyDescent="0.3">
      <c r="A584">
        <v>48451</v>
      </c>
      <c r="B584">
        <v>540521</v>
      </c>
      <c r="C584" s="2">
        <v>21035</v>
      </c>
      <c r="D584" t="s">
        <v>38</v>
      </c>
      <c r="E584">
        <v>6</v>
      </c>
      <c r="F584" s="3">
        <v>40552.531944444447</v>
      </c>
      <c r="G584">
        <v>2.95</v>
      </c>
      <c r="H584">
        <v>12651</v>
      </c>
      <c r="I584" t="s">
        <v>31</v>
      </c>
      <c r="J584">
        <f t="shared" si="16"/>
        <v>17.700000000000003</v>
      </c>
      <c r="K584" s="4">
        <f t="shared" si="17"/>
        <v>335.46736111110658</v>
      </c>
    </row>
    <row r="585" spans="1:11" x14ac:dyDescent="0.3">
      <c r="A585">
        <v>48452</v>
      </c>
      <c r="B585">
        <v>540521</v>
      </c>
      <c r="C585" s="2" t="s">
        <v>97</v>
      </c>
      <c r="D585" t="s">
        <v>98</v>
      </c>
      <c r="E585">
        <v>3</v>
      </c>
      <c r="F585" s="3">
        <v>40552.531944444447</v>
      </c>
      <c r="G585">
        <v>5.95</v>
      </c>
      <c r="H585">
        <v>12651</v>
      </c>
      <c r="I585" t="s">
        <v>31</v>
      </c>
      <c r="J585">
        <f t="shared" si="16"/>
        <v>17.850000000000001</v>
      </c>
      <c r="K585" s="4">
        <f t="shared" si="17"/>
        <v>335.46736111110658</v>
      </c>
    </row>
    <row r="586" spans="1:11" x14ac:dyDescent="0.3">
      <c r="A586">
        <v>49976</v>
      </c>
      <c r="B586">
        <v>540642</v>
      </c>
      <c r="C586" s="2" t="s">
        <v>281</v>
      </c>
      <c r="D586" t="s">
        <v>282</v>
      </c>
      <c r="E586">
        <v>12</v>
      </c>
      <c r="F586" s="3">
        <v>40553.556944444441</v>
      </c>
      <c r="G586">
        <v>1.25</v>
      </c>
      <c r="H586">
        <v>12681</v>
      </c>
      <c r="I586" t="s">
        <v>31</v>
      </c>
      <c r="J586">
        <f t="shared" si="16"/>
        <v>15</v>
      </c>
      <c r="K586" s="4">
        <f t="shared" si="17"/>
        <v>334.4423611111124</v>
      </c>
    </row>
    <row r="587" spans="1:11" x14ac:dyDescent="0.3">
      <c r="A587">
        <v>49977</v>
      </c>
      <c r="B587">
        <v>540642</v>
      </c>
      <c r="C587" s="2">
        <v>21877</v>
      </c>
      <c r="D587" t="s">
        <v>822</v>
      </c>
      <c r="E587">
        <v>12</v>
      </c>
      <c r="F587" s="3">
        <v>40553.556944444441</v>
      </c>
      <c r="G587">
        <v>1.25</v>
      </c>
      <c r="H587">
        <v>12681</v>
      </c>
      <c r="I587" t="s">
        <v>31</v>
      </c>
      <c r="J587">
        <f t="shared" ref="J587:J650" si="18">E587*G587</f>
        <v>15</v>
      </c>
      <c r="K587" s="4">
        <f t="shared" ref="K587:K650" si="19">$G$2-F587</f>
        <v>334.4423611111124</v>
      </c>
    </row>
    <row r="588" spans="1:11" x14ac:dyDescent="0.3">
      <c r="A588">
        <v>49978</v>
      </c>
      <c r="B588">
        <v>540642</v>
      </c>
      <c r="C588" s="2">
        <v>22423</v>
      </c>
      <c r="D588" t="s">
        <v>420</v>
      </c>
      <c r="E588">
        <v>1</v>
      </c>
      <c r="F588" s="3">
        <v>40553.556944444441</v>
      </c>
      <c r="G588">
        <v>12.75</v>
      </c>
      <c r="H588">
        <v>12681</v>
      </c>
      <c r="I588" t="s">
        <v>31</v>
      </c>
      <c r="J588">
        <f t="shared" si="18"/>
        <v>12.75</v>
      </c>
      <c r="K588" s="4">
        <f t="shared" si="19"/>
        <v>334.4423611111124</v>
      </c>
    </row>
    <row r="589" spans="1:11" x14ac:dyDescent="0.3">
      <c r="A589">
        <v>49979</v>
      </c>
      <c r="B589">
        <v>540642</v>
      </c>
      <c r="C589" s="2">
        <v>21428</v>
      </c>
      <c r="D589" t="s">
        <v>864</v>
      </c>
      <c r="E589">
        <v>4</v>
      </c>
      <c r="F589" s="3">
        <v>40553.556944444441</v>
      </c>
      <c r="G589">
        <v>4.25</v>
      </c>
      <c r="H589">
        <v>12681</v>
      </c>
      <c r="I589" t="s">
        <v>31</v>
      </c>
      <c r="J589">
        <f t="shared" si="18"/>
        <v>17</v>
      </c>
      <c r="K589" s="4">
        <f t="shared" si="19"/>
        <v>334.4423611111124</v>
      </c>
    </row>
    <row r="590" spans="1:11" x14ac:dyDescent="0.3">
      <c r="A590">
        <v>49980</v>
      </c>
      <c r="B590">
        <v>540642</v>
      </c>
      <c r="C590" s="2">
        <v>21430</v>
      </c>
      <c r="D590" t="s">
        <v>871</v>
      </c>
      <c r="E590">
        <v>4</v>
      </c>
      <c r="F590" s="3">
        <v>40553.556944444441</v>
      </c>
      <c r="G590">
        <v>3.75</v>
      </c>
      <c r="H590">
        <v>12681</v>
      </c>
      <c r="I590" t="s">
        <v>31</v>
      </c>
      <c r="J590">
        <f t="shared" si="18"/>
        <v>15</v>
      </c>
      <c r="K590" s="4">
        <f t="shared" si="19"/>
        <v>334.4423611111124</v>
      </c>
    </row>
    <row r="591" spans="1:11" x14ac:dyDescent="0.3">
      <c r="A591">
        <v>49981</v>
      </c>
      <c r="B591">
        <v>540642</v>
      </c>
      <c r="C591" s="2">
        <v>22555</v>
      </c>
      <c r="D591" t="s">
        <v>505</v>
      </c>
      <c r="E591">
        <v>12</v>
      </c>
      <c r="F591" s="3">
        <v>40553.556944444441</v>
      </c>
      <c r="G591">
        <v>1.65</v>
      </c>
      <c r="H591">
        <v>12681</v>
      </c>
      <c r="I591" t="s">
        <v>31</v>
      </c>
      <c r="J591">
        <f t="shared" si="18"/>
        <v>19.799999999999997</v>
      </c>
      <c r="K591" s="4">
        <f t="shared" si="19"/>
        <v>334.4423611111124</v>
      </c>
    </row>
    <row r="592" spans="1:11" x14ac:dyDescent="0.3">
      <c r="A592">
        <v>49982</v>
      </c>
      <c r="B592">
        <v>540642</v>
      </c>
      <c r="C592" s="2">
        <v>22385</v>
      </c>
      <c r="D592" t="s">
        <v>883</v>
      </c>
      <c r="E592">
        <v>10</v>
      </c>
      <c r="F592" s="3">
        <v>40553.556944444441</v>
      </c>
      <c r="G592">
        <v>1.95</v>
      </c>
      <c r="H592">
        <v>12681</v>
      </c>
      <c r="I592" t="s">
        <v>31</v>
      </c>
      <c r="J592">
        <f t="shared" si="18"/>
        <v>19.5</v>
      </c>
      <c r="K592" s="4">
        <f t="shared" si="19"/>
        <v>334.4423611111124</v>
      </c>
    </row>
    <row r="593" spans="1:11" x14ac:dyDescent="0.3">
      <c r="A593">
        <v>49983</v>
      </c>
      <c r="B593">
        <v>540642</v>
      </c>
      <c r="C593" s="2" t="s">
        <v>124</v>
      </c>
      <c r="D593" t="s">
        <v>125</v>
      </c>
      <c r="E593">
        <v>10</v>
      </c>
      <c r="F593" s="3">
        <v>40553.556944444441</v>
      </c>
      <c r="G593">
        <v>1.95</v>
      </c>
      <c r="H593">
        <v>12681</v>
      </c>
      <c r="I593" t="s">
        <v>31</v>
      </c>
      <c r="J593">
        <f t="shared" si="18"/>
        <v>19.5</v>
      </c>
      <c r="K593" s="4">
        <f t="shared" si="19"/>
        <v>334.4423611111124</v>
      </c>
    </row>
    <row r="594" spans="1:11" x14ac:dyDescent="0.3">
      <c r="A594">
        <v>49984</v>
      </c>
      <c r="B594">
        <v>540642</v>
      </c>
      <c r="C594" s="2">
        <v>22432</v>
      </c>
      <c r="D594" t="s">
        <v>593</v>
      </c>
      <c r="E594">
        <v>6</v>
      </c>
      <c r="F594" s="3">
        <v>40553.556944444441</v>
      </c>
      <c r="G594">
        <v>1.95</v>
      </c>
      <c r="H594">
        <v>12681</v>
      </c>
      <c r="I594" t="s">
        <v>31</v>
      </c>
      <c r="J594">
        <f t="shared" si="18"/>
        <v>11.7</v>
      </c>
      <c r="K594" s="4">
        <f t="shared" si="19"/>
        <v>334.4423611111124</v>
      </c>
    </row>
    <row r="595" spans="1:11" x14ac:dyDescent="0.3">
      <c r="A595">
        <v>49985</v>
      </c>
      <c r="B595">
        <v>540642</v>
      </c>
      <c r="C595" s="2" t="s">
        <v>228</v>
      </c>
      <c r="D595" t="s">
        <v>229</v>
      </c>
      <c r="E595">
        <v>12</v>
      </c>
      <c r="F595" s="3">
        <v>40553.556944444441</v>
      </c>
      <c r="G595">
        <v>1.25</v>
      </c>
      <c r="H595">
        <v>12681</v>
      </c>
      <c r="I595" t="s">
        <v>31</v>
      </c>
      <c r="J595">
        <f t="shared" si="18"/>
        <v>15</v>
      </c>
      <c r="K595" s="4">
        <f t="shared" si="19"/>
        <v>334.4423611111124</v>
      </c>
    </row>
    <row r="596" spans="1:11" x14ac:dyDescent="0.3">
      <c r="A596">
        <v>49986</v>
      </c>
      <c r="B596">
        <v>540642</v>
      </c>
      <c r="C596" s="2" t="s">
        <v>230</v>
      </c>
      <c r="D596" t="s">
        <v>231</v>
      </c>
      <c r="E596">
        <v>12</v>
      </c>
      <c r="F596" s="3">
        <v>40553.556944444441</v>
      </c>
      <c r="G596">
        <v>1.25</v>
      </c>
      <c r="H596">
        <v>12681</v>
      </c>
      <c r="I596" t="s">
        <v>31</v>
      </c>
      <c r="J596">
        <f t="shared" si="18"/>
        <v>15</v>
      </c>
      <c r="K596" s="4">
        <f t="shared" si="19"/>
        <v>334.4423611111124</v>
      </c>
    </row>
    <row r="597" spans="1:11" x14ac:dyDescent="0.3">
      <c r="A597">
        <v>49987</v>
      </c>
      <c r="B597">
        <v>540642</v>
      </c>
      <c r="C597" s="2" t="s">
        <v>232</v>
      </c>
      <c r="D597" t="s">
        <v>233</v>
      </c>
      <c r="E597">
        <v>12</v>
      </c>
      <c r="F597" s="3">
        <v>40553.556944444441</v>
      </c>
      <c r="G597">
        <v>1.25</v>
      </c>
      <c r="H597">
        <v>12681</v>
      </c>
      <c r="I597" t="s">
        <v>31</v>
      </c>
      <c r="J597">
        <f t="shared" si="18"/>
        <v>15</v>
      </c>
      <c r="K597" s="4">
        <f t="shared" si="19"/>
        <v>334.4423611111124</v>
      </c>
    </row>
    <row r="598" spans="1:11" x14ac:dyDescent="0.3">
      <c r="A598">
        <v>49988</v>
      </c>
      <c r="B598">
        <v>540642</v>
      </c>
      <c r="C598" s="2">
        <v>22725</v>
      </c>
      <c r="D598" t="s">
        <v>746</v>
      </c>
      <c r="E598">
        <v>8</v>
      </c>
      <c r="F598" s="3">
        <v>40553.556944444441</v>
      </c>
      <c r="G598">
        <v>3.75</v>
      </c>
      <c r="H598">
        <v>12681</v>
      </c>
      <c r="I598" t="s">
        <v>31</v>
      </c>
      <c r="J598">
        <f t="shared" si="18"/>
        <v>30</v>
      </c>
      <c r="K598" s="4">
        <f t="shared" si="19"/>
        <v>334.4423611111124</v>
      </c>
    </row>
    <row r="599" spans="1:11" x14ac:dyDescent="0.3">
      <c r="A599">
        <v>49989</v>
      </c>
      <c r="B599">
        <v>540642</v>
      </c>
      <c r="C599" s="2">
        <v>22726</v>
      </c>
      <c r="D599" t="s">
        <v>33</v>
      </c>
      <c r="E599">
        <v>8</v>
      </c>
      <c r="F599" s="3">
        <v>40553.556944444441</v>
      </c>
      <c r="G599">
        <v>3.75</v>
      </c>
      <c r="H599">
        <v>12681</v>
      </c>
      <c r="I599" t="s">
        <v>31</v>
      </c>
      <c r="J599">
        <f t="shared" si="18"/>
        <v>30</v>
      </c>
      <c r="K599" s="4">
        <f t="shared" si="19"/>
        <v>334.4423611111124</v>
      </c>
    </row>
    <row r="600" spans="1:11" x14ac:dyDescent="0.3">
      <c r="A600">
        <v>49990</v>
      </c>
      <c r="B600">
        <v>540642</v>
      </c>
      <c r="C600" s="2">
        <v>22727</v>
      </c>
      <c r="D600" t="s">
        <v>32</v>
      </c>
      <c r="E600">
        <v>8</v>
      </c>
      <c r="F600" s="3">
        <v>40553.556944444441</v>
      </c>
      <c r="G600">
        <v>3.75</v>
      </c>
      <c r="H600">
        <v>12681</v>
      </c>
      <c r="I600" t="s">
        <v>31</v>
      </c>
      <c r="J600">
        <f t="shared" si="18"/>
        <v>30</v>
      </c>
      <c r="K600" s="4">
        <f t="shared" si="19"/>
        <v>334.4423611111124</v>
      </c>
    </row>
    <row r="601" spans="1:11" x14ac:dyDescent="0.3">
      <c r="A601">
        <v>49991</v>
      </c>
      <c r="B601">
        <v>540642</v>
      </c>
      <c r="C601" s="2">
        <v>22728</v>
      </c>
      <c r="D601" t="s">
        <v>30</v>
      </c>
      <c r="E601">
        <v>8</v>
      </c>
      <c r="F601" s="3">
        <v>40553.556944444441</v>
      </c>
      <c r="G601">
        <v>3.75</v>
      </c>
      <c r="H601">
        <v>12681</v>
      </c>
      <c r="I601" t="s">
        <v>31</v>
      </c>
      <c r="J601">
        <f t="shared" si="18"/>
        <v>30</v>
      </c>
      <c r="K601" s="4">
        <f t="shared" si="19"/>
        <v>334.4423611111124</v>
      </c>
    </row>
    <row r="602" spans="1:11" x14ac:dyDescent="0.3">
      <c r="A602">
        <v>49992</v>
      </c>
      <c r="B602">
        <v>540642</v>
      </c>
      <c r="C602" s="2">
        <v>22729</v>
      </c>
      <c r="D602" t="s">
        <v>176</v>
      </c>
      <c r="E602">
        <v>8</v>
      </c>
      <c r="F602" s="3">
        <v>40553.556944444441</v>
      </c>
      <c r="G602">
        <v>3.75</v>
      </c>
      <c r="H602">
        <v>12681</v>
      </c>
      <c r="I602" t="s">
        <v>31</v>
      </c>
      <c r="J602">
        <f t="shared" si="18"/>
        <v>30</v>
      </c>
      <c r="K602" s="4">
        <f t="shared" si="19"/>
        <v>334.4423611111124</v>
      </c>
    </row>
    <row r="603" spans="1:11" x14ac:dyDescent="0.3">
      <c r="A603">
        <v>49993</v>
      </c>
      <c r="B603">
        <v>540642</v>
      </c>
      <c r="C603" s="2">
        <v>22730</v>
      </c>
      <c r="D603" t="s">
        <v>175</v>
      </c>
      <c r="E603">
        <v>8</v>
      </c>
      <c r="F603" s="3">
        <v>40553.556944444441</v>
      </c>
      <c r="G603">
        <v>3.75</v>
      </c>
      <c r="H603">
        <v>12681</v>
      </c>
      <c r="I603" t="s">
        <v>31</v>
      </c>
      <c r="J603">
        <f t="shared" si="18"/>
        <v>30</v>
      </c>
      <c r="K603" s="4">
        <f t="shared" si="19"/>
        <v>334.4423611111124</v>
      </c>
    </row>
    <row r="604" spans="1:11" x14ac:dyDescent="0.3">
      <c r="A604">
        <v>49994</v>
      </c>
      <c r="B604">
        <v>540642</v>
      </c>
      <c r="C604" s="2">
        <v>20750</v>
      </c>
      <c r="D604" t="s">
        <v>320</v>
      </c>
      <c r="E604">
        <v>2</v>
      </c>
      <c r="F604" s="3">
        <v>40553.556944444441</v>
      </c>
      <c r="G604">
        <v>7.95</v>
      </c>
      <c r="H604">
        <v>12681</v>
      </c>
      <c r="I604" t="s">
        <v>31</v>
      </c>
      <c r="J604">
        <f t="shared" si="18"/>
        <v>15.9</v>
      </c>
      <c r="K604" s="4">
        <f t="shared" si="19"/>
        <v>334.4423611111124</v>
      </c>
    </row>
    <row r="605" spans="1:11" x14ac:dyDescent="0.3">
      <c r="A605">
        <v>49995</v>
      </c>
      <c r="B605">
        <v>540642</v>
      </c>
      <c r="C605" s="2">
        <v>16236</v>
      </c>
      <c r="D605" t="s">
        <v>658</v>
      </c>
      <c r="E605">
        <v>28</v>
      </c>
      <c r="F605" s="3">
        <v>40553.556944444441</v>
      </c>
      <c r="G605">
        <v>0.21</v>
      </c>
      <c r="H605">
        <v>12681</v>
      </c>
      <c r="I605" t="s">
        <v>31</v>
      </c>
      <c r="J605">
        <f t="shared" si="18"/>
        <v>5.88</v>
      </c>
      <c r="K605" s="4">
        <f t="shared" si="19"/>
        <v>334.4423611111124</v>
      </c>
    </row>
    <row r="606" spans="1:11" x14ac:dyDescent="0.3">
      <c r="A606">
        <v>49996</v>
      </c>
      <c r="B606">
        <v>540642</v>
      </c>
      <c r="C606" s="2">
        <v>16238</v>
      </c>
      <c r="D606" t="s">
        <v>283</v>
      </c>
      <c r="E606">
        <v>28</v>
      </c>
      <c r="F606" s="3">
        <v>40553.556944444441</v>
      </c>
      <c r="G606">
        <v>0.21</v>
      </c>
      <c r="H606">
        <v>12681</v>
      </c>
      <c r="I606" t="s">
        <v>31</v>
      </c>
      <c r="J606">
        <f t="shared" si="18"/>
        <v>5.88</v>
      </c>
      <c r="K606" s="4">
        <f t="shared" si="19"/>
        <v>334.4423611111124</v>
      </c>
    </row>
    <row r="607" spans="1:11" x14ac:dyDescent="0.3">
      <c r="A607">
        <v>49997</v>
      </c>
      <c r="B607">
        <v>540642</v>
      </c>
      <c r="C607" s="2">
        <v>16237</v>
      </c>
      <c r="D607" t="s">
        <v>265</v>
      </c>
      <c r="E607">
        <v>30</v>
      </c>
      <c r="F607" s="3">
        <v>40553.556944444441</v>
      </c>
      <c r="G607">
        <v>0.21</v>
      </c>
      <c r="H607">
        <v>12681</v>
      </c>
      <c r="I607" t="s">
        <v>31</v>
      </c>
      <c r="J607">
        <f t="shared" si="18"/>
        <v>6.3</v>
      </c>
      <c r="K607" s="4">
        <f t="shared" si="19"/>
        <v>334.4423611111124</v>
      </c>
    </row>
    <row r="608" spans="1:11" x14ac:dyDescent="0.3">
      <c r="A608">
        <v>49998</v>
      </c>
      <c r="B608">
        <v>540642</v>
      </c>
      <c r="C608" s="2">
        <v>21675</v>
      </c>
      <c r="D608" t="s">
        <v>1003</v>
      </c>
      <c r="E608">
        <v>12</v>
      </c>
      <c r="F608" s="3">
        <v>40553.556944444441</v>
      </c>
      <c r="G608">
        <v>0.85</v>
      </c>
      <c r="H608">
        <v>12681</v>
      </c>
      <c r="I608" t="s">
        <v>31</v>
      </c>
      <c r="J608">
        <f t="shared" si="18"/>
        <v>10.199999999999999</v>
      </c>
      <c r="K608" s="4">
        <f t="shared" si="19"/>
        <v>334.4423611111124</v>
      </c>
    </row>
    <row r="609" spans="1:11" x14ac:dyDescent="0.3">
      <c r="A609">
        <v>49999</v>
      </c>
      <c r="B609">
        <v>540642</v>
      </c>
      <c r="C609" s="2">
        <v>21731</v>
      </c>
      <c r="D609" t="s">
        <v>44</v>
      </c>
      <c r="E609">
        <v>12</v>
      </c>
      <c r="F609" s="3">
        <v>40553.556944444441</v>
      </c>
      <c r="G609">
        <v>1.65</v>
      </c>
      <c r="H609">
        <v>12681</v>
      </c>
      <c r="I609" t="s">
        <v>31</v>
      </c>
      <c r="J609">
        <f t="shared" si="18"/>
        <v>19.799999999999997</v>
      </c>
      <c r="K609" s="4">
        <f t="shared" si="19"/>
        <v>334.4423611111124</v>
      </c>
    </row>
    <row r="610" spans="1:11" x14ac:dyDescent="0.3">
      <c r="A610">
        <v>50000</v>
      </c>
      <c r="B610">
        <v>540642</v>
      </c>
      <c r="C610" s="2">
        <v>22466</v>
      </c>
      <c r="D610" t="s">
        <v>127</v>
      </c>
      <c r="E610">
        <v>12</v>
      </c>
      <c r="F610" s="3">
        <v>40553.556944444441</v>
      </c>
      <c r="G610">
        <v>1.95</v>
      </c>
      <c r="H610">
        <v>12681</v>
      </c>
      <c r="I610" t="s">
        <v>31</v>
      </c>
      <c r="J610">
        <f t="shared" si="18"/>
        <v>23.4</v>
      </c>
      <c r="K610" s="4">
        <f t="shared" si="19"/>
        <v>334.4423611111124</v>
      </c>
    </row>
    <row r="611" spans="1:11" x14ac:dyDescent="0.3">
      <c r="A611">
        <v>50001</v>
      </c>
      <c r="B611">
        <v>540642</v>
      </c>
      <c r="C611" s="2">
        <v>22139</v>
      </c>
      <c r="D611" t="s">
        <v>82</v>
      </c>
      <c r="E611">
        <v>3</v>
      </c>
      <c r="F611" s="3">
        <v>40553.556944444441</v>
      </c>
      <c r="G611">
        <v>4.95</v>
      </c>
      <c r="H611">
        <v>12681</v>
      </c>
      <c r="I611" t="s">
        <v>31</v>
      </c>
      <c r="J611">
        <f t="shared" si="18"/>
        <v>14.850000000000001</v>
      </c>
      <c r="K611" s="4">
        <f t="shared" si="19"/>
        <v>334.4423611111124</v>
      </c>
    </row>
    <row r="612" spans="1:11" x14ac:dyDescent="0.3">
      <c r="A612">
        <v>50002</v>
      </c>
      <c r="B612">
        <v>540642</v>
      </c>
      <c r="C612" s="2">
        <v>21429</v>
      </c>
      <c r="D612" t="s">
        <v>550</v>
      </c>
      <c r="E612">
        <v>8</v>
      </c>
      <c r="F612" s="3">
        <v>40553.556944444441</v>
      </c>
      <c r="G612">
        <v>1.65</v>
      </c>
      <c r="H612">
        <v>12681</v>
      </c>
      <c r="I612" t="s">
        <v>31</v>
      </c>
      <c r="J612">
        <f t="shared" si="18"/>
        <v>13.2</v>
      </c>
      <c r="K612" s="4">
        <f t="shared" si="19"/>
        <v>334.4423611111124</v>
      </c>
    </row>
    <row r="613" spans="1:11" x14ac:dyDescent="0.3">
      <c r="A613">
        <v>50003</v>
      </c>
      <c r="B613">
        <v>540642</v>
      </c>
      <c r="C613" s="2">
        <v>22781</v>
      </c>
      <c r="D613" t="s">
        <v>532</v>
      </c>
      <c r="E613">
        <v>6</v>
      </c>
      <c r="F613" s="3">
        <v>40553.556944444441</v>
      </c>
      <c r="G613">
        <v>7.65</v>
      </c>
      <c r="H613">
        <v>12681</v>
      </c>
      <c r="I613" t="s">
        <v>31</v>
      </c>
      <c r="J613">
        <f t="shared" si="18"/>
        <v>45.900000000000006</v>
      </c>
      <c r="K613" s="4">
        <f t="shared" si="19"/>
        <v>334.4423611111124</v>
      </c>
    </row>
    <row r="614" spans="1:11" x14ac:dyDescent="0.3">
      <c r="A614">
        <v>50004</v>
      </c>
      <c r="B614">
        <v>540642</v>
      </c>
      <c r="C614" s="2">
        <v>22467</v>
      </c>
      <c r="D614" t="s">
        <v>217</v>
      </c>
      <c r="E614">
        <v>12</v>
      </c>
      <c r="F614" s="3">
        <v>40553.556944444441</v>
      </c>
      <c r="G614">
        <v>2.5499999999999998</v>
      </c>
      <c r="H614">
        <v>12681</v>
      </c>
      <c r="I614" t="s">
        <v>31</v>
      </c>
      <c r="J614">
        <f t="shared" si="18"/>
        <v>30.599999999999998</v>
      </c>
      <c r="K614" s="4">
        <f t="shared" si="19"/>
        <v>334.4423611111124</v>
      </c>
    </row>
    <row r="615" spans="1:11" x14ac:dyDescent="0.3">
      <c r="A615">
        <v>50005</v>
      </c>
      <c r="B615">
        <v>540642</v>
      </c>
      <c r="C615" s="2">
        <v>22551</v>
      </c>
      <c r="D615" t="s">
        <v>347</v>
      </c>
      <c r="E615">
        <v>24</v>
      </c>
      <c r="F615" s="3">
        <v>40553.556944444441</v>
      </c>
      <c r="G615">
        <v>1.65</v>
      </c>
      <c r="H615">
        <v>12681</v>
      </c>
      <c r="I615" t="s">
        <v>31</v>
      </c>
      <c r="J615">
        <f t="shared" si="18"/>
        <v>39.599999999999994</v>
      </c>
      <c r="K615" s="4">
        <f t="shared" si="19"/>
        <v>334.4423611111124</v>
      </c>
    </row>
    <row r="616" spans="1:11" x14ac:dyDescent="0.3">
      <c r="A616">
        <v>50006</v>
      </c>
      <c r="B616">
        <v>540642</v>
      </c>
      <c r="C616" s="2">
        <v>22553</v>
      </c>
      <c r="D616" t="s">
        <v>264</v>
      </c>
      <c r="E616">
        <v>12</v>
      </c>
      <c r="F616" s="3">
        <v>40553.556944444441</v>
      </c>
      <c r="G616">
        <v>1.65</v>
      </c>
      <c r="H616">
        <v>12681</v>
      </c>
      <c r="I616" t="s">
        <v>31</v>
      </c>
      <c r="J616">
        <f t="shared" si="18"/>
        <v>19.799999999999997</v>
      </c>
      <c r="K616" s="4">
        <f t="shared" si="19"/>
        <v>334.4423611111124</v>
      </c>
    </row>
    <row r="617" spans="1:11" x14ac:dyDescent="0.3">
      <c r="A617">
        <v>50007</v>
      </c>
      <c r="B617">
        <v>540642</v>
      </c>
      <c r="C617" s="2">
        <v>22554</v>
      </c>
      <c r="D617" t="s">
        <v>348</v>
      </c>
      <c r="E617">
        <v>24</v>
      </c>
      <c r="F617" s="3">
        <v>40553.556944444441</v>
      </c>
      <c r="G617">
        <v>1.65</v>
      </c>
      <c r="H617">
        <v>12681</v>
      </c>
      <c r="I617" t="s">
        <v>31</v>
      </c>
      <c r="J617">
        <f t="shared" si="18"/>
        <v>39.599999999999994</v>
      </c>
      <c r="K617" s="4">
        <f t="shared" si="19"/>
        <v>334.4423611111124</v>
      </c>
    </row>
    <row r="618" spans="1:11" x14ac:dyDescent="0.3">
      <c r="A618">
        <v>50008</v>
      </c>
      <c r="B618">
        <v>540642</v>
      </c>
      <c r="C618" s="2">
        <v>22556</v>
      </c>
      <c r="D618" t="s">
        <v>504</v>
      </c>
      <c r="E618">
        <v>12</v>
      </c>
      <c r="F618" s="3">
        <v>40553.556944444441</v>
      </c>
      <c r="G618">
        <v>1.65</v>
      </c>
      <c r="H618">
        <v>12681</v>
      </c>
      <c r="I618" t="s">
        <v>31</v>
      </c>
      <c r="J618">
        <f t="shared" si="18"/>
        <v>19.799999999999997</v>
      </c>
      <c r="K618" s="4">
        <f t="shared" si="19"/>
        <v>334.4423611111124</v>
      </c>
    </row>
    <row r="619" spans="1:11" x14ac:dyDescent="0.3">
      <c r="A619">
        <v>50009</v>
      </c>
      <c r="B619">
        <v>540642</v>
      </c>
      <c r="C619" s="2">
        <v>22988</v>
      </c>
      <c r="D619" t="s">
        <v>319</v>
      </c>
      <c r="E619">
        <v>24</v>
      </c>
      <c r="F619" s="3">
        <v>40553.556944444441</v>
      </c>
      <c r="G619">
        <v>1.25</v>
      </c>
      <c r="H619">
        <v>12681</v>
      </c>
      <c r="I619" t="s">
        <v>31</v>
      </c>
      <c r="J619">
        <f t="shared" si="18"/>
        <v>30</v>
      </c>
      <c r="K619" s="4">
        <f t="shared" si="19"/>
        <v>334.4423611111124</v>
      </c>
    </row>
    <row r="620" spans="1:11" x14ac:dyDescent="0.3">
      <c r="A620">
        <v>50010</v>
      </c>
      <c r="B620">
        <v>540642</v>
      </c>
      <c r="C620" s="2">
        <v>22972</v>
      </c>
      <c r="D620" t="s">
        <v>272</v>
      </c>
      <c r="E620">
        <v>24</v>
      </c>
      <c r="F620" s="3">
        <v>40553.556944444441</v>
      </c>
      <c r="G620">
        <v>1.65</v>
      </c>
      <c r="H620">
        <v>12681</v>
      </c>
      <c r="I620" t="s">
        <v>31</v>
      </c>
      <c r="J620">
        <f t="shared" si="18"/>
        <v>39.599999999999994</v>
      </c>
      <c r="K620" s="4">
        <f t="shared" si="19"/>
        <v>334.4423611111124</v>
      </c>
    </row>
    <row r="621" spans="1:11" x14ac:dyDescent="0.3">
      <c r="A621">
        <v>50011</v>
      </c>
      <c r="B621">
        <v>540642</v>
      </c>
      <c r="C621" s="2">
        <v>22973</v>
      </c>
      <c r="D621" t="s">
        <v>476</v>
      </c>
      <c r="E621">
        <v>24</v>
      </c>
      <c r="F621" s="3">
        <v>40553.556944444441</v>
      </c>
      <c r="G621">
        <v>1.65</v>
      </c>
      <c r="H621">
        <v>12681</v>
      </c>
      <c r="I621" t="s">
        <v>31</v>
      </c>
      <c r="J621">
        <f t="shared" si="18"/>
        <v>39.599999999999994</v>
      </c>
      <c r="K621" s="4">
        <f t="shared" si="19"/>
        <v>334.4423611111124</v>
      </c>
    </row>
    <row r="622" spans="1:11" x14ac:dyDescent="0.3">
      <c r="A622">
        <v>50012</v>
      </c>
      <c r="B622">
        <v>540642</v>
      </c>
      <c r="C622" s="2">
        <v>22974</v>
      </c>
      <c r="D622" t="s">
        <v>482</v>
      </c>
      <c r="E622">
        <v>24</v>
      </c>
      <c r="F622" s="3">
        <v>40553.556944444441</v>
      </c>
      <c r="G622">
        <v>1.65</v>
      </c>
      <c r="H622">
        <v>12681</v>
      </c>
      <c r="I622" t="s">
        <v>31</v>
      </c>
      <c r="J622">
        <f t="shared" si="18"/>
        <v>39.599999999999994</v>
      </c>
      <c r="K622" s="4">
        <f t="shared" si="19"/>
        <v>334.4423611111124</v>
      </c>
    </row>
    <row r="623" spans="1:11" x14ac:dyDescent="0.3">
      <c r="A623">
        <v>50013</v>
      </c>
      <c r="B623">
        <v>540642</v>
      </c>
      <c r="C623" s="2">
        <v>22977</v>
      </c>
      <c r="D623" t="s">
        <v>800</v>
      </c>
      <c r="E623">
        <v>24</v>
      </c>
      <c r="F623" s="3">
        <v>40553.556944444441</v>
      </c>
      <c r="G623">
        <v>1.25</v>
      </c>
      <c r="H623">
        <v>12681</v>
      </c>
      <c r="I623" t="s">
        <v>31</v>
      </c>
      <c r="J623">
        <f t="shared" si="18"/>
        <v>30</v>
      </c>
      <c r="K623" s="4">
        <f t="shared" si="19"/>
        <v>334.4423611111124</v>
      </c>
    </row>
    <row r="624" spans="1:11" x14ac:dyDescent="0.3">
      <c r="A624">
        <v>50014</v>
      </c>
      <c r="B624">
        <v>540642</v>
      </c>
      <c r="C624" s="2">
        <v>22976</v>
      </c>
      <c r="D624" t="s">
        <v>616</v>
      </c>
      <c r="E624">
        <v>24</v>
      </c>
      <c r="F624" s="3">
        <v>40553.556944444441</v>
      </c>
      <c r="G624">
        <v>1.25</v>
      </c>
      <c r="H624">
        <v>12681</v>
      </c>
      <c r="I624" t="s">
        <v>31</v>
      </c>
      <c r="J624">
        <f t="shared" si="18"/>
        <v>30</v>
      </c>
      <c r="K624" s="4">
        <f t="shared" si="19"/>
        <v>334.4423611111124</v>
      </c>
    </row>
    <row r="625" spans="1:11" x14ac:dyDescent="0.3">
      <c r="A625">
        <v>50015</v>
      </c>
      <c r="B625">
        <v>540642</v>
      </c>
      <c r="C625" s="2">
        <v>22975</v>
      </c>
      <c r="D625" t="s">
        <v>271</v>
      </c>
      <c r="E625">
        <v>24</v>
      </c>
      <c r="F625" s="3">
        <v>40553.556944444441</v>
      </c>
      <c r="G625">
        <v>1.25</v>
      </c>
      <c r="H625">
        <v>12681</v>
      </c>
      <c r="I625" t="s">
        <v>31</v>
      </c>
      <c r="J625">
        <f t="shared" si="18"/>
        <v>30</v>
      </c>
      <c r="K625" s="4">
        <f t="shared" si="19"/>
        <v>334.4423611111124</v>
      </c>
    </row>
    <row r="626" spans="1:11" x14ac:dyDescent="0.3">
      <c r="A626">
        <v>50016</v>
      </c>
      <c r="B626">
        <v>540642</v>
      </c>
      <c r="C626" s="2">
        <v>22661</v>
      </c>
      <c r="D626" t="s">
        <v>43</v>
      </c>
      <c r="E626">
        <v>10</v>
      </c>
      <c r="F626" s="3">
        <v>40553.556944444441</v>
      </c>
      <c r="G626">
        <v>0.85</v>
      </c>
      <c r="H626">
        <v>12681</v>
      </c>
      <c r="I626" t="s">
        <v>31</v>
      </c>
      <c r="J626">
        <f t="shared" si="18"/>
        <v>8.5</v>
      </c>
      <c r="K626" s="4">
        <f t="shared" si="19"/>
        <v>334.4423611111124</v>
      </c>
    </row>
    <row r="627" spans="1:11" x14ac:dyDescent="0.3">
      <c r="A627">
        <v>50017</v>
      </c>
      <c r="B627">
        <v>540642</v>
      </c>
      <c r="C627" s="2">
        <v>47566</v>
      </c>
      <c r="D627" t="s">
        <v>967</v>
      </c>
      <c r="E627">
        <v>5</v>
      </c>
      <c r="F627" s="3">
        <v>40553.556944444441</v>
      </c>
      <c r="G627">
        <v>4.6500000000000004</v>
      </c>
      <c r="H627">
        <v>12681</v>
      </c>
      <c r="I627" t="s">
        <v>31</v>
      </c>
      <c r="J627">
        <f t="shared" si="18"/>
        <v>23.25</v>
      </c>
      <c r="K627" s="4">
        <f t="shared" si="19"/>
        <v>334.4423611111124</v>
      </c>
    </row>
    <row r="628" spans="1:11" x14ac:dyDescent="0.3">
      <c r="A628">
        <v>50018</v>
      </c>
      <c r="B628">
        <v>540642</v>
      </c>
      <c r="C628" s="2">
        <v>22669</v>
      </c>
      <c r="D628" t="s">
        <v>602</v>
      </c>
      <c r="E628">
        <v>5</v>
      </c>
      <c r="F628" s="3">
        <v>40553.556944444441</v>
      </c>
      <c r="G628">
        <v>2.95</v>
      </c>
      <c r="H628">
        <v>12681</v>
      </c>
      <c r="I628" t="s">
        <v>31</v>
      </c>
      <c r="J628">
        <f t="shared" si="18"/>
        <v>14.75</v>
      </c>
      <c r="K628" s="4">
        <f t="shared" si="19"/>
        <v>334.4423611111124</v>
      </c>
    </row>
    <row r="629" spans="1:11" x14ac:dyDescent="0.3">
      <c r="A629">
        <v>50019</v>
      </c>
      <c r="B629">
        <v>540642</v>
      </c>
      <c r="C629" s="2">
        <v>21559</v>
      </c>
      <c r="D629" t="s">
        <v>69</v>
      </c>
      <c r="E629">
        <v>6</v>
      </c>
      <c r="F629" s="3">
        <v>40553.556944444441</v>
      </c>
      <c r="G629">
        <v>2.5499999999999998</v>
      </c>
      <c r="H629">
        <v>12681</v>
      </c>
      <c r="I629" t="s">
        <v>31</v>
      </c>
      <c r="J629">
        <f t="shared" si="18"/>
        <v>15.299999999999999</v>
      </c>
      <c r="K629" s="4">
        <f t="shared" si="19"/>
        <v>334.4423611111124</v>
      </c>
    </row>
    <row r="630" spans="1:11" x14ac:dyDescent="0.3">
      <c r="A630">
        <v>50020</v>
      </c>
      <c r="B630">
        <v>540642</v>
      </c>
      <c r="C630" s="2">
        <v>21561</v>
      </c>
      <c r="D630" t="s">
        <v>889</v>
      </c>
      <c r="E630">
        <v>12</v>
      </c>
      <c r="F630" s="3">
        <v>40553.556944444441</v>
      </c>
      <c r="G630">
        <v>2.5499999999999998</v>
      </c>
      <c r="H630">
        <v>12681</v>
      </c>
      <c r="I630" t="s">
        <v>31</v>
      </c>
      <c r="J630">
        <f t="shared" si="18"/>
        <v>30.599999999999998</v>
      </c>
      <c r="K630" s="4">
        <f t="shared" si="19"/>
        <v>334.4423611111124</v>
      </c>
    </row>
    <row r="631" spans="1:11" x14ac:dyDescent="0.3">
      <c r="A631">
        <v>50021</v>
      </c>
      <c r="B631">
        <v>540642</v>
      </c>
      <c r="C631" s="2">
        <v>22631</v>
      </c>
      <c r="D631" t="s">
        <v>42</v>
      </c>
      <c r="E631">
        <v>12</v>
      </c>
      <c r="F631" s="3">
        <v>40553.556944444441</v>
      </c>
      <c r="G631">
        <v>1.95</v>
      </c>
      <c r="H631">
        <v>12681</v>
      </c>
      <c r="I631" t="s">
        <v>31</v>
      </c>
      <c r="J631">
        <f t="shared" si="18"/>
        <v>23.4</v>
      </c>
      <c r="K631" s="4">
        <f t="shared" si="19"/>
        <v>334.4423611111124</v>
      </c>
    </row>
    <row r="632" spans="1:11" x14ac:dyDescent="0.3">
      <c r="A632">
        <v>50022</v>
      </c>
      <c r="B632">
        <v>540642</v>
      </c>
      <c r="C632" s="2">
        <v>22629</v>
      </c>
      <c r="D632" t="s">
        <v>40</v>
      </c>
      <c r="E632">
        <v>24</v>
      </c>
      <c r="F632" s="3">
        <v>40553.556944444441</v>
      </c>
      <c r="G632">
        <v>1.95</v>
      </c>
      <c r="H632">
        <v>12681</v>
      </c>
      <c r="I632" t="s">
        <v>31</v>
      </c>
      <c r="J632">
        <f t="shared" si="18"/>
        <v>46.8</v>
      </c>
      <c r="K632" s="4">
        <f t="shared" si="19"/>
        <v>334.4423611111124</v>
      </c>
    </row>
    <row r="633" spans="1:11" x14ac:dyDescent="0.3">
      <c r="A633">
        <v>50023</v>
      </c>
      <c r="B633">
        <v>540642</v>
      </c>
      <c r="C633" s="2">
        <v>22138</v>
      </c>
      <c r="D633" t="s">
        <v>1261</v>
      </c>
      <c r="E633">
        <v>3</v>
      </c>
      <c r="F633" s="3">
        <v>40553.556944444441</v>
      </c>
      <c r="G633">
        <v>4.95</v>
      </c>
      <c r="H633">
        <v>12681</v>
      </c>
      <c r="I633" t="s">
        <v>31</v>
      </c>
      <c r="J633">
        <f t="shared" si="18"/>
        <v>14.850000000000001</v>
      </c>
      <c r="K633" s="4">
        <f t="shared" si="19"/>
        <v>334.4423611111124</v>
      </c>
    </row>
    <row r="634" spans="1:11" x14ac:dyDescent="0.3">
      <c r="A634">
        <v>50024</v>
      </c>
      <c r="B634">
        <v>540642</v>
      </c>
      <c r="C634" s="2">
        <v>22617</v>
      </c>
      <c r="D634" t="s">
        <v>829</v>
      </c>
      <c r="E634">
        <v>3</v>
      </c>
      <c r="F634" s="3">
        <v>40553.556944444441</v>
      </c>
      <c r="G634">
        <v>4.95</v>
      </c>
      <c r="H634">
        <v>12681</v>
      </c>
      <c r="I634" t="s">
        <v>31</v>
      </c>
      <c r="J634">
        <f t="shared" si="18"/>
        <v>14.850000000000001</v>
      </c>
      <c r="K634" s="4">
        <f t="shared" si="19"/>
        <v>334.4423611111124</v>
      </c>
    </row>
    <row r="635" spans="1:11" x14ac:dyDescent="0.3">
      <c r="A635">
        <v>50991</v>
      </c>
      <c r="B635">
        <v>540688</v>
      </c>
      <c r="C635" s="2">
        <v>22223</v>
      </c>
      <c r="D635" t="s">
        <v>1098</v>
      </c>
      <c r="E635">
        <v>24</v>
      </c>
      <c r="F635" s="3">
        <v>40554.331250000003</v>
      </c>
      <c r="G635">
        <v>1.95</v>
      </c>
      <c r="H635">
        <v>12736</v>
      </c>
      <c r="I635" t="s">
        <v>31</v>
      </c>
      <c r="J635">
        <f t="shared" si="18"/>
        <v>46.8</v>
      </c>
      <c r="K635" s="4">
        <f t="shared" si="19"/>
        <v>333.66805555555038</v>
      </c>
    </row>
    <row r="636" spans="1:11" x14ac:dyDescent="0.3">
      <c r="A636">
        <v>50992</v>
      </c>
      <c r="B636">
        <v>540688</v>
      </c>
      <c r="C636" s="2">
        <v>22222</v>
      </c>
      <c r="D636" t="s">
        <v>491</v>
      </c>
      <c r="E636">
        <v>24</v>
      </c>
      <c r="F636" s="3">
        <v>40554.331250000003</v>
      </c>
      <c r="G636">
        <v>1.95</v>
      </c>
      <c r="H636">
        <v>12736</v>
      </c>
      <c r="I636" t="s">
        <v>31</v>
      </c>
      <c r="J636">
        <f t="shared" si="18"/>
        <v>46.8</v>
      </c>
      <c r="K636" s="4">
        <f t="shared" si="19"/>
        <v>333.66805555555038</v>
      </c>
    </row>
    <row r="637" spans="1:11" x14ac:dyDescent="0.3">
      <c r="A637">
        <v>50993</v>
      </c>
      <c r="B637">
        <v>540688</v>
      </c>
      <c r="C637" s="2">
        <v>21212</v>
      </c>
      <c r="D637" t="s">
        <v>71</v>
      </c>
      <c r="E637">
        <v>120</v>
      </c>
      <c r="F637" s="3">
        <v>40554.331250000003</v>
      </c>
      <c r="G637">
        <v>0.42</v>
      </c>
      <c r="H637">
        <v>12736</v>
      </c>
      <c r="I637" t="s">
        <v>31</v>
      </c>
      <c r="J637">
        <f t="shared" si="18"/>
        <v>50.4</v>
      </c>
      <c r="K637" s="4">
        <f t="shared" si="19"/>
        <v>333.66805555555038</v>
      </c>
    </row>
    <row r="638" spans="1:11" x14ac:dyDescent="0.3">
      <c r="A638">
        <v>51270</v>
      </c>
      <c r="B638">
        <v>540789</v>
      </c>
      <c r="C638" s="2">
        <v>21381</v>
      </c>
      <c r="D638" t="s">
        <v>879</v>
      </c>
      <c r="E638">
        <v>576</v>
      </c>
      <c r="F638" s="3">
        <v>40554.491666666669</v>
      </c>
      <c r="G638">
        <v>1.45</v>
      </c>
      <c r="H638">
        <v>12643</v>
      </c>
      <c r="I638" t="s">
        <v>31</v>
      </c>
      <c r="J638">
        <f t="shared" si="18"/>
        <v>835.19999999999993</v>
      </c>
      <c r="K638" s="4">
        <f t="shared" si="19"/>
        <v>333.50763888888469</v>
      </c>
    </row>
    <row r="639" spans="1:11" x14ac:dyDescent="0.3">
      <c r="A639">
        <v>52019</v>
      </c>
      <c r="B639">
        <v>540824</v>
      </c>
      <c r="C639" s="2">
        <v>21108</v>
      </c>
      <c r="D639" t="s">
        <v>220</v>
      </c>
      <c r="E639">
        <v>9</v>
      </c>
      <c r="F639" s="3">
        <v>40554.563194444447</v>
      </c>
      <c r="G639">
        <v>2.5499999999999998</v>
      </c>
      <c r="H639">
        <v>12728</v>
      </c>
      <c r="I639" t="s">
        <v>31</v>
      </c>
      <c r="J639">
        <f t="shared" si="18"/>
        <v>22.95</v>
      </c>
      <c r="K639" s="4">
        <f t="shared" si="19"/>
        <v>333.43611111110658</v>
      </c>
    </row>
    <row r="640" spans="1:11" x14ac:dyDescent="0.3">
      <c r="A640">
        <v>52020</v>
      </c>
      <c r="B640">
        <v>540824</v>
      </c>
      <c r="C640" s="2">
        <v>21208</v>
      </c>
      <c r="D640" t="s">
        <v>761</v>
      </c>
      <c r="E640">
        <v>12</v>
      </c>
      <c r="F640" s="3">
        <v>40554.563194444447</v>
      </c>
      <c r="G640">
        <v>1.65</v>
      </c>
      <c r="H640">
        <v>12728</v>
      </c>
      <c r="I640" t="s">
        <v>31</v>
      </c>
      <c r="J640">
        <f t="shared" si="18"/>
        <v>19.799999999999997</v>
      </c>
      <c r="K640" s="4">
        <f t="shared" si="19"/>
        <v>333.43611111110658</v>
      </c>
    </row>
    <row r="641" spans="1:11" x14ac:dyDescent="0.3">
      <c r="A641">
        <v>52021</v>
      </c>
      <c r="B641">
        <v>540824</v>
      </c>
      <c r="C641" s="2">
        <v>21355</v>
      </c>
      <c r="D641" t="s">
        <v>850</v>
      </c>
      <c r="E641">
        <v>12</v>
      </c>
      <c r="F641" s="3">
        <v>40554.563194444447</v>
      </c>
      <c r="G641">
        <v>1.25</v>
      </c>
      <c r="H641">
        <v>12728</v>
      </c>
      <c r="I641" t="s">
        <v>31</v>
      </c>
      <c r="J641">
        <f t="shared" si="18"/>
        <v>15</v>
      </c>
      <c r="K641" s="4">
        <f t="shared" si="19"/>
        <v>333.43611111110658</v>
      </c>
    </row>
    <row r="642" spans="1:11" x14ac:dyDescent="0.3">
      <c r="A642">
        <v>52022</v>
      </c>
      <c r="B642">
        <v>540824</v>
      </c>
      <c r="C642" s="2">
        <v>21731</v>
      </c>
      <c r="D642" t="s">
        <v>44</v>
      </c>
      <c r="E642">
        <v>12</v>
      </c>
      <c r="F642" s="3">
        <v>40554.563194444447</v>
      </c>
      <c r="G642">
        <v>1.65</v>
      </c>
      <c r="H642">
        <v>12728</v>
      </c>
      <c r="I642" t="s">
        <v>31</v>
      </c>
      <c r="J642">
        <f t="shared" si="18"/>
        <v>19.799999999999997</v>
      </c>
      <c r="K642" s="4">
        <f t="shared" si="19"/>
        <v>333.43611111110658</v>
      </c>
    </row>
    <row r="643" spans="1:11" x14ac:dyDescent="0.3">
      <c r="A643">
        <v>52023</v>
      </c>
      <c r="B643">
        <v>540824</v>
      </c>
      <c r="C643" s="2">
        <v>22027</v>
      </c>
      <c r="D643" t="s">
        <v>852</v>
      </c>
      <c r="E643">
        <v>12</v>
      </c>
      <c r="F643" s="3">
        <v>40554.563194444447</v>
      </c>
      <c r="G643">
        <v>0.42</v>
      </c>
      <c r="H643">
        <v>12728</v>
      </c>
      <c r="I643" t="s">
        <v>31</v>
      </c>
      <c r="J643">
        <f t="shared" si="18"/>
        <v>5.04</v>
      </c>
      <c r="K643" s="4">
        <f t="shared" si="19"/>
        <v>333.43611111110658</v>
      </c>
    </row>
    <row r="644" spans="1:11" x14ac:dyDescent="0.3">
      <c r="A644">
        <v>52024</v>
      </c>
      <c r="B644">
        <v>540824</v>
      </c>
      <c r="C644" s="2">
        <v>22311</v>
      </c>
      <c r="D644" t="s">
        <v>530</v>
      </c>
      <c r="E644">
        <v>6</v>
      </c>
      <c r="F644" s="3">
        <v>40554.563194444447</v>
      </c>
      <c r="G644">
        <v>2.95</v>
      </c>
      <c r="H644">
        <v>12728</v>
      </c>
      <c r="I644" t="s">
        <v>31</v>
      </c>
      <c r="J644">
        <f t="shared" si="18"/>
        <v>17.700000000000003</v>
      </c>
      <c r="K644" s="4">
        <f t="shared" si="19"/>
        <v>333.43611111110658</v>
      </c>
    </row>
    <row r="645" spans="1:11" x14ac:dyDescent="0.3">
      <c r="A645">
        <v>52025</v>
      </c>
      <c r="B645">
        <v>540824</v>
      </c>
      <c r="C645" s="2">
        <v>22423</v>
      </c>
      <c r="D645" t="s">
        <v>420</v>
      </c>
      <c r="E645">
        <v>1</v>
      </c>
      <c r="F645" s="3">
        <v>40554.563194444447</v>
      </c>
      <c r="G645">
        <v>12.75</v>
      </c>
      <c r="H645">
        <v>12728</v>
      </c>
      <c r="I645" t="s">
        <v>31</v>
      </c>
      <c r="J645">
        <f t="shared" si="18"/>
        <v>12.75</v>
      </c>
      <c r="K645" s="4">
        <f t="shared" si="19"/>
        <v>333.43611111110658</v>
      </c>
    </row>
    <row r="646" spans="1:11" x14ac:dyDescent="0.3">
      <c r="A646">
        <v>52026</v>
      </c>
      <c r="B646">
        <v>540824</v>
      </c>
      <c r="C646" s="2">
        <v>22443</v>
      </c>
      <c r="D646" t="s">
        <v>953</v>
      </c>
      <c r="E646">
        <v>2</v>
      </c>
      <c r="F646" s="3">
        <v>40554.563194444447</v>
      </c>
      <c r="G646">
        <v>7.95</v>
      </c>
      <c r="H646">
        <v>12728</v>
      </c>
      <c r="I646" t="s">
        <v>31</v>
      </c>
      <c r="J646">
        <f t="shared" si="18"/>
        <v>15.9</v>
      </c>
      <c r="K646" s="4">
        <f t="shared" si="19"/>
        <v>333.43611111110658</v>
      </c>
    </row>
    <row r="647" spans="1:11" x14ac:dyDescent="0.3">
      <c r="A647">
        <v>52027</v>
      </c>
      <c r="B647">
        <v>540824</v>
      </c>
      <c r="C647" s="2">
        <v>22556</v>
      </c>
      <c r="D647" t="s">
        <v>504</v>
      </c>
      <c r="E647">
        <v>24</v>
      </c>
      <c r="F647" s="3">
        <v>40554.563194444447</v>
      </c>
      <c r="G647">
        <v>1.65</v>
      </c>
      <c r="H647">
        <v>12728</v>
      </c>
      <c r="I647" t="s">
        <v>31</v>
      </c>
      <c r="J647">
        <f t="shared" si="18"/>
        <v>39.599999999999994</v>
      </c>
      <c r="K647" s="4">
        <f t="shared" si="19"/>
        <v>333.43611111110658</v>
      </c>
    </row>
    <row r="648" spans="1:11" x14ac:dyDescent="0.3">
      <c r="A648">
        <v>52028</v>
      </c>
      <c r="B648">
        <v>540824</v>
      </c>
      <c r="C648" s="2">
        <v>22746</v>
      </c>
      <c r="D648" t="s">
        <v>790</v>
      </c>
      <c r="E648">
        <v>6</v>
      </c>
      <c r="F648" s="3">
        <v>40554.563194444447</v>
      </c>
      <c r="G648">
        <v>2.1</v>
      </c>
      <c r="H648">
        <v>12728</v>
      </c>
      <c r="I648" t="s">
        <v>31</v>
      </c>
      <c r="J648">
        <f t="shared" si="18"/>
        <v>12.600000000000001</v>
      </c>
      <c r="K648" s="4">
        <f t="shared" si="19"/>
        <v>333.43611111110658</v>
      </c>
    </row>
    <row r="649" spans="1:11" x14ac:dyDescent="0.3">
      <c r="A649">
        <v>52029</v>
      </c>
      <c r="B649">
        <v>540824</v>
      </c>
      <c r="C649" s="2" t="s">
        <v>986</v>
      </c>
      <c r="D649" t="s">
        <v>987</v>
      </c>
      <c r="E649">
        <v>12</v>
      </c>
      <c r="F649" s="3">
        <v>40554.563194444447</v>
      </c>
      <c r="G649">
        <v>0.85</v>
      </c>
      <c r="H649">
        <v>12728</v>
      </c>
      <c r="I649" t="s">
        <v>31</v>
      </c>
      <c r="J649">
        <f t="shared" si="18"/>
        <v>10.199999999999999</v>
      </c>
      <c r="K649" s="4">
        <f t="shared" si="19"/>
        <v>333.43611111110658</v>
      </c>
    </row>
    <row r="650" spans="1:11" x14ac:dyDescent="0.3">
      <c r="A650">
        <v>52030</v>
      </c>
      <c r="B650">
        <v>540824</v>
      </c>
      <c r="C650" s="2">
        <v>84375</v>
      </c>
      <c r="D650" t="s">
        <v>252</v>
      </c>
      <c r="E650">
        <v>12</v>
      </c>
      <c r="F650" s="3">
        <v>40554.563194444447</v>
      </c>
      <c r="G650">
        <v>2.1</v>
      </c>
      <c r="H650">
        <v>12728</v>
      </c>
      <c r="I650" t="s">
        <v>31</v>
      </c>
      <c r="J650">
        <f t="shared" si="18"/>
        <v>25.200000000000003</v>
      </c>
      <c r="K650" s="4">
        <f t="shared" si="19"/>
        <v>333.43611111110658</v>
      </c>
    </row>
    <row r="651" spans="1:11" x14ac:dyDescent="0.3">
      <c r="A651">
        <v>52286</v>
      </c>
      <c r="B651">
        <v>540835</v>
      </c>
      <c r="C651" s="2">
        <v>22355</v>
      </c>
      <c r="D651" t="s">
        <v>551</v>
      </c>
      <c r="E651">
        <v>10</v>
      </c>
      <c r="F651" s="3">
        <v>40554.625</v>
      </c>
      <c r="G651">
        <v>0.85</v>
      </c>
      <c r="H651">
        <v>12724</v>
      </c>
      <c r="I651" t="s">
        <v>31</v>
      </c>
      <c r="J651">
        <f t="shared" ref="J651:J714" si="20">E651*G651</f>
        <v>8.5</v>
      </c>
      <c r="K651" s="4">
        <f t="shared" ref="K651:K714" si="21">$G$2-F651</f>
        <v>333.37430555555329</v>
      </c>
    </row>
    <row r="652" spans="1:11" x14ac:dyDescent="0.3">
      <c r="A652">
        <v>52287</v>
      </c>
      <c r="B652">
        <v>540835</v>
      </c>
      <c r="C652" s="2">
        <v>22661</v>
      </c>
      <c r="D652" t="s">
        <v>43</v>
      </c>
      <c r="E652">
        <v>10</v>
      </c>
      <c r="F652" s="3">
        <v>40554.625</v>
      </c>
      <c r="G652">
        <v>0.85</v>
      </c>
      <c r="H652">
        <v>12724</v>
      </c>
      <c r="I652" t="s">
        <v>31</v>
      </c>
      <c r="J652">
        <f t="shared" si="20"/>
        <v>8.5</v>
      </c>
      <c r="K652" s="4">
        <f t="shared" si="21"/>
        <v>333.37430555555329</v>
      </c>
    </row>
    <row r="653" spans="1:11" x14ac:dyDescent="0.3">
      <c r="A653">
        <v>52288</v>
      </c>
      <c r="B653">
        <v>540835</v>
      </c>
      <c r="C653" s="2">
        <v>20719</v>
      </c>
      <c r="D653" t="s">
        <v>668</v>
      </c>
      <c r="E653">
        <v>10</v>
      </c>
      <c r="F653" s="3">
        <v>40554.625</v>
      </c>
      <c r="G653">
        <v>0.85</v>
      </c>
      <c r="H653">
        <v>12724</v>
      </c>
      <c r="I653" t="s">
        <v>31</v>
      </c>
      <c r="J653">
        <f t="shared" si="20"/>
        <v>8.5</v>
      </c>
      <c r="K653" s="4">
        <f t="shared" si="21"/>
        <v>333.37430555555329</v>
      </c>
    </row>
    <row r="654" spans="1:11" x14ac:dyDescent="0.3">
      <c r="A654">
        <v>52289</v>
      </c>
      <c r="B654">
        <v>540835</v>
      </c>
      <c r="C654" s="2">
        <v>20723</v>
      </c>
      <c r="D654" t="s">
        <v>62</v>
      </c>
      <c r="E654">
        <v>10</v>
      </c>
      <c r="F654" s="3">
        <v>40554.625</v>
      </c>
      <c r="G654">
        <v>0.85</v>
      </c>
      <c r="H654">
        <v>12724</v>
      </c>
      <c r="I654" t="s">
        <v>31</v>
      </c>
      <c r="J654">
        <f t="shared" si="20"/>
        <v>8.5</v>
      </c>
      <c r="K654" s="4">
        <f t="shared" si="21"/>
        <v>333.37430555555329</v>
      </c>
    </row>
    <row r="655" spans="1:11" x14ac:dyDescent="0.3">
      <c r="A655">
        <v>52290</v>
      </c>
      <c r="B655">
        <v>540835</v>
      </c>
      <c r="C655" s="2">
        <v>20726</v>
      </c>
      <c r="D655" t="s">
        <v>215</v>
      </c>
      <c r="E655">
        <v>10</v>
      </c>
      <c r="F655" s="3">
        <v>40554.625</v>
      </c>
      <c r="G655">
        <v>1.65</v>
      </c>
      <c r="H655">
        <v>12724</v>
      </c>
      <c r="I655" t="s">
        <v>31</v>
      </c>
      <c r="J655">
        <f t="shared" si="20"/>
        <v>16.5</v>
      </c>
      <c r="K655" s="4">
        <f t="shared" si="21"/>
        <v>333.37430555555329</v>
      </c>
    </row>
    <row r="656" spans="1:11" x14ac:dyDescent="0.3">
      <c r="A656">
        <v>52291</v>
      </c>
      <c r="B656">
        <v>540835</v>
      </c>
      <c r="C656" s="2">
        <v>20725</v>
      </c>
      <c r="D656" t="s">
        <v>68</v>
      </c>
      <c r="E656">
        <v>10</v>
      </c>
      <c r="F656" s="3">
        <v>40554.625</v>
      </c>
      <c r="G656">
        <v>1.65</v>
      </c>
      <c r="H656">
        <v>12724</v>
      </c>
      <c r="I656" t="s">
        <v>31</v>
      </c>
      <c r="J656">
        <f t="shared" si="20"/>
        <v>16.5</v>
      </c>
      <c r="K656" s="4">
        <f t="shared" si="21"/>
        <v>333.37430555555329</v>
      </c>
    </row>
    <row r="657" spans="1:11" x14ac:dyDescent="0.3">
      <c r="A657">
        <v>52292</v>
      </c>
      <c r="B657">
        <v>540835</v>
      </c>
      <c r="C657" s="2">
        <v>22662</v>
      </c>
      <c r="D657" t="s">
        <v>123</v>
      </c>
      <c r="E657">
        <v>10</v>
      </c>
      <c r="F657" s="3">
        <v>40554.625</v>
      </c>
      <c r="G657">
        <v>1.65</v>
      </c>
      <c r="H657">
        <v>12724</v>
      </c>
      <c r="I657" t="s">
        <v>31</v>
      </c>
      <c r="J657">
        <f t="shared" si="20"/>
        <v>16.5</v>
      </c>
      <c r="K657" s="4">
        <f t="shared" si="21"/>
        <v>333.37430555555329</v>
      </c>
    </row>
    <row r="658" spans="1:11" x14ac:dyDescent="0.3">
      <c r="A658">
        <v>52293</v>
      </c>
      <c r="B658">
        <v>540835</v>
      </c>
      <c r="C658" s="2">
        <v>22382</v>
      </c>
      <c r="D658" t="s">
        <v>214</v>
      </c>
      <c r="E658">
        <v>10</v>
      </c>
      <c r="F658" s="3">
        <v>40554.625</v>
      </c>
      <c r="G658">
        <v>1.65</v>
      </c>
      <c r="H658">
        <v>12724</v>
      </c>
      <c r="I658" t="s">
        <v>31</v>
      </c>
      <c r="J658">
        <f t="shared" si="20"/>
        <v>16.5</v>
      </c>
      <c r="K658" s="4">
        <f t="shared" si="21"/>
        <v>333.37430555555329</v>
      </c>
    </row>
    <row r="659" spans="1:11" x14ac:dyDescent="0.3">
      <c r="A659">
        <v>52294</v>
      </c>
      <c r="B659">
        <v>540835</v>
      </c>
      <c r="C659" s="2">
        <v>22383</v>
      </c>
      <c r="D659" t="s">
        <v>243</v>
      </c>
      <c r="E659">
        <v>10</v>
      </c>
      <c r="F659" s="3">
        <v>40554.625</v>
      </c>
      <c r="G659">
        <v>1.65</v>
      </c>
      <c r="H659">
        <v>12724</v>
      </c>
      <c r="I659" t="s">
        <v>31</v>
      </c>
      <c r="J659">
        <f t="shared" si="20"/>
        <v>16.5</v>
      </c>
      <c r="K659" s="4">
        <f t="shared" si="21"/>
        <v>333.37430555555329</v>
      </c>
    </row>
    <row r="660" spans="1:11" x14ac:dyDescent="0.3">
      <c r="A660">
        <v>52295</v>
      </c>
      <c r="B660">
        <v>540835</v>
      </c>
      <c r="C660" s="2">
        <v>22418</v>
      </c>
      <c r="D660" t="s">
        <v>253</v>
      </c>
      <c r="E660">
        <v>24</v>
      </c>
      <c r="F660" s="3">
        <v>40554.625</v>
      </c>
      <c r="G660">
        <v>0.85</v>
      </c>
      <c r="H660">
        <v>12724</v>
      </c>
      <c r="I660" t="s">
        <v>31</v>
      </c>
      <c r="J660">
        <f t="shared" si="20"/>
        <v>20.399999999999999</v>
      </c>
      <c r="K660" s="4">
        <f t="shared" si="21"/>
        <v>333.37430555555329</v>
      </c>
    </row>
    <row r="661" spans="1:11" x14ac:dyDescent="0.3">
      <c r="A661">
        <v>52876</v>
      </c>
      <c r="B661">
        <v>540851</v>
      </c>
      <c r="C661" s="2">
        <v>21361</v>
      </c>
      <c r="D661" t="s">
        <v>957</v>
      </c>
      <c r="E661">
        <v>1</v>
      </c>
      <c r="F661" s="3">
        <v>40555.404861111114</v>
      </c>
      <c r="G661">
        <v>12.75</v>
      </c>
      <c r="H661">
        <v>12523</v>
      </c>
      <c r="I661" t="s">
        <v>31</v>
      </c>
      <c r="J661">
        <f t="shared" si="20"/>
        <v>12.75</v>
      </c>
      <c r="K661" s="4">
        <f t="shared" si="21"/>
        <v>332.59444444443943</v>
      </c>
    </row>
    <row r="662" spans="1:11" x14ac:dyDescent="0.3">
      <c r="A662">
        <v>52877</v>
      </c>
      <c r="B662">
        <v>540851</v>
      </c>
      <c r="C662" s="2">
        <v>22222</v>
      </c>
      <c r="D662" t="s">
        <v>491</v>
      </c>
      <c r="E662">
        <v>3</v>
      </c>
      <c r="F662" s="3">
        <v>40555.404861111114</v>
      </c>
      <c r="G662">
        <v>4.95</v>
      </c>
      <c r="H662">
        <v>12523</v>
      </c>
      <c r="I662" t="s">
        <v>31</v>
      </c>
      <c r="J662">
        <f t="shared" si="20"/>
        <v>14.850000000000001</v>
      </c>
      <c r="K662" s="4">
        <f t="shared" si="21"/>
        <v>332.59444444443943</v>
      </c>
    </row>
    <row r="663" spans="1:11" x14ac:dyDescent="0.3">
      <c r="A663">
        <v>52878</v>
      </c>
      <c r="B663">
        <v>540851</v>
      </c>
      <c r="C663" s="2">
        <v>21210</v>
      </c>
      <c r="D663" t="s">
        <v>263</v>
      </c>
      <c r="E663">
        <v>12</v>
      </c>
      <c r="F663" s="3">
        <v>40555.404861111114</v>
      </c>
      <c r="G663">
        <v>1.45</v>
      </c>
      <c r="H663">
        <v>12523</v>
      </c>
      <c r="I663" t="s">
        <v>31</v>
      </c>
      <c r="J663">
        <f t="shared" si="20"/>
        <v>17.399999999999999</v>
      </c>
      <c r="K663" s="4">
        <f t="shared" si="21"/>
        <v>332.59444444443943</v>
      </c>
    </row>
    <row r="664" spans="1:11" x14ac:dyDescent="0.3">
      <c r="A664">
        <v>52879</v>
      </c>
      <c r="B664">
        <v>540851</v>
      </c>
      <c r="C664" s="2">
        <v>22215</v>
      </c>
      <c r="D664" t="s">
        <v>890</v>
      </c>
      <c r="E664">
        <v>2</v>
      </c>
      <c r="F664" s="3">
        <v>40555.404861111114</v>
      </c>
      <c r="G664">
        <v>8.5</v>
      </c>
      <c r="H664">
        <v>12523</v>
      </c>
      <c r="I664" t="s">
        <v>31</v>
      </c>
      <c r="J664">
        <f t="shared" si="20"/>
        <v>17</v>
      </c>
      <c r="K664" s="4">
        <f t="shared" si="21"/>
        <v>332.59444444443943</v>
      </c>
    </row>
    <row r="665" spans="1:11" x14ac:dyDescent="0.3">
      <c r="A665">
        <v>52880</v>
      </c>
      <c r="B665">
        <v>540851</v>
      </c>
      <c r="C665" s="2">
        <v>21843</v>
      </c>
      <c r="D665" t="s">
        <v>527</v>
      </c>
      <c r="E665">
        <v>1</v>
      </c>
      <c r="F665" s="3">
        <v>40555.404861111114</v>
      </c>
      <c r="G665">
        <v>10.95</v>
      </c>
      <c r="H665">
        <v>12523</v>
      </c>
      <c r="I665" t="s">
        <v>31</v>
      </c>
      <c r="J665">
        <f t="shared" si="20"/>
        <v>10.95</v>
      </c>
      <c r="K665" s="4">
        <f t="shared" si="21"/>
        <v>332.59444444443943</v>
      </c>
    </row>
    <row r="666" spans="1:11" x14ac:dyDescent="0.3">
      <c r="A666">
        <v>52881</v>
      </c>
      <c r="B666">
        <v>540851</v>
      </c>
      <c r="C666" s="2">
        <v>21232</v>
      </c>
      <c r="D666" t="s">
        <v>182</v>
      </c>
      <c r="E666">
        <v>12</v>
      </c>
      <c r="F666" s="3">
        <v>40555.404861111114</v>
      </c>
      <c r="G666">
        <v>1.25</v>
      </c>
      <c r="H666">
        <v>12523</v>
      </c>
      <c r="I666" t="s">
        <v>31</v>
      </c>
      <c r="J666">
        <f t="shared" si="20"/>
        <v>15</v>
      </c>
      <c r="K666" s="4">
        <f t="shared" si="21"/>
        <v>332.59444444443943</v>
      </c>
    </row>
    <row r="667" spans="1:11" x14ac:dyDescent="0.3">
      <c r="A667">
        <v>52882</v>
      </c>
      <c r="B667">
        <v>540851</v>
      </c>
      <c r="C667" s="2">
        <v>21231</v>
      </c>
      <c r="D667" t="s">
        <v>683</v>
      </c>
      <c r="E667">
        <v>12</v>
      </c>
      <c r="F667" s="3">
        <v>40555.404861111114</v>
      </c>
      <c r="G667">
        <v>1.25</v>
      </c>
      <c r="H667">
        <v>12523</v>
      </c>
      <c r="I667" t="s">
        <v>31</v>
      </c>
      <c r="J667">
        <f t="shared" si="20"/>
        <v>15</v>
      </c>
      <c r="K667" s="4">
        <f t="shared" si="21"/>
        <v>332.59444444443943</v>
      </c>
    </row>
    <row r="668" spans="1:11" x14ac:dyDescent="0.3">
      <c r="A668">
        <v>53469</v>
      </c>
      <c r="B668">
        <v>540972</v>
      </c>
      <c r="C668" s="2">
        <v>22236</v>
      </c>
      <c r="D668" t="s">
        <v>1172</v>
      </c>
      <c r="E668">
        <v>12</v>
      </c>
      <c r="F668" s="3">
        <v>40555.592361111114</v>
      </c>
      <c r="G668">
        <v>10.95</v>
      </c>
      <c r="H668">
        <v>12437</v>
      </c>
      <c r="I668" t="s">
        <v>31</v>
      </c>
      <c r="J668">
        <f t="shared" si="20"/>
        <v>131.39999999999998</v>
      </c>
      <c r="K668" s="4">
        <f t="shared" si="21"/>
        <v>332.40694444443943</v>
      </c>
    </row>
    <row r="669" spans="1:11" x14ac:dyDescent="0.3">
      <c r="A669">
        <v>53470</v>
      </c>
      <c r="B669">
        <v>540972</v>
      </c>
      <c r="C669" s="2">
        <v>21988</v>
      </c>
      <c r="D669" t="s">
        <v>894</v>
      </c>
      <c r="E669">
        <v>48</v>
      </c>
      <c r="F669" s="3">
        <v>40555.592361111114</v>
      </c>
      <c r="G669">
        <v>0.85</v>
      </c>
      <c r="H669">
        <v>12437</v>
      </c>
      <c r="I669" t="s">
        <v>31</v>
      </c>
      <c r="J669">
        <f t="shared" si="20"/>
        <v>40.799999999999997</v>
      </c>
      <c r="K669" s="4">
        <f t="shared" si="21"/>
        <v>332.40694444443943</v>
      </c>
    </row>
    <row r="670" spans="1:11" x14ac:dyDescent="0.3">
      <c r="A670">
        <v>53471</v>
      </c>
      <c r="B670">
        <v>540972</v>
      </c>
      <c r="C670" s="2">
        <v>21987</v>
      </c>
      <c r="D670" t="s">
        <v>893</v>
      </c>
      <c r="E670">
        <v>36</v>
      </c>
      <c r="F670" s="3">
        <v>40555.592361111114</v>
      </c>
      <c r="G670">
        <v>0.65</v>
      </c>
      <c r="H670">
        <v>12437</v>
      </c>
      <c r="I670" t="s">
        <v>31</v>
      </c>
      <c r="J670">
        <f t="shared" si="20"/>
        <v>23.400000000000002</v>
      </c>
      <c r="K670" s="4">
        <f t="shared" si="21"/>
        <v>332.40694444443943</v>
      </c>
    </row>
    <row r="671" spans="1:11" x14ac:dyDescent="0.3">
      <c r="A671">
        <v>53472</v>
      </c>
      <c r="B671">
        <v>540972</v>
      </c>
      <c r="C671" s="2">
        <v>21122</v>
      </c>
      <c r="D671" t="s">
        <v>203</v>
      </c>
      <c r="E671">
        <v>24</v>
      </c>
      <c r="F671" s="3">
        <v>40555.592361111114</v>
      </c>
      <c r="G671">
        <v>1.25</v>
      </c>
      <c r="H671">
        <v>12437</v>
      </c>
      <c r="I671" t="s">
        <v>31</v>
      </c>
      <c r="J671">
        <f t="shared" si="20"/>
        <v>30</v>
      </c>
      <c r="K671" s="4">
        <f t="shared" si="21"/>
        <v>332.40694444443943</v>
      </c>
    </row>
    <row r="672" spans="1:11" x14ac:dyDescent="0.3">
      <c r="A672">
        <v>53473</v>
      </c>
      <c r="B672">
        <v>540972</v>
      </c>
      <c r="C672" s="2">
        <v>21843</v>
      </c>
      <c r="D672" t="s">
        <v>527</v>
      </c>
      <c r="E672">
        <v>8</v>
      </c>
      <c r="F672" s="3">
        <v>40555.592361111114</v>
      </c>
      <c r="G672">
        <v>10.95</v>
      </c>
      <c r="H672">
        <v>12437</v>
      </c>
      <c r="I672" t="s">
        <v>31</v>
      </c>
      <c r="J672">
        <f t="shared" si="20"/>
        <v>87.6</v>
      </c>
      <c r="K672" s="4">
        <f t="shared" si="21"/>
        <v>332.40694444443943</v>
      </c>
    </row>
    <row r="673" spans="1:11" x14ac:dyDescent="0.3">
      <c r="A673">
        <v>53474</v>
      </c>
      <c r="B673">
        <v>540972</v>
      </c>
      <c r="C673" s="2">
        <v>22215</v>
      </c>
      <c r="D673" t="s">
        <v>890</v>
      </c>
      <c r="E673">
        <v>3</v>
      </c>
      <c r="F673" s="3">
        <v>40555.592361111114</v>
      </c>
      <c r="G673">
        <v>8.5</v>
      </c>
      <c r="H673">
        <v>12437</v>
      </c>
      <c r="I673" t="s">
        <v>31</v>
      </c>
      <c r="J673">
        <f t="shared" si="20"/>
        <v>25.5</v>
      </c>
      <c r="K673" s="4">
        <f t="shared" si="21"/>
        <v>332.40694444443943</v>
      </c>
    </row>
    <row r="674" spans="1:11" x14ac:dyDescent="0.3">
      <c r="A674">
        <v>53503</v>
      </c>
      <c r="B674">
        <v>540976</v>
      </c>
      <c r="C674" s="2">
        <v>22394</v>
      </c>
      <c r="D674" t="s">
        <v>589</v>
      </c>
      <c r="E674">
        <v>12</v>
      </c>
      <c r="F674" s="3">
        <v>40555.625</v>
      </c>
      <c r="G674">
        <v>0.85</v>
      </c>
      <c r="H674">
        <v>12652</v>
      </c>
      <c r="I674" t="s">
        <v>31</v>
      </c>
      <c r="J674">
        <f t="shared" si="20"/>
        <v>10.199999999999999</v>
      </c>
      <c r="K674" s="4">
        <f t="shared" si="21"/>
        <v>332.37430555555329</v>
      </c>
    </row>
    <row r="675" spans="1:11" x14ac:dyDescent="0.3">
      <c r="A675">
        <v>53504</v>
      </c>
      <c r="B675">
        <v>540976</v>
      </c>
      <c r="C675" s="2">
        <v>21890</v>
      </c>
      <c r="D675" t="s">
        <v>358</v>
      </c>
      <c r="E675">
        <v>6</v>
      </c>
      <c r="F675" s="3">
        <v>40555.625</v>
      </c>
      <c r="G675">
        <v>2.95</v>
      </c>
      <c r="H675">
        <v>12652</v>
      </c>
      <c r="I675" t="s">
        <v>31</v>
      </c>
      <c r="J675">
        <f t="shared" si="20"/>
        <v>17.700000000000003</v>
      </c>
      <c r="K675" s="4">
        <f t="shared" si="21"/>
        <v>332.37430555555329</v>
      </c>
    </row>
    <row r="676" spans="1:11" x14ac:dyDescent="0.3">
      <c r="A676">
        <v>53505</v>
      </c>
      <c r="B676">
        <v>540976</v>
      </c>
      <c r="C676" s="2">
        <v>22915</v>
      </c>
      <c r="D676" t="s">
        <v>130</v>
      </c>
      <c r="E676">
        <v>24</v>
      </c>
      <c r="F676" s="3">
        <v>40555.625</v>
      </c>
      <c r="G676">
        <v>0.42</v>
      </c>
      <c r="H676">
        <v>12652</v>
      </c>
      <c r="I676" t="s">
        <v>31</v>
      </c>
      <c r="J676">
        <f t="shared" si="20"/>
        <v>10.08</v>
      </c>
      <c r="K676" s="4">
        <f t="shared" si="21"/>
        <v>332.37430555555329</v>
      </c>
    </row>
    <row r="677" spans="1:11" x14ac:dyDescent="0.3">
      <c r="A677">
        <v>53506</v>
      </c>
      <c r="B677">
        <v>540976</v>
      </c>
      <c r="C677" s="2">
        <v>22970</v>
      </c>
      <c r="D677" t="s">
        <v>1244</v>
      </c>
      <c r="E677">
        <v>6</v>
      </c>
      <c r="F677" s="3">
        <v>40555.625</v>
      </c>
      <c r="G677">
        <v>2.5499999999999998</v>
      </c>
      <c r="H677">
        <v>12652</v>
      </c>
      <c r="I677" t="s">
        <v>31</v>
      </c>
      <c r="J677">
        <f t="shared" si="20"/>
        <v>15.299999999999999</v>
      </c>
      <c r="K677" s="4">
        <f t="shared" si="21"/>
        <v>332.37430555555329</v>
      </c>
    </row>
    <row r="678" spans="1:11" x14ac:dyDescent="0.3">
      <c r="A678">
        <v>53507</v>
      </c>
      <c r="B678">
        <v>540976</v>
      </c>
      <c r="C678" s="2">
        <v>21111</v>
      </c>
      <c r="D678" t="s">
        <v>450</v>
      </c>
      <c r="E678">
        <v>6</v>
      </c>
      <c r="F678" s="3">
        <v>40555.625</v>
      </c>
      <c r="G678">
        <v>2.95</v>
      </c>
      <c r="H678">
        <v>12652</v>
      </c>
      <c r="I678" t="s">
        <v>31</v>
      </c>
      <c r="J678">
        <f t="shared" si="20"/>
        <v>17.700000000000003</v>
      </c>
      <c r="K678" s="4">
        <f t="shared" si="21"/>
        <v>332.37430555555329</v>
      </c>
    </row>
    <row r="679" spans="1:11" x14ac:dyDescent="0.3">
      <c r="A679">
        <v>53508</v>
      </c>
      <c r="B679">
        <v>540976</v>
      </c>
      <c r="C679" s="2">
        <v>84817</v>
      </c>
      <c r="D679" t="s">
        <v>1227</v>
      </c>
      <c r="E679">
        <v>24</v>
      </c>
      <c r="F679" s="3">
        <v>40555.625</v>
      </c>
      <c r="G679">
        <v>0.42</v>
      </c>
      <c r="H679">
        <v>12652</v>
      </c>
      <c r="I679" t="s">
        <v>31</v>
      </c>
      <c r="J679">
        <f t="shared" si="20"/>
        <v>10.08</v>
      </c>
      <c r="K679" s="4">
        <f t="shared" si="21"/>
        <v>332.37430555555329</v>
      </c>
    </row>
    <row r="680" spans="1:11" x14ac:dyDescent="0.3">
      <c r="A680">
        <v>53509</v>
      </c>
      <c r="B680">
        <v>540976</v>
      </c>
      <c r="C680" s="2">
        <v>85016</v>
      </c>
      <c r="D680" t="s">
        <v>638</v>
      </c>
      <c r="E680">
        <v>6</v>
      </c>
      <c r="F680" s="3">
        <v>40555.625</v>
      </c>
      <c r="G680">
        <v>2.5499999999999998</v>
      </c>
      <c r="H680">
        <v>12652</v>
      </c>
      <c r="I680" t="s">
        <v>31</v>
      </c>
      <c r="J680">
        <f t="shared" si="20"/>
        <v>15.299999999999999</v>
      </c>
      <c r="K680" s="4">
        <f t="shared" si="21"/>
        <v>332.37430555555329</v>
      </c>
    </row>
    <row r="681" spans="1:11" x14ac:dyDescent="0.3">
      <c r="A681">
        <v>53510</v>
      </c>
      <c r="B681">
        <v>540976</v>
      </c>
      <c r="C681" s="2">
        <v>22659</v>
      </c>
      <c r="D681" t="s">
        <v>41</v>
      </c>
      <c r="E681">
        <v>12</v>
      </c>
      <c r="F681" s="3">
        <v>40555.625</v>
      </c>
      <c r="G681">
        <v>1.95</v>
      </c>
      <c r="H681">
        <v>12652</v>
      </c>
      <c r="I681" t="s">
        <v>31</v>
      </c>
      <c r="J681">
        <f t="shared" si="20"/>
        <v>23.4</v>
      </c>
      <c r="K681" s="4">
        <f t="shared" si="21"/>
        <v>332.37430555555329</v>
      </c>
    </row>
    <row r="682" spans="1:11" x14ac:dyDescent="0.3">
      <c r="A682">
        <v>53511</v>
      </c>
      <c r="B682">
        <v>540976</v>
      </c>
      <c r="C682" s="2">
        <v>21622</v>
      </c>
      <c r="D682" t="s">
        <v>136</v>
      </c>
      <c r="E682">
        <v>4</v>
      </c>
      <c r="F682" s="3">
        <v>40555.625</v>
      </c>
      <c r="G682">
        <v>4.95</v>
      </c>
      <c r="H682">
        <v>12652</v>
      </c>
      <c r="I682" t="s">
        <v>31</v>
      </c>
      <c r="J682">
        <f t="shared" si="20"/>
        <v>19.8</v>
      </c>
      <c r="K682" s="4">
        <f t="shared" si="21"/>
        <v>332.37430555555329</v>
      </c>
    </row>
    <row r="683" spans="1:11" x14ac:dyDescent="0.3">
      <c r="A683">
        <v>53512</v>
      </c>
      <c r="B683">
        <v>540976</v>
      </c>
      <c r="C683" s="2">
        <v>22091</v>
      </c>
      <c r="D683" t="s">
        <v>775</v>
      </c>
      <c r="E683">
        <v>12</v>
      </c>
      <c r="F683" s="3">
        <v>40555.625</v>
      </c>
      <c r="G683">
        <v>1.25</v>
      </c>
      <c r="H683">
        <v>12652</v>
      </c>
      <c r="I683" t="s">
        <v>31</v>
      </c>
      <c r="J683">
        <f t="shared" si="20"/>
        <v>15</v>
      </c>
      <c r="K683" s="4">
        <f t="shared" si="21"/>
        <v>332.37430555555329</v>
      </c>
    </row>
    <row r="684" spans="1:11" x14ac:dyDescent="0.3">
      <c r="A684">
        <v>53513</v>
      </c>
      <c r="B684">
        <v>540976</v>
      </c>
      <c r="C684" s="2">
        <v>22951</v>
      </c>
      <c r="D684" t="s">
        <v>341</v>
      </c>
      <c r="E684">
        <v>24</v>
      </c>
      <c r="F684" s="3">
        <v>40555.625</v>
      </c>
      <c r="G684">
        <v>0.55000000000000004</v>
      </c>
      <c r="H684">
        <v>12652</v>
      </c>
      <c r="I684" t="s">
        <v>31</v>
      </c>
      <c r="J684">
        <f t="shared" si="20"/>
        <v>13.200000000000001</v>
      </c>
      <c r="K684" s="4">
        <f t="shared" si="21"/>
        <v>332.37430555555329</v>
      </c>
    </row>
    <row r="685" spans="1:11" x14ac:dyDescent="0.3">
      <c r="A685">
        <v>53514</v>
      </c>
      <c r="B685">
        <v>540976</v>
      </c>
      <c r="C685" s="2">
        <v>22554</v>
      </c>
      <c r="D685" t="s">
        <v>348</v>
      </c>
      <c r="E685">
        <v>12</v>
      </c>
      <c r="F685" s="3">
        <v>40555.625</v>
      </c>
      <c r="G685">
        <v>1.65</v>
      </c>
      <c r="H685">
        <v>12652</v>
      </c>
      <c r="I685" t="s">
        <v>31</v>
      </c>
      <c r="J685">
        <f t="shared" si="20"/>
        <v>19.799999999999997</v>
      </c>
      <c r="K685" s="4">
        <f t="shared" si="21"/>
        <v>332.37430555555329</v>
      </c>
    </row>
    <row r="686" spans="1:11" x14ac:dyDescent="0.3">
      <c r="A686">
        <v>53515</v>
      </c>
      <c r="B686">
        <v>540976</v>
      </c>
      <c r="C686" s="2">
        <v>22605</v>
      </c>
      <c r="D686" t="s">
        <v>601</v>
      </c>
      <c r="E686">
        <v>2</v>
      </c>
      <c r="F686" s="3">
        <v>40555.625</v>
      </c>
      <c r="G686">
        <v>14.95</v>
      </c>
      <c r="H686">
        <v>12652</v>
      </c>
      <c r="I686" t="s">
        <v>31</v>
      </c>
      <c r="J686">
        <f t="shared" si="20"/>
        <v>29.9</v>
      </c>
      <c r="K686" s="4">
        <f t="shared" si="21"/>
        <v>332.37430555555329</v>
      </c>
    </row>
    <row r="687" spans="1:11" x14ac:dyDescent="0.3">
      <c r="A687">
        <v>53516</v>
      </c>
      <c r="B687">
        <v>540976</v>
      </c>
      <c r="C687" s="2">
        <v>21955</v>
      </c>
      <c r="D687" t="s">
        <v>277</v>
      </c>
      <c r="E687">
        <v>2</v>
      </c>
      <c r="F687" s="3">
        <v>40555.625</v>
      </c>
      <c r="G687">
        <v>7.95</v>
      </c>
      <c r="H687">
        <v>12652</v>
      </c>
      <c r="I687" t="s">
        <v>31</v>
      </c>
      <c r="J687">
        <f t="shared" si="20"/>
        <v>15.9</v>
      </c>
      <c r="K687" s="4">
        <f t="shared" si="21"/>
        <v>332.37430555555329</v>
      </c>
    </row>
    <row r="688" spans="1:11" x14ac:dyDescent="0.3">
      <c r="A688">
        <v>53517</v>
      </c>
      <c r="B688">
        <v>540976</v>
      </c>
      <c r="C688" s="2">
        <v>22900</v>
      </c>
      <c r="D688" t="s">
        <v>45</v>
      </c>
      <c r="E688">
        <v>6</v>
      </c>
      <c r="F688" s="3">
        <v>40555.625</v>
      </c>
      <c r="G688">
        <v>2.95</v>
      </c>
      <c r="H688">
        <v>12652</v>
      </c>
      <c r="I688" t="s">
        <v>31</v>
      </c>
      <c r="J688">
        <f t="shared" si="20"/>
        <v>17.700000000000003</v>
      </c>
      <c r="K688" s="4">
        <f t="shared" si="21"/>
        <v>332.37430555555329</v>
      </c>
    </row>
    <row r="689" spans="1:11" x14ac:dyDescent="0.3">
      <c r="A689">
        <v>53518</v>
      </c>
      <c r="B689">
        <v>540976</v>
      </c>
      <c r="C689" s="2">
        <v>82582</v>
      </c>
      <c r="D689" t="s">
        <v>809</v>
      </c>
      <c r="E689">
        <v>12</v>
      </c>
      <c r="F689" s="3">
        <v>40555.625</v>
      </c>
      <c r="G689">
        <v>2.1</v>
      </c>
      <c r="H689">
        <v>12652</v>
      </c>
      <c r="I689" t="s">
        <v>31</v>
      </c>
      <c r="J689">
        <f t="shared" si="20"/>
        <v>25.200000000000003</v>
      </c>
      <c r="K689" s="4">
        <f t="shared" si="21"/>
        <v>332.37430555555329</v>
      </c>
    </row>
    <row r="690" spans="1:11" x14ac:dyDescent="0.3">
      <c r="A690">
        <v>53519</v>
      </c>
      <c r="B690">
        <v>540976</v>
      </c>
      <c r="C690" s="2">
        <v>22412</v>
      </c>
      <c r="D690" t="s">
        <v>959</v>
      </c>
      <c r="E690">
        <v>12</v>
      </c>
      <c r="F690" s="3">
        <v>40555.625</v>
      </c>
      <c r="G690">
        <v>2.1</v>
      </c>
      <c r="H690">
        <v>12652</v>
      </c>
      <c r="I690" t="s">
        <v>31</v>
      </c>
      <c r="J690">
        <f t="shared" si="20"/>
        <v>25.200000000000003</v>
      </c>
      <c r="K690" s="4">
        <f t="shared" si="21"/>
        <v>332.37430555555329</v>
      </c>
    </row>
    <row r="691" spans="1:11" x14ac:dyDescent="0.3">
      <c r="A691">
        <v>53520</v>
      </c>
      <c r="B691">
        <v>540976</v>
      </c>
      <c r="C691" s="2">
        <v>22115</v>
      </c>
      <c r="D691" t="s">
        <v>364</v>
      </c>
      <c r="E691">
        <v>6</v>
      </c>
      <c r="F691" s="3">
        <v>40555.625</v>
      </c>
      <c r="G691">
        <v>2.95</v>
      </c>
      <c r="H691">
        <v>12652</v>
      </c>
      <c r="I691" t="s">
        <v>31</v>
      </c>
      <c r="J691">
        <f t="shared" si="20"/>
        <v>17.700000000000003</v>
      </c>
      <c r="K691" s="4">
        <f t="shared" si="21"/>
        <v>332.37430555555329</v>
      </c>
    </row>
    <row r="692" spans="1:11" x14ac:dyDescent="0.3">
      <c r="A692">
        <v>53521</v>
      </c>
      <c r="B692">
        <v>540976</v>
      </c>
      <c r="C692" s="2">
        <v>22413</v>
      </c>
      <c r="D692" t="s">
        <v>201</v>
      </c>
      <c r="E692">
        <v>6</v>
      </c>
      <c r="F692" s="3">
        <v>40555.625</v>
      </c>
      <c r="G692">
        <v>2.95</v>
      </c>
      <c r="H692">
        <v>12652</v>
      </c>
      <c r="I692" t="s">
        <v>31</v>
      </c>
      <c r="J692">
        <f t="shared" si="20"/>
        <v>17.700000000000003</v>
      </c>
      <c r="K692" s="4">
        <f t="shared" si="21"/>
        <v>332.37430555555329</v>
      </c>
    </row>
    <row r="693" spans="1:11" x14ac:dyDescent="0.3">
      <c r="A693">
        <v>53522</v>
      </c>
      <c r="B693">
        <v>540976</v>
      </c>
      <c r="C693" s="2">
        <v>21164</v>
      </c>
      <c r="D693" t="s">
        <v>759</v>
      </c>
      <c r="E693">
        <v>6</v>
      </c>
      <c r="F693" s="3">
        <v>40555.625</v>
      </c>
      <c r="G693">
        <v>2.95</v>
      </c>
      <c r="H693">
        <v>12652</v>
      </c>
      <c r="I693" t="s">
        <v>31</v>
      </c>
      <c r="J693">
        <f t="shared" si="20"/>
        <v>17.700000000000003</v>
      </c>
      <c r="K693" s="4">
        <f t="shared" si="21"/>
        <v>332.37430555555329</v>
      </c>
    </row>
    <row r="694" spans="1:11" x14ac:dyDescent="0.3">
      <c r="A694">
        <v>53523</v>
      </c>
      <c r="B694">
        <v>540976</v>
      </c>
      <c r="C694" s="2">
        <v>48138</v>
      </c>
      <c r="D694" t="s">
        <v>549</v>
      </c>
      <c r="E694">
        <v>2</v>
      </c>
      <c r="F694" s="3">
        <v>40555.625</v>
      </c>
      <c r="G694">
        <v>7.95</v>
      </c>
      <c r="H694">
        <v>12652</v>
      </c>
      <c r="I694" t="s">
        <v>31</v>
      </c>
      <c r="J694">
        <f t="shared" si="20"/>
        <v>15.9</v>
      </c>
      <c r="K694" s="4">
        <f t="shared" si="21"/>
        <v>332.37430555555329</v>
      </c>
    </row>
    <row r="695" spans="1:11" x14ac:dyDescent="0.3">
      <c r="A695">
        <v>53524</v>
      </c>
      <c r="B695">
        <v>540976</v>
      </c>
      <c r="C695" s="2">
        <v>22922</v>
      </c>
      <c r="D695" t="s">
        <v>131</v>
      </c>
      <c r="E695">
        <v>12</v>
      </c>
      <c r="F695" s="3">
        <v>40555.625</v>
      </c>
      <c r="G695">
        <v>0.85</v>
      </c>
      <c r="H695">
        <v>12652</v>
      </c>
      <c r="I695" t="s">
        <v>31</v>
      </c>
      <c r="J695">
        <f t="shared" si="20"/>
        <v>10.199999999999999</v>
      </c>
      <c r="K695" s="4">
        <f t="shared" si="21"/>
        <v>332.37430555555329</v>
      </c>
    </row>
    <row r="696" spans="1:11" x14ac:dyDescent="0.3">
      <c r="A696">
        <v>53525</v>
      </c>
      <c r="B696">
        <v>540976</v>
      </c>
      <c r="C696" s="2">
        <v>22399</v>
      </c>
      <c r="D696" t="s">
        <v>719</v>
      </c>
      <c r="E696">
        <v>12</v>
      </c>
      <c r="F696" s="3">
        <v>40555.625</v>
      </c>
      <c r="G696">
        <v>1.25</v>
      </c>
      <c r="H696">
        <v>12652</v>
      </c>
      <c r="I696" t="s">
        <v>31</v>
      </c>
      <c r="J696">
        <f t="shared" si="20"/>
        <v>15</v>
      </c>
      <c r="K696" s="4">
        <f t="shared" si="21"/>
        <v>332.37430555555329</v>
      </c>
    </row>
    <row r="697" spans="1:11" x14ac:dyDescent="0.3">
      <c r="A697">
        <v>53526</v>
      </c>
      <c r="B697">
        <v>540976</v>
      </c>
      <c r="C697" s="2">
        <v>22398</v>
      </c>
      <c r="D697" t="s">
        <v>1030</v>
      </c>
      <c r="E697">
        <v>12</v>
      </c>
      <c r="F697" s="3">
        <v>40555.625</v>
      </c>
      <c r="G697">
        <v>1.25</v>
      </c>
      <c r="H697">
        <v>12652</v>
      </c>
      <c r="I697" t="s">
        <v>31</v>
      </c>
      <c r="J697">
        <f t="shared" si="20"/>
        <v>15</v>
      </c>
      <c r="K697" s="4">
        <f t="shared" si="21"/>
        <v>332.37430555555329</v>
      </c>
    </row>
    <row r="698" spans="1:11" x14ac:dyDescent="0.3">
      <c r="A698">
        <v>53527</v>
      </c>
      <c r="B698">
        <v>540976</v>
      </c>
      <c r="C698" s="2">
        <v>21917</v>
      </c>
      <c r="D698" t="s">
        <v>702</v>
      </c>
      <c r="E698">
        <v>24</v>
      </c>
      <c r="F698" s="3">
        <v>40555.625</v>
      </c>
      <c r="G698">
        <v>0.42</v>
      </c>
      <c r="H698">
        <v>12652</v>
      </c>
      <c r="I698" t="s">
        <v>31</v>
      </c>
      <c r="J698">
        <f t="shared" si="20"/>
        <v>10.08</v>
      </c>
      <c r="K698" s="4">
        <f t="shared" si="21"/>
        <v>332.37430555555329</v>
      </c>
    </row>
    <row r="699" spans="1:11" x14ac:dyDescent="0.3">
      <c r="A699">
        <v>53528</v>
      </c>
      <c r="B699">
        <v>540976</v>
      </c>
      <c r="C699" s="2">
        <v>22662</v>
      </c>
      <c r="D699" t="s">
        <v>123</v>
      </c>
      <c r="E699">
        <v>10</v>
      </c>
      <c r="F699" s="3">
        <v>40555.625</v>
      </c>
      <c r="G699">
        <v>1.65</v>
      </c>
      <c r="H699">
        <v>12652</v>
      </c>
      <c r="I699" t="s">
        <v>31</v>
      </c>
      <c r="J699">
        <f t="shared" si="20"/>
        <v>16.5</v>
      </c>
      <c r="K699" s="4">
        <f t="shared" si="21"/>
        <v>332.37430555555329</v>
      </c>
    </row>
    <row r="700" spans="1:11" x14ac:dyDescent="0.3">
      <c r="A700">
        <v>53529</v>
      </c>
      <c r="B700">
        <v>540976</v>
      </c>
      <c r="C700" s="2">
        <v>20719</v>
      </c>
      <c r="D700" t="s">
        <v>668</v>
      </c>
      <c r="E700">
        <v>10</v>
      </c>
      <c r="F700" s="3">
        <v>40555.625</v>
      </c>
      <c r="G700">
        <v>0.85</v>
      </c>
      <c r="H700">
        <v>12652</v>
      </c>
      <c r="I700" t="s">
        <v>31</v>
      </c>
      <c r="J700">
        <f t="shared" si="20"/>
        <v>8.5</v>
      </c>
      <c r="K700" s="4">
        <f t="shared" si="21"/>
        <v>332.37430555555329</v>
      </c>
    </row>
    <row r="701" spans="1:11" x14ac:dyDescent="0.3">
      <c r="A701">
        <v>53530</v>
      </c>
      <c r="B701">
        <v>540976</v>
      </c>
      <c r="C701" s="2">
        <v>21452</v>
      </c>
      <c r="D701" t="s">
        <v>483</v>
      </c>
      <c r="E701">
        <v>6</v>
      </c>
      <c r="F701" s="3">
        <v>40555.625</v>
      </c>
      <c r="G701">
        <v>2.95</v>
      </c>
      <c r="H701">
        <v>12652</v>
      </c>
      <c r="I701" t="s">
        <v>31</v>
      </c>
      <c r="J701">
        <f t="shared" si="20"/>
        <v>17.700000000000003</v>
      </c>
      <c r="K701" s="4">
        <f t="shared" si="21"/>
        <v>332.37430555555329</v>
      </c>
    </row>
    <row r="702" spans="1:11" x14ac:dyDescent="0.3">
      <c r="A702">
        <v>53531</v>
      </c>
      <c r="B702">
        <v>540976</v>
      </c>
      <c r="C702" s="2">
        <v>20724</v>
      </c>
      <c r="D702" t="s">
        <v>669</v>
      </c>
      <c r="E702">
        <v>10</v>
      </c>
      <c r="F702" s="3">
        <v>40555.625</v>
      </c>
      <c r="G702">
        <v>0.85</v>
      </c>
      <c r="H702">
        <v>12652</v>
      </c>
      <c r="I702" t="s">
        <v>31</v>
      </c>
      <c r="J702">
        <f t="shared" si="20"/>
        <v>8.5</v>
      </c>
      <c r="K702" s="4">
        <f t="shared" si="21"/>
        <v>332.37430555555329</v>
      </c>
    </row>
    <row r="703" spans="1:11" x14ac:dyDescent="0.3">
      <c r="A703">
        <v>53532</v>
      </c>
      <c r="B703">
        <v>540976</v>
      </c>
      <c r="C703" s="2">
        <v>20914</v>
      </c>
      <c r="D703" t="s">
        <v>246</v>
      </c>
      <c r="E703">
        <v>6</v>
      </c>
      <c r="F703" s="3">
        <v>40555.625</v>
      </c>
      <c r="G703">
        <v>2.95</v>
      </c>
      <c r="H703">
        <v>12652</v>
      </c>
      <c r="I703" t="s">
        <v>31</v>
      </c>
      <c r="J703">
        <f t="shared" si="20"/>
        <v>17.700000000000003</v>
      </c>
      <c r="K703" s="4">
        <f t="shared" si="21"/>
        <v>332.37430555555329</v>
      </c>
    </row>
    <row r="704" spans="1:11" x14ac:dyDescent="0.3">
      <c r="A704">
        <v>53533</v>
      </c>
      <c r="B704">
        <v>540976</v>
      </c>
      <c r="C704" s="2">
        <v>22138</v>
      </c>
      <c r="D704" t="s">
        <v>1261</v>
      </c>
      <c r="E704">
        <v>3</v>
      </c>
      <c r="F704" s="3">
        <v>40555.625</v>
      </c>
      <c r="G704">
        <v>4.95</v>
      </c>
      <c r="H704">
        <v>12652</v>
      </c>
      <c r="I704" t="s">
        <v>31</v>
      </c>
      <c r="J704">
        <f t="shared" si="20"/>
        <v>14.850000000000001</v>
      </c>
      <c r="K704" s="4">
        <f t="shared" si="21"/>
        <v>332.37430555555329</v>
      </c>
    </row>
    <row r="705" spans="1:11" x14ac:dyDescent="0.3">
      <c r="A705">
        <v>53534</v>
      </c>
      <c r="B705">
        <v>540976</v>
      </c>
      <c r="C705" s="2">
        <v>22139</v>
      </c>
      <c r="D705" t="s">
        <v>82</v>
      </c>
      <c r="E705">
        <v>3</v>
      </c>
      <c r="F705" s="3">
        <v>40555.625</v>
      </c>
      <c r="G705">
        <v>4.95</v>
      </c>
      <c r="H705">
        <v>12652</v>
      </c>
      <c r="I705" t="s">
        <v>31</v>
      </c>
      <c r="J705">
        <f t="shared" si="20"/>
        <v>14.850000000000001</v>
      </c>
      <c r="K705" s="4">
        <f t="shared" si="21"/>
        <v>332.37430555555329</v>
      </c>
    </row>
    <row r="706" spans="1:11" x14ac:dyDescent="0.3">
      <c r="A706">
        <v>53535</v>
      </c>
      <c r="B706">
        <v>540976</v>
      </c>
      <c r="C706" s="2">
        <v>22856</v>
      </c>
      <c r="D706" t="s">
        <v>1193</v>
      </c>
      <c r="E706">
        <v>12</v>
      </c>
      <c r="F706" s="3">
        <v>40555.625</v>
      </c>
      <c r="G706">
        <v>1.25</v>
      </c>
      <c r="H706">
        <v>12652</v>
      </c>
      <c r="I706" t="s">
        <v>31</v>
      </c>
      <c r="J706">
        <f t="shared" si="20"/>
        <v>15</v>
      </c>
      <c r="K706" s="4">
        <f t="shared" si="21"/>
        <v>332.37430555555329</v>
      </c>
    </row>
    <row r="707" spans="1:11" x14ac:dyDescent="0.3">
      <c r="A707">
        <v>53536</v>
      </c>
      <c r="B707">
        <v>540976</v>
      </c>
      <c r="C707" s="2">
        <v>22207</v>
      </c>
      <c r="D707" t="s">
        <v>577</v>
      </c>
      <c r="E707">
        <v>4</v>
      </c>
      <c r="F707" s="3">
        <v>40555.625</v>
      </c>
      <c r="G707">
        <v>4.25</v>
      </c>
      <c r="H707">
        <v>12652</v>
      </c>
      <c r="I707" t="s">
        <v>31</v>
      </c>
      <c r="J707">
        <f t="shared" si="20"/>
        <v>17</v>
      </c>
      <c r="K707" s="4">
        <f t="shared" si="21"/>
        <v>332.37430555555329</v>
      </c>
    </row>
    <row r="708" spans="1:11" x14ac:dyDescent="0.3">
      <c r="A708">
        <v>53537</v>
      </c>
      <c r="B708">
        <v>540976</v>
      </c>
      <c r="C708" s="2" t="s">
        <v>10</v>
      </c>
      <c r="D708" t="s">
        <v>11</v>
      </c>
      <c r="E708">
        <v>4</v>
      </c>
      <c r="F708" s="3">
        <v>40555.625</v>
      </c>
      <c r="G708">
        <v>3.75</v>
      </c>
      <c r="H708">
        <v>12652</v>
      </c>
      <c r="I708" t="s">
        <v>31</v>
      </c>
      <c r="J708">
        <f t="shared" si="20"/>
        <v>15</v>
      </c>
      <c r="K708" s="4">
        <f t="shared" si="21"/>
        <v>332.37430555555329</v>
      </c>
    </row>
    <row r="709" spans="1:11" x14ac:dyDescent="0.3">
      <c r="A709">
        <v>53538</v>
      </c>
      <c r="B709">
        <v>540976</v>
      </c>
      <c r="C709" s="2">
        <v>22551</v>
      </c>
      <c r="D709" t="s">
        <v>347</v>
      </c>
      <c r="E709">
        <v>12</v>
      </c>
      <c r="F709" s="3">
        <v>40555.625</v>
      </c>
      <c r="G709">
        <v>1.65</v>
      </c>
      <c r="H709">
        <v>12652</v>
      </c>
      <c r="I709" t="s">
        <v>31</v>
      </c>
      <c r="J709">
        <f t="shared" si="20"/>
        <v>19.799999999999997</v>
      </c>
      <c r="K709" s="4">
        <f t="shared" si="21"/>
        <v>332.37430555555329</v>
      </c>
    </row>
    <row r="710" spans="1:11" x14ac:dyDescent="0.3">
      <c r="A710">
        <v>53539</v>
      </c>
      <c r="B710">
        <v>540976</v>
      </c>
      <c r="C710" s="2">
        <v>22358</v>
      </c>
      <c r="D710" t="s">
        <v>362</v>
      </c>
      <c r="E710">
        <v>6</v>
      </c>
      <c r="F710" s="3">
        <v>40555.625</v>
      </c>
      <c r="G710">
        <v>2.95</v>
      </c>
      <c r="H710">
        <v>12652</v>
      </c>
      <c r="I710" t="s">
        <v>31</v>
      </c>
      <c r="J710">
        <f t="shared" si="20"/>
        <v>17.700000000000003</v>
      </c>
      <c r="K710" s="4">
        <f t="shared" si="21"/>
        <v>332.37430555555329</v>
      </c>
    </row>
    <row r="711" spans="1:11" x14ac:dyDescent="0.3">
      <c r="A711">
        <v>53540</v>
      </c>
      <c r="B711">
        <v>540976</v>
      </c>
      <c r="C711" s="2">
        <v>22557</v>
      </c>
      <c r="D711" t="s">
        <v>346</v>
      </c>
      <c r="E711">
        <v>12</v>
      </c>
      <c r="F711" s="3">
        <v>40555.625</v>
      </c>
      <c r="G711">
        <v>1.65</v>
      </c>
      <c r="H711">
        <v>12652</v>
      </c>
      <c r="I711" t="s">
        <v>31</v>
      </c>
      <c r="J711">
        <f t="shared" si="20"/>
        <v>19.799999999999997</v>
      </c>
      <c r="K711" s="4">
        <f t="shared" si="21"/>
        <v>332.37430555555329</v>
      </c>
    </row>
    <row r="712" spans="1:11" x14ac:dyDescent="0.3">
      <c r="A712">
        <v>53541</v>
      </c>
      <c r="B712">
        <v>540976</v>
      </c>
      <c r="C712" s="2">
        <v>21212</v>
      </c>
      <c r="D712" t="s">
        <v>71</v>
      </c>
      <c r="E712">
        <v>24</v>
      </c>
      <c r="F712" s="3">
        <v>40555.625</v>
      </c>
      <c r="G712">
        <v>0.55000000000000004</v>
      </c>
      <c r="H712">
        <v>12652</v>
      </c>
      <c r="I712" t="s">
        <v>31</v>
      </c>
      <c r="J712">
        <f t="shared" si="20"/>
        <v>13.200000000000001</v>
      </c>
      <c r="K712" s="4">
        <f t="shared" si="21"/>
        <v>332.37430555555329</v>
      </c>
    </row>
    <row r="713" spans="1:11" x14ac:dyDescent="0.3">
      <c r="A713">
        <v>53542</v>
      </c>
      <c r="B713">
        <v>540976</v>
      </c>
      <c r="C713" s="2">
        <v>21731</v>
      </c>
      <c r="D713" t="s">
        <v>44</v>
      </c>
      <c r="E713">
        <v>12</v>
      </c>
      <c r="F713" s="3">
        <v>40555.625</v>
      </c>
      <c r="G713">
        <v>1.65</v>
      </c>
      <c r="H713">
        <v>12652</v>
      </c>
      <c r="I713" t="s">
        <v>31</v>
      </c>
      <c r="J713">
        <f t="shared" si="20"/>
        <v>19.799999999999997</v>
      </c>
      <c r="K713" s="4">
        <f t="shared" si="21"/>
        <v>332.37430555555329</v>
      </c>
    </row>
    <row r="714" spans="1:11" x14ac:dyDescent="0.3">
      <c r="A714">
        <v>53543</v>
      </c>
      <c r="B714">
        <v>540976</v>
      </c>
      <c r="C714" s="2">
        <v>21875</v>
      </c>
      <c r="D714" t="s">
        <v>769</v>
      </c>
      <c r="E714">
        <v>12</v>
      </c>
      <c r="F714" s="3">
        <v>40555.625</v>
      </c>
      <c r="G714">
        <v>1.25</v>
      </c>
      <c r="H714">
        <v>12652</v>
      </c>
      <c r="I714" t="s">
        <v>31</v>
      </c>
      <c r="J714">
        <f t="shared" si="20"/>
        <v>15</v>
      </c>
      <c r="K714" s="4">
        <f t="shared" si="21"/>
        <v>332.37430555555329</v>
      </c>
    </row>
    <row r="715" spans="1:11" x14ac:dyDescent="0.3">
      <c r="A715">
        <v>53544</v>
      </c>
      <c r="B715">
        <v>540976</v>
      </c>
      <c r="C715" s="2">
        <v>21908</v>
      </c>
      <c r="D715" t="s">
        <v>771</v>
      </c>
      <c r="E715">
        <v>12</v>
      </c>
      <c r="F715" s="3">
        <v>40555.625</v>
      </c>
      <c r="G715">
        <v>2.1</v>
      </c>
      <c r="H715">
        <v>12652</v>
      </c>
      <c r="I715" t="s">
        <v>31</v>
      </c>
      <c r="J715">
        <f t="shared" ref="J715:J778" si="22">E715*G715</f>
        <v>25.200000000000003</v>
      </c>
      <c r="K715" s="4">
        <f t="shared" ref="K715:K778" si="23">$G$2-F715</f>
        <v>332.37430555555329</v>
      </c>
    </row>
    <row r="716" spans="1:11" x14ac:dyDescent="0.3">
      <c r="A716">
        <v>53545</v>
      </c>
      <c r="B716">
        <v>540976</v>
      </c>
      <c r="C716" s="2">
        <v>21877</v>
      </c>
      <c r="D716" t="s">
        <v>822</v>
      </c>
      <c r="E716">
        <v>12</v>
      </c>
      <c r="F716" s="3">
        <v>40555.625</v>
      </c>
      <c r="G716">
        <v>1.25</v>
      </c>
      <c r="H716">
        <v>12652</v>
      </c>
      <c r="I716" t="s">
        <v>31</v>
      </c>
      <c r="J716">
        <f t="shared" si="22"/>
        <v>15</v>
      </c>
      <c r="K716" s="4">
        <f t="shared" si="23"/>
        <v>332.37430555555329</v>
      </c>
    </row>
    <row r="717" spans="1:11" x14ac:dyDescent="0.3">
      <c r="A717">
        <v>53546</v>
      </c>
      <c r="B717">
        <v>540976</v>
      </c>
      <c r="C717" s="2">
        <v>22406</v>
      </c>
      <c r="D717" t="s">
        <v>940</v>
      </c>
      <c r="E717">
        <v>12</v>
      </c>
      <c r="F717" s="3">
        <v>40555.625</v>
      </c>
      <c r="G717">
        <v>1.25</v>
      </c>
      <c r="H717">
        <v>12652</v>
      </c>
      <c r="I717" t="s">
        <v>31</v>
      </c>
      <c r="J717">
        <f t="shared" si="22"/>
        <v>15</v>
      </c>
      <c r="K717" s="4">
        <f t="shared" si="23"/>
        <v>332.37430555555329</v>
      </c>
    </row>
    <row r="718" spans="1:11" x14ac:dyDescent="0.3">
      <c r="A718">
        <v>53547</v>
      </c>
      <c r="B718">
        <v>540976</v>
      </c>
      <c r="C718" s="2">
        <v>85015</v>
      </c>
      <c r="D718" t="s">
        <v>637</v>
      </c>
      <c r="E718">
        <v>6</v>
      </c>
      <c r="F718" s="3">
        <v>40555.625</v>
      </c>
      <c r="G718">
        <v>2.5499999999999998</v>
      </c>
      <c r="H718">
        <v>12652</v>
      </c>
      <c r="I718" t="s">
        <v>31</v>
      </c>
      <c r="J718">
        <f t="shared" si="22"/>
        <v>15.299999999999999</v>
      </c>
      <c r="K718" s="4">
        <f t="shared" si="23"/>
        <v>332.37430555555329</v>
      </c>
    </row>
    <row r="719" spans="1:11" x14ac:dyDescent="0.3">
      <c r="A719">
        <v>53548</v>
      </c>
      <c r="B719">
        <v>540976</v>
      </c>
      <c r="C719" s="2">
        <v>84821</v>
      </c>
      <c r="D719" t="s">
        <v>1202</v>
      </c>
      <c r="E719">
        <v>24</v>
      </c>
      <c r="F719" s="3">
        <v>40555.625</v>
      </c>
      <c r="G719">
        <v>0.21</v>
      </c>
      <c r="H719">
        <v>12652</v>
      </c>
      <c r="I719" t="s">
        <v>31</v>
      </c>
      <c r="J719">
        <f t="shared" si="22"/>
        <v>5.04</v>
      </c>
      <c r="K719" s="4">
        <f t="shared" si="23"/>
        <v>332.37430555555329</v>
      </c>
    </row>
    <row r="720" spans="1:11" x14ac:dyDescent="0.3">
      <c r="A720">
        <v>53549</v>
      </c>
      <c r="B720">
        <v>540976</v>
      </c>
      <c r="C720" s="2">
        <v>21110</v>
      </c>
      <c r="D720" t="s">
        <v>758</v>
      </c>
      <c r="E720">
        <v>24</v>
      </c>
      <c r="F720" s="3">
        <v>40555.625</v>
      </c>
      <c r="G720">
        <v>1.95</v>
      </c>
      <c r="H720">
        <v>12652</v>
      </c>
      <c r="I720" t="s">
        <v>31</v>
      </c>
      <c r="J720">
        <f t="shared" si="22"/>
        <v>46.8</v>
      </c>
      <c r="K720" s="4">
        <f t="shared" si="23"/>
        <v>332.37430555555329</v>
      </c>
    </row>
    <row r="721" spans="1:11" x14ac:dyDescent="0.3">
      <c r="A721">
        <v>55604</v>
      </c>
      <c r="B721">
        <v>541120</v>
      </c>
      <c r="C721" s="2">
        <v>21195</v>
      </c>
      <c r="D721" t="s">
        <v>679</v>
      </c>
      <c r="E721">
        <v>48</v>
      </c>
      <c r="F721" s="3">
        <v>40557.384027777778</v>
      </c>
      <c r="G721">
        <v>0.65</v>
      </c>
      <c r="H721">
        <v>12490</v>
      </c>
      <c r="I721" t="s">
        <v>31</v>
      </c>
      <c r="J721">
        <f t="shared" si="22"/>
        <v>31.200000000000003</v>
      </c>
      <c r="K721" s="4">
        <f t="shared" si="23"/>
        <v>330.61527777777519</v>
      </c>
    </row>
    <row r="722" spans="1:11" x14ac:dyDescent="0.3">
      <c r="A722">
        <v>55605</v>
      </c>
      <c r="B722">
        <v>541120</v>
      </c>
      <c r="C722" s="2">
        <v>21880</v>
      </c>
      <c r="D722" t="s">
        <v>302</v>
      </c>
      <c r="E722">
        <v>24</v>
      </c>
      <c r="F722" s="3">
        <v>40557.384027777778</v>
      </c>
      <c r="G722">
        <v>0.19</v>
      </c>
      <c r="H722">
        <v>12490</v>
      </c>
      <c r="I722" t="s">
        <v>31</v>
      </c>
      <c r="J722">
        <f t="shared" si="22"/>
        <v>4.5600000000000005</v>
      </c>
      <c r="K722" s="4">
        <f t="shared" si="23"/>
        <v>330.61527777777519</v>
      </c>
    </row>
    <row r="723" spans="1:11" x14ac:dyDescent="0.3">
      <c r="A723">
        <v>55606</v>
      </c>
      <c r="B723">
        <v>541120</v>
      </c>
      <c r="C723" s="2">
        <v>21881</v>
      </c>
      <c r="D723" t="s">
        <v>848</v>
      </c>
      <c r="E723">
        <v>24</v>
      </c>
      <c r="F723" s="3">
        <v>40557.384027777778</v>
      </c>
      <c r="G723">
        <v>0.19</v>
      </c>
      <c r="H723">
        <v>12490</v>
      </c>
      <c r="I723" t="s">
        <v>31</v>
      </c>
      <c r="J723">
        <f t="shared" si="22"/>
        <v>4.5600000000000005</v>
      </c>
      <c r="K723" s="4">
        <f t="shared" si="23"/>
        <v>330.61527777777519</v>
      </c>
    </row>
    <row r="724" spans="1:11" x14ac:dyDescent="0.3">
      <c r="A724">
        <v>55607</v>
      </c>
      <c r="B724">
        <v>541120</v>
      </c>
      <c r="C724" s="2">
        <v>22377</v>
      </c>
      <c r="D724" t="s">
        <v>1106</v>
      </c>
      <c r="E724">
        <v>20</v>
      </c>
      <c r="F724" s="3">
        <v>40557.384027777778</v>
      </c>
      <c r="G724">
        <v>0.85</v>
      </c>
      <c r="H724">
        <v>12490</v>
      </c>
      <c r="I724" t="s">
        <v>31</v>
      </c>
      <c r="J724">
        <f t="shared" si="22"/>
        <v>17</v>
      </c>
      <c r="K724" s="4">
        <f t="shared" si="23"/>
        <v>330.61527777777519</v>
      </c>
    </row>
    <row r="725" spans="1:11" x14ac:dyDescent="0.3">
      <c r="A725">
        <v>55608</v>
      </c>
      <c r="B725">
        <v>541120</v>
      </c>
      <c r="C725" s="2">
        <v>84356</v>
      </c>
      <c r="D725" t="s">
        <v>1190</v>
      </c>
      <c r="E725">
        <v>12</v>
      </c>
      <c r="F725" s="3">
        <v>40557.384027777778</v>
      </c>
      <c r="G725">
        <v>1.95</v>
      </c>
      <c r="H725">
        <v>12490</v>
      </c>
      <c r="I725" t="s">
        <v>31</v>
      </c>
      <c r="J725">
        <f t="shared" si="22"/>
        <v>23.4</v>
      </c>
      <c r="K725" s="4">
        <f t="shared" si="23"/>
        <v>330.61527777777519</v>
      </c>
    </row>
    <row r="726" spans="1:11" x14ac:dyDescent="0.3">
      <c r="A726">
        <v>55609</v>
      </c>
      <c r="B726">
        <v>541120</v>
      </c>
      <c r="C726" s="2">
        <v>22971</v>
      </c>
      <c r="D726" t="s">
        <v>1245</v>
      </c>
      <c r="E726">
        <v>24</v>
      </c>
      <c r="F726" s="3">
        <v>40557.384027777778</v>
      </c>
      <c r="G726">
        <v>2.5499999999999998</v>
      </c>
      <c r="H726">
        <v>12490</v>
      </c>
      <c r="I726" t="s">
        <v>31</v>
      </c>
      <c r="J726">
        <f t="shared" si="22"/>
        <v>61.199999999999996</v>
      </c>
      <c r="K726" s="4">
        <f t="shared" si="23"/>
        <v>330.61527777777519</v>
      </c>
    </row>
    <row r="727" spans="1:11" x14ac:dyDescent="0.3">
      <c r="A727">
        <v>55610</v>
      </c>
      <c r="B727">
        <v>541120</v>
      </c>
      <c r="C727" s="2">
        <v>22898</v>
      </c>
      <c r="D727" t="s">
        <v>798</v>
      </c>
      <c r="E727">
        <v>8</v>
      </c>
      <c r="F727" s="3">
        <v>40557.384027777778</v>
      </c>
      <c r="G727">
        <v>1.95</v>
      </c>
      <c r="H727">
        <v>12490</v>
      </c>
      <c r="I727" t="s">
        <v>31</v>
      </c>
      <c r="J727">
        <f t="shared" si="22"/>
        <v>15.6</v>
      </c>
      <c r="K727" s="4">
        <f t="shared" si="23"/>
        <v>330.61527777777519</v>
      </c>
    </row>
    <row r="728" spans="1:11" x14ac:dyDescent="0.3">
      <c r="A728">
        <v>55611</v>
      </c>
      <c r="B728">
        <v>541120</v>
      </c>
      <c r="C728" s="2">
        <v>22303</v>
      </c>
      <c r="D728" t="s">
        <v>1236</v>
      </c>
      <c r="E728">
        <v>12</v>
      </c>
      <c r="F728" s="3">
        <v>40557.384027777778</v>
      </c>
      <c r="G728">
        <v>2.5499999999999998</v>
      </c>
      <c r="H728">
        <v>12490</v>
      </c>
      <c r="I728" t="s">
        <v>31</v>
      </c>
      <c r="J728">
        <f t="shared" si="22"/>
        <v>30.599999999999998</v>
      </c>
      <c r="K728" s="4">
        <f t="shared" si="23"/>
        <v>330.61527777777519</v>
      </c>
    </row>
    <row r="729" spans="1:11" x14ac:dyDescent="0.3">
      <c r="A729">
        <v>55612</v>
      </c>
      <c r="B729">
        <v>541120</v>
      </c>
      <c r="C729" s="2">
        <v>22894</v>
      </c>
      <c r="D729" t="s">
        <v>1054</v>
      </c>
      <c r="E729">
        <v>4</v>
      </c>
      <c r="F729" s="3">
        <v>40557.384027777778</v>
      </c>
      <c r="G729">
        <v>8.5</v>
      </c>
      <c r="H729">
        <v>12490</v>
      </c>
      <c r="I729" t="s">
        <v>31</v>
      </c>
      <c r="J729">
        <f t="shared" si="22"/>
        <v>34</v>
      </c>
      <c r="K729" s="4">
        <f t="shared" si="23"/>
        <v>330.61527777777519</v>
      </c>
    </row>
    <row r="730" spans="1:11" x14ac:dyDescent="0.3">
      <c r="A730">
        <v>55613</v>
      </c>
      <c r="B730">
        <v>541120</v>
      </c>
      <c r="C730" s="2">
        <v>22895</v>
      </c>
      <c r="D730" t="s">
        <v>432</v>
      </c>
      <c r="E730">
        <v>6</v>
      </c>
      <c r="F730" s="3">
        <v>40557.384027777778</v>
      </c>
      <c r="G730">
        <v>2.95</v>
      </c>
      <c r="H730">
        <v>12490</v>
      </c>
      <c r="I730" t="s">
        <v>31</v>
      </c>
      <c r="J730">
        <f t="shared" si="22"/>
        <v>17.700000000000003</v>
      </c>
      <c r="K730" s="4">
        <f t="shared" si="23"/>
        <v>330.61527777777519</v>
      </c>
    </row>
    <row r="731" spans="1:11" x14ac:dyDescent="0.3">
      <c r="A731">
        <v>55614</v>
      </c>
      <c r="B731">
        <v>541120</v>
      </c>
      <c r="C731" s="2">
        <v>22302</v>
      </c>
      <c r="D731" t="s">
        <v>1240</v>
      </c>
      <c r="E731">
        <v>6</v>
      </c>
      <c r="F731" s="3">
        <v>40557.384027777778</v>
      </c>
      <c r="G731">
        <v>2.5499999999999998</v>
      </c>
      <c r="H731">
        <v>12490</v>
      </c>
      <c r="I731" t="s">
        <v>31</v>
      </c>
      <c r="J731">
        <f t="shared" si="22"/>
        <v>15.299999999999999</v>
      </c>
      <c r="K731" s="4">
        <f t="shared" si="23"/>
        <v>330.61527777777519</v>
      </c>
    </row>
    <row r="732" spans="1:11" x14ac:dyDescent="0.3">
      <c r="A732">
        <v>55615</v>
      </c>
      <c r="B732">
        <v>541120</v>
      </c>
      <c r="C732" s="2">
        <v>22908</v>
      </c>
      <c r="D732" t="s">
        <v>983</v>
      </c>
      <c r="E732">
        <v>12</v>
      </c>
      <c r="F732" s="3">
        <v>40557.384027777778</v>
      </c>
      <c r="G732">
        <v>0.85</v>
      </c>
      <c r="H732">
        <v>12490</v>
      </c>
      <c r="I732" t="s">
        <v>31</v>
      </c>
      <c r="J732">
        <f t="shared" si="22"/>
        <v>10.199999999999999</v>
      </c>
      <c r="K732" s="4">
        <f t="shared" si="23"/>
        <v>330.61527777777519</v>
      </c>
    </row>
    <row r="733" spans="1:11" x14ac:dyDescent="0.3">
      <c r="A733">
        <v>55616</v>
      </c>
      <c r="B733">
        <v>541120</v>
      </c>
      <c r="C733" s="2">
        <v>22352</v>
      </c>
      <c r="D733" t="s">
        <v>70</v>
      </c>
      <c r="E733">
        <v>6</v>
      </c>
      <c r="F733" s="3">
        <v>40557.384027777778</v>
      </c>
      <c r="G733">
        <v>2.5499999999999998</v>
      </c>
      <c r="H733">
        <v>12490</v>
      </c>
      <c r="I733" t="s">
        <v>31</v>
      </c>
      <c r="J733">
        <f t="shared" si="22"/>
        <v>15.299999999999999</v>
      </c>
      <c r="K733" s="4">
        <f t="shared" si="23"/>
        <v>330.61527777777519</v>
      </c>
    </row>
    <row r="734" spans="1:11" x14ac:dyDescent="0.3">
      <c r="A734">
        <v>55617</v>
      </c>
      <c r="B734">
        <v>541120</v>
      </c>
      <c r="C734" s="2">
        <v>21976</v>
      </c>
      <c r="D734" t="s">
        <v>340</v>
      </c>
      <c r="E734">
        <v>24</v>
      </c>
      <c r="F734" s="3">
        <v>40557.384027777778</v>
      </c>
      <c r="G734">
        <v>0.55000000000000004</v>
      </c>
      <c r="H734">
        <v>12490</v>
      </c>
      <c r="I734" t="s">
        <v>31</v>
      </c>
      <c r="J734">
        <f t="shared" si="22"/>
        <v>13.200000000000001</v>
      </c>
      <c r="K734" s="4">
        <f t="shared" si="23"/>
        <v>330.61527777777519</v>
      </c>
    </row>
    <row r="735" spans="1:11" x14ac:dyDescent="0.3">
      <c r="A735">
        <v>55618</v>
      </c>
      <c r="B735">
        <v>541120</v>
      </c>
      <c r="C735" s="2">
        <v>22938</v>
      </c>
      <c r="D735" t="s">
        <v>356</v>
      </c>
      <c r="E735">
        <v>12</v>
      </c>
      <c r="F735" s="3">
        <v>40557.384027777778</v>
      </c>
      <c r="G735">
        <v>1.95</v>
      </c>
      <c r="H735">
        <v>12490</v>
      </c>
      <c r="I735" t="s">
        <v>31</v>
      </c>
      <c r="J735">
        <f t="shared" si="22"/>
        <v>23.4</v>
      </c>
      <c r="K735" s="4">
        <f t="shared" si="23"/>
        <v>330.61527777777519</v>
      </c>
    </row>
    <row r="736" spans="1:11" x14ac:dyDescent="0.3">
      <c r="A736">
        <v>55619</v>
      </c>
      <c r="B736">
        <v>541120</v>
      </c>
      <c r="C736" s="2">
        <v>22970</v>
      </c>
      <c r="D736" t="s">
        <v>1244</v>
      </c>
      <c r="E736">
        <v>6</v>
      </c>
      <c r="F736" s="3">
        <v>40557.384027777778</v>
      </c>
      <c r="G736">
        <v>2.5499999999999998</v>
      </c>
      <c r="H736">
        <v>12490</v>
      </c>
      <c r="I736" t="s">
        <v>31</v>
      </c>
      <c r="J736">
        <f t="shared" si="22"/>
        <v>15.299999999999999</v>
      </c>
      <c r="K736" s="4">
        <f t="shared" si="23"/>
        <v>330.61527777777519</v>
      </c>
    </row>
    <row r="737" spans="1:11" x14ac:dyDescent="0.3">
      <c r="A737">
        <v>55620</v>
      </c>
      <c r="B737">
        <v>541120</v>
      </c>
      <c r="C737" s="2">
        <v>22988</v>
      </c>
      <c r="D737" t="s">
        <v>319</v>
      </c>
      <c r="E737">
        <v>12</v>
      </c>
      <c r="F737" s="3">
        <v>40557.384027777778</v>
      </c>
      <c r="G737">
        <v>1.25</v>
      </c>
      <c r="H737">
        <v>12490</v>
      </c>
      <c r="I737" t="s">
        <v>31</v>
      </c>
      <c r="J737">
        <f t="shared" si="22"/>
        <v>15</v>
      </c>
      <c r="K737" s="4">
        <f t="shared" si="23"/>
        <v>330.61527777777519</v>
      </c>
    </row>
    <row r="738" spans="1:11" x14ac:dyDescent="0.3">
      <c r="A738">
        <v>55621</v>
      </c>
      <c r="B738">
        <v>541120</v>
      </c>
      <c r="C738" s="2">
        <v>22976</v>
      </c>
      <c r="D738" t="s">
        <v>616</v>
      </c>
      <c r="E738">
        <v>12</v>
      </c>
      <c r="F738" s="3">
        <v>40557.384027777778</v>
      </c>
      <c r="G738">
        <v>1.25</v>
      </c>
      <c r="H738">
        <v>12490</v>
      </c>
      <c r="I738" t="s">
        <v>31</v>
      </c>
      <c r="J738">
        <f t="shared" si="22"/>
        <v>15</v>
      </c>
      <c r="K738" s="4">
        <f t="shared" si="23"/>
        <v>330.61527777777519</v>
      </c>
    </row>
    <row r="739" spans="1:11" x14ac:dyDescent="0.3">
      <c r="A739">
        <v>55622</v>
      </c>
      <c r="B739">
        <v>541120</v>
      </c>
      <c r="C739" s="2">
        <v>22659</v>
      </c>
      <c r="D739" t="s">
        <v>41</v>
      </c>
      <c r="E739">
        <v>12</v>
      </c>
      <c r="F739" s="3">
        <v>40557.384027777778</v>
      </c>
      <c r="G739">
        <v>1.95</v>
      </c>
      <c r="H739">
        <v>12490</v>
      </c>
      <c r="I739" t="s">
        <v>31</v>
      </c>
      <c r="J739">
        <f t="shared" si="22"/>
        <v>23.4</v>
      </c>
      <c r="K739" s="4">
        <f t="shared" si="23"/>
        <v>330.61527777777519</v>
      </c>
    </row>
    <row r="740" spans="1:11" x14ac:dyDescent="0.3">
      <c r="A740">
        <v>55623</v>
      </c>
      <c r="B740">
        <v>541120</v>
      </c>
      <c r="C740" s="2">
        <v>22966</v>
      </c>
      <c r="D740" t="s">
        <v>517</v>
      </c>
      <c r="E740">
        <v>12</v>
      </c>
      <c r="F740" s="3">
        <v>40557.384027777778</v>
      </c>
      <c r="G740">
        <v>1.25</v>
      </c>
      <c r="H740">
        <v>12490</v>
      </c>
      <c r="I740" t="s">
        <v>31</v>
      </c>
      <c r="J740">
        <f t="shared" si="22"/>
        <v>15</v>
      </c>
      <c r="K740" s="4">
        <f t="shared" si="23"/>
        <v>330.61527777777519</v>
      </c>
    </row>
    <row r="741" spans="1:11" x14ac:dyDescent="0.3">
      <c r="A741">
        <v>55624</v>
      </c>
      <c r="B741">
        <v>541120</v>
      </c>
      <c r="C741" s="2">
        <v>22964</v>
      </c>
      <c r="D741" t="s">
        <v>239</v>
      </c>
      <c r="E741">
        <v>6</v>
      </c>
      <c r="F741" s="3">
        <v>40557.384027777778</v>
      </c>
      <c r="G741">
        <v>2.1</v>
      </c>
      <c r="H741">
        <v>12490</v>
      </c>
      <c r="I741" t="s">
        <v>31</v>
      </c>
      <c r="J741">
        <f t="shared" si="22"/>
        <v>12.600000000000001</v>
      </c>
      <c r="K741" s="4">
        <f t="shared" si="23"/>
        <v>330.61527777777519</v>
      </c>
    </row>
    <row r="742" spans="1:11" x14ac:dyDescent="0.3">
      <c r="A742">
        <v>55625</v>
      </c>
      <c r="B742">
        <v>541120</v>
      </c>
      <c r="C742" s="2">
        <v>84378</v>
      </c>
      <c r="D742" t="s">
        <v>238</v>
      </c>
      <c r="E742">
        <v>12</v>
      </c>
      <c r="F742" s="3">
        <v>40557.384027777778</v>
      </c>
      <c r="G742">
        <v>1.25</v>
      </c>
      <c r="H742">
        <v>12490</v>
      </c>
      <c r="I742" t="s">
        <v>31</v>
      </c>
      <c r="J742">
        <f t="shared" si="22"/>
        <v>15</v>
      </c>
      <c r="K742" s="4">
        <f t="shared" si="23"/>
        <v>330.61527777777519</v>
      </c>
    </row>
    <row r="743" spans="1:11" x14ac:dyDescent="0.3">
      <c r="A743">
        <v>55626</v>
      </c>
      <c r="B743">
        <v>541120</v>
      </c>
      <c r="C743" s="2">
        <v>20975</v>
      </c>
      <c r="D743" t="s">
        <v>671</v>
      </c>
      <c r="E743">
        <v>24</v>
      </c>
      <c r="F743" s="3">
        <v>40557.384027777778</v>
      </c>
      <c r="G743">
        <v>0.65</v>
      </c>
      <c r="H743">
        <v>12490</v>
      </c>
      <c r="I743" t="s">
        <v>31</v>
      </c>
      <c r="J743">
        <f t="shared" si="22"/>
        <v>15.600000000000001</v>
      </c>
      <c r="K743" s="4">
        <f t="shared" si="23"/>
        <v>330.61527777777519</v>
      </c>
    </row>
    <row r="744" spans="1:11" x14ac:dyDescent="0.3">
      <c r="A744">
        <v>55627</v>
      </c>
      <c r="B744">
        <v>541120</v>
      </c>
      <c r="C744" s="2">
        <v>20750</v>
      </c>
      <c r="D744" t="s">
        <v>320</v>
      </c>
      <c r="E744">
        <v>4</v>
      </c>
      <c r="F744" s="3">
        <v>40557.384027777778</v>
      </c>
      <c r="G744">
        <v>7.95</v>
      </c>
      <c r="H744">
        <v>12490</v>
      </c>
      <c r="I744" t="s">
        <v>31</v>
      </c>
      <c r="J744">
        <f t="shared" si="22"/>
        <v>31.8</v>
      </c>
      <c r="K744" s="4">
        <f t="shared" si="23"/>
        <v>330.61527777777519</v>
      </c>
    </row>
    <row r="745" spans="1:11" x14ac:dyDescent="0.3">
      <c r="A745">
        <v>55628</v>
      </c>
      <c r="B745">
        <v>541120</v>
      </c>
      <c r="C745" s="2">
        <v>22090</v>
      </c>
      <c r="D745" t="s">
        <v>575</v>
      </c>
      <c r="E745">
        <v>12</v>
      </c>
      <c r="F745" s="3">
        <v>40557.384027777778</v>
      </c>
      <c r="G745">
        <v>2.95</v>
      </c>
      <c r="H745">
        <v>12490</v>
      </c>
      <c r="I745" t="s">
        <v>31</v>
      </c>
      <c r="J745">
        <f t="shared" si="22"/>
        <v>35.400000000000006</v>
      </c>
      <c r="K745" s="4">
        <f t="shared" si="23"/>
        <v>330.61527777777519</v>
      </c>
    </row>
    <row r="746" spans="1:11" x14ac:dyDescent="0.3">
      <c r="A746">
        <v>55629</v>
      </c>
      <c r="B746">
        <v>541120</v>
      </c>
      <c r="C746" s="2">
        <v>20724</v>
      </c>
      <c r="D746" t="s">
        <v>669</v>
      </c>
      <c r="E746">
        <v>10</v>
      </c>
      <c r="F746" s="3">
        <v>40557.384027777778</v>
      </c>
      <c r="G746">
        <v>0.85</v>
      </c>
      <c r="H746">
        <v>12490</v>
      </c>
      <c r="I746" t="s">
        <v>31</v>
      </c>
      <c r="J746">
        <f t="shared" si="22"/>
        <v>8.5</v>
      </c>
      <c r="K746" s="4">
        <f t="shared" si="23"/>
        <v>330.61527777777519</v>
      </c>
    </row>
    <row r="747" spans="1:11" x14ac:dyDescent="0.3">
      <c r="A747">
        <v>55630</v>
      </c>
      <c r="B747">
        <v>541120</v>
      </c>
      <c r="C747" s="2">
        <v>22356</v>
      </c>
      <c r="D747" t="s">
        <v>584</v>
      </c>
      <c r="E747">
        <v>10</v>
      </c>
      <c r="F747" s="3">
        <v>40557.384027777778</v>
      </c>
      <c r="G747">
        <v>0.85</v>
      </c>
      <c r="H747">
        <v>12490</v>
      </c>
      <c r="I747" t="s">
        <v>31</v>
      </c>
      <c r="J747">
        <f t="shared" si="22"/>
        <v>8.5</v>
      </c>
      <c r="K747" s="4">
        <f t="shared" si="23"/>
        <v>330.61527777777519</v>
      </c>
    </row>
    <row r="748" spans="1:11" x14ac:dyDescent="0.3">
      <c r="A748">
        <v>55631</v>
      </c>
      <c r="B748">
        <v>541120</v>
      </c>
      <c r="C748" s="2" t="s">
        <v>124</v>
      </c>
      <c r="D748" t="s">
        <v>125</v>
      </c>
      <c r="E748">
        <v>10</v>
      </c>
      <c r="F748" s="3">
        <v>40557.384027777778</v>
      </c>
      <c r="G748">
        <v>1.95</v>
      </c>
      <c r="H748">
        <v>12490</v>
      </c>
      <c r="I748" t="s">
        <v>31</v>
      </c>
      <c r="J748">
        <f t="shared" si="22"/>
        <v>19.5</v>
      </c>
      <c r="K748" s="4">
        <f t="shared" si="23"/>
        <v>330.61527777777519</v>
      </c>
    </row>
    <row r="749" spans="1:11" x14ac:dyDescent="0.3">
      <c r="A749">
        <v>55632</v>
      </c>
      <c r="B749">
        <v>541120</v>
      </c>
      <c r="C749" s="2">
        <v>21080</v>
      </c>
      <c r="D749" t="s">
        <v>154</v>
      </c>
      <c r="E749">
        <v>12</v>
      </c>
      <c r="F749" s="3">
        <v>40557.384027777778</v>
      </c>
      <c r="G749">
        <v>0.85</v>
      </c>
      <c r="H749">
        <v>12490</v>
      </c>
      <c r="I749" t="s">
        <v>31</v>
      </c>
      <c r="J749">
        <f t="shared" si="22"/>
        <v>10.199999999999999</v>
      </c>
      <c r="K749" s="4">
        <f t="shared" si="23"/>
        <v>330.61527777777519</v>
      </c>
    </row>
    <row r="750" spans="1:11" x14ac:dyDescent="0.3">
      <c r="A750">
        <v>55633</v>
      </c>
      <c r="B750">
        <v>541120</v>
      </c>
      <c r="C750" s="2">
        <v>21238</v>
      </c>
      <c r="D750" t="s">
        <v>684</v>
      </c>
      <c r="E750">
        <v>8</v>
      </c>
      <c r="F750" s="3">
        <v>40557.384027777778</v>
      </c>
      <c r="G750">
        <v>0.85</v>
      </c>
      <c r="H750">
        <v>12490</v>
      </c>
      <c r="I750" t="s">
        <v>31</v>
      </c>
      <c r="J750">
        <f t="shared" si="22"/>
        <v>6.8</v>
      </c>
      <c r="K750" s="4">
        <f t="shared" si="23"/>
        <v>330.61527777777519</v>
      </c>
    </row>
    <row r="751" spans="1:11" x14ac:dyDescent="0.3">
      <c r="A751">
        <v>55634</v>
      </c>
      <c r="B751">
        <v>541120</v>
      </c>
      <c r="C751" s="2">
        <v>20725</v>
      </c>
      <c r="D751" t="s">
        <v>68</v>
      </c>
      <c r="E751">
        <v>10</v>
      </c>
      <c r="F751" s="3">
        <v>40557.384027777778</v>
      </c>
      <c r="G751">
        <v>1.65</v>
      </c>
      <c r="H751">
        <v>12490</v>
      </c>
      <c r="I751" t="s">
        <v>31</v>
      </c>
      <c r="J751">
        <f t="shared" si="22"/>
        <v>16.5</v>
      </c>
      <c r="K751" s="4">
        <f t="shared" si="23"/>
        <v>330.61527777777519</v>
      </c>
    </row>
    <row r="752" spans="1:11" x14ac:dyDescent="0.3">
      <c r="A752">
        <v>55635</v>
      </c>
      <c r="B752">
        <v>541120</v>
      </c>
      <c r="C752" s="2">
        <v>22704</v>
      </c>
      <c r="D752" t="s">
        <v>498</v>
      </c>
      <c r="E752">
        <v>25</v>
      </c>
      <c r="F752" s="3">
        <v>40557.384027777778</v>
      </c>
      <c r="G752">
        <v>0.42</v>
      </c>
      <c r="H752">
        <v>12490</v>
      </c>
      <c r="I752" t="s">
        <v>31</v>
      </c>
      <c r="J752">
        <f t="shared" si="22"/>
        <v>10.5</v>
      </c>
      <c r="K752" s="4">
        <f t="shared" si="23"/>
        <v>330.61527777777519</v>
      </c>
    </row>
    <row r="753" spans="1:11" x14ac:dyDescent="0.3">
      <c r="A753">
        <v>55636</v>
      </c>
      <c r="B753">
        <v>541120</v>
      </c>
      <c r="C753" s="2">
        <v>22585</v>
      </c>
      <c r="D753" t="s">
        <v>366</v>
      </c>
      <c r="E753">
        <v>12</v>
      </c>
      <c r="F753" s="3">
        <v>40557.384027777778</v>
      </c>
      <c r="G753">
        <v>1.25</v>
      </c>
      <c r="H753">
        <v>12490</v>
      </c>
      <c r="I753" t="s">
        <v>31</v>
      </c>
      <c r="J753">
        <f t="shared" si="22"/>
        <v>15</v>
      </c>
      <c r="K753" s="4">
        <f t="shared" si="23"/>
        <v>330.61527777777519</v>
      </c>
    </row>
    <row r="754" spans="1:11" x14ac:dyDescent="0.3">
      <c r="A754">
        <v>55637</v>
      </c>
      <c r="B754">
        <v>541120</v>
      </c>
      <c r="C754" s="2">
        <v>22619</v>
      </c>
      <c r="D754" t="s">
        <v>163</v>
      </c>
      <c r="E754">
        <v>4</v>
      </c>
      <c r="F754" s="3">
        <v>40557.384027777778</v>
      </c>
      <c r="G754">
        <v>3.75</v>
      </c>
      <c r="H754">
        <v>12490</v>
      </c>
      <c r="I754" t="s">
        <v>31</v>
      </c>
      <c r="J754">
        <f t="shared" si="22"/>
        <v>15</v>
      </c>
      <c r="K754" s="4">
        <f t="shared" si="23"/>
        <v>330.61527777777519</v>
      </c>
    </row>
    <row r="755" spans="1:11" x14ac:dyDescent="0.3">
      <c r="A755">
        <v>55638</v>
      </c>
      <c r="B755">
        <v>541120</v>
      </c>
      <c r="C755" s="2">
        <v>21915</v>
      </c>
      <c r="D755" t="s">
        <v>248</v>
      </c>
      <c r="E755">
        <v>12</v>
      </c>
      <c r="F755" s="3">
        <v>40557.384027777778</v>
      </c>
      <c r="G755">
        <v>1.25</v>
      </c>
      <c r="H755">
        <v>12490</v>
      </c>
      <c r="I755" t="s">
        <v>31</v>
      </c>
      <c r="J755">
        <f t="shared" si="22"/>
        <v>15</v>
      </c>
      <c r="K755" s="4">
        <f t="shared" si="23"/>
        <v>330.61527777777519</v>
      </c>
    </row>
    <row r="756" spans="1:11" x14ac:dyDescent="0.3">
      <c r="A756">
        <v>55639</v>
      </c>
      <c r="B756">
        <v>541120</v>
      </c>
      <c r="C756" s="2">
        <v>22631</v>
      </c>
      <c r="D756" t="s">
        <v>42</v>
      </c>
      <c r="E756">
        <v>12</v>
      </c>
      <c r="F756" s="3">
        <v>40557.384027777778</v>
      </c>
      <c r="G756">
        <v>1.95</v>
      </c>
      <c r="H756">
        <v>12490</v>
      </c>
      <c r="I756" t="s">
        <v>31</v>
      </c>
      <c r="J756">
        <f t="shared" si="22"/>
        <v>23.4</v>
      </c>
      <c r="K756" s="4">
        <f t="shared" si="23"/>
        <v>330.61527777777519</v>
      </c>
    </row>
    <row r="757" spans="1:11" x14ac:dyDescent="0.3">
      <c r="A757">
        <v>55640</v>
      </c>
      <c r="B757">
        <v>541120</v>
      </c>
      <c r="C757" s="2">
        <v>22556</v>
      </c>
      <c r="D757" t="s">
        <v>504</v>
      </c>
      <c r="E757">
        <v>12</v>
      </c>
      <c r="F757" s="3">
        <v>40557.384027777778</v>
      </c>
      <c r="G757">
        <v>1.65</v>
      </c>
      <c r="H757">
        <v>12490</v>
      </c>
      <c r="I757" t="s">
        <v>31</v>
      </c>
      <c r="J757">
        <f t="shared" si="22"/>
        <v>19.799999999999997</v>
      </c>
      <c r="K757" s="4">
        <f t="shared" si="23"/>
        <v>330.61527777777519</v>
      </c>
    </row>
    <row r="758" spans="1:11" x14ac:dyDescent="0.3">
      <c r="A758">
        <v>55641</v>
      </c>
      <c r="B758">
        <v>541120</v>
      </c>
      <c r="C758" s="2">
        <v>22551</v>
      </c>
      <c r="D758" t="s">
        <v>347</v>
      </c>
      <c r="E758">
        <v>12</v>
      </c>
      <c r="F758" s="3">
        <v>40557.384027777778</v>
      </c>
      <c r="G758">
        <v>1.65</v>
      </c>
      <c r="H758">
        <v>12490</v>
      </c>
      <c r="I758" t="s">
        <v>31</v>
      </c>
      <c r="J758">
        <f t="shared" si="22"/>
        <v>19.799999999999997</v>
      </c>
      <c r="K758" s="4">
        <f t="shared" si="23"/>
        <v>330.61527777777519</v>
      </c>
    </row>
    <row r="759" spans="1:11" x14ac:dyDescent="0.3">
      <c r="A759">
        <v>55642</v>
      </c>
      <c r="B759">
        <v>541120</v>
      </c>
      <c r="C759" s="2">
        <v>21156</v>
      </c>
      <c r="D759" t="s">
        <v>380</v>
      </c>
      <c r="E759">
        <v>8</v>
      </c>
      <c r="F759" s="3">
        <v>40557.384027777778</v>
      </c>
      <c r="G759">
        <v>1.95</v>
      </c>
      <c r="H759">
        <v>12490</v>
      </c>
      <c r="I759" t="s">
        <v>31</v>
      </c>
      <c r="J759">
        <f t="shared" si="22"/>
        <v>15.6</v>
      </c>
      <c r="K759" s="4">
        <f t="shared" si="23"/>
        <v>330.61527777777519</v>
      </c>
    </row>
    <row r="760" spans="1:11" x14ac:dyDescent="0.3">
      <c r="A760">
        <v>55643</v>
      </c>
      <c r="B760">
        <v>541120</v>
      </c>
      <c r="C760" s="2">
        <v>21731</v>
      </c>
      <c r="D760" t="s">
        <v>44</v>
      </c>
      <c r="E760">
        <v>12</v>
      </c>
      <c r="F760" s="3">
        <v>40557.384027777778</v>
      </c>
      <c r="G760">
        <v>1.65</v>
      </c>
      <c r="H760">
        <v>12490</v>
      </c>
      <c r="I760" t="s">
        <v>31</v>
      </c>
      <c r="J760">
        <f t="shared" si="22"/>
        <v>19.799999999999997</v>
      </c>
      <c r="K760" s="4">
        <f t="shared" si="23"/>
        <v>330.61527777777519</v>
      </c>
    </row>
    <row r="761" spans="1:11" x14ac:dyDescent="0.3">
      <c r="A761">
        <v>55644</v>
      </c>
      <c r="B761">
        <v>541120</v>
      </c>
      <c r="C761" s="2">
        <v>22385</v>
      </c>
      <c r="D761" t="s">
        <v>883</v>
      </c>
      <c r="E761">
        <v>10</v>
      </c>
      <c r="F761" s="3">
        <v>40557.384027777778</v>
      </c>
      <c r="G761">
        <v>1.95</v>
      </c>
      <c r="H761">
        <v>12490</v>
      </c>
      <c r="I761" t="s">
        <v>31</v>
      </c>
      <c r="J761">
        <f t="shared" si="22"/>
        <v>19.5</v>
      </c>
      <c r="K761" s="4">
        <f t="shared" si="23"/>
        <v>330.61527777777519</v>
      </c>
    </row>
    <row r="762" spans="1:11" x14ac:dyDescent="0.3">
      <c r="A762">
        <v>55645</v>
      </c>
      <c r="B762">
        <v>541120</v>
      </c>
      <c r="C762" s="2">
        <v>20711</v>
      </c>
      <c r="D762" t="s">
        <v>558</v>
      </c>
      <c r="E762">
        <v>10</v>
      </c>
      <c r="F762" s="3">
        <v>40557.384027777778</v>
      </c>
      <c r="G762">
        <v>1.95</v>
      </c>
      <c r="H762">
        <v>12490</v>
      </c>
      <c r="I762" t="s">
        <v>31</v>
      </c>
      <c r="J762">
        <f t="shared" si="22"/>
        <v>19.5</v>
      </c>
      <c r="K762" s="4">
        <f t="shared" si="23"/>
        <v>330.61527777777519</v>
      </c>
    </row>
    <row r="763" spans="1:11" x14ac:dyDescent="0.3">
      <c r="A763">
        <v>55646</v>
      </c>
      <c r="B763">
        <v>541121</v>
      </c>
      <c r="C763" s="2" t="s">
        <v>124</v>
      </c>
      <c r="D763" t="s">
        <v>125</v>
      </c>
      <c r="E763">
        <v>10</v>
      </c>
      <c r="F763" s="3">
        <v>40557.388888888891</v>
      </c>
      <c r="G763">
        <v>1.95</v>
      </c>
      <c r="H763">
        <v>12672</v>
      </c>
      <c r="I763" t="s">
        <v>31</v>
      </c>
      <c r="J763">
        <f t="shared" si="22"/>
        <v>19.5</v>
      </c>
      <c r="K763" s="4">
        <f t="shared" si="23"/>
        <v>330.61041666666279</v>
      </c>
    </row>
    <row r="764" spans="1:11" x14ac:dyDescent="0.3">
      <c r="A764">
        <v>55647</v>
      </c>
      <c r="B764">
        <v>541121</v>
      </c>
      <c r="C764" s="2">
        <v>21039</v>
      </c>
      <c r="D764" t="s">
        <v>947</v>
      </c>
      <c r="E764">
        <v>6</v>
      </c>
      <c r="F764" s="3">
        <v>40557.388888888891</v>
      </c>
      <c r="G764">
        <v>2.5499999999999998</v>
      </c>
      <c r="H764">
        <v>12672</v>
      </c>
      <c r="I764" t="s">
        <v>31</v>
      </c>
      <c r="J764">
        <f t="shared" si="22"/>
        <v>15.299999999999999</v>
      </c>
      <c r="K764" s="4">
        <f t="shared" si="23"/>
        <v>330.61041666666279</v>
      </c>
    </row>
    <row r="765" spans="1:11" x14ac:dyDescent="0.3">
      <c r="A765">
        <v>55648</v>
      </c>
      <c r="B765">
        <v>541121</v>
      </c>
      <c r="C765" s="2">
        <v>20679</v>
      </c>
      <c r="D765" t="s">
        <v>51</v>
      </c>
      <c r="E765">
        <v>3</v>
      </c>
      <c r="F765" s="3">
        <v>40557.388888888891</v>
      </c>
      <c r="G765">
        <v>5.95</v>
      </c>
      <c r="H765">
        <v>12672</v>
      </c>
      <c r="I765" t="s">
        <v>31</v>
      </c>
      <c r="J765">
        <f t="shared" si="22"/>
        <v>17.850000000000001</v>
      </c>
      <c r="K765" s="4">
        <f t="shared" si="23"/>
        <v>330.61041666666279</v>
      </c>
    </row>
    <row r="766" spans="1:11" x14ac:dyDescent="0.3">
      <c r="A766">
        <v>55649</v>
      </c>
      <c r="B766">
        <v>541121</v>
      </c>
      <c r="C766" s="2">
        <v>21700</v>
      </c>
      <c r="D766" t="s">
        <v>768</v>
      </c>
      <c r="E766">
        <v>12</v>
      </c>
      <c r="F766" s="3">
        <v>40557.388888888891</v>
      </c>
      <c r="G766">
        <v>0.85</v>
      </c>
      <c r="H766">
        <v>12672</v>
      </c>
      <c r="I766" t="s">
        <v>31</v>
      </c>
      <c r="J766">
        <f t="shared" si="22"/>
        <v>10.199999999999999</v>
      </c>
      <c r="K766" s="4">
        <f t="shared" si="23"/>
        <v>330.61041666666279</v>
      </c>
    </row>
    <row r="767" spans="1:11" x14ac:dyDescent="0.3">
      <c r="A767">
        <v>55650</v>
      </c>
      <c r="B767">
        <v>541121</v>
      </c>
      <c r="C767" s="2">
        <v>22668</v>
      </c>
      <c r="D767" t="s">
        <v>788</v>
      </c>
      <c r="E767">
        <v>15</v>
      </c>
      <c r="F767" s="3">
        <v>40557.388888888891</v>
      </c>
      <c r="G767">
        <v>2.95</v>
      </c>
      <c r="H767">
        <v>12672</v>
      </c>
      <c r="I767" t="s">
        <v>31</v>
      </c>
      <c r="J767">
        <f t="shared" si="22"/>
        <v>44.25</v>
      </c>
      <c r="K767" s="4">
        <f t="shared" si="23"/>
        <v>330.61041666666279</v>
      </c>
    </row>
    <row r="768" spans="1:11" x14ac:dyDescent="0.3">
      <c r="A768">
        <v>55651</v>
      </c>
      <c r="B768">
        <v>541121</v>
      </c>
      <c r="C768" s="2">
        <v>22588</v>
      </c>
      <c r="D768" t="s">
        <v>436</v>
      </c>
      <c r="E768">
        <v>6</v>
      </c>
      <c r="F768" s="3">
        <v>40557.388888888891</v>
      </c>
      <c r="G768">
        <v>2.5499999999999998</v>
      </c>
      <c r="H768">
        <v>12672</v>
      </c>
      <c r="I768" t="s">
        <v>31</v>
      </c>
      <c r="J768">
        <f t="shared" si="22"/>
        <v>15.299999999999999</v>
      </c>
      <c r="K768" s="4">
        <f t="shared" si="23"/>
        <v>330.61041666666279</v>
      </c>
    </row>
    <row r="769" spans="1:11" x14ac:dyDescent="0.3">
      <c r="A769">
        <v>55652</v>
      </c>
      <c r="B769">
        <v>541121</v>
      </c>
      <c r="C769" s="2">
        <v>20750</v>
      </c>
      <c r="D769" t="s">
        <v>320</v>
      </c>
      <c r="E769">
        <v>6</v>
      </c>
      <c r="F769" s="3">
        <v>40557.388888888891</v>
      </c>
      <c r="G769">
        <v>7.95</v>
      </c>
      <c r="H769">
        <v>12672</v>
      </c>
      <c r="I769" t="s">
        <v>31</v>
      </c>
      <c r="J769">
        <f t="shared" si="22"/>
        <v>47.7</v>
      </c>
      <c r="K769" s="4">
        <f t="shared" si="23"/>
        <v>330.61041666666279</v>
      </c>
    </row>
    <row r="770" spans="1:11" x14ac:dyDescent="0.3">
      <c r="A770">
        <v>55653</v>
      </c>
      <c r="B770">
        <v>541121</v>
      </c>
      <c r="C770" s="2">
        <v>20749</v>
      </c>
      <c r="D770" t="s">
        <v>213</v>
      </c>
      <c r="E770">
        <v>2</v>
      </c>
      <c r="F770" s="3">
        <v>40557.388888888891</v>
      </c>
      <c r="G770">
        <v>7.95</v>
      </c>
      <c r="H770">
        <v>12672</v>
      </c>
      <c r="I770" t="s">
        <v>31</v>
      </c>
      <c r="J770">
        <f t="shared" si="22"/>
        <v>15.9</v>
      </c>
      <c r="K770" s="4">
        <f t="shared" si="23"/>
        <v>330.61041666666279</v>
      </c>
    </row>
    <row r="771" spans="1:11" x14ac:dyDescent="0.3">
      <c r="A771">
        <v>55654</v>
      </c>
      <c r="B771">
        <v>541121</v>
      </c>
      <c r="C771" s="2">
        <v>21218</v>
      </c>
      <c r="D771" t="s">
        <v>655</v>
      </c>
      <c r="E771">
        <v>6</v>
      </c>
      <c r="F771" s="3">
        <v>40557.388888888891</v>
      </c>
      <c r="G771">
        <v>3.75</v>
      </c>
      <c r="H771">
        <v>12672</v>
      </c>
      <c r="I771" t="s">
        <v>31</v>
      </c>
      <c r="J771">
        <f t="shared" si="22"/>
        <v>22.5</v>
      </c>
      <c r="K771" s="4">
        <f t="shared" si="23"/>
        <v>330.61041666666279</v>
      </c>
    </row>
    <row r="772" spans="1:11" x14ac:dyDescent="0.3">
      <c r="A772">
        <v>55655</v>
      </c>
      <c r="B772">
        <v>541121</v>
      </c>
      <c r="C772" s="2">
        <v>22645</v>
      </c>
      <c r="D772" t="s">
        <v>368</v>
      </c>
      <c r="E772">
        <v>12</v>
      </c>
      <c r="F772" s="3">
        <v>40557.388888888891</v>
      </c>
      <c r="G772">
        <v>1.45</v>
      </c>
      <c r="H772">
        <v>12672</v>
      </c>
      <c r="I772" t="s">
        <v>31</v>
      </c>
      <c r="J772">
        <f t="shared" si="22"/>
        <v>17.399999999999999</v>
      </c>
      <c r="K772" s="4">
        <f t="shared" si="23"/>
        <v>330.61041666666279</v>
      </c>
    </row>
    <row r="773" spans="1:11" x14ac:dyDescent="0.3">
      <c r="A773">
        <v>55990</v>
      </c>
      <c r="B773">
        <v>541138</v>
      </c>
      <c r="C773" s="2">
        <v>20682</v>
      </c>
      <c r="D773" t="s">
        <v>756</v>
      </c>
      <c r="E773">
        <v>6</v>
      </c>
      <c r="F773" s="3">
        <v>40557.445833333331</v>
      </c>
      <c r="G773">
        <v>3.25</v>
      </c>
      <c r="H773">
        <v>12553</v>
      </c>
      <c r="I773" t="s">
        <v>31</v>
      </c>
      <c r="J773">
        <f t="shared" si="22"/>
        <v>19.5</v>
      </c>
      <c r="K773" s="4">
        <f t="shared" si="23"/>
        <v>330.5534722222219</v>
      </c>
    </row>
    <row r="774" spans="1:11" x14ac:dyDescent="0.3">
      <c r="A774">
        <v>55991</v>
      </c>
      <c r="B774">
        <v>541138</v>
      </c>
      <c r="C774" s="2">
        <v>22355</v>
      </c>
      <c r="D774" t="s">
        <v>551</v>
      </c>
      <c r="E774">
        <v>20</v>
      </c>
      <c r="F774" s="3">
        <v>40557.445833333331</v>
      </c>
      <c r="G774">
        <v>0.85</v>
      </c>
      <c r="H774">
        <v>12553</v>
      </c>
      <c r="I774" t="s">
        <v>31</v>
      </c>
      <c r="J774">
        <f t="shared" si="22"/>
        <v>17</v>
      </c>
      <c r="K774" s="4">
        <f t="shared" si="23"/>
        <v>330.5534722222219</v>
      </c>
    </row>
    <row r="775" spans="1:11" x14ac:dyDescent="0.3">
      <c r="A775">
        <v>55992</v>
      </c>
      <c r="B775">
        <v>541138</v>
      </c>
      <c r="C775" s="2">
        <v>21931</v>
      </c>
      <c r="D775" t="s">
        <v>79</v>
      </c>
      <c r="E775">
        <v>10</v>
      </c>
      <c r="F775" s="3">
        <v>40557.445833333331</v>
      </c>
      <c r="G775">
        <v>1.95</v>
      </c>
      <c r="H775">
        <v>12553</v>
      </c>
      <c r="I775" t="s">
        <v>31</v>
      </c>
      <c r="J775">
        <f t="shared" si="22"/>
        <v>19.5</v>
      </c>
      <c r="K775" s="4">
        <f t="shared" si="23"/>
        <v>330.5534722222219</v>
      </c>
    </row>
    <row r="776" spans="1:11" x14ac:dyDescent="0.3">
      <c r="A776">
        <v>55993</v>
      </c>
      <c r="B776">
        <v>541138</v>
      </c>
      <c r="C776" s="2" t="s">
        <v>124</v>
      </c>
      <c r="D776" t="s">
        <v>125</v>
      </c>
      <c r="E776">
        <v>10</v>
      </c>
      <c r="F776" s="3">
        <v>40557.445833333331</v>
      </c>
      <c r="G776">
        <v>1.95</v>
      </c>
      <c r="H776">
        <v>12553</v>
      </c>
      <c r="I776" t="s">
        <v>31</v>
      </c>
      <c r="J776">
        <f t="shared" si="22"/>
        <v>19.5</v>
      </c>
      <c r="K776" s="4">
        <f t="shared" si="23"/>
        <v>330.5534722222219</v>
      </c>
    </row>
    <row r="777" spans="1:11" x14ac:dyDescent="0.3">
      <c r="A777">
        <v>55994</v>
      </c>
      <c r="B777">
        <v>541138</v>
      </c>
      <c r="C777" s="2">
        <v>22385</v>
      </c>
      <c r="D777" t="s">
        <v>883</v>
      </c>
      <c r="E777">
        <v>10</v>
      </c>
      <c r="F777" s="3">
        <v>40557.445833333331</v>
      </c>
      <c r="G777">
        <v>1.95</v>
      </c>
      <c r="H777">
        <v>12553</v>
      </c>
      <c r="I777" t="s">
        <v>31</v>
      </c>
      <c r="J777">
        <f t="shared" si="22"/>
        <v>19.5</v>
      </c>
      <c r="K777" s="4">
        <f t="shared" si="23"/>
        <v>330.5534722222219</v>
      </c>
    </row>
    <row r="778" spans="1:11" x14ac:dyDescent="0.3">
      <c r="A778">
        <v>55995</v>
      </c>
      <c r="B778">
        <v>541138</v>
      </c>
      <c r="C778" s="2">
        <v>20712</v>
      </c>
      <c r="D778" t="s">
        <v>475</v>
      </c>
      <c r="E778">
        <v>10</v>
      </c>
      <c r="F778" s="3">
        <v>40557.445833333331</v>
      </c>
      <c r="G778">
        <v>1.95</v>
      </c>
      <c r="H778">
        <v>12553</v>
      </c>
      <c r="I778" t="s">
        <v>31</v>
      </c>
      <c r="J778">
        <f t="shared" si="22"/>
        <v>19.5</v>
      </c>
      <c r="K778" s="4">
        <f t="shared" si="23"/>
        <v>330.5534722222219</v>
      </c>
    </row>
    <row r="779" spans="1:11" x14ac:dyDescent="0.3">
      <c r="A779">
        <v>55996</v>
      </c>
      <c r="B779">
        <v>541138</v>
      </c>
      <c r="C779" s="2">
        <v>20866</v>
      </c>
      <c r="D779" t="s">
        <v>402</v>
      </c>
      <c r="E779">
        <v>12</v>
      </c>
      <c r="F779" s="3">
        <v>40557.445833333331</v>
      </c>
      <c r="G779">
        <v>1.25</v>
      </c>
      <c r="H779">
        <v>12553</v>
      </c>
      <c r="I779" t="s">
        <v>31</v>
      </c>
      <c r="J779">
        <f t="shared" ref="J779:J842" si="24">E779*G779</f>
        <v>15</v>
      </c>
      <c r="K779" s="4">
        <f t="shared" ref="K779:K842" si="25">$G$2-F779</f>
        <v>330.5534722222219</v>
      </c>
    </row>
    <row r="780" spans="1:11" x14ac:dyDescent="0.3">
      <c r="A780">
        <v>55997</v>
      </c>
      <c r="B780">
        <v>541138</v>
      </c>
      <c r="C780" s="2">
        <v>22742</v>
      </c>
      <c r="D780" t="s">
        <v>410</v>
      </c>
      <c r="E780">
        <v>6</v>
      </c>
      <c r="F780" s="3">
        <v>40557.445833333331</v>
      </c>
      <c r="G780">
        <v>2.95</v>
      </c>
      <c r="H780">
        <v>12553</v>
      </c>
      <c r="I780" t="s">
        <v>31</v>
      </c>
      <c r="J780">
        <f t="shared" si="24"/>
        <v>17.700000000000003</v>
      </c>
      <c r="K780" s="4">
        <f t="shared" si="25"/>
        <v>330.5534722222219</v>
      </c>
    </row>
    <row r="781" spans="1:11" x14ac:dyDescent="0.3">
      <c r="A781">
        <v>55998</v>
      </c>
      <c r="B781">
        <v>541138</v>
      </c>
      <c r="C781" s="2">
        <v>20725</v>
      </c>
      <c r="D781" t="s">
        <v>68</v>
      </c>
      <c r="E781">
        <v>10</v>
      </c>
      <c r="F781" s="3">
        <v>40557.445833333331</v>
      </c>
      <c r="G781">
        <v>1.65</v>
      </c>
      <c r="H781">
        <v>12553</v>
      </c>
      <c r="I781" t="s">
        <v>31</v>
      </c>
      <c r="J781">
        <f t="shared" si="24"/>
        <v>16.5</v>
      </c>
      <c r="K781" s="4">
        <f t="shared" si="25"/>
        <v>330.5534722222219</v>
      </c>
    </row>
    <row r="782" spans="1:11" x14ac:dyDescent="0.3">
      <c r="A782">
        <v>55999</v>
      </c>
      <c r="B782">
        <v>541138</v>
      </c>
      <c r="C782" s="2" t="s">
        <v>866</v>
      </c>
      <c r="D782" t="s">
        <v>867</v>
      </c>
      <c r="E782">
        <v>12</v>
      </c>
      <c r="F782" s="3">
        <v>40557.445833333331</v>
      </c>
      <c r="G782">
        <v>0.85</v>
      </c>
      <c r="H782">
        <v>12553</v>
      </c>
      <c r="I782" t="s">
        <v>31</v>
      </c>
      <c r="J782">
        <f t="shared" si="24"/>
        <v>10.199999999999999</v>
      </c>
      <c r="K782" s="4">
        <f t="shared" si="25"/>
        <v>330.5534722222219</v>
      </c>
    </row>
    <row r="783" spans="1:11" x14ac:dyDescent="0.3">
      <c r="A783">
        <v>56000</v>
      </c>
      <c r="B783">
        <v>541138</v>
      </c>
      <c r="C783" s="2" t="s">
        <v>1175</v>
      </c>
      <c r="D783" t="s">
        <v>987</v>
      </c>
      <c r="E783">
        <v>15</v>
      </c>
      <c r="F783" s="3">
        <v>40557.445833333331</v>
      </c>
      <c r="G783">
        <v>0.42</v>
      </c>
      <c r="H783">
        <v>12553</v>
      </c>
      <c r="I783" t="s">
        <v>31</v>
      </c>
      <c r="J783">
        <f t="shared" si="24"/>
        <v>6.3</v>
      </c>
      <c r="K783" s="4">
        <f t="shared" si="25"/>
        <v>330.5534722222219</v>
      </c>
    </row>
    <row r="784" spans="1:11" x14ac:dyDescent="0.3">
      <c r="A784">
        <v>56001</v>
      </c>
      <c r="B784">
        <v>541138</v>
      </c>
      <c r="C784" s="2">
        <v>22554</v>
      </c>
      <c r="D784" t="s">
        <v>348</v>
      </c>
      <c r="E784">
        <v>12</v>
      </c>
      <c r="F784" s="3">
        <v>40557.445833333331</v>
      </c>
      <c r="G784">
        <v>1.65</v>
      </c>
      <c r="H784">
        <v>12553</v>
      </c>
      <c r="I784" t="s">
        <v>31</v>
      </c>
      <c r="J784">
        <f t="shared" si="24"/>
        <v>19.799999999999997</v>
      </c>
      <c r="K784" s="4">
        <f t="shared" si="25"/>
        <v>330.5534722222219</v>
      </c>
    </row>
    <row r="785" spans="1:11" x14ac:dyDescent="0.3">
      <c r="A785">
        <v>56002</v>
      </c>
      <c r="B785">
        <v>541138</v>
      </c>
      <c r="C785" s="2">
        <v>22556</v>
      </c>
      <c r="D785" t="s">
        <v>504</v>
      </c>
      <c r="E785">
        <v>12</v>
      </c>
      <c r="F785" s="3">
        <v>40557.445833333331</v>
      </c>
      <c r="G785">
        <v>1.65</v>
      </c>
      <c r="H785">
        <v>12553</v>
      </c>
      <c r="I785" t="s">
        <v>31</v>
      </c>
      <c r="J785">
        <f t="shared" si="24"/>
        <v>19.799999999999997</v>
      </c>
      <c r="K785" s="4">
        <f t="shared" si="25"/>
        <v>330.5534722222219</v>
      </c>
    </row>
    <row r="786" spans="1:11" x14ac:dyDescent="0.3">
      <c r="A786">
        <v>56003</v>
      </c>
      <c r="B786">
        <v>541138</v>
      </c>
      <c r="C786" s="2">
        <v>22553</v>
      </c>
      <c r="D786" t="s">
        <v>264</v>
      </c>
      <c r="E786">
        <v>12</v>
      </c>
      <c r="F786" s="3">
        <v>40557.445833333331</v>
      </c>
      <c r="G786">
        <v>1.65</v>
      </c>
      <c r="H786">
        <v>12553</v>
      </c>
      <c r="I786" t="s">
        <v>31</v>
      </c>
      <c r="J786">
        <f t="shared" si="24"/>
        <v>19.799999999999997</v>
      </c>
      <c r="K786" s="4">
        <f t="shared" si="25"/>
        <v>330.5534722222219</v>
      </c>
    </row>
    <row r="787" spans="1:11" x14ac:dyDescent="0.3">
      <c r="A787">
        <v>56004</v>
      </c>
      <c r="B787">
        <v>541138</v>
      </c>
      <c r="C787" s="2">
        <v>22029</v>
      </c>
      <c r="D787" t="s">
        <v>838</v>
      </c>
      <c r="E787">
        <v>12</v>
      </c>
      <c r="F787" s="3">
        <v>40557.445833333331</v>
      </c>
      <c r="G787">
        <v>0.42</v>
      </c>
      <c r="H787">
        <v>12553</v>
      </c>
      <c r="I787" t="s">
        <v>31</v>
      </c>
      <c r="J787">
        <f t="shared" si="24"/>
        <v>5.04</v>
      </c>
      <c r="K787" s="4">
        <f t="shared" si="25"/>
        <v>330.5534722222219</v>
      </c>
    </row>
    <row r="788" spans="1:11" x14ac:dyDescent="0.3">
      <c r="A788">
        <v>56005</v>
      </c>
      <c r="B788">
        <v>541138</v>
      </c>
      <c r="C788" s="2">
        <v>20973</v>
      </c>
      <c r="D788" t="s">
        <v>469</v>
      </c>
      <c r="E788">
        <v>24</v>
      </c>
      <c r="F788" s="3">
        <v>40557.445833333331</v>
      </c>
      <c r="G788">
        <v>0.65</v>
      </c>
      <c r="H788">
        <v>12553</v>
      </c>
      <c r="I788" t="s">
        <v>31</v>
      </c>
      <c r="J788">
        <f t="shared" si="24"/>
        <v>15.600000000000001</v>
      </c>
      <c r="K788" s="4">
        <f t="shared" si="25"/>
        <v>330.5534722222219</v>
      </c>
    </row>
    <row r="789" spans="1:11" x14ac:dyDescent="0.3">
      <c r="A789">
        <v>56006</v>
      </c>
      <c r="B789">
        <v>541138</v>
      </c>
      <c r="C789" s="2">
        <v>22418</v>
      </c>
      <c r="D789" t="s">
        <v>253</v>
      </c>
      <c r="E789">
        <v>24</v>
      </c>
      <c r="F789" s="3">
        <v>40557.445833333331</v>
      </c>
      <c r="G789">
        <v>0.85</v>
      </c>
      <c r="H789">
        <v>12553</v>
      </c>
      <c r="I789" t="s">
        <v>31</v>
      </c>
      <c r="J789">
        <f t="shared" si="24"/>
        <v>20.399999999999999</v>
      </c>
      <c r="K789" s="4">
        <f t="shared" si="25"/>
        <v>330.5534722222219</v>
      </c>
    </row>
    <row r="790" spans="1:11" x14ac:dyDescent="0.3">
      <c r="A790">
        <v>56007</v>
      </c>
      <c r="B790">
        <v>541138</v>
      </c>
      <c r="C790" s="2" t="s">
        <v>712</v>
      </c>
      <c r="D790" t="s">
        <v>713</v>
      </c>
      <c r="E790">
        <v>12</v>
      </c>
      <c r="F790" s="3">
        <v>40557.445833333331</v>
      </c>
      <c r="G790">
        <v>0.85</v>
      </c>
      <c r="H790">
        <v>12553</v>
      </c>
      <c r="I790" t="s">
        <v>31</v>
      </c>
      <c r="J790">
        <f t="shared" si="24"/>
        <v>10.199999999999999</v>
      </c>
      <c r="K790" s="4">
        <f t="shared" si="25"/>
        <v>330.5534722222219</v>
      </c>
    </row>
    <row r="791" spans="1:11" x14ac:dyDescent="0.3">
      <c r="A791">
        <v>56008</v>
      </c>
      <c r="B791">
        <v>541138</v>
      </c>
      <c r="C791" s="2">
        <v>21880</v>
      </c>
      <c r="D791" t="s">
        <v>302</v>
      </c>
      <c r="E791">
        <v>12</v>
      </c>
      <c r="F791" s="3">
        <v>40557.445833333331</v>
      </c>
      <c r="G791">
        <v>0.65</v>
      </c>
      <c r="H791">
        <v>12553</v>
      </c>
      <c r="I791" t="s">
        <v>31</v>
      </c>
      <c r="J791">
        <f t="shared" si="24"/>
        <v>7.8000000000000007</v>
      </c>
      <c r="K791" s="4">
        <f t="shared" si="25"/>
        <v>330.5534722222219</v>
      </c>
    </row>
    <row r="792" spans="1:11" x14ac:dyDescent="0.3">
      <c r="A792">
        <v>56009</v>
      </c>
      <c r="B792">
        <v>541138</v>
      </c>
      <c r="C792" s="2">
        <v>21429</v>
      </c>
      <c r="D792" t="s">
        <v>550</v>
      </c>
      <c r="E792">
        <v>8</v>
      </c>
      <c r="F792" s="3">
        <v>40557.445833333331</v>
      </c>
      <c r="G792">
        <v>1.65</v>
      </c>
      <c r="H792">
        <v>12553</v>
      </c>
      <c r="I792" t="s">
        <v>31</v>
      </c>
      <c r="J792">
        <f t="shared" si="24"/>
        <v>13.2</v>
      </c>
      <c r="K792" s="4">
        <f t="shared" si="25"/>
        <v>330.5534722222219</v>
      </c>
    </row>
    <row r="793" spans="1:11" x14ac:dyDescent="0.3">
      <c r="A793">
        <v>56010</v>
      </c>
      <c r="B793">
        <v>541138</v>
      </c>
      <c r="C793" s="2">
        <v>22646</v>
      </c>
      <c r="D793" t="s">
        <v>101</v>
      </c>
      <c r="E793">
        <v>12</v>
      </c>
      <c r="F793" s="3">
        <v>40557.445833333331</v>
      </c>
      <c r="G793">
        <v>1.45</v>
      </c>
      <c r="H793">
        <v>12553</v>
      </c>
      <c r="I793" t="s">
        <v>31</v>
      </c>
      <c r="J793">
        <f t="shared" si="24"/>
        <v>17.399999999999999</v>
      </c>
      <c r="K793" s="4">
        <f t="shared" si="25"/>
        <v>330.5534722222219</v>
      </c>
    </row>
    <row r="794" spans="1:11" x14ac:dyDescent="0.3">
      <c r="A794">
        <v>56011</v>
      </c>
      <c r="B794">
        <v>541138</v>
      </c>
      <c r="C794" s="2">
        <v>22747</v>
      </c>
      <c r="D794" t="s">
        <v>791</v>
      </c>
      <c r="E794">
        <v>6</v>
      </c>
      <c r="F794" s="3">
        <v>40557.445833333331</v>
      </c>
      <c r="G794">
        <v>2.1</v>
      </c>
      <c r="H794">
        <v>12553</v>
      </c>
      <c r="I794" t="s">
        <v>31</v>
      </c>
      <c r="J794">
        <f t="shared" si="24"/>
        <v>12.600000000000001</v>
      </c>
      <c r="K794" s="4">
        <f t="shared" si="25"/>
        <v>330.5534722222219</v>
      </c>
    </row>
    <row r="795" spans="1:11" x14ac:dyDescent="0.3">
      <c r="A795">
        <v>56012</v>
      </c>
      <c r="B795">
        <v>541138</v>
      </c>
      <c r="C795" s="2">
        <v>22748</v>
      </c>
      <c r="D795" t="s">
        <v>18</v>
      </c>
      <c r="E795">
        <v>6</v>
      </c>
      <c r="F795" s="3">
        <v>40557.445833333331</v>
      </c>
      <c r="G795">
        <v>2.1</v>
      </c>
      <c r="H795">
        <v>12553</v>
      </c>
      <c r="I795" t="s">
        <v>31</v>
      </c>
      <c r="J795">
        <f t="shared" si="24"/>
        <v>12.600000000000001</v>
      </c>
      <c r="K795" s="4">
        <f t="shared" si="25"/>
        <v>330.5534722222219</v>
      </c>
    </row>
    <row r="796" spans="1:11" x14ac:dyDescent="0.3">
      <c r="A796">
        <v>56013</v>
      </c>
      <c r="B796">
        <v>541138</v>
      </c>
      <c r="C796" s="2">
        <v>22745</v>
      </c>
      <c r="D796" t="s">
        <v>17</v>
      </c>
      <c r="E796">
        <v>6</v>
      </c>
      <c r="F796" s="3">
        <v>40557.445833333331</v>
      </c>
      <c r="G796">
        <v>2.1</v>
      </c>
      <c r="H796">
        <v>12553</v>
      </c>
      <c r="I796" t="s">
        <v>31</v>
      </c>
      <c r="J796">
        <f t="shared" si="24"/>
        <v>12.600000000000001</v>
      </c>
      <c r="K796" s="4">
        <f t="shared" si="25"/>
        <v>330.5534722222219</v>
      </c>
    </row>
    <row r="797" spans="1:11" x14ac:dyDescent="0.3">
      <c r="A797">
        <v>56014</v>
      </c>
      <c r="B797">
        <v>541138</v>
      </c>
      <c r="C797" s="2">
        <v>22569</v>
      </c>
      <c r="D797" t="s">
        <v>313</v>
      </c>
      <c r="E797">
        <v>4</v>
      </c>
      <c r="F797" s="3">
        <v>40557.445833333331</v>
      </c>
      <c r="G797">
        <v>3.75</v>
      </c>
      <c r="H797">
        <v>12553</v>
      </c>
      <c r="I797" t="s">
        <v>31</v>
      </c>
      <c r="J797">
        <f t="shared" si="24"/>
        <v>15</v>
      </c>
      <c r="K797" s="4">
        <f t="shared" si="25"/>
        <v>330.5534722222219</v>
      </c>
    </row>
    <row r="798" spans="1:11" x14ac:dyDescent="0.3">
      <c r="A798">
        <v>56015</v>
      </c>
      <c r="B798">
        <v>541138</v>
      </c>
      <c r="C798" s="2">
        <v>20972</v>
      </c>
      <c r="D798" t="s">
        <v>459</v>
      </c>
      <c r="E798">
        <v>12</v>
      </c>
      <c r="F798" s="3">
        <v>40557.445833333331</v>
      </c>
      <c r="G798">
        <v>1.25</v>
      </c>
      <c r="H798">
        <v>12553</v>
      </c>
      <c r="I798" t="s">
        <v>31</v>
      </c>
      <c r="J798">
        <f t="shared" si="24"/>
        <v>15</v>
      </c>
      <c r="K798" s="4">
        <f t="shared" si="25"/>
        <v>330.5534722222219</v>
      </c>
    </row>
    <row r="799" spans="1:11" x14ac:dyDescent="0.3">
      <c r="A799">
        <v>56016</v>
      </c>
      <c r="B799">
        <v>541138</v>
      </c>
      <c r="C799" s="2">
        <v>22750</v>
      </c>
      <c r="D799" t="s">
        <v>334</v>
      </c>
      <c r="E799">
        <v>4</v>
      </c>
      <c r="F799" s="3">
        <v>40557.445833333331</v>
      </c>
      <c r="G799">
        <v>3.75</v>
      </c>
      <c r="H799">
        <v>12553</v>
      </c>
      <c r="I799" t="s">
        <v>31</v>
      </c>
      <c r="J799">
        <f t="shared" si="24"/>
        <v>15</v>
      </c>
      <c r="K799" s="4">
        <f t="shared" si="25"/>
        <v>330.5534722222219</v>
      </c>
    </row>
    <row r="800" spans="1:11" x14ac:dyDescent="0.3">
      <c r="A800">
        <v>56017</v>
      </c>
      <c r="B800">
        <v>541138</v>
      </c>
      <c r="C800" s="2">
        <v>22274</v>
      </c>
      <c r="D800" t="s">
        <v>309</v>
      </c>
      <c r="E800">
        <v>6</v>
      </c>
      <c r="F800" s="3">
        <v>40557.445833333331</v>
      </c>
      <c r="G800">
        <v>2.95</v>
      </c>
      <c r="H800">
        <v>12553</v>
      </c>
      <c r="I800" t="s">
        <v>31</v>
      </c>
      <c r="J800">
        <f t="shared" si="24"/>
        <v>17.700000000000003</v>
      </c>
      <c r="K800" s="4">
        <f t="shared" si="25"/>
        <v>330.5534722222219</v>
      </c>
    </row>
    <row r="801" spans="1:11" x14ac:dyDescent="0.3">
      <c r="A801">
        <v>56018</v>
      </c>
      <c r="B801">
        <v>541138</v>
      </c>
      <c r="C801" s="2">
        <v>22492</v>
      </c>
      <c r="D801" t="s">
        <v>49</v>
      </c>
      <c r="E801">
        <v>36</v>
      </c>
      <c r="F801" s="3">
        <v>40557.445833333331</v>
      </c>
      <c r="G801">
        <v>0.65</v>
      </c>
      <c r="H801">
        <v>12553</v>
      </c>
      <c r="I801" t="s">
        <v>31</v>
      </c>
      <c r="J801">
        <f t="shared" si="24"/>
        <v>23.400000000000002</v>
      </c>
      <c r="K801" s="4">
        <f t="shared" si="25"/>
        <v>330.5534722222219</v>
      </c>
    </row>
    <row r="802" spans="1:11" x14ac:dyDescent="0.3">
      <c r="A802">
        <v>56019</v>
      </c>
      <c r="B802">
        <v>541138</v>
      </c>
      <c r="C802" s="2">
        <v>22138</v>
      </c>
      <c r="D802" t="s">
        <v>1261</v>
      </c>
      <c r="E802">
        <v>3</v>
      </c>
      <c r="F802" s="3">
        <v>40557.445833333331</v>
      </c>
      <c r="G802">
        <v>4.95</v>
      </c>
      <c r="H802">
        <v>12553</v>
      </c>
      <c r="I802" t="s">
        <v>31</v>
      </c>
      <c r="J802">
        <f t="shared" si="24"/>
        <v>14.850000000000001</v>
      </c>
      <c r="K802" s="4">
        <f t="shared" si="25"/>
        <v>330.5534722222219</v>
      </c>
    </row>
    <row r="803" spans="1:11" x14ac:dyDescent="0.3">
      <c r="A803">
        <v>56020</v>
      </c>
      <c r="B803">
        <v>541138</v>
      </c>
      <c r="C803" s="2" t="s">
        <v>453</v>
      </c>
      <c r="D803" t="s">
        <v>454</v>
      </c>
      <c r="E803">
        <v>6</v>
      </c>
      <c r="F803" s="3">
        <v>40557.445833333331</v>
      </c>
      <c r="G803">
        <v>3.75</v>
      </c>
      <c r="H803">
        <v>12553</v>
      </c>
      <c r="I803" t="s">
        <v>31</v>
      </c>
      <c r="J803">
        <f t="shared" si="24"/>
        <v>22.5</v>
      </c>
      <c r="K803" s="4">
        <f t="shared" si="25"/>
        <v>330.5534722222219</v>
      </c>
    </row>
    <row r="804" spans="1:11" x14ac:dyDescent="0.3">
      <c r="A804">
        <v>56021</v>
      </c>
      <c r="B804">
        <v>541138</v>
      </c>
      <c r="C804" s="2" t="s">
        <v>65</v>
      </c>
      <c r="D804" t="s">
        <v>66</v>
      </c>
      <c r="E804">
        <v>6</v>
      </c>
      <c r="F804" s="3">
        <v>40557.445833333331</v>
      </c>
      <c r="G804">
        <v>3.75</v>
      </c>
      <c r="H804">
        <v>12553</v>
      </c>
      <c r="I804" t="s">
        <v>31</v>
      </c>
      <c r="J804">
        <f t="shared" si="24"/>
        <v>22.5</v>
      </c>
      <c r="K804" s="4">
        <f t="shared" si="25"/>
        <v>330.5534722222219</v>
      </c>
    </row>
    <row r="805" spans="1:11" x14ac:dyDescent="0.3">
      <c r="A805">
        <v>56022</v>
      </c>
      <c r="B805">
        <v>541138</v>
      </c>
      <c r="C805" s="2">
        <v>84077</v>
      </c>
      <c r="D805" t="s">
        <v>839</v>
      </c>
      <c r="E805">
        <v>48</v>
      </c>
      <c r="F805" s="3">
        <v>40557.445833333331</v>
      </c>
      <c r="G805">
        <v>0.28999999999999998</v>
      </c>
      <c r="H805">
        <v>12553</v>
      </c>
      <c r="I805" t="s">
        <v>31</v>
      </c>
      <c r="J805">
        <f t="shared" si="24"/>
        <v>13.919999999999998</v>
      </c>
      <c r="K805" s="4">
        <f t="shared" si="25"/>
        <v>330.5534722222219</v>
      </c>
    </row>
    <row r="806" spans="1:11" x14ac:dyDescent="0.3">
      <c r="A806">
        <v>56023</v>
      </c>
      <c r="B806">
        <v>541138</v>
      </c>
      <c r="C806" s="2">
        <v>21731</v>
      </c>
      <c r="D806" t="s">
        <v>44</v>
      </c>
      <c r="E806">
        <v>12</v>
      </c>
      <c r="F806" s="3">
        <v>40557.445833333331</v>
      </c>
      <c r="G806">
        <v>1.65</v>
      </c>
      <c r="H806">
        <v>12553</v>
      </c>
      <c r="I806" t="s">
        <v>31</v>
      </c>
      <c r="J806">
        <f t="shared" si="24"/>
        <v>19.799999999999997</v>
      </c>
      <c r="K806" s="4">
        <f t="shared" si="25"/>
        <v>330.5534722222219</v>
      </c>
    </row>
    <row r="807" spans="1:11" x14ac:dyDescent="0.3">
      <c r="A807">
        <v>56024</v>
      </c>
      <c r="B807">
        <v>541138</v>
      </c>
      <c r="C807" s="2">
        <v>22565</v>
      </c>
      <c r="D807" t="s">
        <v>344</v>
      </c>
      <c r="E807">
        <v>12</v>
      </c>
      <c r="F807" s="3">
        <v>40557.445833333331</v>
      </c>
      <c r="G807">
        <v>0.85</v>
      </c>
      <c r="H807">
        <v>12553</v>
      </c>
      <c r="I807" t="s">
        <v>31</v>
      </c>
      <c r="J807">
        <f t="shared" si="24"/>
        <v>10.199999999999999</v>
      </c>
      <c r="K807" s="4">
        <f t="shared" si="25"/>
        <v>330.5534722222219</v>
      </c>
    </row>
    <row r="808" spans="1:11" x14ac:dyDescent="0.3">
      <c r="A808">
        <v>56025</v>
      </c>
      <c r="B808">
        <v>541138</v>
      </c>
      <c r="C808" s="2">
        <v>21365</v>
      </c>
      <c r="D808" t="s">
        <v>688</v>
      </c>
      <c r="E808">
        <v>6</v>
      </c>
      <c r="F808" s="3">
        <v>40557.445833333331</v>
      </c>
      <c r="G808">
        <v>2.95</v>
      </c>
      <c r="H808">
        <v>12553</v>
      </c>
      <c r="I808" t="s">
        <v>31</v>
      </c>
      <c r="J808">
        <f t="shared" si="24"/>
        <v>17.700000000000003</v>
      </c>
      <c r="K808" s="4">
        <f t="shared" si="25"/>
        <v>330.5534722222219</v>
      </c>
    </row>
    <row r="809" spans="1:11" x14ac:dyDescent="0.3">
      <c r="A809">
        <v>56026</v>
      </c>
      <c r="B809">
        <v>541138</v>
      </c>
      <c r="C809" s="2">
        <v>21249</v>
      </c>
      <c r="D809" t="s">
        <v>685</v>
      </c>
      <c r="E809">
        <v>6</v>
      </c>
      <c r="F809" s="3">
        <v>40557.445833333331</v>
      </c>
      <c r="G809">
        <v>2.95</v>
      </c>
      <c r="H809">
        <v>12553</v>
      </c>
      <c r="I809" t="s">
        <v>31</v>
      </c>
      <c r="J809">
        <f t="shared" si="24"/>
        <v>17.700000000000003</v>
      </c>
      <c r="K809" s="4">
        <f t="shared" si="25"/>
        <v>330.5534722222219</v>
      </c>
    </row>
    <row r="810" spans="1:11" x14ac:dyDescent="0.3">
      <c r="A810">
        <v>58411</v>
      </c>
      <c r="B810">
        <v>541405</v>
      </c>
      <c r="C810" s="2">
        <v>22636</v>
      </c>
      <c r="D810" t="s">
        <v>935</v>
      </c>
      <c r="E810">
        <v>8</v>
      </c>
      <c r="F810" s="3">
        <v>40560.636805555558</v>
      </c>
      <c r="G810">
        <v>7.65</v>
      </c>
      <c r="H810">
        <v>12683</v>
      </c>
      <c r="I810" t="s">
        <v>31</v>
      </c>
      <c r="J810">
        <f t="shared" si="24"/>
        <v>61.2</v>
      </c>
      <c r="K810" s="4">
        <f t="shared" si="25"/>
        <v>327.36249999999563</v>
      </c>
    </row>
    <row r="811" spans="1:11" x14ac:dyDescent="0.3">
      <c r="A811">
        <v>58412</v>
      </c>
      <c r="B811">
        <v>541405</v>
      </c>
      <c r="C811" s="2">
        <v>84375</v>
      </c>
      <c r="D811" t="s">
        <v>252</v>
      </c>
      <c r="E811">
        <v>12</v>
      </c>
      <c r="F811" s="3">
        <v>40560.636805555558</v>
      </c>
      <c r="G811">
        <v>2.1</v>
      </c>
      <c r="H811">
        <v>12683</v>
      </c>
      <c r="I811" t="s">
        <v>31</v>
      </c>
      <c r="J811">
        <f t="shared" si="24"/>
        <v>25.200000000000003</v>
      </c>
      <c r="K811" s="4">
        <f t="shared" si="25"/>
        <v>327.36249999999563</v>
      </c>
    </row>
    <row r="812" spans="1:11" x14ac:dyDescent="0.3">
      <c r="A812">
        <v>58413</v>
      </c>
      <c r="B812">
        <v>541405</v>
      </c>
      <c r="C812" s="2">
        <v>22897</v>
      </c>
      <c r="D812" t="s">
        <v>797</v>
      </c>
      <c r="E812">
        <v>10</v>
      </c>
      <c r="F812" s="3">
        <v>40560.636805555558</v>
      </c>
      <c r="G812">
        <v>1.45</v>
      </c>
      <c r="H812">
        <v>12683</v>
      </c>
      <c r="I812" t="s">
        <v>31</v>
      </c>
      <c r="J812">
        <f t="shared" si="24"/>
        <v>14.5</v>
      </c>
      <c r="K812" s="4">
        <f t="shared" si="25"/>
        <v>327.36249999999563</v>
      </c>
    </row>
    <row r="813" spans="1:11" x14ac:dyDescent="0.3">
      <c r="A813">
        <v>58414</v>
      </c>
      <c r="B813">
        <v>541405</v>
      </c>
      <c r="C813" s="2">
        <v>21035</v>
      </c>
      <c r="D813" t="s">
        <v>38</v>
      </c>
      <c r="E813">
        <v>6</v>
      </c>
      <c r="F813" s="3">
        <v>40560.636805555558</v>
      </c>
      <c r="G813">
        <v>2.95</v>
      </c>
      <c r="H813">
        <v>12683</v>
      </c>
      <c r="I813" t="s">
        <v>31</v>
      </c>
      <c r="J813">
        <f t="shared" si="24"/>
        <v>17.700000000000003</v>
      </c>
      <c r="K813" s="4">
        <f t="shared" si="25"/>
        <v>327.36249999999563</v>
      </c>
    </row>
    <row r="814" spans="1:11" x14ac:dyDescent="0.3">
      <c r="A814">
        <v>58415</v>
      </c>
      <c r="B814">
        <v>541405</v>
      </c>
      <c r="C814" s="2">
        <v>22895</v>
      </c>
      <c r="D814" t="s">
        <v>432</v>
      </c>
      <c r="E814">
        <v>12</v>
      </c>
      <c r="F814" s="3">
        <v>40560.636805555558</v>
      </c>
      <c r="G814">
        <v>2.95</v>
      </c>
      <c r="H814">
        <v>12683</v>
      </c>
      <c r="I814" t="s">
        <v>31</v>
      </c>
      <c r="J814">
        <f t="shared" si="24"/>
        <v>35.400000000000006</v>
      </c>
      <c r="K814" s="4">
        <f t="shared" si="25"/>
        <v>327.36249999999563</v>
      </c>
    </row>
    <row r="815" spans="1:11" x14ac:dyDescent="0.3">
      <c r="A815">
        <v>58416</v>
      </c>
      <c r="B815">
        <v>541405</v>
      </c>
      <c r="C815" s="2">
        <v>84692</v>
      </c>
      <c r="D815" t="s">
        <v>502</v>
      </c>
      <c r="E815">
        <v>25</v>
      </c>
      <c r="F815" s="3">
        <v>40560.636805555558</v>
      </c>
      <c r="G815">
        <v>0.42</v>
      </c>
      <c r="H815">
        <v>12683</v>
      </c>
      <c r="I815" t="s">
        <v>31</v>
      </c>
      <c r="J815">
        <f t="shared" si="24"/>
        <v>10.5</v>
      </c>
      <c r="K815" s="4">
        <f t="shared" si="25"/>
        <v>327.36249999999563</v>
      </c>
    </row>
    <row r="816" spans="1:11" x14ac:dyDescent="0.3">
      <c r="A816">
        <v>58417</v>
      </c>
      <c r="B816">
        <v>541405</v>
      </c>
      <c r="C816" s="2">
        <v>22629</v>
      </c>
      <c r="D816" t="s">
        <v>40</v>
      </c>
      <c r="E816">
        <v>12</v>
      </c>
      <c r="F816" s="3">
        <v>40560.636805555558</v>
      </c>
      <c r="G816">
        <v>1.95</v>
      </c>
      <c r="H816">
        <v>12683</v>
      </c>
      <c r="I816" t="s">
        <v>31</v>
      </c>
      <c r="J816">
        <f t="shared" si="24"/>
        <v>23.4</v>
      </c>
      <c r="K816" s="4">
        <f t="shared" si="25"/>
        <v>327.36249999999563</v>
      </c>
    </row>
    <row r="817" spans="1:11" x14ac:dyDescent="0.3">
      <c r="A817">
        <v>58418</v>
      </c>
      <c r="B817">
        <v>541405</v>
      </c>
      <c r="C817" s="2">
        <v>22704</v>
      </c>
      <c r="D817" t="s">
        <v>498</v>
      </c>
      <c r="E817">
        <v>25</v>
      </c>
      <c r="F817" s="3">
        <v>40560.636805555558</v>
      </c>
      <c r="G817">
        <v>0.42</v>
      </c>
      <c r="H817">
        <v>12683</v>
      </c>
      <c r="I817" t="s">
        <v>31</v>
      </c>
      <c r="J817">
        <f t="shared" si="24"/>
        <v>10.5</v>
      </c>
      <c r="K817" s="4">
        <f t="shared" si="25"/>
        <v>327.36249999999563</v>
      </c>
    </row>
    <row r="818" spans="1:11" x14ac:dyDescent="0.3">
      <c r="A818">
        <v>58419</v>
      </c>
      <c r="B818">
        <v>541405</v>
      </c>
      <c r="C818" s="2">
        <v>22302</v>
      </c>
      <c r="D818" t="s">
        <v>1240</v>
      </c>
      <c r="E818">
        <v>12</v>
      </c>
      <c r="F818" s="3">
        <v>40560.636805555558</v>
      </c>
      <c r="G818">
        <v>2.5499999999999998</v>
      </c>
      <c r="H818">
        <v>12683</v>
      </c>
      <c r="I818" t="s">
        <v>31</v>
      </c>
      <c r="J818">
        <f t="shared" si="24"/>
        <v>30.599999999999998</v>
      </c>
      <c r="K818" s="4">
        <f t="shared" si="25"/>
        <v>327.36249999999563</v>
      </c>
    </row>
    <row r="819" spans="1:11" x14ac:dyDescent="0.3">
      <c r="A819">
        <v>58420</v>
      </c>
      <c r="B819">
        <v>541405</v>
      </c>
      <c r="C819" s="2">
        <v>22303</v>
      </c>
      <c r="D819" t="s">
        <v>1236</v>
      </c>
      <c r="E819">
        <v>12</v>
      </c>
      <c r="F819" s="3">
        <v>40560.636805555558</v>
      </c>
      <c r="G819">
        <v>2.5499999999999998</v>
      </c>
      <c r="H819">
        <v>12683</v>
      </c>
      <c r="I819" t="s">
        <v>31</v>
      </c>
      <c r="J819">
        <f t="shared" si="24"/>
        <v>30.599999999999998</v>
      </c>
      <c r="K819" s="4">
        <f t="shared" si="25"/>
        <v>327.36249999999563</v>
      </c>
    </row>
    <row r="820" spans="1:11" x14ac:dyDescent="0.3">
      <c r="A820">
        <v>58421</v>
      </c>
      <c r="B820">
        <v>541405</v>
      </c>
      <c r="C820" s="2">
        <v>20963</v>
      </c>
      <c r="D820" t="s">
        <v>209</v>
      </c>
      <c r="E820">
        <v>10</v>
      </c>
      <c r="F820" s="3">
        <v>40560.636805555558</v>
      </c>
      <c r="G820">
        <v>1.25</v>
      </c>
      <c r="H820">
        <v>12683</v>
      </c>
      <c r="I820" t="s">
        <v>31</v>
      </c>
      <c r="J820">
        <f t="shared" si="24"/>
        <v>12.5</v>
      </c>
      <c r="K820" s="4">
        <f t="shared" si="25"/>
        <v>327.36249999999563</v>
      </c>
    </row>
    <row r="821" spans="1:11" x14ac:dyDescent="0.3">
      <c r="A821">
        <v>58422</v>
      </c>
      <c r="B821">
        <v>541405</v>
      </c>
      <c r="C821" s="2">
        <v>22705</v>
      </c>
      <c r="D821" t="s">
        <v>919</v>
      </c>
      <c r="E821">
        <v>25</v>
      </c>
      <c r="F821" s="3">
        <v>40560.636805555558</v>
      </c>
      <c r="G821">
        <v>0.42</v>
      </c>
      <c r="H821">
        <v>12683</v>
      </c>
      <c r="I821" t="s">
        <v>31</v>
      </c>
      <c r="J821">
        <f t="shared" si="24"/>
        <v>10.5</v>
      </c>
      <c r="K821" s="4">
        <f t="shared" si="25"/>
        <v>327.36249999999563</v>
      </c>
    </row>
    <row r="822" spans="1:11" x14ac:dyDescent="0.3">
      <c r="A822">
        <v>58423</v>
      </c>
      <c r="B822">
        <v>541405</v>
      </c>
      <c r="C822" s="2">
        <v>22631</v>
      </c>
      <c r="D822" t="s">
        <v>42</v>
      </c>
      <c r="E822">
        <v>12</v>
      </c>
      <c r="F822" s="3">
        <v>40560.636805555558</v>
      </c>
      <c r="G822">
        <v>1.95</v>
      </c>
      <c r="H822">
        <v>12683</v>
      </c>
      <c r="I822" t="s">
        <v>31</v>
      </c>
      <c r="J822">
        <f t="shared" si="24"/>
        <v>23.4</v>
      </c>
      <c r="K822" s="4">
        <f t="shared" si="25"/>
        <v>327.36249999999563</v>
      </c>
    </row>
    <row r="823" spans="1:11" x14ac:dyDescent="0.3">
      <c r="A823">
        <v>58424</v>
      </c>
      <c r="B823">
        <v>541405</v>
      </c>
      <c r="C823" s="2">
        <v>20966</v>
      </c>
      <c r="D823" t="s">
        <v>208</v>
      </c>
      <c r="E823">
        <v>10</v>
      </c>
      <c r="F823" s="3">
        <v>40560.636805555558</v>
      </c>
      <c r="G823">
        <v>1.25</v>
      </c>
      <c r="H823">
        <v>12683</v>
      </c>
      <c r="I823" t="s">
        <v>31</v>
      </c>
      <c r="J823">
        <f t="shared" si="24"/>
        <v>12.5</v>
      </c>
      <c r="K823" s="4">
        <f t="shared" si="25"/>
        <v>327.36249999999563</v>
      </c>
    </row>
    <row r="824" spans="1:11" x14ac:dyDescent="0.3">
      <c r="A824">
        <v>58425</v>
      </c>
      <c r="B824">
        <v>541405</v>
      </c>
      <c r="C824" s="2">
        <v>22037</v>
      </c>
      <c r="D824" t="s">
        <v>568</v>
      </c>
      <c r="E824">
        <v>12</v>
      </c>
      <c r="F824" s="3">
        <v>40560.636805555558</v>
      </c>
      <c r="G824">
        <v>0.42</v>
      </c>
      <c r="H824">
        <v>12683</v>
      </c>
      <c r="I824" t="s">
        <v>31</v>
      </c>
      <c r="J824">
        <f t="shared" si="24"/>
        <v>5.04</v>
      </c>
      <c r="K824" s="4">
        <f t="shared" si="25"/>
        <v>327.36249999999563</v>
      </c>
    </row>
    <row r="825" spans="1:11" x14ac:dyDescent="0.3">
      <c r="A825">
        <v>58426</v>
      </c>
      <c r="B825">
        <v>541405</v>
      </c>
      <c r="C825" s="2">
        <v>21058</v>
      </c>
      <c r="D825" t="s">
        <v>845</v>
      </c>
      <c r="E825">
        <v>12</v>
      </c>
      <c r="F825" s="3">
        <v>40560.636805555558</v>
      </c>
      <c r="G825">
        <v>0.85</v>
      </c>
      <c r="H825">
        <v>12683</v>
      </c>
      <c r="I825" t="s">
        <v>31</v>
      </c>
      <c r="J825">
        <f t="shared" si="24"/>
        <v>10.199999999999999</v>
      </c>
      <c r="K825" s="4">
        <f t="shared" si="25"/>
        <v>327.36249999999563</v>
      </c>
    </row>
    <row r="826" spans="1:11" x14ac:dyDescent="0.3">
      <c r="A826">
        <v>58427</v>
      </c>
      <c r="B826">
        <v>541405</v>
      </c>
      <c r="C826" s="2">
        <v>21721</v>
      </c>
      <c r="D826" t="s">
        <v>700</v>
      </c>
      <c r="E826">
        <v>12</v>
      </c>
      <c r="F826" s="3">
        <v>40560.636805555558</v>
      </c>
      <c r="G826">
        <v>0.85</v>
      </c>
      <c r="H826">
        <v>12683</v>
      </c>
      <c r="I826" t="s">
        <v>31</v>
      </c>
      <c r="J826">
        <f t="shared" si="24"/>
        <v>10.199999999999999</v>
      </c>
      <c r="K826" s="4">
        <f t="shared" si="25"/>
        <v>327.36249999999563</v>
      </c>
    </row>
    <row r="827" spans="1:11" x14ac:dyDescent="0.3">
      <c r="A827">
        <v>58428</v>
      </c>
      <c r="B827">
        <v>541405</v>
      </c>
      <c r="C827" s="2">
        <v>22423</v>
      </c>
      <c r="D827" t="s">
        <v>420</v>
      </c>
      <c r="E827">
        <v>16</v>
      </c>
      <c r="F827" s="3">
        <v>40560.636805555558</v>
      </c>
      <c r="G827">
        <v>10.95</v>
      </c>
      <c r="H827">
        <v>12683</v>
      </c>
      <c r="I827" t="s">
        <v>31</v>
      </c>
      <c r="J827">
        <f t="shared" si="24"/>
        <v>175.2</v>
      </c>
      <c r="K827" s="4">
        <f t="shared" si="25"/>
        <v>327.36249999999563</v>
      </c>
    </row>
    <row r="828" spans="1:11" x14ac:dyDescent="0.3">
      <c r="A828">
        <v>58429</v>
      </c>
      <c r="B828">
        <v>541405</v>
      </c>
      <c r="C828" s="2">
        <v>21843</v>
      </c>
      <c r="D828" t="s">
        <v>527</v>
      </c>
      <c r="E828">
        <v>8</v>
      </c>
      <c r="F828" s="3">
        <v>40560.636805555558</v>
      </c>
      <c r="G828">
        <v>10.95</v>
      </c>
      <c r="H828">
        <v>12683</v>
      </c>
      <c r="I828" t="s">
        <v>31</v>
      </c>
      <c r="J828">
        <f t="shared" si="24"/>
        <v>87.6</v>
      </c>
      <c r="K828" s="4">
        <f t="shared" si="25"/>
        <v>327.36249999999563</v>
      </c>
    </row>
    <row r="829" spans="1:11" x14ac:dyDescent="0.3">
      <c r="A829">
        <v>58430</v>
      </c>
      <c r="B829">
        <v>541405</v>
      </c>
      <c r="C829" s="2">
        <v>22328</v>
      </c>
      <c r="D829" t="s">
        <v>292</v>
      </c>
      <c r="E829">
        <v>12</v>
      </c>
      <c r="F829" s="3">
        <v>40560.636805555558</v>
      </c>
      <c r="G829">
        <v>2.95</v>
      </c>
      <c r="H829">
        <v>12683</v>
      </c>
      <c r="I829" t="s">
        <v>31</v>
      </c>
      <c r="J829">
        <f t="shared" si="24"/>
        <v>35.400000000000006</v>
      </c>
      <c r="K829" s="4">
        <f t="shared" si="25"/>
        <v>327.36249999999563</v>
      </c>
    </row>
    <row r="830" spans="1:11" x14ac:dyDescent="0.3">
      <c r="A830">
        <v>62055</v>
      </c>
      <c r="B830">
        <v>541567</v>
      </c>
      <c r="C830" s="2">
        <v>22435</v>
      </c>
      <c r="D830" t="s">
        <v>207</v>
      </c>
      <c r="E830">
        <v>12</v>
      </c>
      <c r="F830" s="3">
        <v>40562.493750000001</v>
      </c>
      <c r="G830">
        <v>1.25</v>
      </c>
      <c r="H830">
        <v>12681</v>
      </c>
      <c r="I830" t="s">
        <v>31</v>
      </c>
      <c r="J830">
        <f t="shared" si="24"/>
        <v>15</v>
      </c>
      <c r="K830" s="4">
        <f t="shared" si="25"/>
        <v>325.50555555555184</v>
      </c>
    </row>
    <row r="831" spans="1:11" x14ac:dyDescent="0.3">
      <c r="A831">
        <v>62056</v>
      </c>
      <c r="B831">
        <v>541567</v>
      </c>
      <c r="C831" s="2">
        <v>22437</v>
      </c>
      <c r="D831" t="s">
        <v>594</v>
      </c>
      <c r="E831">
        <v>20</v>
      </c>
      <c r="F831" s="3">
        <v>40562.493750000001</v>
      </c>
      <c r="G831">
        <v>0.85</v>
      </c>
      <c r="H831">
        <v>12681</v>
      </c>
      <c r="I831" t="s">
        <v>31</v>
      </c>
      <c r="J831">
        <f t="shared" si="24"/>
        <v>17</v>
      </c>
      <c r="K831" s="4">
        <f t="shared" si="25"/>
        <v>325.50555555555184</v>
      </c>
    </row>
    <row r="832" spans="1:11" x14ac:dyDescent="0.3">
      <c r="A832">
        <v>62057</v>
      </c>
      <c r="B832">
        <v>541567</v>
      </c>
      <c r="C832" s="2">
        <v>20724</v>
      </c>
      <c r="D832" t="s">
        <v>669</v>
      </c>
      <c r="E832">
        <v>10</v>
      </c>
      <c r="F832" s="3">
        <v>40562.493750000001</v>
      </c>
      <c r="G832">
        <v>0.85</v>
      </c>
      <c r="H832">
        <v>12681</v>
      </c>
      <c r="I832" t="s">
        <v>31</v>
      </c>
      <c r="J832">
        <f t="shared" si="24"/>
        <v>8.5</v>
      </c>
      <c r="K832" s="4">
        <f t="shared" si="25"/>
        <v>325.50555555555184</v>
      </c>
    </row>
    <row r="833" spans="1:11" x14ac:dyDescent="0.3">
      <c r="A833">
        <v>62058</v>
      </c>
      <c r="B833">
        <v>541567</v>
      </c>
      <c r="C833" s="2">
        <v>20719</v>
      </c>
      <c r="D833" t="s">
        <v>668</v>
      </c>
      <c r="E833">
        <v>10</v>
      </c>
      <c r="F833" s="3">
        <v>40562.493750000001</v>
      </c>
      <c r="G833">
        <v>0.85</v>
      </c>
      <c r="H833">
        <v>12681</v>
      </c>
      <c r="I833" t="s">
        <v>31</v>
      </c>
      <c r="J833">
        <f t="shared" si="24"/>
        <v>8.5</v>
      </c>
      <c r="K833" s="4">
        <f t="shared" si="25"/>
        <v>325.50555555555184</v>
      </c>
    </row>
    <row r="834" spans="1:11" x14ac:dyDescent="0.3">
      <c r="A834">
        <v>62059</v>
      </c>
      <c r="B834">
        <v>541567</v>
      </c>
      <c r="C834" s="2">
        <v>22356</v>
      </c>
      <c r="D834" t="s">
        <v>584</v>
      </c>
      <c r="E834">
        <v>20</v>
      </c>
      <c r="F834" s="3">
        <v>40562.493750000001</v>
      </c>
      <c r="G834">
        <v>0.85</v>
      </c>
      <c r="H834">
        <v>12681</v>
      </c>
      <c r="I834" t="s">
        <v>31</v>
      </c>
      <c r="J834">
        <f t="shared" si="24"/>
        <v>17</v>
      </c>
      <c r="K834" s="4">
        <f t="shared" si="25"/>
        <v>325.50555555555184</v>
      </c>
    </row>
    <row r="835" spans="1:11" x14ac:dyDescent="0.3">
      <c r="A835">
        <v>62060</v>
      </c>
      <c r="B835">
        <v>541567</v>
      </c>
      <c r="C835" s="2">
        <v>21137</v>
      </c>
      <c r="D835" t="s">
        <v>415</v>
      </c>
      <c r="E835">
        <v>4</v>
      </c>
      <c r="F835" s="3">
        <v>40562.493750000001</v>
      </c>
      <c r="G835">
        <v>3.75</v>
      </c>
      <c r="H835">
        <v>12681</v>
      </c>
      <c r="I835" t="s">
        <v>31</v>
      </c>
      <c r="J835">
        <f t="shared" si="24"/>
        <v>15</v>
      </c>
      <c r="K835" s="4">
        <f t="shared" si="25"/>
        <v>325.50555555555184</v>
      </c>
    </row>
    <row r="836" spans="1:11" x14ac:dyDescent="0.3">
      <c r="A836">
        <v>62061</v>
      </c>
      <c r="B836">
        <v>541567</v>
      </c>
      <c r="C836" s="2">
        <v>22904</v>
      </c>
      <c r="D836" t="s">
        <v>445</v>
      </c>
      <c r="E836">
        <v>18</v>
      </c>
      <c r="F836" s="3">
        <v>40562.493750000001</v>
      </c>
      <c r="G836">
        <v>2.95</v>
      </c>
      <c r="H836">
        <v>12681</v>
      </c>
      <c r="I836" t="s">
        <v>31</v>
      </c>
      <c r="J836">
        <f t="shared" si="24"/>
        <v>53.1</v>
      </c>
      <c r="K836" s="4">
        <f t="shared" si="25"/>
        <v>325.50555555555184</v>
      </c>
    </row>
    <row r="837" spans="1:11" x14ac:dyDescent="0.3">
      <c r="A837">
        <v>62062</v>
      </c>
      <c r="B837">
        <v>541567</v>
      </c>
      <c r="C837" s="2">
        <v>22024</v>
      </c>
      <c r="D837" t="s">
        <v>431</v>
      </c>
      <c r="E837">
        <v>12</v>
      </c>
      <c r="F837" s="3">
        <v>40562.493750000001</v>
      </c>
      <c r="G837">
        <v>0.42</v>
      </c>
      <c r="H837">
        <v>12681</v>
      </c>
      <c r="I837" t="s">
        <v>31</v>
      </c>
      <c r="J837">
        <f t="shared" si="24"/>
        <v>5.04</v>
      </c>
      <c r="K837" s="4">
        <f t="shared" si="25"/>
        <v>325.50555555555184</v>
      </c>
    </row>
    <row r="838" spans="1:11" x14ac:dyDescent="0.3">
      <c r="A838">
        <v>62063</v>
      </c>
      <c r="B838">
        <v>541567</v>
      </c>
      <c r="C838" s="2">
        <v>21238</v>
      </c>
      <c r="D838" t="s">
        <v>684</v>
      </c>
      <c r="E838">
        <v>8</v>
      </c>
      <c r="F838" s="3">
        <v>40562.493750000001</v>
      </c>
      <c r="G838">
        <v>0.85</v>
      </c>
      <c r="H838">
        <v>12681</v>
      </c>
      <c r="I838" t="s">
        <v>31</v>
      </c>
      <c r="J838">
        <f t="shared" si="24"/>
        <v>6.8</v>
      </c>
      <c r="K838" s="4">
        <f t="shared" si="25"/>
        <v>325.50555555555184</v>
      </c>
    </row>
    <row r="839" spans="1:11" x14ac:dyDescent="0.3">
      <c r="A839">
        <v>62064</v>
      </c>
      <c r="B839">
        <v>541567</v>
      </c>
      <c r="C839" s="2">
        <v>22191</v>
      </c>
      <c r="D839" t="s">
        <v>143</v>
      </c>
      <c r="E839">
        <v>2</v>
      </c>
      <c r="F839" s="3">
        <v>40562.493750000001</v>
      </c>
      <c r="G839">
        <v>8.5</v>
      </c>
      <c r="H839">
        <v>12681</v>
      </c>
      <c r="I839" t="s">
        <v>31</v>
      </c>
      <c r="J839">
        <f t="shared" si="24"/>
        <v>17</v>
      </c>
      <c r="K839" s="4">
        <f t="shared" si="25"/>
        <v>325.50555555555184</v>
      </c>
    </row>
    <row r="840" spans="1:11" x14ac:dyDescent="0.3">
      <c r="A840">
        <v>62065</v>
      </c>
      <c r="B840">
        <v>541567</v>
      </c>
      <c r="C840" s="2">
        <v>22616</v>
      </c>
      <c r="D840" t="s">
        <v>335</v>
      </c>
      <c r="E840">
        <v>24</v>
      </c>
      <c r="F840" s="3">
        <v>40562.493750000001</v>
      </c>
      <c r="G840">
        <v>0.28999999999999998</v>
      </c>
      <c r="H840">
        <v>12681</v>
      </c>
      <c r="I840" t="s">
        <v>31</v>
      </c>
      <c r="J840">
        <f t="shared" si="24"/>
        <v>6.9599999999999991</v>
      </c>
      <c r="K840" s="4">
        <f t="shared" si="25"/>
        <v>325.50555555555184</v>
      </c>
    </row>
    <row r="841" spans="1:11" x14ac:dyDescent="0.3">
      <c r="A841">
        <v>62066</v>
      </c>
      <c r="B841">
        <v>541567</v>
      </c>
      <c r="C841" s="2">
        <v>22659</v>
      </c>
      <c r="D841" t="s">
        <v>41</v>
      </c>
      <c r="E841">
        <v>12</v>
      </c>
      <c r="F841" s="3">
        <v>40562.493750000001</v>
      </c>
      <c r="G841">
        <v>1.95</v>
      </c>
      <c r="H841">
        <v>12681</v>
      </c>
      <c r="I841" t="s">
        <v>31</v>
      </c>
      <c r="J841">
        <f t="shared" si="24"/>
        <v>23.4</v>
      </c>
      <c r="K841" s="4">
        <f t="shared" si="25"/>
        <v>325.50555555555184</v>
      </c>
    </row>
    <row r="842" spans="1:11" x14ac:dyDescent="0.3">
      <c r="A842">
        <v>62067</v>
      </c>
      <c r="B842">
        <v>541567</v>
      </c>
      <c r="C842" s="2">
        <v>22314</v>
      </c>
      <c r="D842" t="s">
        <v>582</v>
      </c>
      <c r="E842">
        <v>6</v>
      </c>
      <c r="F842" s="3">
        <v>40562.493750000001</v>
      </c>
      <c r="G842">
        <v>2.95</v>
      </c>
      <c r="H842">
        <v>12681</v>
      </c>
      <c r="I842" t="s">
        <v>31</v>
      </c>
      <c r="J842">
        <f t="shared" si="24"/>
        <v>17.700000000000003</v>
      </c>
      <c r="K842" s="4">
        <f t="shared" si="25"/>
        <v>325.50555555555184</v>
      </c>
    </row>
    <row r="843" spans="1:11" x14ac:dyDescent="0.3">
      <c r="A843">
        <v>62068</v>
      </c>
      <c r="B843">
        <v>541567</v>
      </c>
      <c r="C843" s="2">
        <v>22312</v>
      </c>
      <c r="D843" t="s">
        <v>414</v>
      </c>
      <c r="E843">
        <v>18</v>
      </c>
      <c r="F843" s="3">
        <v>40562.493750000001</v>
      </c>
      <c r="G843">
        <v>2.95</v>
      </c>
      <c r="H843">
        <v>12681</v>
      </c>
      <c r="I843" t="s">
        <v>31</v>
      </c>
      <c r="J843">
        <f t="shared" ref="J843:J906" si="26">E843*G843</f>
        <v>53.1</v>
      </c>
      <c r="K843" s="4">
        <f t="shared" ref="K843:K906" si="27">$G$2-F843</f>
        <v>325.50555555555184</v>
      </c>
    </row>
    <row r="844" spans="1:11" x14ac:dyDescent="0.3">
      <c r="A844">
        <v>62069</v>
      </c>
      <c r="B844">
        <v>541567</v>
      </c>
      <c r="C844" s="2">
        <v>22313</v>
      </c>
      <c r="D844" t="s">
        <v>722</v>
      </c>
      <c r="E844">
        <v>24</v>
      </c>
      <c r="F844" s="3">
        <v>40562.493750000001</v>
      </c>
      <c r="G844">
        <v>2.95</v>
      </c>
      <c r="H844">
        <v>12681</v>
      </c>
      <c r="I844" t="s">
        <v>31</v>
      </c>
      <c r="J844">
        <f t="shared" si="26"/>
        <v>70.800000000000011</v>
      </c>
      <c r="K844" s="4">
        <f t="shared" si="27"/>
        <v>325.50555555555184</v>
      </c>
    </row>
    <row r="845" spans="1:11" x14ac:dyDescent="0.3">
      <c r="A845">
        <v>62070</v>
      </c>
      <c r="B845">
        <v>541567</v>
      </c>
      <c r="C845" s="2">
        <v>22300</v>
      </c>
      <c r="D845" t="s">
        <v>579</v>
      </c>
      <c r="E845">
        <v>6</v>
      </c>
      <c r="F845" s="3">
        <v>40562.493750000001</v>
      </c>
      <c r="G845">
        <v>2.5499999999999998</v>
      </c>
      <c r="H845">
        <v>12681</v>
      </c>
      <c r="I845" t="s">
        <v>31</v>
      </c>
      <c r="J845">
        <f t="shared" si="26"/>
        <v>15.299999999999999</v>
      </c>
      <c r="K845" s="4">
        <f t="shared" si="27"/>
        <v>325.50555555555184</v>
      </c>
    </row>
    <row r="846" spans="1:11" x14ac:dyDescent="0.3">
      <c r="A846">
        <v>62071</v>
      </c>
      <c r="B846">
        <v>541567</v>
      </c>
      <c r="C846" s="2">
        <v>22301</v>
      </c>
      <c r="D846" t="s">
        <v>580</v>
      </c>
      <c r="E846">
        <v>12</v>
      </c>
      <c r="F846" s="3">
        <v>40562.493750000001</v>
      </c>
      <c r="G846">
        <v>2.5499999999999998</v>
      </c>
      <c r="H846">
        <v>12681</v>
      </c>
      <c r="I846" t="s">
        <v>31</v>
      </c>
      <c r="J846">
        <f t="shared" si="26"/>
        <v>30.599999999999998</v>
      </c>
      <c r="K846" s="4">
        <f t="shared" si="27"/>
        <v>325.50555555555184</v>
      </c>
    </row>
    <row r="847" spans="1:11" x14ac:dyDescent="0.3">
      <c r="A847">
        <v>62072</v>
      </c>
      <c r="B847">
        <v>541567</v>
      </c>
      <c r="C847" s="2">
        <v>22894</v>
      </c>
      <c r="D847" t="s">
        <v>1054</v>
      </c>
      <c r="E847">
        <v>4</v>
      </c>
      <c r="F847" s="3">
        <v>40562.493750000001</v>
      </c>
      <c r="G847">
        <v>8.5</v>
      </c>
      <c r="H847">
        <v>12681</v>
      </c>
      <c r="I847" t="s">
        <v>31</v>
      </c>
      <c r="J847">
        <f t="shared" si="26"/>
        <v>34</v>
      </c>
      <c r="K847" s="4">
        <f t="shared" si="27"/>
        <v>325.50555555555184</v>
      </c>
    </row>
    <row r="848" spans="1:11" x14ac:dyDescent="0.3">
      <c r="A848">
        <v>62073</v>
      </c>
      <c r="B848">
        <v>541567</v>
      </c>
      <c r="C848" s="2">
        <v>22555</v>
      </c>
      <c r="D848" t="s">
        <v>505</v>
      </c>
      <c r="E848">
        <v>24</v>
      </c>
      <c r="F848" s="3">
        <v>40562.493750000001</v>
      </c>
      <c r="G848">
        <v>1.65</v>
      </c>
      <c r="H848">
        <v>12681</v>
      </c>
      <c r="I848" t="s">
        <v>31</v>
      </c>
      <c r="J848">
        <f t="shared" si="26"/>
        <v>39.599999999999994</v>
      </c>
      <c r="K848" s="4">
        <f t="shared" si="27"/>
        <v>325.50555555555184</v>
      </c>
    </row>
    <row r="849" spans="1:11" x14ac:dyDescent="0.3">
      <c r="A849">
        <v>62074</v>
      </c>
      <c r="B849">
        <v>541567</v>
      </c>
      <c r="C849" s="2">
        <v>21706</v>
      </c>
      <c r="D849" t="s">
        <v>318</v>
      </c>
      <c r="E849">
        <v>4</v>
      </c>
      <c r="F849" s="3">
        <v>40562.493750000001</v>
      </c>
      <c r="G849">
        <v>4.95</v>
      </c>
      <c r="H849">
        <v>12681</v>
      </c>
      <c r="I849" t="s">
        <v>31</v>
      </c>
      <c r="J849">
        <f t="shared" si="26"/>
        <v>19.8</v>
      </c>
      <c r="K849" s="4">
        <f t="shared" si="27"/>
        <v>325.50555555555184</v>
      </c>
    </row>
    <row r="850" spans="1:11" x14ac:dyDescent="0.3">
      <c r="A850">
        <v>62075</v>
      </c>
      <c r="B850">
        <v>541567</v>
      </c>
      <c r="C850" s="2" t="s">
        <v>137</v>
      </c>
      <c r="D850" t="s">
        <v>138</v>
      </c>
      <c r="E850">
        <v>3</v>
      </c>
      <c r="F850" s="3">
        <v>40562.493750000001</v>
      </c>
      <c r="G850">
        <v>5.95</v>
      </c>
      <c r="H850">
        <v>12681</v>
      </c>
      <c r="I850" t="s">
        <v>31</v>
      </c>
      <c r="J850">
        <f t="shared" si="26"/>
        <v>17.850000000000001</v>
      </c>
      <c r="K850" s="4">
        <f t="shared" si="27"/>
        <v>325.50555555555184</v>
      </c>
    </row>
    <row r="851" spans="1:11" x14ac:dyDescent="0.3">
      <c r="A851">
        <v>62076</v>
      </c>
      <c r="B851">
        <v>541567</v>
      </c>
      <c r="C851" s="2">
        <v>21578</v>
      </c>
      <c r="D851" t="s">
        <v>931</v>
      </c>
      <c r="E851">
        <v>6</v>
      </c>
      <c r="F851" s="3">
        <v>40562.493750000001</v>
      </c>
      <c r="G851">
        <v>2.25</v>
      </c>
      <c r="H851">
        <v>12681</v>
      </c>
      <c r="I851" t="s">
        <v>31</v>
      </c>
      <c r="J851">
        <f t="shared" si="26"/>
        <v>13.5</v>
      </c>
      <c r="K851" s="4">
        <f t="shared" si="27"/>
        <v>325.50555555555184</v>
      </c>
    </row>
    <row r="852" spans="1:11" x14ac:dyDescent="0.3">
      <c r="A852">
        <v>62077</v>
      </c>
      <c r="B852">
        <v>541567</v>
      </c>
      <c r="C852" s="2">
        <v>21864</v>
      </c>
      <c r="D852" t="s">
        <v>740</v>
      </c>
      <c r="E852">
        <v>12</v>
      </c>
      <c r="F852" s="3">
        <v>40562.493750000001</v>
      </c>
      <c r="G852">
        <v>2.1</v>
      </c>
      <c r="H852">
        <v>12681</v>
      </c>
      <c r="I852" t="s">
        <v>31</v>
      </c>
      <c r="J852">
        <f t="shared" si="26"/>
        <v>25.200000000000003</v>
      </c>
      <c r="K852" s="4">
        <f t="shared" si="27"/>
        <v>325.50555555555184</v>
      </c>
    </row>
    <row r="853" spans="1:11" x14ac:dyDescent="0.3">
      <c r="A853">
        <v>62078</v>
      </c>
      <c r="B853">
        <v>541567</v>
      </c>
      <c r="C853" s="2">
        <v>22908</v>
      </c>
      <c r="D853" t="s">
        <v>983</v>
      </c>
      <c r="E853">
        <v>24</v>
      </c>
      <c r="F853" s="3">
        <v>40562.493750000001</v>
      </c>
      <c r="G853">
        <v>0.85</v>
      </c>
      <c r="H853">
        <v>12681</v>
      </c>
      <c r="I853" t="s">
        <v>31</v>
      </c>
      <c r="J853">
        <f t="shared" si="26"/>
        <v>20.399999999999999</v>
      </c>
      <c r="K853" s="4">
        <f t="shared" si="27"/>
        <v>325.50555555555184</v>
      </c>
    </row>
    <row r="854" spans="1:11" x14ac:dyDescent="0.3">
      <c r="A854">
        <v>62079</v>
      </c>
      <c r="B854">
        <v>541567</v>
      </c>
      <c r="C854" s="2">
        <v>22348</v>
      </c>
      <c r="D854" t="s">
        <v>583</v>
      </c>
      <c r="E854">
        <v>24</v>
      </c>
      <c r="F854" s="3">
        <v>40562.493750000001</v>
      </c>
      <c r="G854">
        <v>0.85</v>
      </c>
      <c r="H854">
        <v>12681</v>
      </c>
      <c r="I854" t="s">
        <v>31</v>
      </c>
      <c r="J854">
        <f t="shared" si="26"/>
        <v>20.399999999999999</v>
      </c>
      <c r="K854" s="4">
        <f t="shared" si="27"/>
        <v>325.50555555555184</v>
      </c>
    </row>
    <row r="855" spans="1:11" x14ac:dyDescent="0.3">
      <c r="A855">
        <v>62080</v>
      </c>
      <c r="B855">
        <v>541567</v>
      </c>
      <c r="C855" s="2">
        <v>21719</v>
      </c>
      <c r="D855" t="s">
        <v>846</v>
      </c>
      <c r="E855">
        <v>12</v>
      </c>
      <c r="F855" s="3">
        <v>40562.493750000001</v>
      </c>
      <c r="G855">
        <v>0.85</v>
      </c>
      <c r="H855">
        <v>12681</v>
      </c>
      <c r="I855" t="s">
        <v>31</v>
      </c>
      <c r="J855">
        <f t="shared" si="26"/>
        <v>10.199999999999999</v>
      </c>
      <c r="K855" s="4">
        <f t="shared" si="27"/>
        <v>325.50555555555184</v>
      </c>
    </row>
    <row r="856" spans="1:11" x14ac:dyDescent="0.3">
      <c r="A856">
        <v>62081</v>
      </c>
      <c r="B856">
        <v>541567</v>
      </c>
      <c r="C856" s="2">
        <v>21544</v>
      </c>
      <c r="D856" t="s">
        <v>250</v>
      </c>
      <c r="E856">
        <v>12</v>
      </c>
      <c r="F856" s="3">
        <v>40562.493750000001</v>
      </c>
      <c r="G856">
        <v>0.85</v>
      </c>
      <c r="H856">
        <v>12681</v>
      </c>
      <c r="I856" t="s">
        <v>31</v>
      </c>
      <c r="J856">
        <f t="shared" si="26"/>
        <v>10.199999999999999</v>
      </c>
      <c r="K856" s="4">
        <f t="shared" si="27"/>
        <v>325.50555555555184</v>
      </c>
    </row>
    <row r="857" spans="1:11" x14ac:dyDescent="0.3">
      <c r="A857">
        <v>62082</v>
      </c>
      <c r="B857">
        <v>541567</v>
      </c>
      <c r="C857" s="2">
        <v>22895</v>
      </c>
      <c r="D857" t="s">
        <v>432</v>
      </c>
      <c r="E857">
        <v>12</v>
      </c>
      <c r="F857" s="3">
        <v>40562.493750000001</v>
      </c>
      <c r="G857">
        <v>2.95</v>
      </c>
      <c r="H857">
        <v>12681</v>
      </c>
      <c r="I857" t="s">
        <v>31</v>
      </c>
      <c r="J857">
        <f t="shared" si="26"/>
        <v>35.400000000000006</v>
      </c>
      <c r="K857" s="4">
        <f t="shared" si="27"/>
        <v>325.50555555555184</v>
      </c>
    </row>
    <row r="858" spans="1:11" x14ac:dyDescent="0.3">
      <c r="A858">
        <v>62083</v>
      </c>
      <c r="B858">
        <v>541567</v>
      </c>
      <c r="C858" s="2">
        <v>21731</v>
      </c>
      <c r="D858" t="s">
        <v>44</v>
      </c>
      <c r="E858">
        <v>24</v>
      </c>
      <c r="F858" s="3">
        <v>40562.493750000001</v>
      </c>
      <c r="G858">
        <v>1.65</v>
      </c>
      <c r="H858">
        <v>12681</v>
      </c>
      <c r="I858" t="s">
        <v>31</v>
      </c>
      <c r="J858">
        <f t="shared" si="26"/>
        <v>39.599999999999994</v>
      </c>
      <c r="K858" s="4">
        <f t="shared" si="27"/>
        <v>325.50555555555184</v>
      </c>
    </row>
    <row r="859" spans="1:11" x14ac:dyDescent="0.3">
      <c r="A859">
        <v>62084</v>
      </c>
      <c r="B859">
        <v>541567</v>
      </c>
      <c r="C859" s="2">
        <v>20750</v>
      </c>
      <c r="D859" t="s">
        <v>320</v>
      </c>
      <c r="E859">
        <v>4</v>
      </c>
      <c r="F859" s="3">
        <v>40562.493750000001</v>
      </c>
      <c r="G859">
        <v>7.95</v>
      </c>
      <c r="H859">
        <v>12681</v>
      </c>
      <c r="I859" t="s">
        <v>31</v>
      </c>
      <c r="J859">
        <f t="shared" si="26"/>
        <v>31.8</v>
      </c>
      <c r="K859" s="4">
        <f t="shared" si="27"/>
        <v>325.50555555555184</v>
      </c>
    </row>
    <row r="860" spans="1:11" x14ac:dyDescent="0.3">
      <c r="A860">
        <v>63123</v>
      </c>
      <c r="B860">
        <v>541631</v>
      </c>
      <c r="C860" s="2">
        <v>22973</v>
      </c>
      <c r="D860" t="s">
        <v>476</v>
      </c>
      <c r="E860">
        <v>12</v>
      </c>
      <c r="F860" s="3">
        <v>40563.449305555558</v>
      </c>
      <c r="G860">
        <v>1.65</v>
      </c>
      <c r="H860">
        <v>12637</v>
      </c>
      <c r="I860" t="s">
        <v>31</v>
      </c>
      <c r="J860">
        <f t="shared" si="26"/>
        <v>19.799999999999997</v>
      </c>
      <c r="K860" s="4">
        <f t="shared" si="27"/>
        <v>324.54999999999563</v>
      </c>
    </row>
    <row r="861" spans="1:11" x14ac:dyDescent="0.3">
      <c r="A861">
        <v>63124</v>
      </c>
      <c r="B861">
        <v>541631</v>
      </c>
      <c r="C861" s="2">
        <v>21068</v>
      </c>
      <c r="D861" t="s">
        <v>54</v>
      </c>
      <c r="E861">
        <v>12</v>
      </c>
      <c r="F861" s="3">
        <v>40563.449305555558</v>
      </c>
      <c r="G861">
        <v>1.25</v>
      </c>
      <c r="H861">
        <v>12637</v>
      </c>
      <c r="I861" t="s">
        <v>31</v>
      </c>
      <c r="J861">
        <f t="shared" si="26"/>
        <v>15</v>
      </c>
      <c r="K861" s="4">
        <f t="shared" si="27"/>
        <v>324.54999999999563</v>
      </c>
    </row>
    <row r="862" spans="1:11" x14ac:dyDescent="0.3">
      <c r="A862">
        <v>63125</v>
      </c>
      <c r="B862">
        <v>541631</v>
      </c>
      <c r="C862" s="2">
        <v>22303</v>
      </c>
      <c r="D862" t="s">
        <v>1236</v>
      </c>
      <c r="E862">
        <v>6</v>
      </c>
      <c r="F862" s="3">
        <v>40563.449305555558</v>
      </c>
      <c r="G862">
        <v>2.5499999999999998</v>
      </c>
      <c r="H862">
        <v>12637</v>
      </c>
      <c r="I862" t="s">
        <v>31</v>
      </c>
      <c r="J862">
        <f t="shared" si="26"/>
        <v>15.299999999999999</v>
      </c>
      <c r="K862" s="4">
        <f t="shared" si="27"/>
        <v>324.54999999999563</v>
      </c>
    </row>
    <row r="863" spans="1:11" x14ac:dyDescent="0.3">
      <c r="A863">
        <v>63126</v>
      </c>
      <c r="B863">
        <v>541631</v>
      </c>
      <c r="C863" s="2">
        <v>22974</v>
      </c>
      <c r="D863" t="s">
        <v>482</v>
      </c>
      <c r="E863">
        <v>12</v>
      </c>
      <c r="F863" s="3">
        <v>40563.449305555558</v>
      </c>
      <c r="G863">
        <v>1.65</v>
      </c>
      <c r="H863">
        <v>12637</v>
      </c>
      <c r="I863" t="s">
        <v>31</v>
      </c>
      <c r="J863">
        <f t="shared" si="26"/>
        <v>19.799999999999997</v>
      </c>
      <c r="K863" s="4">
        <f t="shared" si="27"/>
        <v>324.54999999999563</v>
      </c>
    </row>
    <row r="864" spans="1:11" x14ac:dyDescent="0.3">
      <c r="A864">
        <v>63127</v>
      </c>
      <c r="B864">
        <v>541631</v>
      </c>
      <c r="C864" s="2">
        <v>84592</v>
      </c>
      <c r="D864" t="s">
        <v>1283</v>
      </c>
      <c r="E864">
        <v>6</v>
      </c>
      <c r="F864" s="3">
        <v>40563.449305555558</v>
      </c>
      <c r="G864">
        <v>2.95</v>
      </c>
      <c r="H864">
        <v>12637</v>
      </c>
      <c r="I864" t="s">
        <v>31</v>
      </c>
      <c r="J864">
        <f t="shared" si="26"/>
        <v>17.700000000000003</v>
      </c>
      <c r="K864" s="4">
        <f t="shared" si="27"/>
        <v>324.54999999999563</v>
      </c>
    </row>
    <row r="865" spans="1:11" x14ac:dyDescent="0.3">
      <c r="A865">
        <v>63128</v>
      </c>
      <c r="B865">
        <v>541631</v>
      </c>
      <c r="C865" s="2">
        <v>22362</v>
      </c>
      <c r="D865" t="s">
        <v>1034</v>
      </c>
      <c r="E865">
        <v>6</v>
      </c>
      <c r="F865" s="3">
        <v>40563.449305555558</v>
      </c>
      <c r="G865">
        <v>2.95</v>
      </c>
      <c r="H865">
        <v>12637</v>
      </c>
      <c r="I865" t="s">
        <v>31</v>
      </c>
      <c r="J865">
        <f t="shared" si="26"/>
        <v>17.700000000000003</v>
      </c>
      <c r="K865" s="4">
        <f t="shared" si="27"/>
        <v>324.54999999999563</v>
      </c>
    </row>
    <row r="866" spans="1:11" x14ac:dyDescent="0.3">
      <c r="A866">
        <v>63129</v>
      </c>
      <c r="B866">
        <v>541631</v>
      </c>
      <c r="C866" s="2">
        <v>21121</v>
      </c>
      <c r="D866" t="s">
        <v>389</v>
      </c>
      <c r="E866">
        <v>24</v>
      </c>
      <c r="F866" s="3">
        <v>40563.449305555558</v>
      </c>
      <c r="G866">
        <v>1.25</v>
      </c>
      <c r="H866">
        <v>12637</v>
      </c>
      <c r="I866" t="s">
        <v>31</v>
      </c>
      <c r="J866">
        <f t="shared" si="26"/>
        <v>30</v>
      </c>
      <c r="K866" s="4">
        <f t="shared" si="27"/>
        <v>324.54999999999563</v>
      </c>
    </row>
    <row r="867" spans="1:11" x14ac:dyDescent="0.3">
      <c r="A867">
        <v>63130</v>
      </c>
      <c r="B867">
        <v>541631</v>
      </c>
      <c r="C867" s="2">
        <v>21524</v>
      </c>
      <c r="D867" t="s">
        <v>537</v>
      </c>
      <c r="E867">
        <v>2</v>
      </c>
      <c r="F867" s="3">
        <v>40563.449305555558</v>
      </c>
      <c r="G867">
        <v>7.95</v>
      </c>
      <c r="H867">
        <v>12637</v>
      </c>
      <c r="I867" t="s">
        <v>31</v>
      </c>
      <c r="J867">
        <f t="shared" si="26"/>
        <v>15.9</v>
      </c>
      <c r="K867" s="4">
        <f t="shared" si="27"/>
        <v>324.54999999999563</v>
      </c>
    </row>
    <row r="868" spans="1:11" x14ac:dyDescent="0.3">
      <c r="A868">
        <v>63131</v>
      </c>
      <c r="B868">
        <v>541631</v>
      </c>
      <c r="C868" s="2">
        <v>48184</v>
      </c>
      <c r="D868" t="s">
        <v>548</v>
      </c>
      <c r="E868">
        <v>2</v>
      </c>
      <c r="F868" s="3">
        <v>40563.449305555558</v>
      </c>
      <c r="G868">
        <v>7.95</v>
      </c>
      <c r="H868">
        <v>12637</v>
      </c>
      <c r="I868" t="s">
        <v>31</v>
      </c>
      <c r="J868">
        <f t="shared" si="26"/>
        <v>15.9</v>
      </c>
      <c r="K868" s="4">
        <f t="shared" si="27"/>
        <v>324.54999999999563</v>
      </c>
    </row>
    <row r="869" spans="1:11" x14ac:dyDescent="0.3">
      <c r="A869">
        <v>63132</v>
      </c>
      <c r="B869">
        <v>541631</v>
      </c>
      <c r="C869" s="2">
        <v>20685</v>
      </c>
      <c r="D869" t="s">
        <v>257</v>
      </c>
      <c r="E869">
        <v>2</v>
      </c>
      <c r="F869" s="3">
        <v>40563.449305555558</v>
      </c>
      <c r="G869">
        <v>7.95</v>
      </c>
      <c r="H869">
        <v>12637</v>
      </c>
      <c r="I869" t="s">
        <v>31</v>
      </c>
      <c r="J869">
        <f t="shared" si="26"/>
        <v>15.9</v>
      </c>
      <c r="K869" s="4">
        <f t="shared" si="27"/>
        <v>324.54999999999563</v>
      </c>
    </row>
    <row r="870" spans="1:11" x14ac:dyDescent="0.3">
      <c r="A870">
        <v>63133</v>
      </c>
      <c r="B870">
        <v>541631</v>
      </c>
      <c r="C870" s="2">
        <v>22749</v>
      </c>
      <c r="D870" t="s">
        <v>19</v>
      </c>
      <c r="E870">
        <v>4</v>
      </c>
      <c r="F870" s="3">
        <v>40563.449305555558</v>
      </c>
      <c r="G870">
        <v>3.75</v>
      </c>
      <c r="H870">
        <v>12637</v>
      </c>
      <c r="I870" t="s">
        <v>31</v>
      </c>
      <c r="J870">
        <f t="shared" si="26"/>
        <v>15</v>
      </c>
      <c r="K870" s="4">
        <f t="shared" si="27"/>
        <v>324.54999999999563</v>
      </c>
    </row>
    <row r="871" spans="1:11" x14ac:dyDescent="0.3">
      <c r="A871">
        <v>63134</v>
      </c>
      <c r="B871">
        <v>541631</v>
      </c>
      <c r="C871" s="2">
        <v>22750</v>
      </c>
      <c r="D871" t="s">
        <v>334</v>
      </c>
      <c r="E871">
        <v>8</v>
      </c>
      <c r="F871" s="3">
        <v>40563.449305555558</v>
      </c>
      <c r="G871">
        <v>3.75</v>
      </c>
      <c r="H871">
        <v>12637</v>
      </c>
      <c r="I871" t="s">
        <v>31</v>
      </c>
      <c r="J871">
        <f t="shared" si="26"/>
        <v>30</v>
      </c>
      <c r="K871" s="4">
        <f t="shared" si="27"/>
        <v>324.54999999999563</v>
      </c>
    </row>
    <row r="872" spans="1:11" x14ac:dyDescent="0.3">
      <c r="A872">
        <v>63135</v>
      </c>
      <c r="B872">
        <v>541631</v>
      </c>
      <c r="C872" s="2">
        <v>22751</v>
      </c>
      <c r="D872" t="s">
        <v>310</v>
      </c>
      <c r="E872">
        <v>4</v>
      </c>
      <c r="F872" s="3">
        <v>40563.449305555558</v>
      </c>
      <c r="G872">
        <v>3.75</v>
      </c>
      <c r="H872">
        <v>12637</v>
      </c>
      <c r="I872" t="s">
        <v>31</v>
      </c>
      <c r="J872">
        <f t="shared" si="26"/>
        <v>15</v>
      </c>
      <c r="K872" s="4">
        <f t="shared" si="27"/>
        <v>324.54999999999563</v>
      </c>
    </row>
    <row r="873" spans="1:11" x14ac:dyDescent="0.3">
      <c r="A873">
        <v>63136</v>
      </c>
      <c r="B873">
        <v>541631</v>
      </c>
      <c r="C873" s="2">
        <v>22725</v>
      </c>
      <c r="D873" t="s">
        <v>746</v>
      </c>
      <c r="E873">
        <v>4</v>
      </c>
      <c r="F873" s="3">
        <v>40563.449305555558</v>
      </c>
      <c r="G873">
        <v>3.75</v>
      </c>
      <c r="H873">
        <v>12637</v>
      </c>
      <c r="I873" t="s">
        <v>31</v>
      </c>
      <c r="J873">
        <f t="shared" si="26"/>
        <v>15</v>
      </c>
      <c r="K873" s="4">
        <f t="shared" si="27"/>
        <v>324.54999999999563</v>
      </c>
    </row>
    <row r="874" spans="1:11" x14ac:dyDescent="0.3">
      <c r="A874">
        <v>63137</v>
      </c>
      <c r="B874">
        <v>541631</v>
      </c>
      <c r="C874" s="2">
        <v>22726</v>
      </c>
      <c r="D874" t="s">
        <v>33</v>
      </c>
      <c r="E874">
        <v>8</v>
      </c>
      <c r="F874" s="3">
        <v>40563.449305555558</v>
      </c>
      <c r="G874">
        <v>3.75</v>
      </c>
      <c r="H874">
        <v>12637</v>
      </c>
      <c r="I874" t="s">
        <v>31</v>
      </c>
      <c r="J874">
        <f t="shared" si="26"/>
        <v>30</v>
      </c>
      <c r="K874" s="4">
        <f t="shared" si="27"/>
        <v>324.54999999999563</v>
      </c>
    </row>
    <row r="875" spans="1:11" x14ac:dyDescent="0.3">
      <c r="A875">
        <v>63138</v>
      </c>
      <c r="B875">
        <v>541631</v>
      </c>
      <c r="C875" s="2">
        <v>22727</v>
      </c>
      <c r="D875" t="s">
        <v>32</v>
      </c>
      <c r="E875">
        <v>8</v>
      </c>
      <c r="F875" s="3">
        <v>40563.449305555558</v>
      </c>
      <c r="G875">
        <v>3.75</v>
      </c>
      <c r="H875">
        <v>12637</v>
      </c>
      <c r="I875" t="s">
        <v>31</v>
      </c>
      <c r="J875">
        <f t="shared" si="26"/>
        <v>30</v>
      </c>
      <c r="K875" s="4">
        <f t="shared" si="27"/>
        <v>324.54999999999563</v>
      </c>
    </row>
    <row r="876" spans="1:11" x14ac:dyDescent="0.3">
      <c r="A876">
        <v>63139</v>
      </c>
      <c r="B876">
        <v>541631</v>
      </c>
      <c r="C876" s="2">
        <v>22728</v>
      </c>
      <c r="D876" t="s">
        <v>30</v>
      </c>
      <c r="E876">
        <v>8</v>
      </c>
      <c r="F876" s="3">
        <v>40563.449305555558</v>
      </c>
      <c r="G876">
        <v>3.75</v>
      </c>
      <c r="H876">
        <v>12637</v>
      </c>
      <c r="I876" t="s">
        <v>31</v>
      </c>
      <c r="J876">
        <f t="shared" si="26"/>
        <v>30</v>
      </c>
      <c r="K876" s="4">
        <f t="shared" si="27"/>
        <v>324.54999999999563</v>
      </c>
    </row>
    <row r="877" spans="1:11" x14ac:dyDescent="0.3">
      <c r="A877">
        <v>63140</v>
      </c>
      <c r="B877">
        <v>541631</v>
      </c>
      <c r="C877" s="2">
        <v>22729</v>
      </c>
      <c r="D877" t="s">
        <v>176</v>
      </c>
      <c r="E877">
        <v>8</v>
      </c>
      <c r="F877" s="3">
        <v>40563.449305555558</v>
      </c>
      <c r="G877">
        <v>3.75</v>
      </c>
      <c r="H877">
        <v>12637</v>
      </c>
      <c r="I877" t="s">
        <v>31</v>
      </c>
      <c r="J877">
        <f t="shared" si="26"/>
        <v>30</v>
      </c>
      <c r="K877" s="4">
        <f t="shared" si="27"/>
        <v>324.54999999999563</v>
      </c>
    </row>
    <row r="878" spans="1:11" x14ac:dyDescent="0.3">
      <c r="A878">
        <v>63141</v>
      </c>
      <c r="B878">
        <v>541631</v>
      </c>
      <c r="C878" s="2">
        <v>22242</v>
      </c>
      <c r="D878" t="s">
        <v>134</v>
      </c>
      <c r="E878">
        <v>12</v>
      </c>
      <c r="F878" s="3">
        <v>40563.449305555558</v>
      </c>
      <c r="G878">
        <v>1.65</v>
      </c>
      <c r="H878">
        <v>12637</v>
      </c>
      <c r="I878" t="s">
        <v>31</v>
      </c>
      <c r="J878">
        <f t="shared" si="26"/>
        <v>19.799999999999997</v>
      </c>
      <c r="K878" s="4">
        <f t="shared" si="27"/>
        <v>324.54999999999563</v>
      </c>
    </row>
    <row r="879" spans="1:11" x14ac:dyDescent="0.3">
      <c r="A879">
        <v>63142</v>
      </c>
      <c r="B879">
        <v>541631</v>
      </c>
      <c r="C879" s="2">
        <v>22244</v>
      </c>
      <c r="D879" t="s">
        <v>474</v>
      </c>
      <c r="E879">
        <v>12</v>
      </c>
      <c r="F879" s="3">
        <v>40563.449305555558</v>
      </c>
      <c r="G879">
        <v>1.95</v>
      </c>
      <c r="H879">
        <v>12637</v>
      </c>
      <c r="I879" t="s">
        <v>31</v>
      </c>
      <c r="J879">
        <f t="shared" si="26"/>
        <v>23.4</v>
      </c>
      <c r="K879" s="4">
        <f t="shared" si="27"/>
        <v>324.54999999999563</v>
      </c>
    </row>
    <row r="880" spans="1:11" x14ac:dyDescent="0.3">
      <c r="A880">
        <v>63143</v>
      </c>
      <c r="B880">
        <v>541631</v>
      </c>
      <c r="C880" s="2" t="s">
        <v>1147</v>
      </c>
      <c r="D880" t="s">
        <v>1148</v>
      </c>
      <c r="E880">
        <v>6</v>
      </c>
      <c r="F880" s="3">
        <v>40563.449305555558</v>
      </c>
      <c r="G880">
        <v>2.1</v>
      </c>
      <c r="H880">
        <v>12637</v>
      </c>
      <c r="I880" t="s">
        <v>31</v>
      </c>
      <c r="J880">
        <f t="shared" si="26"/>
        <v>12.600000000000001</v>
      </c>
      <c r="K880" s="4">
        <f t="shared" si="27"/>
        <v>324.54999999999563</v>
      </c>
    </row>
    <row r="881" spans="1:11" x14ac:dyDescent="0.3">
      <c r="A881">
        <v>63144</v>
      </c>
      <c r="B881">
        <v>541631</v>
      </c>
      <c r="C881" s="2" t="s">
        <v>1220</v>
      </c>
      <c r="D881" t="s">
        <v>1221</v>
      </c>
      <c r="E881">
        <v>6</v>
      </c>
      <c r="F881" s="3">
        <v>40563.449305555558</v>
      </c>
      <c r="G881">
        <v>2.1</v>
      </c>
      <c r="H881">
        <v>12637</v>
      </c>
      <c r="I881" t="s">
        <v>31</v>
      </c>
      <c r="J881">
        <f t="shared" si="26"/>
        <v>12.600000000000001</v>
      </c>
      <c r="K881" s="4">
        <f t="shared" si="27"/>
        <v>324.54999999999563</v>
      </c>
    </row>
    <row r="882" spans="1:11" x14ac:dyDescent="0.3">
      <c r="A882">
        <v>63145</v>
      </c>
      <c r="B882">
        <v>541631</v>
      </c>
      <c r="C882" s="2" t="s">
        <v>992</v>
      </c>
      <c r="D882" t="s">
        <v>993</v>
      </c>
      <c r="E882">
        <v>6</v>
      </c>
      <c r="F882" s="3">
        <v>40563.449305555558</v>
      </c>
      <c r="G882">
        <v>2.1</v>
      </c>
      <c r="H882">
        <v>12637</v>
      </c>
      <c r="I882" t="s">
        <v>31</v>
      </c>
      <c r="J882">
        <f t="shared" si="26"/>
        <v>12.600000000000001</v>
      </c>
      <c r="K882" s="4">
        <f t="shared" si="27"/>
        <v>324.54999999999563</v>
      </c>
    </row>
    <row r="883" spans="1:11" x14ac:dyDescent="0.3">
      <c r="A883">
        <v>63146</v>
      </c>
      <c r="B883">
        <v>541631</v>
      </c>
      <c r="C883" s="2">
        <v>21195</v>
      </c>
      <c r="D883" t="s">
        <v>679</v>
      </c>
      <c r="E883">
        <v>12</v>
      </c>
      <c r="F883" s="3">
        <v>40563.449305555558</v>
      </c>
      <c r="G883">
        <v>2.1</v>
      </c>
      <c r="H883">
        <v>12637</v>
      </c>
      <c r="I883" t="s">
        <v>31</v>
      </c>
      <c r="J883">
        <f t="shared" si="26"/>
        <v>25.200000000000003</v>
      </c>
      <c r="K883" s="4">
        <f t="shared" si="27"/>
        <v>324.54999999999563</v>
      </c>
    </row>
    <row r="884" spans="1:11" x14ac:dyDescent="0.3">
      <c r="A884">
        <v>63147</v>
      </c>
      <c r="B884">
        <v>541631</v>
      </c>
      <c r="C884" s="2">
        <v>22174</v>
      </c>
      <c r="D884" t="s">
        <v>161</v>
      </c>
      <c r="E884">
        <v>12</v>
      </c>
      <c r="F884" s="3">
        <v>40563.449305555558</v>
      </c>
      <c r="G884">
        <v>1.65</v>
      </c>
      <c r="H884">
        <v>12637</v>
      </c>
      <c r="I884" t="s">
        <v>31</v>
      </c>
      <c r="J884">
        <f t="shared" si="26"/>
        <v>19.799999999999997</v>
      </c>
      <c r="K884" s="4">
        <f t="shared" si="27"/>
        <v>324.54999999999563</v>
      </c>
    </row>
    <row r="885" spans="1:11" x14ac:dyDescent="0.3">
      <c r="A885">
        <v>63148</v>
      </c>
      <c r="B885">
        <v>541631</v>
      </c>
      <c r="C885" s="2">
        <v>21756</v>
      </c>
      <c r="D885" t="s">
        <v>29</v>
      </c>
      <c r="E885">
        <v>3</v>
      </c>
      <c r="F885" s="3">
        <v>40563.449305555558</v>
      </c>
      <c r="G885">
        <v>5.95</v>
      </c>
      <c r="H885">
        <v>12637</v>
      </c>
      <c r="I885" t="s">
        <v>31</v>
      </c>
      <c r="J885">
        <f t="shared" si="26"/>
        <v>17.850000000000001</v>
      </c>
      <c r="K885" s="4">
        <f t="shared" si="27"/>
        <v>324.54999999999563</v>
      </c>
    </row>
    <row r="886" spans="1:11" x14ac:dyDescent="0.3">
      <c r="A886">
        <v>63149</v>
      </c>
      <c r="B886">
        <v>541631</v>
      </c>
      <c r="C886" s="2">
        <v>22120</v>
      </c>
      <c r="D886" t="s">
        <v>494</v>
      </c>
      <c r="E886">
        <v>6</v>
      </c>
      <c r="F886" s="3">
        <v>40563.449305555558</v>
      </c>
      <c r="G886">
        <v>9.9499999999999993</v>
      </c>
      <c r="H886">
        <v>12637</v>
      </c>
      <c r="I886" t="s">
        <v>31</v>
      </c>
      <c r="J886">
        <f t="shared" si="26"/>
        <v>59.699999999999996</v>
      </c>
      <c r="K886" s="4">
        <f t="shared" si="27"/>
        <v>324.54999999999563</v>
      </c>
    </row>
    <row r="887" spans="1:11" x14ac:dyDescent="0.3">
      <c r="A887">
        <v>63150</v>
      </c>
      <c r="B887">
        <v>541631</v>
      </c>
      <c r="C887" s="2">
        <v>21754</v>
      </c>
      <c r="D887" t="s">
        <v>22</v>
      </c>
      <c r="E887">
        <v>3</v>
      </c>
      <c r="F887" s="3">
        <v>40563.449999999997</v>
      </c>
      <c r="G887">
        <v>5.95</v>
      </c>
      <c r="H887">
        <v>12637</v>
      </c>
      <c r="I887" t="s">
        <v>31</v>
      </c>
      <c r="J887">
        <f t="shared" si="26"/>
        <v>17.850000000000001</v>
      </c>
      <c r="K887" s="4">
        <f t="shared" si="27"/>
        <v>324.5493055555562</v>
      </c>
    </row>
    <row r="888" spans="1:11" x14ac:dyDescent="0.3">
      <c r="A888">
        <v>63151</v>
      </c>
      <c r="B888">
        <v>541631</v>
      </c>
      <c r="C888" s="2">
        <v>22116</v>
      </c>
      <c r="D888" t="s">
        <v>1023</v>
      </c>
      <c r="E888">
        <v>6</v>
      </c>
      <c r="F888" s="3">
        <v>40563.449999999997</v>
      </c>
      <c r="G888">
        <v>2.95</v>
      </c>
      <c r="H888">
        <v>12637</v>
      </c>
      <c r="I888" t="s">
        <v>31</v>
      </c>
      <c r="J888">
        <f t="shared" si="26"/>
        <v>17.700000000000003</v>
      </c>
      <c r="K888" s="4">
        <f t="shared" si="27"/>
        <v>324.5493055555562</v>
      </c>
    </row>
    <row r="889" spans="1:11" x14ac:dyDescent="0.3">
      <c r="A889">
        <v>63152</v>
      </c>
      <c r="B889">
        <v>541631</v>
      </c>
      <c r="C889" s="2">
        <v>21164</v>
      </c>
      <c r="D889" t="s">
        <v>759</v>
      </c>
      <c r="E889">
        <v>6</v>
      </c>
      <c r="F889" s="3">
        <v>40563.449999999997</v>
      </c>
      <c r="G889">
        <v>2.95</v>
      </c>
      <c r="H889">
        <v>12637</v>
      </c>
      <c r="I889" t="s">
        <v>31</v>
      </c>
      <c r="J889">
        <f t="shared" si="26"/>
        <v>17.700000000000003</v>
      </c>
      <c r="K889" s="4">
        <f t="shared" si="27"/>
        <v>324.5493055555562</v>
      </c>
    </row>
    <row r="890" spans="1:11" x14ac:dyDescent="0.3">
      <c r="A890">
        <v>63153</v>
      </c>
      <c r="B890">
        <v>541631</v>
      </c>
      <c r="C890" s="2">
        <v>22367</v>
      </c>
      <c r="D890" t="s">
        <v>338</v>
      </c>
      <c r="E890">
        <v>8</v>
      </c>
      <c r="F890" s="3">
        <v>40563.449999999997</v>
      </c>
      <c r="G890">
        <v>1.95</v>
      </c>
      <c r="H890">
        <v>12637</v>
      </c>
      <c r="I890" t="s">
        <v>31</v>
      </c>
      <c r="J890">
        <f t="shared" si="26"/>
        <v>15.6</v>
      </c>
      <c r="K890" s="4">
        <f t="shared" si="27"/>
        <v>324.5493055555562</v>
      </c>
    </row>
    <row r="891" spans="1:11" x14ac:dyDescent="0.3">
      <c r="A891">
        <v>63154</v>
      </c>
      <c r="B891">
        <v>541631</v>
      </c>
      <c r="C891" s="2">
        <v>21559</v>
      </c>
      <c r="D891" t="s">
        <v>69</v>
      </c>
      <c r="E891">
        <v>6</v>
      </c>
      <c r="F891" s="3">
        <v>40563.449999999997</v>
      </c>
      <c r="G891">
        <v>2.5499999999999998</v>
      </c>
      <c r="H891">
        <v>12637</v>
      </c>
      <c r="I891" t="s">
        <v>31</v>
      </c>
      <c r="J891">
        <f t="shared" si="26"/>
        <v>15.299999999999999</v>
      </c>
      <c r="K891" s="4">
        <f t="shared" si="27"/>
        <v>324.5493055555562</v>
      </c>
    </row>
    <row r="892" spans="1:11" x14ac:dyDescent="0.3">
      <c r="A892">
        <v>63155</v>
      </c>
      <c r="B892">
        <v>541631</v>
      </c>
      <c r="C892" s="2">
        <v>21558</v>
      </c>
      <c r="D892" t="s">
        <v>969</v>
      </c>
      <c r="E892">
        <v>6</v>
      </c>
      <c r="F892" s="3">
        <v>40563.449999999997</v>
      </c>
      <c r="G892">
        <v>2.5499999999999998</v>
      </c>
      <c r="H892">
        <v>12637</v>
      </c>
      <c r="I892" t="s">
        <v>31</v>
      </c>
      <c r="J892">
        <f t="shared" si="26"/>
        <v>15.299999999999999</v>
      </c>
      <c r="K892" s="4">
        <f t="shared" si="27"/>
        <v>324.5493055555562</v>
      </c>
    </row>
    <row r="893" spans="1:11" x14ac:dyDescent="0.3">
      <c r="A893">
        <v>63156</v>
      </c>
      <c r="B893">
        <v>541631</v>
      </c>
      <c r="C893" s="2">
        <v>22326</v>
      </c>
      <c r="D893" t="s">
        <v>39</v>
      </c>
      <c r="E893">
        <v>6</v>
      </c>
      <c r="F893" s="3">
        <v>40563.449999999997</v>
      </c>
      <c r="G893">
        <v>2.95</v>
      </c>
      <c r="H893">
        <v>12637</v>
      </c>
      <c r="I893" t="s">
        <v>31</v>
      </c>
      <c r="J893">
        <f t="shared" si="26"/>
        <v>17.700000000000003</v>
      </c>
      <c r="K893" s="4">
        <f t="shared" si="27"/>
        <v>324.5493055555562</v>
      </c>
    </row>
    <row r="894" spans="1:11" x14ac:dyDescent="0.3">
      <c r="A894">
        <v>63157</v>
      </c>
      <c r="B894">
        <v>541631</v>
      </c>
      <c r="C894" s="2">
        <v>22327</v>
      </c>
      <c r="D894" t="s">
        <v>293</v>
      </c>
      <c r="E894">
        <v>6</v>
      </c>
      <c r="F894" s="3">
        <v>40563.449999999997</v>
      </c>
      <c r="G894">
        <v>2.95</v>
      </c>
      <c r="H894">
        <v>12637</v>
      </c>
      <c r="I894" t="s">
        <v>31</v>
      </c>
      <c r="J894">
        <f t="shared" si="26"/>
        <v>17.700000000000003</v>
      </c>
      <c r="K894" s="4">
        <f t="shared" si="27"/>
        <v>324.5493055555562</v>
      </c>
    </row>
    <row r="895" spans="1:11" x14ac:dyDescent="0.3">
      <c r="A895">
        <v>63158</v>
      </c>
      <c r="B895">
        <v>541631</v>
      </c>
      <c r="C895" s="2">
        <v>22352</v>
      </c>
      <c r="D895" t="s">
        <v>70</v>
      </c>
      <c r="E895">
        <v>6</v>
      </c>
      <c r="F895" s="3">
        <v>40563.449999999997</v>
      </c>
      <c r="G895">
        <v>2.5499999999999998</v>
      </c>
      <c r="H895">
        <v>12637</v>
      </c>
      <c r="I895" t="s">
        <v>31</v>
      </c>
      <c r="J895">
        <f t="shared" si="26"/>
        <v>15.299999999999999</v>
      </c>
      <c r="K895" s="4">
        <f t="shared" si="27"/>
        <v>324.5493055555562</v>
      </c>
    </row>
    <row r="896" spans="1:11" x14ac:dyDescent="0.3">
      <c r="A896">
        <v>63159</v>
      </c>
      <c r="B896">
        <v>541631</v>
      </c>
      <c r="C896" s="2">
        <v>22630</v>
      </c>
      <c r="D896" t="s">
        <v>294</v>
      </c>
      <c r="E896">
        <v>12</v>
      </c>
      <c r="F896" s="3">
        <v>40563.449999999997</v>
      </c>
      <c r="G896">
        <v>1.95</v>
      </c>
      <c r="H896">
        <v>12637</v>
      </c>
      <c r="I896" t="s">
        <v>31</v>
      </c>
      <c r="J896">
        <f t="shared" si="26"/>
        <v>23.4</v>
      </c>
      <c r="K896" s="4">
        <f t="shared" si="27"/>
        <v>324.5493055555562</v>
      </c>
    </row>
    <row r="897" spans="1:11" x14ac:dyDescent="0.3">
      <c r="A897">
        <v>63160</v>
      </c>
      <c r="B897">
        <v>541631</v>
      </c>
      <c r="C897" s="2">
        <v>22629</v>
      </c>
      <c r="D897" t="s">
        <v>40</v>
      </c>
      <c r="E897">
        <v>12</v>
      </c>
      <c r="F897" s="3">
        <v>40563.449999999997</v>
      </c>
      <c r="G897">
        <v>1.95</v>
      </c>
      <c r="H897">
        <v>12637</v>
      </c>
      <c r="I897" t="s">
        <v>31</v>
      </c>
      <c r="J897">
        <f t="shared" si="26"/>
        <v>23.4</v>
      </c>
      <c r="K897" s="4">
        <f t="shared" si="27"/>
        <v>324.5493055555562</v>
      </c>
    </row>
    <row r="898" spans="1:11" x14ac:dyDescent="0.3">
      <c r="A898">
        <v>63161</v>
      </c>
      <c r="B898">
        <v>541631</v>
      </c>
      <c r="C898" s="2">
        <v>22382</v>
      </c>
      <c r="D898" t="s">
        <v>214</v>
      </c>
      <c r="E898">
        <v>10</v>
      </c>
      <c r="F898" s="3">
        <v>40563.449999999997</v>
      </c>
      <c r="G898">
        <v>1.65</v>
      </c>
      <c r="H898">
        <v>12637</v>
      </c>
      <c r="I898" t="s">
        <v>31</v>
      </c>
      <c r="J898">
        <f t="shared" si="26"/>
        <v>16.5</v>
      </c>
      <c r="K898" s="4">
        <f t="shared" si="27"/>
        <v>324.5493055555562</v>
      </c>
    </row>
    <row r="899" spans="1:11" x14ac:dyDescent="0.3">
      <c r="A899">
        <v>63162</v>
      </c>
      <c r="B899">
        <v>541631</v>
      </c>
      <c r="C899" s="2">
        <v>22383</v>
      </c>
      <c r="D899" t="s">
        <v>243</v>
      </c>
      <c r="E899">
        <v>10</v>
      </c>
      <c r="F899" s="3">
        <v>40563.449999999997</v>
      </c>
      <c r="G899">
        <v>1.65</v>
      </c>
      <c r="H899">
        <v>12637</v>
      </c>
      <c r="I899" t="s">
        <v>31</v>
      </c>
      <c r="J899">
        <f t="shared" si="26"/>
        <v>16.5</v>
      </c>
      <c r="K899" s="4">
        <f t="shared" si="27"/>
        <v>324.5493055555562</v>
      </c>
    </row>
    <row r="900" spans="1:11" x14ac:dyDescent="0.3">
      <c r="A900">
        <v>63163</v>
      </c>
      <c r="B900">
        <v>541631</v>
      </c>
      <c r="C900" s="2">
        <v>20726</v>
      </c>
      <c r="D900" t="s">
        <v>215</v>
      </c>
      <c r="E900">
        <v>10</v>
      </c>
      <c r="F900" s="3">
        <v>40563.449999999997</v>
      </c>
      <c r="G900">
        <v>1.65</v>
      </c>
      <c r="H900">
        <v>12637</v>
      </c>
      <c r="I900" t="s">
        <v>31</v>
      </c>
      <c r="J900">
        <f t="shared" si="26"/>
        <v>16.5</v>
      </c>
      <c r="K900" s="4">
        <f t="shared" si="27"/>
        <v>324.5493055555562</v>
      </c>
    </row>
    <row r="901" spans="1:11" x14ac:dyDescent="0.3">
      <c r="A901">
        <v>63164</v>
      </c>
      <c r="B901">
        <v>541631</v>
      </c>
      <c r="C901" s="2">
        <v>21987</v>
      </c>
      <c r="D901" t="s">
        <v>893</v>
      </c>
      <c r="E901">
        <v>12</v>
      </c>
      <c r="F901" s="3">
        <v>40563.449999999997</v>
      </c>
      <c r="G901">
        <v>0.65</v>
      </c>
      <c r="H901">
        <v>12637</v>
      </c>
      <c r="I901" t="s">
        <v>31</v>
      </c>
      <c r="J901">
        <f t="shared" si="26"/>
        <v>7.8000000000000007</v>
      </c>
      <c r="K901" s="4">
        <f t="shared" si="27"/>
        <v>324.5493055555562</v>
      </c>
    </row>
    <row r="902" spans="1:11" x14ac:dyDescent="0.3">
      <c r="A902">
        <v>63165</v>
      </c>
      <c r="B902">
        <v>541631</v>
      </c>
      <c r="C902" s="2">
        <v>21086</v>
      </c>
      <c r="D902" t="s">
        <v>155</v>
      </c>
      <c r="E902">
        <v>12</v>
      </c>
      <c r="F902" s="3">
        <v>40563.449999999997</v>
      </c>
      <c r="G902">
        <v>0.65</v>
      </c>
      <c r="H902">
        <v>12637</v>
      </c>
      <c r="I902" t="s">
        <v>31</v>
      </c>
      <c r="J902">
        <f t="shared" si="26"/>
        <v>7.8000000000000007</v>
      </c>
      <c r="K902" s="4">
        <f t="shared" si="27"/>
        <v>324.5493055555562</v>
      </c>
    </row>
    <row r="903" spans="1:11" x14ac:dyDescent="0.3">
      <c r="A903">
        <v>63166</v>
      </c>
      <c r="B903">
        <v>541631</v>
      </c>
      <c r="C903" s="2">
        <v>22613</v>
      </c>
      <c r="D903" t="s">
        <v>1102</v>
      </c>
      <c r="E903">
        <v>12</v>
      </c>
      <c r="F903" s="3">
        <v>40563.449999999997</v>
      </c>
      <c r="G903">
        <v>0.85</v>
      </c>
      <c r="H903">
        <v>12637</v>
      </c>
      <c r="I903" t="s">
        <v>31</v>
      </c>
      <c r="J903">
        <f t="shared" si="26"/>
        <v>10.199999999999999</v>
      </c>
      <c r="K903" s="4">
        <f t="shared" si="27"/>
        <v>324.5493055555562</v>
      </c>
    </row>
    <row r="904" spans="1:11" x14ac:dyDescent="0.3">
      <c r="A904">
        <v>63167</v>
      </c>
      <c r="B904">
        <v>541631</v>
      </c>
      <c r="C904" s="2">
        <v>21989</v>
      </c>
      <c r="D904" t="s">
        <v>895</v>
      </c>
      <c r="E904">
        <v>12</v>
      </c>
      <c r="F904" s="3">
        <v>40563.449999999997</v>
      </c>
      <c r="G904">
        <v>0.85</v>
      </c>
      <c r="H904">
        <v>12637</v>
      </c>
      <c r="I904" t="s">
        <v>31</v>
      </c>
      <c r="J904">
        <f t="shared" si="26"/>
        <v>10.199999999999999</v>
      </c>
      <c r="K904" s="4">
        <f t="shared" si="27"/>
        <v>324.5493055555562</v>
      </c>
    </row>
    <row r="905" spans="1:11" x14ac:dyDescent="0.3">
      <c r="A905">
        <v>63168</v>
      </c>
      <c r="B905">
        <v>541631</v>
      </c>
      <c r="C905" s="2">
        <v>21988</v>
      </c>
      <c r="D905" t="s">
        <v>894</v>
      </c>
      <c r="E905">
        <v>12</v>
      </c>
      <c r="F905" s="3">
        <v>40563.449999999997</v>
      </c>
      <c r="G905">
        <v>0.85</v>
      </c>
      <c r="H905">
        <v>12637</v>
      </c>
      <c r="I905" t="s">
        <v>31</v>
      </c>
      <c r="J905">
        <f t="shared" si="26"/>
        <v>10.199999999999999</v>
      </c>
      <c r="K905" s="4">
        <f t="shared" si="27"/>
        <v>324.5493055555562</v>
      </c>
    </row>
    <row r="906" spans="1:11" x14ac:dyDescent="0.3">
      <c r="A906">
        <v>63169</v>
      </c>
      <c r="B906">
        <v>541631</v>
      </c>
      <c r="C906" s="2">
        <v>21094</v>
      </c>
      <c r="D906" t="s">
        <v>67</v>
      </c>
      <c r="E906">
        <v>12</v>
      </c>
      <c r="F906" s="3">
        <v>40563.449999999997</v>
      </c>
      <c r="G906">
        <v>0.85</v>
      </c>
      <c r="H906">
        <v>12637</v>
      </c>
      <c r="I906" t="s">
        <v>31</v>
      </c>
      <c r="J906">
        <f t="shared" si="26"/>
        <v>10.199999999999999</v>
      </c>
      <c r="K906" s="4">
        <f t="shared" si="27"/>
        <v>324.5493055555562</v>
      </c>
    </row>
    <row r="907" spans="1:11" x14ac:dyDescent="0.3">
      <c r="A907">
        <v>63170</v>
      </c>
      <c r="B907">
        <v>541631</v>
      </c>
      <c r="C907" s="2">
        <v>84988</v>
      </c>
      <c r="D907" t="s">
        <v>654</v>
      </c>
      <c r="E907">
        <v>12</v>
      </c>
      <c r="F907" s="3">
        <v>40563.449999999997</v>
      </c>
      <c r="G907">
        <v>1.45</v>
      </c>
      <c r="H907">
        <v>12637</v>
      </c>
      <c r="I907" t="s">
        <v>31</v>
      </c>
      <c r="J907">
        <f t="shared" ref="J907:J970" si="28">E907*G907</f>
        <v>17.399999999999999</v>
      </c>
      <c r="K907" s="4">
        <f t="shared" ref="K907:K970" si="29">$G$2-F907</f>
        <v>324.5493055555562</v>
      </c>
    </row>
    <row r="908" spans="1:11" x14ac:dyDescent="0.3">
      <c r="A908">
        <v>63171</v>
      </c>
      <c r="B908">
        <v>541631</v>
      </c>
      <c r="C908" s="2">
        <v>22634</v>
      </c>
      <c r="D908" t="s">
        <v>490</v>
      </c>
      <c r="E908">
        <v>4</v>
      </c>
      <c r="F908" s="3">
        <v>40563.449999999997</v>
      </c>
      <c r="G908">
        <v>9.9499999999999993</v>
      </c>
      <c r="H908">
        <v>12637</v>
      </c>
      <c r="I908" t="s">
        <v>31</v>
      </c>
      <c r="J908">
        <f t="shared" si="28"/>
        <v>39.799999999999997</v>
      </c>
      <c r="K908" s="4">
        <f t="shared" si="29"/>
        <v>324.5493055555562</v>
      </c>
    </row>
    <row r="909" spans="1:11" x14ac:dyDescent="0.3">
      <c r="A909">
        <v>63172</v>
      </c>
      <c r="B909">
        <v>541631</v>
      </c>
      <c r="C909" s="2">
        <v>22636</v>
      </c>
      <c r="D909" t="s">
        <v>935</v>
      </c>
      <c r="E909">
        <v>4</v>
      </c>
      <c r="F909" s="3">
        <v>40563.449999999997</v>
      </c>
      <c r="G909">
        <v>8.5</v>
      </c>
      <c r="H909">
        <v>12637</v>
      </c>
      <c r="I909" t="s">
        <v>31</v>
      </c>
      <c r="J909">
        <f t="shared" si="28"/>
        <v>34</v>
      </c>
      <c r="K909" s="4">
        <f t="shared" si="29"/>
        <v>324.5493055555562</v>
      </c>
    </row>
    <row r="910" spans="1:11" x14ac:dyDescent="0.3">
      <c r="A910">
        <v>63173</v>
      </c>
      <c r="B910">
        <v>541631</v>
      </c>
      <c r="C910" s="2">
        <v>22468</v>
      </c>
      <c r="D910" t="s">
        <v>180</v>
      </c>
      <c r="E910">
        <v>6</v>
      </c>
      <c r="F910" s="3">
        <v>40563.449999999997</v>
      </c>
      <c r="G910">
        <v>6.75</v>
      </c>
      <c r="H910">
        <v>12637</v>
      </c>
      <c r="I910" t="s">
        <v>31</v>
      </c>
      <c r="J910">
        <f t="shared" si="28"/>
        <v>40.5</v>
      </c>
      <c r="K910" s="4">
        <f t="shared" si="29"/>
        <v>324.5493055555562</v>
      </c>
    </row>
    <row r="911" spans="1:11" x14ac:dyDescent="0.3">
      <c r="A911">
        <v>63174</v>
      </c>
      <c r="B911">
        <v>541631</v>
      </c>
      <c r="C911" s="2">
        <v>10002</v>
      </c>
      <c r="D911" t="s">
        <v>36</v>
      </c>
      <c r="E911">
        <v>12</v>
      </c>
      <c r="F911" s="3">
        <v>40563.449999999997</v>
      </c>
      <c r="G911">
        <v>0.85</v>
      </c>
      <c r="H911">
        <v>12637</v>
      </c>
      <c r="I911" t="s">
        <v>31</v>
      </c>
      <c r="J911">
        <f t="shared" si="28"/>
        <v>10.199999999999999</v>
      </c>
      <c r="K911" s="4">
        <f t="shared" si="29"/>
        <v>324.5493055555562</v>
      </c>
    </row>
    <row r="912" spans="1:11" x14ac:dyDescent="0.3">
      <c r="A912">
        <v>63175</v>
      </c>
      <c r="B912">
        <v>541631</v>
      </c>
      <c r="C912" s="2">
        <v>22551</v>
      </c>
      <c r="D912" t="s">
        <v>347</v>
      </c>
      <c r="E912">
        <v>12</v>
      </c>
      <c r="F912" s="3">
        <v>40563.449999999997</v>
      </c>
      <c r="G912">
        <v>1.65</v>
      </c>
      <c r="H912">
        <v>12637</v>
      </c>
      <c r="I912" t="s">
        <v>31</v>
      </c>
      <c r="J912">
        <f t="shared" si="28"/>
        <v>19.799999999999997</v>
      </c>
      <c r="K912" s="4">
        <f t="shared" si="29"/>
        <v>324.5493055555562</v>
      </c>
    </row>
    <row r="913" spans="1:11" x14ac:dyDescent="0.3">
      <c r="A913">
        <v>63176</v>
      </c>
      <c r="B913">
        <v>541631</v>
      </c>
      <c r="C913" s="2">
        <v>22554</v>
      </c>
      <c r="D913" t="s">
        <v>348</v>
      </c>
      <c r="E913">
        <v>12</v>
      </c>
      <c r="F913" s="3">
        <v>40563.449999999997</v>
      </c>
      <c r="G913">
        <v>1.65</v>
      </c>
      <c r="H913">
        <v>12637</v>
      </c>
      <c r="I913" t="s">
        <v>31</v>
      </c>
      <c r="J913">
        <f t="shared" si="28"/>
        <v>19.799999999999997</v>
      </c>
      <c r="K913" s="4">
        <f t="shared" si="29"/>
        <v>324.5493055555562</v>
      </c>
    </row>
    <row r="914" spans="1:11" x14ac:dyDescent="0.3">
      <c r="A914">
        <v>63177</v>
      </c>
      <c r="B914">
        <v>541631</v>
      </c>
      <c r="C914" s="2">
        <v>22556</v>
      </c>
      <c r="D914" t="s">
        <v>504</v>
      </c>
      <c r="E914">
        <v>12</v>
      </c>
      <c r="F914" s="3">
        <v>40563.449999999997</v>
      </c>
      <c r="G914">
        <v>1.65</v>
      </c>
      <c r="H914">
        <v>12637</v>
      </c>
      <c r="I914" t="s">
        <v>31</v>
      </c>
      <c r="J914">
        <f t="shared" si="28"/>
        <v>19.799999999999997</v>
      </c>
      <c r="K914" s="4">
        <f t="shared" si="29"/>
        <v>324.5493055555562</v>
      </c>
    </row>
    <row r="915" spans="1:11" x14ac:dyDescent="0.3">
      <c r="A915">
        <v>63178</v>
      </c>
      <c r="B915">
        <v>541631</v>
      </c>
      <c r="C915" s="2">
        <v>22555</v>
      </c>
      <c r="D915" t="s">
        <v>505</v>
      </c>
      <c r="E915">
        <v>12</v>
      </c>
      <c r="F915" s="3">
        <v>40563.449999999997</v>
      </c>
      <c r="G915">
        <v>1.65</v>
      </c>
      <c r="H915">
        <v>12637</v>
      </c>
      <c r="I915" t="s">
        <v>31</v>
      </c>
      <c r="J915">
        <f t="shared" si="28"/>
        <v>19.799999999999997</v>
      </c>
      <c r="K915" s="4">
        <f t="shared" si="29"/>
        <v>324.5493055555562</v>
      </c>
    </row>
    <row r="916" spans="1:11" x14ac:dyDescent="0.3">
      <c r="A916">
        <v>63179</v>
      </c>
      <c r="B916">
        <v>541631</v>
      </c>
      <c r="C916" s="2">
        <v>21509</v>
      </c>
      <c r="D916" t="s">
        <v>744</v>
      </c>
      <c r="E916">
        <v>12</v>
      </c>
      <c r="F916" s="3">
        <v>40563.449999999997</v>
      </c>
      <c r="G916">
        <v>0.42</v>
      </c>
      <c r="H916">
        <v>12637</v>
      </c>
      <c r="I916" t="s">
        <v>31</v>
      </c>
      <c r="J916">
        <f t="shared" si="28"/>
        <v>5.04</v>
      </c>
      <c r="K916" s="4">
        <f t="shared" si="29"/>
        <v>324.5493055555562</v>
      </c>
    </row>
    <row r="917" spans="1:11" x14ac:dyDescent="0.3">
      <c r="A917">
        <v>63180</v>
      </c>
      <c r="B917">
        <v>541631</v>
      </c>
      <c r="C917" s="2">
        <v>21507</v>
      </c>
      <c r="D917" t="s">
        <v>694</v>
      </c>
      <c r="E917">
        <v>12</v>
      </c>
      <c r="F917" s="3">
        <v>40563.449999999997</v>
      </c>
      <c r="G917">
        <v>0.42</v>
      </c>
      <c r="H917">
        <v>12637</v>
      </c>
      <c r="I917" t="s">
        <v>31</v>
      </c>
      <c r="J917">
        <f t="shared" si="28"/>
        <v>5.04</v>
      </c>
      <c r="K917" s="4">
        <f t="shared" si="29"/>
        <v>324.5493055555562</v>
      </c>
    </row>
    <row r="918" spans="1:11" x14ac:dyDescent="0.3">
      <c r="A918">
        <v>63181</v>
      </c>
      <c r="B918">
        <v>541631</v>
      </c>
      <c r="C918" s="2">
        <v>22029</v>
      </c>
      <c r="D918" t="s">
        <v>838</v>
      </c>
      <c r="E918">
        <v>12</v>
      </c>
      <c r="F918" s="3">
        <v>40563.449999999997</v>
      </c>
      <c r="G918">
        <v>0.42</v>
      </c>
      <c r="H918">
        <v>12637</v>
      </c>
      <c r="I918" t="s">
        <v>31</v>
      </c>
      <c r="J918">
        <f t="shared" si="28"/>
        <v>5.04</v>
      </c>
      <c r="K918" s="4">
        <f t="shared" si="29"/>
        <v>324.5493055555562</v>
      </c>
    </row>
    <row r="919" spans="1:11" x14ac:dyDescent="0.3">
      <c r="A919">
        <v>63182</v>
      </c>
      <c r="B919">
        <v>541631</v>
      </c>
      <c r="C919" s="2">
        <v>22437</v>
      </c>
      <c r="D919" t="s">
        <v>594</v>
      </c>
      <c r="E919">
        <v>20</v>
      </c>
      <c r="F919" s="3">
        <v>40563.449999999997</v>
      </c>
      <c r="G919">
        <v>0.85</v>
      </c>
      <c r="H919">
        <v>12637</v>
      </c>
      <c r="I919" t="s">
        <v>31</v>
      </c>
      <c r="J919">
        <f t="shared" si="28"/>
        <v>17</v>
      </c>
      <c r="K919" s="4">
        <f t="shared" si="29"/>
        <v>324.5493055555562</v>
      </c>
    </row>
    <row r="920" spans="1:11" x14ac:dyDescent="0.3">
      <c r="A920">
        <v>63183</v>
      </c>
      <c r="B920">
        <v>541631</v>
      </c>
      <c r="C920" s="2">
        <v>21829</v>
      </c>
      <c r="D920" t="s">
        <v>1006</v>
      </c>
      <c r="E920">
        <v>36</v>
      </c>
      <c r="F920" s="3">
        <v>40563.449999999997</v>
      </c>
      <c r="G920">
        <v>0.21</v>
      </c>
      <c r="H920">
        <v>12637</v>
      </c>
      <c r="I920" t="s">
        <v>31</v>
      </c>
      <c r="J920">
        <f t="shared" si="28"/>
        <v>7.56</v>
      </c>
      <c r="K920" s="4">
        <f t="shared" si="29"/>
        <v>324.5493055555562</v>
      </c>
    </row>
    <row r="921" spans="1:11" x14ac:dyDescent="0.3">
      <c r="A921">
        <v>63184</v>
      </c>
      <c r="B921">
        <v>541631</v>
      </c>
      <c r="C921" s="2">
        <v>21791</v>
      </c>
      <c r="D921" t="s">
        <v>37</v>
      </c>
      <c r="E921">
        <v>24</v>
      </c>
      <c r="F921" s="3">
        <v>40563.449999999997</v>
      </c>
      <c r="G921">
        <v>1.25</v>
      </c>
      <c r="H921">
        <v>12637</v>
      </c>
      <c r="I921" t="s">
        <v>31</v>
      </c>
      <c r="J921">
        <f t="shared" si="28"/>
        <v>30</v>
      </c>
      <c r="K921" s="4">
        <f t="shared" si="29"/>
        <v>324.5493055555562</v>
      </c>
    </row>
    <row r="922" spans="1:11" x14ac:dyDescent="0.3">
      <c r="A922">
        <v>63185</v>
      </c>
      <c r="B922">
        <v>541631</v>
      </c>
      <c r="C922" s="2">
        <v>21915</v>
      </c>
      <c r="D922" t="s">
        <v>248</v>
      </c>
      <c r="E922">
        <v>24</v>
      </c>
      <c r="F922" s="3">
        <v>40563.449999999997</v>
      </c>
      <c r="G922">
        <v>1.25</v>
      </c>
      <c r="H922">
        <v>12637</v>
      </c>
      <c r="I922" t="s">
        <v>31</v>
      </c>
      <c r="J922">
        <f t="shared" si="28"/>
        <v>30</v>
      </c>
      <c r="K922" s="4">
        <f t="shared" si="29"/>
        <v>324.5493055555562</v>
      </c>
    </row>
    <row r="923" spans="1:11" x14ac:dyDescent="0.3">
      <c r="A923">
        <v>63186</v>
      </c>
      <c r="B923">
        <v>541631</v>
      </c>
      <c r="C923" s="2">
        <v>22549</v>
      </c>
      <c r="D923" t="s">
        <v>191</v>
      </c>
      <c r="E923">
        <v>24</v>
      </c>
      <c r="F923" s="3">
        <v>40563.449999999997</v>
      </c>
      <c r="G923">
        <v>1.45</v>
      </c>
      <c r="H923">
        <v>12637</v>
      </c>
      <c r="I923" t="s">
        <v>31</v>
      </c>
      <c r="J923">
        <f t="shared" si="28"/>
        <v>34.799999999999997</v>
      </c>
      <c r="K923" s="4">
        <f t="shared" si="29"/>
        <v>324.5493055555562</v>
      </c>
    </row>
    <row r="924" spans="1:11" x14ac:dyDescent="0.3">
      <c r="A924">
        <v>63187</v>
      </c>
      <c r="B924">
        <v>541631</v>
      </c>
      <c r="C924" s="2">
        <v>22550</v>
      </c>
      <c r="D924" t="s">
        <v>599</v>
      </c>
      <c r="E924">
        <v>4</v>
      </c>
      <c r="F924" s="3">
        <v>40563.449999999997</v>
      </c>
      <c r="G924">
        <v>3.75</v>
      </c>
      <c r="H924">
        <v>12637</v>
      </c>
      <c r="I924" t="s">
        <v>31</v>
      </c>
      <c r="J924">
        <f t="shared" si="28"/>
        <v>15</v>
      </c>
      <c r="K924" s="4">
        <f t="shared" si="29"/>
        <v>324.5493055555562</v>
      </c>
    </row>
    <row r="925" spans="1:11" x14ac:dyDescent="0.3">
      <c r="A925">
        <v>63188</v>
      </c>
      <c r="B925">
        <v>541631</v>
      </c>
      <c r="C925" s="2">
        <v>22355</v>
      </c>
      <c r="D925" t="s">
        <v>551</v>
      </c>
      <c r="E925">
        <v>10</v>
      </c>
      <c r="F925" s="3">
        <v>40563.449999999997</v>
      </c>
      <c r="G925">
        <v>0.85</v>
      </c>
      <c r="H925">
        <v>12637</v>
      </c>
      <c r="I925" t="s">
        <v>31</v>
      </c>
      <c r="J925">
        <f t="shared" si="28"/>
        <v>8.5</v>
      </c>
      <c r="K925" s="4">
        <f t="shared" si="29"/>
        <v>324.5493055555562</v>
      </c>
    </row>
    <row r="926" spans="1:11" x14ac:dyDescent="0.3">
      <c r="A926">
        <v>63189</v>
      </c>
      <c r="B926">
        <v>541631</v>
      </c>
      <c r="C926" s="2">
        <v>22271</v>
      </c>
      <c r="D926" t="s">
        <v>308</v>
      </c>
      <c r="E926">
        <v>12</v>
      </c>
      <c r="F926" s="3">
        <v>40563.449999999997</v>
      </c>
      <c r="G926">
        <v>2.95</v>
      </c>
      <c r="H926">
        <v>12637</v>
      </c>
      <c r="I926" t="s">
        <v>31</v>
      </c>
      <c r="J926">
        <f t="shared" si="28"/>
        <v>35.400000000000006</v>
      </c>
      <c r="K926" s="4">
        <f t="shared" si="29"/>
        <v>324.5493055555562</v>
      </c>
    </row>
    <row r="927" spans="1:11" x14ac:dyDescent="0.3">
      <c r="A927">
        <v>63190</v>
      </c>
      <c r="B927">
        <v>541631</v>
      </c>
      <c r="C927" s="2">
        <v>22272</v>
      </c>
      <c r="D927" t="s">
        <v>831</v>
      </c>
      <c r="E927">
        <v>12</v>
      </c>
      <c r="F927" s="3">
        <v>40563.449999999997</v>
      </c>
      <c r="G927">
        <v>2.95</v>
      </c>
      <c r="H927">
        <v>12637</v>
      </c>
      <c r="I927" t="s">
        <v>31</v>
      </c>
      <c r="J927">
        <f t="shared" si="28"/>
        <v>35.400000000000006</v>
      </c>
      <c r="K927" s="4">
        <f t="shared" si="29"/>
        <v>324.5493055555562</v>
      </c>
    </row>
    <row r="928" spans="1:11" x14ac:dyDescent="0.3">
      <c r="A928">
        <v>63191</v>
      </c>
      <c r="B928">
        <v>541631</v>
      </c>
      <c r="C928" s="2">
        <v>22274</v>
      </c>
      <c r="D928" t="s">
        <v>309</v>
      </c>
      <c r="E928">
        <v>12</v>
      </c>
      <c r="F928" s="3">
        <v>40563.449999999997</v>
      </c>
      <c r="G928">
        <v>2.95</v>
      </c>
      <c r="H928">
        <v>12637</v>
      </c>
      <c r="I928" t="s">
        <v>31</v>
      </c>
      <c r="J928">
        <f t="shared" si="28"/>
        <v>35.400000000000006</v>
      </c>
      <c r="K928" s="4">
        <f t="shared" si="29"/>
        <v>324.5493055555562</v>
      </c>
    </row>
    <row r="929" spans="1:11" x14ac:dyDescent="0.3">
      <c r="A929">
        <v>63192</v>
      </c>
      <c r="B929">
        <v>541631</v>
      </c>
      <c r="C929" s="2">
        <v>20682</v>
      </c>
      <c r="D929" t="s">
        <v>756</v>
      </c>
      <c r="E929">
        <v>6</v>
      </c>
      <c r="F929" s="3">
        <v>40563.449999999997</v>
      </c>
      <c r="G929">
        <v>3.25</v>
      </c>
      <c r="H929">
        <v>12637</v>
      </c>
      <c r="I929" t="s">
        <v>31</v>
      </c>
      <c r="J929">
        <f t="shared" si="28"/>
        <v>19.5</v>
      </c>
      <c r="K929" s="4">
        <f t="shared" si="29"/>
        <v>324.5493055555562</v>
      </c>
    </row>
    <row r="930" spans="1:11" x14ac:dyDescent="0.3">
      <c r="A930">
        <v>63193</v>
      </c>
      <c r="B930">
        <v>541631</v>
      </c>
      <c r="C930" s="2">
        <v>20684</v>
      </c>
      <c r="D930" t="s">
        <v>667</v>
      </c>
      <c r="E930">
        <v>6</v>
      </c>
      <c r="F930" s="3">
        <v>40563.449999999997</v>
      </c>
      <c r="G930">
        <v>3.25</v>
      </c>
      <c r="H930">
        <v>12637</v>
      </c>
      <c r="I930" t="s">
        <v>31</v>
      </c>
      <c r="J930">
        <f t="shared" si="28"/>
        <v>19.5</v>
      </c>
      <c r="K930" s="4">
        <f t="shared" si="29"/>
        <v>324.5493055555562</v>
      </c>
    </row>
    <row r="931" spans="1:11" x14ac:dyDescent="0.3">
      <c r="A931">
        <v>66842</v>
      </c>
      <c r="B931">
        <v>541857</v>
      </c>
      <c r="C931" s="2">
        <v>21195</v>
      </c>
      <c r="D931" t="s">
        <v>679</v>
      </c>
      <c r="E931">
        <v>12</v>
      </c>
      <c r="F931" s="3">
        <v>40566.636805555558</v>
      </c>
      <c r="G931">
        <v>2.1</v>
      </c>
      <c r="H931">
        <v>12727</v>
      </c>
      <c r="I931" t="s">
        <v>31</v>
      </c>
      <c r="J931">
        <f t="shared" si="28"/>
        <v>25.200000000000003</v>
      </c>
      <c r="K931" s="4">
        <f t="shared" si="29"/>
        <v>321.36249999999563</v>
      </c>
    </row>
    <row r="932" spans="1:11" x14ac:dyDescent="0.3">
      <c r="A932">
        <v>66843</v>
      </c>
      <c r="B932">
        <v>541857</v>
      </c>
      <c r="C932" s="2">
        <v>21208</v>
      </c>
      <c r="D932" t="s">
        <v>761</v>
      </c>
      <c r="E932">
        <v>12</v>
      </c>
      <c r="F932" s="3">
        <v>40566.636805555558</v>
      </c>
      <c r="G932">
        <v>1.65</v>
      </c>
      <c r="H932">
        <v>12727</v>
      </c>
      <c r="I932" t="s">
        <v>31</v>
      </c>
      <c r="J932">
        <f t="shared" si="28"/>
        <v>19.799999999999997</v>
      </c>
      <c r="K932" s="4">
        <f t="shared" si="29"/>
        <v>321.36249999999563</v>
      </c>
    </row>
    <row r="933" spans="1:11" x14ac:dyDescent="0.3">
      <c r="A933">
        <v>66844</v>
      </c>
      <c r="B933">
        <v>541857</v>
      </c>
      <c r="C933" s="2">
        <v>82484</v>
      </c>
      <c r="D933" t="s">
        <v>113</v>
      </c>
      <c r="E933">
        <v>3</v>
      </c>
      <c r="F933" s="3">
        <v>40566.636805555558</v>
      </c>
      <c r="G933">
        <v>6.45</v>
      </c>
      <c r="H933">
        <v>12727</v>
      </c>
      <c r="I933" t="s">
        <v>31</v>
      </c>
      <c r="J933">
        <f t="shared" si="28"/>
        <v>19.350000000000001</v>
      </c>
      <c r="K933" s="4">
        <f t="shared" si="29"/>
        <v>321.36249999999563</v>
      </c>
    </row>
    <row r="934" spans="1:11" x14ac:dyDescent="0.3">
      <c r="A934">
        <v>66845</v>
      </c>
      <c r="B934">
        <v>541857</v>
      </c>
      <c r="C934" s="2">
        <v>84988</v>
      </c>
      <c r="D934" t="s">
        <v>654</v>
      </c>
      <c r="E934">
        <v>12</v>
      </c>
      <c r="F934" s="3">
        <v>40566.636805555558</v>
      </c>
      <c r="G934">
        <v>1.45</v>
      </c>
      <c r="H934">
        <v>12727</v>
      </c>
      <c r="I934" t="s">
        <v>31</v>
      </c>
      <c r="J934">
        <f t="shared" si="28"/>
        <v>17.399999999999999</v>
      </c>
      <c r="K934" s="4">
        <f t="shared" si="29"/>
        <v>321.36249999999563</v>
      </c>
    </row>
    <row r="935" spans="1:11" x14ac:dyDescent="0.3">
      <c r="A935">
        <v>66846</v>
      </c>
      <c r="B935">
        <v>541857</v>
      </c>
      <c r="C935" s="2" t="s">
        <v>832</v>
      </c>
      <c r="D935" t="s">
        <v>833</v>
      </c>
      <c r="E935">
        <v>6</v>
      </c>
      <c r="F935" s="3">
        <v>40566.636805555558</v>
      </c>
      <c r="G935">
        <v>9.9499999999999993</v>
      </c>
      <c r="H935">
        <v>12727</v>
      </c>
      <c r="I935" t="s">
        <v>31</v>
      </c>
      <c r="J935">
        <f t="shared" si="28"/>
        <v>59.699999999999996</v>
      </c>
      <c r="K935" s="4">
        <f t="shared" si="29"/>
        <v>321.36249999999563</v>
      </c>
    </row>
    <row r="936" spans="1:11" x14ac:dyDescent="0.3">
      <c r="A936">
        <v>66847</v>
      </c>
      <c r="B936">
        <v>541857</v>
      </c>
      <c r="C936" s="2">
        <v>22851</v>
      </c>
      <c r="D936" t="s">
        <v>204</v>
      </c>
      <c r="E936">
        <v>24</v>
      </c>
      <c r="F936" s="3">
        <v>40566.636805555558</v>
      </c>
      <c r="G936">
        <v>0.85</v>
      </c>
      <c r="H936">
        <v>12727</v>
      </c>
      <c r="I936" t="s">
        <v>31</v>
      </c>
      <c r="J936">
        <f t="shared" si="28"/>
        <v>20.399999999999999</v>
      </c>
      <c r="K936" s="4">
        <f t="shared" si="29"/>
        <v>321.36249999999563</v>
      </c>
    </row>
    <row r="937" spans="1:11" x14ac:dyDescent="0.3">
      <c r="A937">
        <v>66848</v>
      </c>
      <c r="B937">
        <v>541857</v>
      </c>
      <c r="C937" s="2" t="s">
        <v>622</v>
      </c>
      <c r="D937" t="s">
        <v>623</v>
      </c>
      <c r="E937">
        <v>6</v>
      </c>
      <c r="F937" s="3">
        <v>40566.636805555558</v>
      </c>
      <c r="G937">
        <v>2.95</v>
      </c>
      <c r="H937">
        <v>12727</v>
      </c>
      <c r="I937" t="s">
        <v>31</v>
      </c>
      <c r="J937">
        <f t="shared" si="28"/>
        <v>17.700000000000003</v>
      </c>
      <c r="K937" s="4">
        <f t="shared" si="29"/>
        <v>321.36249999999563</v>
      </c>
    </row>
    <row r="938" spans="1:11" x14ac:dyDescent="0.3">
      <c r="A938">
        <v>66849</v>
      </c>
      <c r="B938">
        <v>541857</v>
      </c>
      <c r="C938" s="2" t="s">
        <v>1250</v>
      </c>
      <c r="D938" t="s">
        <v>1251</v>
      </c>
      <c r="E938">
        <v>6</v>
      </c>
      <c r="F938" s="3">
        <v>40566.636805555558</v>
      </c>
      <c r="G938">
        <v>2.5499999999999998</v>
      </c>
      <c r="H938">
        <v>12727</v>
      </c>
      <c r="I938" t="s">
        <v>31</v>
      </c>
      <c r="J938">
        <f t="shared" si="28"/>
        <v>15.299999999999999</v>
      </c>
      <c r="K938" s="4">
        <f t="shared" si="29"/>
        <v>321.36249999999563</v>
      </c>
    </row>
    <row r="939" spans="1:11" x14ac:dyDescent="0.3">
      <c r="A939">
        <v>66850</v>
      </c>
      <c r="B939">
        <v>541857</v>
      </c>
      <c r="C939" s="2" t="s">
        <v>99</v>
      </c>
      <c r="D939" t="s">
        <v>100</v>
      </c>
      <c r="E939">
        <v>3</v>
      </c>
      <c r="F939" s="3">
        <v>40566.636805555558</v>
      </c>
      <c r="G939">
        <v>5.95</v>
      </c>
      <c r="H939">
        <v>12727</v>
      </c>
      <c r="I939" t="s">
        <v>31</v>
      </c>
      <c r="J939">
        <f t="shared" si="28"/>
        <v>17.850000000000001</v>
      </c>
      <c r="K939" s="4">
        <f t="shared" si="29"/>
        <v>321.36249999999563</v>
      </c>
    </row>
    <row r="940" spans="1:11" x14ac:dyDescent="0.3">
      <c r="A940">
        <v>66851</v>
      </c>
      <c r="B940">
        <v>541857</v>
      </c>
      <c r="C940" s="2">
        <v>22907</v>
      </c>
      <c r="D940" t="s">
        <v>460</v>
      </c>
      <c r="E940">
        <v>12</v>
      </c>
      <c r="F940" s="3">
        <v>40566.636805555558</v>
      </c>
      <c r="G940">
        <v>0.85</v>
      </c>
      <c r="H940">
        <v>12727</v>
      </c>
      <c r="I940" t="s">
        <v>31</v>
      </c>
      <c r="J940">
        <f t="shared" si="28"/>
        <v>10.199999999999999</v>
      </c>
      <c r="K940" s="4">
        <f t="shared" si="29"/>
        <v>321.36249999999563</v>
      </c>
    </row>
    <row r="941" spans="1:11" x14ac:dyDescent="0.3">
      <c r="A941">
        <v>66852</v>
      </c>
      <c r="B941">
        <v>541857</v>
      </c>
      <c r="C941" s="2">
        <v>22215</v>
      </c>
      <c r="D941" t="s">
        <v>890</v>
      </c>
      <c r="E941">
        <v>24</v>
      </c>
      <c r="F941" s="3">
        <v>40566.636805555558</v>
      </c>
      <c r="G941">
        <v>7.65</v>
      </c>
      <c r="H941">
        <v>12727</v>
      </c>
      <c r="I941" t="s">
        <v>31</v>
      </c>
      <c r="J941">
        <f t="shared" si="28"/>
        <v>183.60000000000002</v>
      </c>
      <c r="K941" s="4">
        <f t="shared" si="29"/>
        <v>321.36249999999563</v>
      </c>
    </row>
    <row r="942" spans="1:11" x14ac:dyDescent="0.3">
      <c r="A942">
        <v>68268</v>
      </c>
      <c r="B942">
        <v>541981</v>
      </c>
      <c r="C942" s="2">
        <v>21094</v>
      </c>
      <c r="D942" t="s">
        <v>67</v>
      </c>
      <c r="E942">
        <v>12</v>
      </c>
      <c r="F942" s="3">
        <v>40567.647222222222</v>
      </c>
      <c r="G942">
        <v>0.85</v>
      </c>
      <c r="H942">
        <v>12691</v>
      </c>
      <c r="I942" t="s">
        <v>31</v>
      </c>
      <c r="J942">
        <f t="shared" si="28"/>
        <v>10.199999999999999</v>
      </c>
      <c r="K942" s="4">
        <f t="shared" si="29"/>
        <v>320.35208333333139</v>
      </c>
    </row>
    <row r="943" spans="1:11" x14ac:dyDescent="0.3">
      <c r="A943">
        <v>68269</v>
      </c>
      <c r="B943">
        <v>541981</v>
      </c>
      <c r="C943" s="2">
        <v>21086</v>
      </c>
      <c r="D943" t="s">
        <v>155</v>
      </c>
      <c r="E943">
        <v>12</v>
      </c>
      <c r="F943" s="3">
        <v>40567.647222222222</v>
      </c>
      <c r="G943">
        <v>0.65</v>
      </c>
      <c r="H943">
        <v>12691</v>
      </c>
      <c r="I943" t="s">
        <v>31</v>
      </c>
      <c r="J943">
        <f t="shared" si="28"/>
        <v>7.8000000000000007</v>
      </c>
      <c r="K943" s="4">
        <f t="shared" si="29"/>
        <v>320.35208333333139</v>
      </c>
    </row>
    <row r="944" spans="1:11" x14ac:dyDescent="0.3">
      <c r="A944">
        <v>68270</v>
      </c>
      <c r="B944">
        <v>541981</v>
      </c>
      <c r="C944" s="2">
        <v>20750</v>
      </c>
      <c r="D944" t="s">
        <v>320</v>
      </c>
      <c r="E944">
        <v>12</v>
      </c>
      <c r="F944" s="3">
        <v>40567.647222222222</v>
      </c>
      <c r="G944">
        <v>6.35</v>
      </c>
      <c r="H944">
        <v>12691</v>
      </c>
      <c r="I944" t="s">
        <v>31</v>
      </c>
      <c r="J944">
        <f t="shared" si="28"/>
        <v>76.199999999999989</v>
      </c>
      <c r="K944" s="4">
        <f t="shared" si="29"/>
        <v>320.35208333333139</v>
      </c>
    </row>
    <row r="945" spans="1:11" x14ac:dyDescent="0.3">
      <c r="A945">
        <v>68271</v>
      </c>
      <c r="B945">
        <v>541981</v>
      </c>
      <c r="C945" s="2">
        <v>22352</v>
      </c>
      <c r="D945" t="s">
        <v>70</v>
      </c>
      <c r="E945">
        <v>6</v>
      </c>
      <c r="F945" s="3">
        <v>40567.647222222222</v>
      </c>
      <c r="G945">
        <v>2.5499999999999998</v>
      </c>
      <c r="H945">
        <v>12691</v>
      </c>
      <c r="I945" t="s">
        <v>31</v>
      </c>
      <c r="J945">
        <f t="shared" si="28"/>
        <v>15.299999999999999</v>
      </c>
      <c r="K945" s="4">
        <f t="shared" si="29"/>
        <v>320.35208333333139</v>
      </c>
    </row>
    <row r="946" spans="1:11" x14ac:dyDescent="0.3">
      <c r="A946">
        <v>68272</v>
      </c>
      <c r="B946">
        <v>541981</v>
      </c>
      <c r="C946" s="2">
        <v>22859</v>
      </c>
      <c r="D946" t="s">
        <v>1067</v>
      </c>
      <c r="E946">
        <v>6</v>
      </c>
      <c r="F946" s="3">
        <v>40567.647222222222</v>
      </c>
      <c r="G946">
        <v>1.65</v>
      </c>
      <c r="H946">
        <v>12691</v>
      </c>
      <c r="I946" t="s">
        <v>31</v>
      </c>
      <c r="J946">
        <f t="shared" si="28"/>
        <v>9.8999999999999986</v>
      </c>
      <c r="K946" s="4">
        <f t="shared" si="29"/>
        <v>320.35208333333139</v>
      </c>
    </row>
    <row r="947" spans="1:11" x14ac:dyDescent="0.3">
      <c r="A947">
        <v>68273</v>
      </c>
      <c r="B947">
        <v>541981</v>
      </c>
      <c r="C947" s="2">
        <v>22333</v>
      </c>
      <c r="D947" t="s">
        <v>404</v>
      </c>
      <c r="E947">
        <v>16</v>
      </c>
      <c r="F947" s="3">
        <v>40567.647222222222</v>
      </c>
      <c r="G947">
        <v>1.65</v>
      </c>
      <c r="H947">
        <v>12691</v>
      </c>
      <c r="I947" t="s">
        <v>31</v>
      </c>
      <c r="J947">
        <f t="shared" si="28"/>
        <v>26.4</v>
      </c>
      <c r="K947" s="4">
        <f t="shared" si="29"/>
        <v>320.35208333333139</v>
      </c>
    </row>
    <row r="948" spans="1:11" x14ac:dyDescent="0.3">
      <c r="A948">
        <v>68274</v>
      </c>
      <c r="B948">
        <v>541981</v>
      </c>
      <c r="C948" s="2">
        <v>21578</v>
      </c>
      <c r="D948" t="s">
        <v>931</v>
      </c>
      <c r="E948">
        <v>6</v>
      </c>
      <c r="F948" s="3">
        <v>40567.647222222222</v>
      </c>
      <c r="G948">
        <v>2.25</v>
      </c>
      <c r="H948">
        <v>12691</v>
      </c>
      <c r="I948" t="s">
        <v>31</v>
      </c>
      <c r="J948">
        <f t="shared" si="28"/>
        <v>13.5</v>
      </c>
      <c r="K948" s="4">
        <f t="shared" si="29"/>
        <v>320.35208333333139</v>
      </c>
    </row>
    <row r="949" spans="1:11" x14ac:dyDescent="0.3">
      <c r="A949">
        <v>68275</v>
      </c>
      <c r="B949">
        <v>541981</v>
      </c>
      <c r="C949" s="2">
        <v>22083</v>
      </c>
      <c r="D949" t="s">
        <v>93</v>
      </c>
      <c r="E949">
        <v>6</v>
      </c>
      <c r="F949" s="3">
        <v>40567.647222222222</v>
      </c>
      <c r="G949">
        <v>2.95</v>
      </c>
      <c r="H949">
        <v>12691</v>
      </c>
      <c r="I949" t="s">
        <v>31</v>
      </c>
      <c r="J949">
        <f t="shared" si="28"/>
        <v>17.700000000000003</v>
      </c>
      <c r="K949" s="4">
        <f t="shared" si="29"/>
        <v>320.35208333333139</v>
      </c>
    </row>
    <row r="950" spans="1:11" x14ac:dyDescent="0.3">
      <c r="A950">
        <v>68276</v>
      </c>
      <c r="B950">
        <v>541981</v>
      </c>
      <c r="C950" s="2">
        <v>22331</v>
      </c>
      <c r="D950" t="s">
        <v>780</v>
      </c>
      <c r="E950">
        <v>8</v>
      </c>
      <c r="F950" s="3">
        <v>40567.647222222222</v>
      </c>
      <c r="G950">
        <v>1.65</v>
      </c>
      <c r="H950">
        <v>12691</v>
      </c>
      <c r="I950" t="s">
        <v>31</v>
      </c>
      <c r="J950">
        <f t="shared" si="28"/>
        <v>13.2</v>
      </c>
      <c r="K950" s="4">
        <f t="shared" si="29"/>
        <v>320.35208333333139</v>
      </c>
    </row>
    <row r="951" spans="1:11" x14ac:dyDescent="0.3">
      <c r="A951">
        <v>72776</v>
      </c>
      <c r="B951">
        <v>542425</v>
      </c>
      <c r="C951" s="2">
        <v>84380</v>
      </c>
      <c r="D951" t="s">
        <v>237</v>
      </c>
      <c r="E951">
        <v>12</v>
      </c>
      <c r="F951" s="3">
        <v>40571.388888888891</v>
      </c>
      <c r="G951">
        <v>1.25</v>
      </c>
      <c r="H951">
        <v>12574</v>
      </c>
      <c r="I951" t="s">
        <v>31</v>
      </c>
      <c r="J951">
        <f t="shared" si="28"/>
        <v>15</v>
      </c>
      <c r="K951" s="4">
        <f t="shared" si="29"/>
        <v>316.61041666666279</v>
      </c>
    </row>
    <row r="952" spans="1:11" x14ac:dyDescent="0.3">
      <c r="A952">
        <v>72777</v>
      </c>
      <c r="B952">
        <v>542425</v>
      </c>
      <c r="C952" s="2">
        <v>22666</v>
      </c>
      <c r="D952" t="s">
        <v>521</v>
      </c>
      <c r="E952">
        <v>6</v>
      </c>
      <c r="F952" s="3">
        <v>40571.388888888891</v>
      </c>
      <c r="G952">
        <v>2.95</v>
      </c>
      <c r="H952">
        <v>12574</v>
      </c>
      <c r="I952" t="s">
        <v>31</v>
      </c>
      <c r="J952">
        <f t="shared" si="28"/>
        <v>17.700000000000003</v>
      </c>
      <c r="K952" s="4">
        <f t="shared" si="29"/>
        <v>316.61041666666279</v>
      </c>
    </row>
    <row r="953" spans="1:11" x14ac:dyDescent="0.3">
      <c r="A953">
        <v>72778</v>
      </c>
      <c r="B953">
        <v>542425</v>
      </c>
      <c r="C953" s="2">
        <v>22721</v>
      </c>
      <c r="D953" t="s">
        <v>1228</v>
      </c>
      <c r="E953">
        <v>3</v>
      </c>
      <c r="F953" s="3">
        <v>40571.388888888891</v>
      </c>
      <c r="G953">
        <v>4.95</v>
      </c>
      <c r="H953">
        <v>12574</v>
      </c>
      <c r="I953" t="s">
        <v>31</v>
      </c>
      <c r="J953">
        <f t="shared" si="28"/>
        <v>14.850000000000001</v>
      </c>
      <c r="K953" s="4">
        <f t="shared" si="29"/>
        <v>316.61041666666279</v>
      </c>
    </row>
    <row r="954" spans="1:11" x14ac:dyDescent="0.3">
      <c r="A954">
        <v>72779</v>
      </c>
      <c r="B954">
        <v>542425</v>
      </c>
      <c r="C954" s="2">
        <v>22798</v>
      </c>
      <c r="D954" t="s">
        <v>110</v>
      </c>
      <c r="E954">
        <v>8</v>
      </c>
      <c r="F954" s="3">
        <v>40571.388888888891</v>
      </c>
      <c r="G954">
        <v>2.95</v>
      </c>
      <c r="H954">
        <v>12574</v>
      </c>
      <c r="I954" t="s">
        <v>31</v>
      </c>
      <c r="J954">
        <f t="shared" si="28"/>
        <v>23.6</v>
      </c>
      <c r="K954" s="4">
        <f t="shared" si="29"/>
        <v>316.61041666666279</v>
      </c>
    </row>
    <row r="955" spans="1:11" x14ac:dyDescent="0.3">
      <c r="A955">
        <v>72780</v>
      </c>
      <c r="B955">
        <v>542425</v>
      </c>
      <c r="C955" s="2">
        <v>22801</v>
      </c>
      <c r="D955" t="s">
        <v>531</v>
      </c>
      <c r="E955">
        <v>4</v>
      </c>
      <c r="F955" s="3">
        <v>40571.388888888891</v>
      </c>
      <c r="G955">
        <v>3.75</v>
      </c>
      <c r="H955">
        <v>12574</v>
      </c>
      <c r="I955" t="s">
        <v>31</v>
      </c>
      <c r="J955">
        <f t="shared" si="28"/>
        <v>15</v>
      </c>
      <c r="K955" s="4">
        <f t="shared" si="29"/>
        <v>316.61041666666279</v>
      </c>
    </row>
    <row r="956" spans="1:11" x14ac:dyDescent="0.3">
      <c r="A956">
        <v>72781</v>
      </c>
      <c r="B956">
        <v>542425</v>
      </c>
      <c r="C956" s="2">
        <v>82482</v>
      </c>
      <c r="D956" t="s">
        <v>55</v>
      </c>
      <c r="E956">
        <v>6</v>
      </c>
      <c r="F956" s="3">
        <v>40571.388888888891</v>
      </c>
      <c r="G956">
        <v>2.5499999999999998</v>
      </c>
      <c r="H956">
        <v>12574</v>
      </c>
      <c r="I956" t="s">
        <v>31</v>
      </c>
      <c r="J956">
        <f t="shared" si="28"/>
        <v>15.299999999999999</v>
      </c>
      <c r="K956" s="4">
        <f t="shared" si="29"/>
        <v>316.61041666666279</v>
      </c>
    </row>
    <row r="957" spans="1:11" x14ac:dyDescent="0.3">
      <c r="A957">
        <v>72782</v>
      </c>
      <c r="B957">
        <v>542425</v>
      </c>
      <c r="C957" s="2">
        <v>22829</v>
      </c>
      <c r="D957" t="s">
        <v>371</v>
      </c>
      <c r="E957">
        <v>2</v>
      </c>
      <c r="F957" s="3">
        <v>40571.388888888891</v>
      </c>
      <c r="G957">
        <v>9.9499999999999993</v>
      </c>
      <c r="H957">
        <v>12574</v>
      </c>
      <c r="I957" t="s">
        <v>31</v>
      </c>
      <c r="J957">
        <f t="shared" si="28"/>
        <v>19.899999999999999</v>
      </c>
      <c r="K957" s="4">
        <f t="shared" si="29"/>
        <v>316.61041666666279</v>
      </c>
    </row>
    <row r="958" spans="1:11" x14ac:dyDescent="0.3">
      <c r="A958">
        <v>72783</v>
      </c>
      <c r="B958">
        <v>542425</v>
      </c>
      <c r="C958" s="2">
        <v>22854</v>
      </c>
      <c r="D958" t="s">
        <v>452</v>
      </c>
      <c r="E958">
        <v>4</v>
      </c>
      <c r="F958" s="3">
        <v>40571.388888888891</v>
      </c>
      <c r="G958">
        <v>4.95</v>
      </c>
      <c r="H958">
        <v>12574</v>
      </c>
      <c r="I958" t="s">
        <v>31</v>
      </c>
      <c r="J958">
        <f t="shared" si="28"/>
        <v>19.8</v>
      </c>
      <c r="K958" s="4">
        <f t="shared" si="29"/>
        <v>316.61041666666279</v>
      </c>
    </row>
    <row r="959" spans="1:11" x14ac:dyDescent="0.3">
      <c r="A959">
        <v>72784</v>
      </c>
      <c r="B959">
        <v>542425</v>
      </c>
      <c r="C959" s="2">
        <v>22831</v>
      </c>
      <c r="D959" t="s">
        <v>793</v>
      </c>
      <c r="E959">
        <v>6</v>
      </c>
      <c r="F959" s="3">
        <v>40571.388888888891</v>
      </c>
      <c r="G959">
        <v>2.95</v>
      </c>
      <c r="H959">
        <v>12574</v>
      </c>
      <c r="I959" t="s">
        <v>31</v>
      </c>
      <c r="J959">
        <f t="shared" si="28"/>
        <v>17.700000000000003</v>
      </c>
      <c r="K959" s="4">
        <f t="shared" si="29"/>
        <v>316.61041666666279</v>
      </c>
    </row>
    <row r="960" spans="1:11" x14ac:dyDescent="0.3">
      <c r="A960">
        <v>72785</v>
      </c>
      <c r="B960">
        <v>542425</v>
      </c>
      <c r="C960" s="2">
        <v>22863</v>
      </c>
      <c r="D960" t="s">
        <v>795</v>
      </c>
      <c r="E960">
        <v>8</v>
      </c>
      <c r="F960" s="3">
        <v>40571.388888888891</v>
      </c>
      <c r="G960">
        <v>2.95</v>
      </c>
      <c r="H960">
        <v>12574</v>
      </c>
      <c r="I960" t="s">
        <v>31</v>
      </c>
      <c r="J960">
        <f t="shared" si="28"/>
        <v>23.6</v>
      </c>
      <c r="K960" s="4">
        <f t="shared" si="29"/>
        <v>316.61041666666279</v>
      </c>
    </row>
    <row r="961" spans="1:11" x14ac:dyDescent="0.3">
      <c r="A961">
        <v>72851</v>
      </c>
      <c r="B961">
        <v>542433</v>
      </c>
      <c r="C961" s="2">
        <v>22613</v>
      </c>
      <c r="D961" t="s">
        <v>1102</v>
      </c>
      <c r="E961">
        <v>24</v>
      </c>
      <c r="F961" s="3">
        <v>40571.447916666664</v>
      </c>
      <c r="G961">
        <v>0.85</v>
      </c>
      <c r="H961">
        <v>12726</v>
      </c>
      <c r="I961" t="s">
        <v>31</v>
      </c>
      <c r="J961">
        <f t="shared" si="28"/>
        <v>20.399999999999999</v>
      </c>
      <c r="K961" s="4">
        <f t="shared" si="29"/>
        <v>316.55138888888905</v>
      </c>
    </row>
    <row r="962" spans="1:11" x14ac:dyDescent="0.3">
      <c r="A962">
        <v>72852</v>
      </c>
      <c r="B962">
        <v>542433</v>
      </c>
      <c r="C962" s="2">
        <v>22908</v>
      </c>
      <c r="D962" t="s">
        <v>983</v>
      </c>
      <c r="E962">
        <v>12</v>
      </c>
      <c r="F962" s="3">
        <v>40571.447916666664</v>
      </c>
      <c r="G962">
        <v>0.85</v>
      </c>
      <c r="H962">
        <v>12726</v>
      </c>
      <c r="I962" t="s">
        <v>31</v>
      </c>
      <c r="J962">
        <f t="shared" si="28"/>
        <v>10.199999999999999</v>
      </c>
      <c r="K962" s="4">
        <f t="shared" si="29"/>
        <v>316.55138888888905</v>
      </c>
    </row>
    <row r="963" spans="1:11" x14ac:dyDescent="0.3">
      <c r="A963">
        <v>72853</v>
      </c>
      <c r="B963">
        <v>542433</v>
      </c>
      <c r="C963" s="2">
        <v>22964</v>
      </c>
      <c r="D963" t="s">
        <v>239</v>
      </c>
      <c r="E963">
        <v>6</v>
      </c>
      <c r="F963" s="3">
        <v>40571.447916666664</v>
      </c>
      <c r="G963">
        <v>2.1</v>
      </c>
      <c r="H963">
        <v>12726</v>
      </c>
      <c r="I963" t="s">
        <v>31</v>
      </c>
      <c r="J963">
        <f t="shared" si="28"/>
        <v>12.600000000000001</v>
      </c>
      <c r="K963" s="4">
        <f t="shared" si="29"/>
        <v>316.55138888888905</v>
      </c>
    </row>
    <row r="964" spans="1:11" x14ac:dyDescent="0.3">
      <c r="A964">
        <v>72854</v>
      </c>
      <c r="B964">
        <v>542433</v>
      </c>
      <c r="C964" s="2">
        <v>22965</v>
      </c>
      <c r="D964" t="s">
        <v>844</v>
      </c>
      <c r="E964">
        <v>6</v>
      </c>
      <c r="F964" s="3">
        <v>40571.447916666664</v>
      </c>
      <c r="G964">
        <v>2.1</v>
      </c>
      <c r="H964">
        <v>12726</v>
      </c>
      <c r="I964" t="s">
        <v>31</v>
      </c>
      <c r="J964">
        <f t="shared" si="28"/>
        <v>12.600000000000001</v>
      </c>
      <c r="K964" s="4">
        <f t="shared" si="29"/>
        <v>316.55138888888905</v>
      </c>
    </row>
    <row r="965" spans="1:11" x14ac:dyDescent="0.3">
      <c r="A965">
        <v>72855</v>
      </c>
      <c r="B965">
        <v>542433</v>
      </c>
      <c r="C965" s="2">
        <v>84378</v>
      </c>
      <c r="D965" t="s">
        <v>238</v>
      </c>
      <c r="E965">
        <v>12</v>
      </c>
      <c r="F965" s="3">
        <v>40571.447916666664</v>
      </c>
      <c r="G965">
        <v>1.25</v>
      </c>
      <c r="H965">
        <v>12726</v>
      </c>
      <c r="I965" t="s">
        <v>31</v>
      </c>
      <c r="J965">
        <f t="shared" si="28"/>
        <v>15</v>
      </c>
      <c r="K965" s="4">
        <f t="shared" si="29"/>
        <v>316.55138888888905</v>
      </c>
    </row>
    <row r="966" spans="1:11" x14ac:dyDescent="0.3">
      <c r="A966">
        <v>72856</v>
      </c>
      <c r="B966">
        <v>542433</v>
      </c>
      <c r="C966" s="2">
        <v>84375</v>
      </c>
      <c r="D966" t="s">
        <v>252</v>
      </c>
      <c r="E966">
        <v>12</v>
      </c>
      <c r="F966" s="3">
        <v>40571.447916666664</v>
      </c>
      <c r="G966">
        <v>2.1</v>
      </c>
      <c r="H966">
        <v>12726</v>
      </c>
      <c r="I966" t="s">
        <v>31</v>
      </c>
      <c r="J966">
        <f t="shared" si="28"/>
        <v>25.200000000000003</v>
      </c>
      <c r="K966" s="4">
        <f t="shared" si="29"/>
        <v>316.55138888888905</v>
      </c>
    </row>
    <row r="967" spans="1:11" x14ac:dyDescent="0.3">
      <c r="A967">
        <v>72857</v>
      </c>
      <c r="B967">
        <v>542433</v>
      </c>
      <c r="C967" s="2">
        <v>84380</v>
      </c>
      <c r="D967" t="s">
        <v>237</v>
      </c>
      <c r="E967">
        <v>12</v>
      </c>
      <c r="F967" s="3">
        <v>40571.447916666664</v>
      </c>
      <c r="G967">
        <v>1.25</v>
      </c>
      <c r="H967">
        <v>12726</v>
      </c>
      <c r="I967" t="s">
        <v>31</v>
      </c>
      <c r="J967">
        <f t="shared" si="28"/>
        <v>15</v>
      </c>
      <c r="K967" s="4">
        <f t="shared" si="29"/>
        <v>316.55138888888905</v>
      </c>
    </row>
    <row r="968" spans="1:11" x14ac:dyDescent="0.3">
      <c r="A968">
        <v>72858</v>
      </c>
      <c r="B968">
        <v>542433</v>
      </c>
      <c r="C968" s="2">
        <v>22811</v>
      </c>
      <c r="D968" t="s">
        <v>982</v>
      </c>
      <c r="E968">
        <v>18</v>
      </c>
      <c r="F968" s="3">
        <v>40571.447916666664</v>
      </c>
      <c r="G968">
        <v>2.95</v>
      </c>
      <c r="H968">
        <v>12726</v>
      </c>
      <c r="I968" t="s">
        <v>31</v>
      </c>
      <c r="J968">
        <f t="shared" si="28"/>
        <v>53.1</v>
      </c>
      <c r="K968" s="4">
        <f t="shared" si="29"/>
        <v>316.55138888888905</v>
      </c>
    </row>
    <row r="969" spans="1:11" x14ac:dyDescent="0.3">
      <c r="A969">
        <v>72859</v>
      </c>
      <c r="B969">
        <v>542433</v>
      </c>
      <c r="C969" s="2">
        <v>22560</v>
      </c>
      <c r="D969" t="s">
        <v>600</v>
      </c>
      <c r="E969">
        <v>24</v>
      </c>
      <c r="F969" s="3">
        <v>40571.447916666664</v>
      </c>
      <c r="G969">
        <v>1.25</v>
      </c>
      <c r="H969">
        <v>12726</v>
      </c>
      <c r="I969" t="s">
        <v>31</v>
      </c>
      <c r="J969">
        <f t="shared" si="28"/>
        <v>30</v>
      </c>
      <c r="K969" s="4">
        <f t="shared" si="29"/>
        <v>316.55138888888905</v>
      </c>
    </row>
    <row r="970" spans="1:11" x14ac:dyDescent="0.3">
      <c r="A970">
        <v>72860</v>
      </c>
      <c r="B970">
        <v>542433</v>
      </c>
      <c r="C970" s="2">
        <v>22440</v>
      </c>
      <c r="D970" t="s">
        <v>842</v>
      </c>
      <c r="E970">
        <v>20</v>
      </c>
      <c r="F970" s="3">
        <v>40571.447916666664</v>
      </c>
      <c r="G970">
        <v>0.42</v>
      </c>
      <c r="H970">
        <v>12726</v>
      </c>
      <c r="I970" t="s">
        <v>31</v>
      </c>
      <c r="J970">
        <f t="shared" si="28"/>
        <v>8.4</v>
      </c>
      <c r="K970" s="4">
        <f t="shared" si="29"/>
        <v>316.55138888888905</v>
      </c>
    </row>
    <row r="971" spans="1:11" x14ac:dyDescent="0.3">
      <c r="A971">
        <v>72861</v>
      </c>
      <c r="B971">
        <v>542433</v>
      </c>
      <c r="C971" s="2">
        <v>22531</v>
      </c>
      <c r="D971" t="s">
        <v>279</v>
      </c>
      <c r="E971">
        <v>96</v>
      </c>
      <c r="F971" s="3">
        <v>40571.447916666664</v>
      </c>
      <c r="G971">
        <v>0.42</v>
      </c>
      <c r="H971">
        <v>12726</v>
      </c>
      <c r="I971" t="s">
        <v>31</v>
      </c>
      <c r="J971">
        <f t="shared" ref="J971:J1034" si="30">E971*G971</f>
        <v>40.32</v>
      </c>
      <c r="K971" s="4">
        <f t="shared" ref="K971:K1034" si="31">$G$2-F971</f>
        <v>316.55138888888905</v>
      </c>
    </row>
    <row r="972" spans="1:11" x14ac:dyDescent="0.3">
      <c r="A972">
        <v>72862</v>
      </c>
      <c r="B972">
        <v>542433</v>
      </c>
      <c r="C972" s="2">
        <v>21086</v>
      </c>
      <c r="D972" t="s">
        <v>155</v>
      </c>
      <c r="E972">
        <v>12</v>
      </c>
      <c r="F972" s="3">
        <v>40571.447916666664</v>
      </c>
      <c r="G972">
        <v>0.65</v>
      </c>
      <c r="H972">
        <v>12726</v>
      </c>
      <c r="I972" t="s">
        <v>31</v>
      </c>
      <c r="J972">
        <f t="shared" si="30"/>
        <v>7.8000000000000007</v>
      </c>
      <c r="K972" s="4">
        <f t="shared" si="31"/>
        <v>316.55138888888905</v>
      </c>
    </row>
    <row r="973" spans="1:11" x14ac:dyDescent="0.3">
      <c r="A973">
        <v>72863</v>
      </c>
      <c r="B973">
        <v>542433</v>
      </c>
      <c r="C973" s="2">
        <v>21094</v>
      </c>
      <c r="D973" t="s">
        <v>67</v>
      </c>
      <c r="E973">
        <v>24</v>
      </c>
      <c r="F973" s="3">
        <v>40571.447916666664</v>
      </c>
      <c r="G973">
        <v>0.85</v>
      </c>
      <c r="H973">
        <v>12726</v>
      </c>
      <c r="I973" t="s">
        <v>31</v>
      </c>
      <c r="J973">
        <f t="shared" si="30"/>
        <v>20.399999999999999</v>
      </c>
      <c r="K973" s="4">
        <f t="shared" si="31"/>
        <v>316.55138888888905</v>
      </c>
    </row>
    <row r="974" spans="1:11" x14ac:dyDescent="0.3">
      <c r="A974">
        <v>72864</v>
      </c>
      <c r="B974">
        <v>542433</v>
      </c>
      <c r="C974" s="2">
        <v>21080</v>
      </c>
      <c r="D974" t="s">
        <v>154</v>
      </c>
      <c r="E974">
        <v>12</v>
      </c>
      <c r="F974" s="3">
        <v>40571.447916666664</v>
      </c>
      <c r="G974">
        <v>0.85</v>
      </c>
      <c r="H974">
        <v>12726</v>
      </c>
      <c r="I974" t="s">
        <v>31</v>
      </c>
      <c r="J974">
        <f t="shared" si="30"/>
        <v>10.199999999999999</v>
      </c>
      <c r="K974" s="4">
        <f t="shared" si="31"/>
        <v>316.55138888888905</v>
      </c>
    </row>
    <row r="975" spans="1:11" x14ac:dyDescent="0.3">
      <c r="A975">
        <v>72865</v>
      </c>
      <c r="B975">
        <v>542433</v>
      </c>
      <c r="C975" s="2">
        <v>21829</v>
      </c>
      <c r="D975" t="s">
        <v>1006</v>
      </c>
      <c r="E975">
        <v>36</v>
      </c>
      <c r="F975" s="3">
        <v>40571.447916666664</v>
      </c>
      <c r="G975">
        <v>0.21</v>
      </c>
      <c r="H975">
        <v>12726</v>
      </c>
      <c r="I975" t="s">
        <v>31</v>
      </c>
      <c r="J975">
        <f t="shared" si="30"/>
        <v>7.56</v>
      </c>
      <c r="K975" s="4">
        <f t="shared" si="31"/>
        <v>316.55138888888905</v>
      </c>
    </row>
    <row r="976" spans="1:11" x14ac:dyDescent="0.3">
      <c r="A976">
        <v>72866</v>
      </c>
      <c r="B976">
        <v>542433</v>
      </c>
      <c r="C976" s="2">
        <v>22550</v>
      </c>
      <c r="D976" t="s">
        <v>599</v>
      </c>
      <c r="E976">
        <v>4</v>
      </c>
      <c r="F976" s="3">
        <v>40571.447916666664</v>
      </c>
      <c r="G976">
        <v>3.75</v>
      </c>
      <c r="H976">
        <v>12726</v>
      </c>
      <c r="I976" t="s">
        <v>31</v>
      </c>
      <c r="J976">
        <f t="shared" si="30"/>
        <v>15</v>
      </c>
      <c r="K976" s="4">
        <f t="shared" si="31"/>
        <v>316.55138888888905</v>
      </c>
    </row>
    <row r="977" spans="1:11" x14ac:dyDescent="0.3">
      <c r="A977">
        <v>72867</v>
      </c>
      <c r="B977">
        <v>542433</v>
      </c>
      <c r="C977" s="2">
        <v>21912</v>
      </c>
      <c r="D977" t="s">
        <v>106</v>
      </c>
      <c r="E977">
        <v>4</v>
      </c>
      <c r="F977" s="3">
        <v>40571.447916666664</v>
      </c>
      <c r="G977">
        <v>3.75</v>
      </c>
      <c r="H977">
        <v>12726</v>
      </c>
      <c r="I977" t="s">
        <v>31</v>
      </c>
      <c r="J977">
        <f t="shared" si="30"/>
        <v>15</v>
      </c>
      <c r="K977" s="4">
        <f t="shared" si="31"/>
        <v>316.55138888888905</v>
      </c>
    </row>
    <row r="978" spans="1:11" x14ac:dyDescent="0.3">
      <c r="A978">
        <v>72868</v>
      </c>
      <c r="B978">
        <v>542433</v>
      </c>
      <c r="C978" s="2">
        <v>22492</v>
      </c>
      <c r="D978" t="s">
        <v>49</v>
      </c>
      <c r="E978">
        <v>72</v>
      </c>
      <c r="F978" s="3">
        <v>40571.447916666664</v>
      </c>
      <c r="G978">
        <v>0.65</v>
      </c>
      <c r="H978">
        <v>12726</v>
      </c>
      <c r="I978" t="s">
        <v>31</v>
      </c>
      <c r="J978">
        <f t="shared" si="30"/>
        <v>46.800000000000004</v>
      </c>
      <c r="K978" s="4">
        <f t="shared" si="31"/>
        <v>316.55138888888905</v>
      </c>
    </row>
    <row r="979" spans="1:11" x14ac:dyDescent="0.3">
      <c r="A979">
        <v>73193</v>
      </c>
      <c r="B979">
        <v>542535</v>
      </c>
      <c r="C979" s="2">
        <v>21054</v>
      </c>
      <c r="D979" t="s">
        <v>1031</v>
      </c>
      <c r="E979">
        <v>5</v>
      </c>
      <c r="F979" s="3">
        <v>40571.567361111112</v>
      </c>
      <c r="G979">
        <v>8.9499999999999993</v>
      </c>
      <c r="H979">
        <v>12735</v>
      </c>
      <c r="I979" t="s">
        <v>31</v>
      </c>
      <c r="J979">
        <f t="shared" si="30"/>
        <v>44.75</v>
      </c>
      <c r="K979" s="4">
        <f t="shared" si="31"/>
        <v>316.43194444444089</v>
      </c>
    </row>
    <row r="980" spans="1:11" x14ac:dyDescent="0.3">
      <c r="A980">
        <v>73194</v>
      </c>
      <c r="B980">
        <v>542535</v>
      </c>
      <c r="C980" s="2">
        <v>21055</v>
      </c>
      <c r="D980" t="s">
        <v>556</v>
      </c>
      <c r="E980">
        <v>5</v>
      </c>
      <c r="F980" s="3">
        <v>40571.567361111112</v>
      </c>
      <c r="G980">
        <v>8.9499999999999993</v>
      </c>
      <c r="H980">
        <v>12735</v>
      </c>
      <c r="I980" t="s">
        <v>31</v>
      </c>
      <c r="J980">
        <f t="shared" si="30"/>
        <v>44.75</v>
      </c>
      <c r="K980" s="4">
        <f t="shared" si="31"/>
        <v>316.43194444444089</v>
      </c>
    </row>
    <row r="981" spans="1:11" x14ac:dyDescent="0.3">
      <c r="A981">
        <v>73195</v>
      </c>
      <c r="B981">
        <v>542535</v>
      </c>
      <c r="C981" s="2">
        <v>21056</v>
      </c>
      <c r="D981" t="s">
        <v>557</v>
      </c>
      <c r="E981">
        <v>5</v>
      </c>
      <c r="F981" s="3">
        <v>40571.567361111112</v>
      </c>
      <c r="G981">
        <v>8.9499999999999993</v>
      </c>
      <c r="H981">
        <v>12735</v>
      </c>
      <c r="I981" t="s">
        <v>31</v>
      </c>
      <c r="J981">
        <f t="shared" si="30"/>
        <v>44.75</v>
      </c>
      <c r="K981" s="4">
        <f t="shared" si="31"/>
        <v>316.43194444444089</v>
      </c>
    </row>
    <row r="982" spans="1:11" x14ac:dyDescent="0.3">
      <c r="A982">
        <v>73196</v>
      </c>
      <c r="B982">
        <v>542535</v>
      </c>
      <c r="C982" s="2">
        <v>22502</v>
      </c>
      <c r="D982" t="s">
        <v>166</v>
      </c>
      <c r="E982">
        <v>4</v>
      </c>
      <c r="F982" s="3">
        <v>40571.567361111112</v>
      </c>
      <c r="G982">
        <v>5.95</v>
      </c>
      <c r="H982">
        <v>12735</v>
      </c>
      <c r="I982" t="s">
        <v>31</v>
      </c>
      <c r="J982">
        <f t="shared" si="30"/>
        <v>23.8</v>
      </c>
      <c r="K982" s="4">
        <f t="shared" si="31"/>
        <v>316.43194444444089</v>
      </c>
    </row>
    <row r="983" spans="1:11" x14ac:dyDescent="0.3">
      <c r="A983">
        <v>73197</v>
      </c>
      <c r="B983">
        <v>542535</v>
      </c>
      <c r="C983" s="2">
        <v>22139</v>
      </c>
      <c r="D983" t="s">
        <v>82</v>
      </c>
      <c r="E983">
        <v>3</v>
      </c>
      <c r="F983" s="3">
        <v>40571.567361111112</v>
      </c>
      <c r="G983">
        <v>4.95</v>
      </c>
      <c r="H983">
        <v>12735</v>
      </c>
      <c r="I983" t="s">
        <v>31</v>
      </c>
      <c r="J983">
        <f t="shared" si="30"/>
        <v>14.850000000000001</v>
      </c>
      <c r="K983" s="4">
        <f t="shared" si="31"/>
        <v>316.43194444444089</v>
      </c>
    </row>
    <row r="984" spans="1:11" x14ac:dyDescent="0.3">
      <c r="A984">
        <v>73198</v>
      </c>
      <c r="B984">
        <v>542535</v>
      </c>
      <c r="C984" s="2">
        <v>21888</v>
      </c>
      <c r="D984" t="s">
        <v>563</v>
      </c>
      <c r="E984">
        <v>4</v>
      </c>
      <c r="F984" s="3">
        <v>40571.567361111112</v>
      </c>
      <c r="G984">
        <v>3.75</v>
      </c>
      <c r="H984">
        <v>12735</v>
      </c>
      <c r="I984" t="s">
        <v>31</v>
      </c>
      <c r="J984">
        <f t="shared" si="30"/>
        <v>15</v>
      </c>
      <c r="K984" s="4">
        <f t="shared" si="31"/>
        <v>316.43194444444089</v>
      </c>
    </row>
    <row r="985" spans="1:11" x14ac:dyDescent="0.3">
      <c r="A985">
        <v>73199</v>
      </c>
      <c r="B985">
        <v>542535</v>
      </c>
      <c r="C985" s="2">
        <v>22550</v>
      </c>
      <c r="D985" t="s">
        <v>599</v>
      </c>
      <c r="E985">
        <v>4</v>
      </c>
      <c r="F985" s="3">
        <v>40571.567361111112</v>
      </c>
      <c r="G985">
        <v>3.75</v>
      </c>
      <c r="H985">
        <v>12735</v>
      </c>
      <c r="I985" t="s">
        <v>31</v>
      </c>
      <c r="J985">
        <f t="shared" si="30"/>
        <v>15</v>
      </c>
      <c r="K985" s="4">
        <f t="shared" si="31"/>
        <v>316.43194444444089</v>
      </c>
    </row>
    <row r="986" spans="1:11" x14ac:dyDescent="0.3">
      <c r="A986">
        <v>73200</v>
      </c>
      <c r="B986">
        <v>542535</v>
      </c>
      <c r="C986" s="2">
        <v>22620</v>
      </c>
      <c r="D986" t="s">
        <v>269</v>
      </c>
      <c r="E986">
        <v>12</v>
      </c>
      <c r="F986" s="3">
        <v>40571.567361111112</v>
      </c>
      <c r="G986">
        <v>1.25</v>
      </c>
      <c r="H986">
        <v>12735</v>
      </c>
      <c r="I986" t="s">
        <v>31</v>
      </c>
      <c r="J986">
        <f t="shared" si="30"/>
        <v>15</v>
      </c>
      <c r="K986" s="4">
        <f t="shared" si="31"/>
        <v>316.43194444444089</v>
      </c>
    </row>
    <row r="987" spans="1:11" x14ac:dyDescent="0.3">
      <c r="A987">
        <v>73201</v>
      </c>
      <c r="B987">
        <v>542535</v>
      </c>
      <c r="C987" s="2">
        <v>20681</v>
      </c>
      <c r="D987" t="s">
        <v>755</v>
      </c>
      <c r="E987">
        <v>6</v>
      </c>
      <c r="F987" s="3">
        <v>40571.567361111112</v>
      </c>
      <c r="G987">
        <v>3.25</v>
      </c>
      <c r="H987">
        <v>12735</v>
      </c>
      <c r="I987" t="s">
        <v>31</v>
      </c>
      <c r="J987">
        <f t="shared" si="30"/>
        <v>19.5</v>
      </c>
      <c r="K987" s="4">
        <f t="shared" si="31"/>
        <v>316.43194444444089</v>
      </c>
    </row>
    <row r="988" spans="1:11" x14ac:dyDescent="0.3">
      <c r="A988">
        <v>73202</v>
      </c>
      <c r="B988">
        <v>542535</v>
      </c>
      <c r="C988" s="2">
        <v>20750</v>
      </c>
      <c r="D988" t="s">
        <v>320</v>
      </c>
      <c r="E988">
        <v>2</v>
      </c>
      <c r="F988" s="3">
        <v>40571.567361111112</v>
      </c>
      <c r="G988">
        <v>7.95</v>
      </c>
      <c r="H988">
        <v>12735</v>
      </c>
      <c r="I988" t="s">
        <v>31</v>
      </c>
      <c r="J988">
        <f t="shared" si="30"/>
        <v>15.9</v>
      </c>
      <c r="K988" s="4">
        <f t="shared" si="31"/>
        <v>316.43194444444089</v>
      </c>
    </row>
    <row r="989" spans="1:11" x14ac:dyDescent="0.3">
      <c r="A989">
        <v>73203</v>
      </c>
      <c r="B989">
        <v>542535</v>
      </c>
      <c r="C989" s="2">
        <v>22661</v>
      </c>
      <c r="D989" t="s">
        <v>43</v>
      </c>
      <c r="E989">
        <v>10</v>
      </c>
      <c r="F989" s="3">
        <v>40571.567361111112</v>
      </c>
      <c r="G989">
        <v>0.85</v>
      </c>
      <c r="H989">
        <v>12735</v>
      </c>
      <c r="I989" t="s">
        <v>31</v>
      </c>
      <c r="J989">
        <f t="shared" si="30"/>
        <v>8.5</v>
      </c>
      <c r="K989" s="4">
        <f t="shared" si="31"/>
        <v>316.43194444444089</v>
      </c>
    </row>
    <row r="990" spans="1:11" x14ac:dyDescent="0.3">
      <c r="A990">
        <v>73204</v>
      </c>
      <c r="B990">
        <v>542535</v>
      </c>
      <c r="C990" s="2">
        <v>22355</v>
      </c>
      <c r="D990" t="s">
        <v>551</v>
      </c>
      <c r="E990">
        <v>10</v>
      </c>
      <c r="F990" s="3">
        <v>40571.567361111112</v>
      </c>
      <c r="G990">
        <v>0.85</v>
      </c>
      <c r="H990">
        <v>12735</v>
      </c>
      <c r="I990" t="s">
        <v>31</v>
      </c>
      <c r="J990">
        <f t="shared" si="30"/>
        <v>8.5</v>
      </c>
      <c r="K990" s="4">
        <f t="shared" si="31"/>
        <v>316.43194444444089</v>
      </c>
    </row>
    <row r="991" spans="1:11" x14ac:dyDescent="0.3">
      <c r="A991">
        <v>73205</v>
      </c>
      <c r="B991">
        <v>542535</v>
      </c>
      <c r="C991" s="2">
        <v>22356</v>
      </c>
      <c r="D991" t="s">
        <v>584</v>
      </c>
      <c r="E991">
        <v>10</v>
      </c>
      <c r="F991" s="3">
        <v>40571.567361111112</v>
      </c>
      <c r="G991">
        <v>0.85</v>
      </c>
      <c r="H991">
        <v>12735</v>
      </c>
      <c r="I991" t="s">
        <v>31</v>
      </c>
      <c r="J991">
        <f t="shared" si="30"/>
        <v>8.5</v>
      </c>
      <c r="K991" s="4">
        <f t="shared" si="31"/>
        <v>316.43194444444089</v>
      </c>
    </row>
    <row r="992" spans="1:11" x14ac:dyDescent="0.3">
      <c r="A992">
        <v>73206</v>
      </c>
      <c r="B992">
        <v>542535</v>
      </c>
      <c r="C992" s="2">
        <v>20719</v>
      </c>
      <c r="D992" t="s">
        <v>668</v>
      </c>
      <c r="E992">
        <v>10</v>
      </c>
      <c r="F992" s="3">
        <v>40571.567361111112</v>
      </c>
      <c r="G992">
        <v>0.85</v>
      </c>
      <c r="H992">
        <v>12735</v>
      </c>
      <c r="I992" t="s">
        <v>31</v>
      </c>
      <c r="J992">
        <f t="shared" si="30"/>
        <v>8.5</v>
      </c>
      <c r="K992" s="4">
        <f t="shared" si="31"/>
        <v>316.43194444444089</v>
      </c>
    </row>
    <row r="993" spans="1:11" x14ac:dyDescent="0.3">
      <c r="A993">
        <v>73207</v>
      </c>
      <c r="B993">
        <v>542535</v>
      </c>
      <c r="C993" s="2">
        <v>22605</v>
      </c>
      <c r="D993" t="s">
        <v>601</v>
      </c>
      <c r="E993">
        <v>2</v>
      </c>
      <c r="F993" s="3">
        <v>40571.567361111112</v>
      </c>
      <c r="G993">
        <v>14.95</v>
      </c>
      <c r="H993">
        <v>12735</v>
      </c>
      <c r="I993" t="s">
        <v>31</v>
      </c>
      <c r="J993">
        <f t="shared" si="30"/>
        <v>29.9</v>
      </c>
      <c r="K993" s="4">
        <f t="shared" si="31"/>
        <v>316.43194444444089</v>
      </c>
    </row>
    <row r="994" spans="1:11" x14ac:dyDescent="0.3">
      <c r="A994">
        <v>73208</v>
      </c>
      <c r="B994">
        <v>542535</v>
      </c>
      <c r="C994" s="2">
        <v>22607</v>
      </c>
      <c r="D994" t="s">
        <v>488</v>
      </c>
      <c r="E994">
        <v>2</v>
      </c>
      <c r="F994" s="3">
        <v>40571.567361111112</v>
      </c>
      <c r="G994">
        <v>9.9499999999999993</v>
      </c>
      <c r="H994">
        <v>12735</v>
      </c>
      <c r="I994" t="s">
        <v>31</v>
      </c>
      <c r="J994">
        <f t="shared" si="30"/>
        <v>19.899999999999999</v>
      </c>
      <c r="K994" s="4">
        <f t="shared" si="31"/>
        <v>316.43194444444089</v>
      </c>
    </row>
    <row r="995" spans="1:11" x14ac:dyDescent="0.3">
      <c r="A995">
        <v>73209</v>
      </c>
      <c r="B995">
        <v>542535</v>
      </c>
      <c r="C995" s="2">
        <v>21259</v>
      </c>
      <c r="D995" t="s">
        <v>387</v>
      </c>
      <c r="E995">
        <v>2</v>
      </c>
      <c r="F995" s="3">
        <v>40571.567361111112</v>
      </c>
      <c r="G995">
        <v>5.95</v>
      </c>
      <c r="H995">
        <v>12735</v>
      </c>
      <c r="I995" t="s">
        <v>31</v>
      </c>
      <c r="J995">
        <f t="shared" si="30"/>
        <v>11.9</v>
      </c>
      <c r="K995" s="4">
        <f t="shared" si="31"/>
        <v>316.43194444444089</v>
      </c>
    </row>
    <row r="996" spans="1:11" x14ac:dyDescent="0.3">
      <c r="A996">
        <v>73210</v>
      </c>
      <c r="B996">
        <v>542535</v>
      </c>
      <c r="C996" s="2">
        <v>22635</v>
      </c>
      <c r="D996" t="s">
        <v>489</v>
      </c>
      <c r="E996">
        <v>2</v>
      </c>
      <c r="F996" s="3">
        <v>40571.567361111112</v>
      </c>
      <c r="G996">
        <v>9.9499999999999993</v>
      </c>
      <c r="H996">
        <v>12735</v>
      </c>
      <c r="I996" t="s">
        <v>31</v>
      </c>
      <c r="J996">
        <f t="shared" si="30"/>
        <v>19.899999999999999</v>
      </c>
      <c r="K996" s="4">
        <f t="shared" si="31"/>
        <v>316.43194444444089</v>
      </c>
    </row>
    <row r="997" spans="1:11" x14ac:dyDescent="0.3">
      <c r="A997">
        <v>73211</v>
      </c>
      <c r="B997">
        <v>542535</v>
      </c>
      <c r="C997" s="2">
        <v>22634</v>
      </c>
      <c r="D997" t="s">
        <v>490</v>
      </c>
      <c r="E997">
        <v>2</v>
      </c>
      <c r="F997" s="3">
        <v>40571.567361111112</v>
      </c>
      <c r="G997">
        <v>9.9499999999999993</v>
      </c>
      <c r="H997">
        <v>12735</v>
      </c>
      <c r="I997" t="s">
        <v>31</v>
      </c>
      <c r="J997">
        <f t="shared" si="30"/>
        <v>19.899999999999999</v>
      </c>
      <c r="K997" s="4">
        <f t="shared" si="31"/>
        <v>316.43194444444089</v>
      </c>
    </row>
    <row r="998" spans="1:11" x14ac:dyDescent="0.3">
      <c r="A998">
        <v>73212</v>
      </c>
      <c r="B998">
        <v>542535</v>
      </c>
      <c r="C998" s="2">
        <v>22636</v>
      </c>
      <c r="D998" t="s">
        <v>935</v>
      </c>
      <c r="E998">
        <v>2</v>
      </c>
      <c r="F998" s="3">
        <v>40571.567361111112</v>
      </c>
      <c r="G998">
        <v>8.5</v>
      </c>
      <c r="H998">
        <v>12735</v>
      </c>
      <c r="I998" t="s">
        <v>31</v>
      </c>
      <c r="J998">
        <f t="shared" si="30"/>
        <v>17</v>
      </c>
      <c r="K998" s="4">
        <f t="shared" si="31"/>
        <v>316.43194444444089</v>
      </c>
    </row>
    <row r="999" spans="1:11" x14ac:dyDescent="0.3">
      <c r="A999">
        <v>74810</v>
      </c>
      <c r="B999">
        <v>542629</v>
      </c>
      <c r="C999" s="2">
        <v>22029</v>
      </c>
      <c r="D999" t="s">
        <v>838</v>
      </c>
      <c r="E999">
        <v>24</v>
      </c>
      <c r="F999" s="3">
        <v>40574.414583333331</v>
      </c>
      <c r="G999">
        <v>0.42</v>
      </c>
      <c r="H999">
        <v>12731</v>
      </c>
      <c r="I999" t="s">
        <v>31</v>
      </c>
      <c r="J999">
        <f t="shared" si="30"/>
        <v>10.08</v>
      </c>
      <c r="K999" s="4">
        <f t="shared" si="31"/>
        <v>313.5847222222219</v>
      </c>
    </row>
    <row r="1000" spans="1:11" x14ac:dyDescent="0.3">
      <c r="A1000">
        <v>74811</v>
      </c>
      <c r="B1000">
        <v>542629</v>
      </c>
      <c r="C1000" s="2">
        <v>48187</v>
      </c>
      <c r="D1000" t="s">
        <v>24</v>
      </c>
      <c r="E1000">
        <v>10</v>
      </c>
      <c r="F1000" s="3">
        <v>40574.414583333331</v>
      </c>
      <c r="G1000">
        <v>6.75</v>
      </c>
      <c r="H1000">
        <v>12731</v>
      </c>
      <c r="I1000" t="s">
        <v>31</v>
      </c>
      <c r="J1000">
        <f t="shared" si="30"/>
        <v>67.5</v>
      </c>
      <c r="K1000" s="4">
        <f t="shared" si="31"/>
        <v>313.5847222222219</v>
      </c>
    </row>
    <row r="1001" spans="1:11" x14ac:dyDescent="0.3">
      <c r="A1001">
        <v>74812</v>
      </c>
      <c r="B1001">
        <v>542629</v>
      </c>
      <c r="C1001" s="2">
        <v>21524</v>
      </c>
      <c r="D1001" t="s">
        <v>537</v>
      </c>
      <c r="E1001">
        <v>10</v>
      </c>
      <c r="F1001" s="3">
        <v>40574.414583333331</v>
      </c>
      <c r="G1001">
        <v>6.75</v>
      </c>
      <c r="H1001">
        <v>12731</v>
      </c>
      <c r="I1001" t="s">
        <v>31</v>
      </c>
      <c r="J1001">
        <f t="shared" si="30"/>
        <v>67.5</v>
      </c>
      <c r="K1001" s="4">
        <f t="shared" si="31"/>
        <v>313.5847222222219</v>
      </c>
    </row>
    <row r="1002" spans="1:11" x14ac:dyDescent="0.3">
      <c r="A1002">
        <v>74813</v>
      </c>
      <c r="B1002">
        <v>542629</v>
      </c>
      <c r="C1002" s="2">
        <v>22699</v>
      </c>
      <c r="D1002" t="s">
        <v>465</v>
      </c>
      <c r="E1002">
        <v>12</v>
      </c>
      <c r="F1002" s="3">
        <v>40574.414583333331</v>
      </c>
      <c r="G1002">
        <v>2.95</v>
      </c>
      <c r="H1002">
        <v>12731</v>
      </c>
      <c r="I1002" t="s">
        <v>31</v>
      </c>
      <c r="J1002">
        <f t="shared" si="30"/>
        <v>35.400000000000006</v>
      </c>
      <c r="K1002" s="4">
        <f t="shared" si="31"/>
        <v>313.5847222222219</v>
      </c>
    </row>
    <row r="1003" spans="1:11" x14ac:dyDescent="0.3">
      <c r="A1003">
        <v>74814</v>
      </c>
      <c r="B1003">
        <v>542629</v>
      </c>
      <c r="C1003" s="2">
        <v>84375</v>
      </c>
      <c r="D1003" t="s">
        <v>252</v>
      </c>
      <c r="E1003">
        <v>24</v>
      </c>
      <c r="F1003" s="3">
        <v>40574.414583333331</v>
      </c>
      <c r="G1003">
        <v>2.1</v>
      </c>
      <c r="H1003">
        <v>12731</v>
      </c>
      <c r="I1003" t="s">
        <v>31</v>
      </c>
      <c r="J1003">
        <f t="shared" si="30"/>
        <v>50.400000000000006</v>
      </c>
      <c r="K1003" s="4">
        <f t="shared" si="31"/>
        <v>313.5847222222219</v>
      </c>
    </row>
    <row r="1004" spans="1:11" x14ac:dyDescent="0.3">
      <c r="A1004">
        <v>74815</v>
      </c>
      <c r="B1004">
        <v>542629</v>
      </c>
      <c r="C1004" s="2">
        <v>22402</v>
      </c>
      <c r="D1004" t="s">
        <v>717</v>
      </c>
      <c r="E1004">
        <v>48</v>
      </c>
      <c r="F1004" s="3">
        <v>40574.414583333331</v>
      </c>
      <c r="G1004">
        <v>1.25</v>
      </c>
      <c r="H1004">
        <v>12731</v>
      </c>
      <c r="I1004" t="s">
        <v>31</v>
      </c>
      <c r="J1004">
        <f t="shared" si="30"/>
        <v>60</v>
      </c>
      <c r="K1004" s="4">
        <f t="shared" si="31"/>
        <v>313.5847222222219</v>
      </c>
    </row>
    <row r="1005" spans="1:11" x14ac:dyDescent="0.3">
      <c r="A1005">
        <v>74816</v>
      </c>
      <c r="B1005">
        <v>542629</v>
      </c>
      <c r="C1005" s="2">
        <v>22398</v>
      </c>
      <c r="D1005" t="s">
        <v>1030</v>
      </c>
      <c r="E1005">
        <v>48</v>
      </c>
      <c r="F1005" s="3">
        <v>40574.414583333331</v>
      </c>
      <c r="G1005">
        <v>1.25</v>
      </c>
      <c r="H1005">
        <v>12731</v>
      </c>
      <c r="I1005" t="s">
        <v>31</v>
      </c>
      <c r="J1005">
        <f t="shared" si="30"/>
        <v>60</v>
      </c>
      <c r="K1005" s="4">
        <f t="shared" si="31"/>
        <v>313.5847222222219</v>
      </c>
    </row>
    <row r="1006" spans="1:11" x14ac:dyDescent="0.3">
      <c r="A1006">
        <v>74817</v>
      </c>
      <c r="B1006">
        <v>542629</v>
      </c>
      <c r="C1006" s="2">
        <v>22551</v>
      </c>
      <c r="D1006" t="s">
        <v>347</v>
      </c>
      <c r="E1006">
        <v>96</v>
      </c>
      <c r="F1006" s="3">
        <v>40574.414583333331</v>
      </c>
      <c r="G1006">
        <v>1.45</v>
      </c>
      <c r="H1006">
        <v>12731</v>
      </c>
      <c r="I1006" t="s">
        <v>31</v>
      </c>
      <c r="J1006">
        <f t="shared" si="30"/>
        <v>139.19999999999999</v>
      </c>
      <c r="K1006" s="4">
        <f t="shared" si="31"/>
        <v>313.5847222222219</v>
      </c>
    </row>
    <row r="1007" spans="1:11" x14ac:dyDescent="0.3">
      <c r="A1007">
        <v>74818</v>
      </c>
      <c r="B1007">
        <v>542629</v>
      </c>
      <c r="C1007" s="2">
        <v>22557</v>
      </c>
      <c r="D1007" t="s">
        <v>346</v>
      </c>
      <c r="E1007">
        <v>48</v>
      </c>
      <c r="F1007" s="3">
        <v>40574.414583333331</v>
      </c>
      <c r="G1007">
        <v>1.65</v>
      </c>
      <c r="H1007">
        <v>12731</v>
      </c>
      <c r="I1007" t="s">
        <v>31</v>
      </c>
      <c r="J1007">
        <f t="shared" si="30"/>
        <v>79.199999999999989</v>
      </c>
      <c r="K1007" s="4">
        <f t="shared" si="31"/>
        <v>313.5847222222219</v>
      </c>
    </row>
    <row r="1008" spans="1:11" x14ac:dyDescent="0.3">
      <c r="A1008">
        <v>74819</v>
      </c>
      <c r="B1008">
        <v>542629</v>
      </c>
      <c r="C1008" s="2">
        <v>22554</v>
      </c>
      <c r="D1008" t="s">
        <v>348</v>
      </c>
      <c r="E1008">
        <v>48</v>
      </c>
      <c r="F1008" s="3">
        <v>40574.414583333331</v>
      </c>
      <c r="G1008">
        <v>1.65</v>
      </c>
      <c r="H1008">
        <v>12731</v>
      </c>
      <c r="I1008" t="s">
        <v>31</v>
      </c>
      <c r="J1008">
        <f t="shared" si="30"/>
        <v>79.199999999999989</v>
      </c>
      <c r="K1008" s="4">
        <f t="shared" si="31"/>
        <v>313.5847222222219</v>
      </c>
    </row>
    <row r="1009" spans="1:11" x14ac:dyDescent="0.3">
      <c r="A1009">
        <v>74820</v>
      </c>
      <c r="B1009">
        <v>542629</v>
      </c>
      <c r="C1009" s="2">
        <v>22492</v>
      </c>
      <c r="D1009" t="s">
        <v>49</v>
      </c>
      <c r="E1009">
        <v>108</v>
      </c>
      <c r="F1009" s="3">
        <v>40574.414583333331</v>
      </c>
      <c r="G1009">
        <v>0.65</v>
      </c>
      <c r="H1009">
        <v>12731</v>
      </c>
      <c r="I1009" t="s">
        <v>31</v>
      </c>
      <c r="J1009">
        <f t="shared" si="30"/>
        <v>70.2</v>
      </c>
      <c r="K1009" s="4">
        <f t="shared" si="31"/>
        <v>313.5847222222219</v>
      </c>
    </row>
    <row r="1010" spans="1:11" x14ac:dyDescent="0.3">
      <c r="A1010">
        <v>74821</v>
      </c>
      <c r="B1010">
        <v>542629</v>
      </c>
      <c r="C1010" s="2">
        <v>22540</v>
      </c>
      <c r="D1010" t="s">
        <v>47</v>
      </c>
      <c r="E1010">
        <v>60</v>
      </c>
      <c r="F1010" s="3">
        <v>40574.414583333331</v>
      </c>
      <c r="G1010">
        <v>0.42</v>
      </c>
      <c r="H1010">
        <v>12731</v>
      </c>
      <c r="I1010" t="s">
        <v>31</v>
      </c>
      <c r="J1010">
        <f t="shared" si="30"/>
        <v>25.2</v>
      </c>
      <c r="K1010" s="4">
        <f t="shared" si="31"/>
        <v>313.5847222222219</v>
      </c>
    </row>
    <row r="1011" spans="1:11" x14ac:dyDescent="0.3">
      <c r="A1011">
        <v>74822</v>
      </c>
      <c r="B1011">
        <v>542629</v>
      </c>
      <c r="C1011" s="2">
        <v>22544</v>
      </c>
      <c r="D1011" t="s">
        <v>48</v>
      </c>
      <c r="E1011">
        <v>60</v>
      </c>
      <c r="F1011" s="3">
        <v>40574.414583333331</v>
      </c>
      <c r="G1011">
        <v>0.42</v>
      </c>
      <c r="H1011">
        <v>12731</v>
      </c>
      <c r="I1011" t="s">
        <v>31</v>
      </c>
      <c r="J1011">
        <f t="shared" si="30"/>
        <v>25.2</v>
      </c>
      <c r="K1011" s="4">
        <f t="shared" si="31"/>
        <v>313.5847222222219</v>
      </c>
    </row>
    <row r="1012" spans="1:11" x14ac:dyDescent="0.3">
      <c r="A1012">
        <v>74823</v>
      </c>
      <c r="B1012">
        <v>542629</v>
      </c>
      <c r="C1012" s="2">
        <v>21914</v>
      </c>
      <c r="D1012" t="s">
        <v>249</v>
      </c>
      <c r="E1012">
        <v>36</v>
      </c>
      <c r="F1012" s="3">
        <v>40574.414583333331</v>
      </c>
      <c r="G1012">
        <v>1.25</v>
      </c>
      <c r="H1012">
        <v>12731</v>
      </c>
      <c r="I1012" t="s">
        <v>31</v>
      </c>
      <c r="J1012">
        <f t="shared" si="30"/>
        <v>45</v>
      </c>
      <c r="K1012" s="4">
        <f t="shared" si="31"/>
        <v>313.5847222222219</v>
      </c>
    </row>
    <row r="1013" spans="1:11" x14ac:dyDescent="0.3">
      <c r="A1013">
        <v>74824</v>
      </c>
      <c r="B1013">
        <v>542629</v>
      </c>
      <c r="C1013" s="2">
        <v>21915</v>
      </c>
      <c r="D1013" t="s">
        <v>248</v>
      </c>
      <c r="E1013">
        <v>36</v>
      </c>
      <c r="F1013" s="3">
        <v>40574.414583333331</v>
      </c>
      <c r="G1013">
        <v>1.25</v>
      </c>
      <c r="H1013">
        <v>12731</v>
      </c>
      <c r="I1013" t="s">
        <v>31</v>
      </c>
      <c r="J1013">
        <f t="shared" si="30"/>
        <v>45</v>
      </c>
      <c r="K1013" s="4">
        <f t="shared" si="31"/>
        <v>313.5847222222219</v>
      </c>
    </row>
    <row r="1014" spans="1:11" x14ac:dyDescent="0.3">
      <c r="A1014">
        <v>74825</v>
      </c>
      <c r="B1014">
        <v>542629</v>
      </c>
      <c r="C1014" s="2">
        <v>22559</v>
      </c>
      <c r="D1014" t="s">
        <v>869</v>
      </c>
      <c r="E1014">
        <v>48</v>
      </c>
      <c r="F1014" s="3">
        <v>40574.414583333331</v>
      </c>
      <c r="G1014">
        <v>1.06</v>
      </c>
      <c r="H1014">
        <v>12731</v>
      </c>
      <c r="I1014" t="s">
        <v>31</v>
      </c>
      <c r="J1014">
        <f t="shared" si="30"/>
        <v>50.88</v>
      </c>
      <c r="K1014" s="4">
        <f t="shared" si="31"/>
        <v>313.5847222222219</v>
      </c>
    </row>
    <row r="1015" spans="1:11" x14ac:dyDescent="0.3">
      <c r="A1015">
        <v>74826</v>
      </c>
      <c r="B1015">
        <v>542629</v>
      </c>
      <c r="C1015" s="2">
        <v>22560</v>
      </c>
      <c r="D1015" t="s">
        <v>600</v>
      </c>
      <c r="E1015">
        <v>48</v>
      </c>
      <c r="F1015" s="3">
        <v>40574.414583333331</v>
      </c>
      <c r="G1015">
        <v>1.06</v>
      </c>
      <c r="H1015">
        <v>12731</v>
      </c>
      <c r="I1015" t="s">
        <v>31</v>
      </c>
      <c r="J1015">
        <f t="shared" si="30"/>
        <v>50.88</v>
      </c>
      <c r="K1015" s="4">
        <f t="shared" si="31"/>
        <v>313.5847222222219</v>
      </c>
    </row>
    <row r="1016" spans="1:11" x14ac:dyDescent="0.3">
      <c r="A1016">
        <v>74827</v>
      </c>
      <c r="B1016">
        <v>542629</v>
      </c>
      <c r="C1016" s="2">
        <v>22629</v>
      </c>
      <c r="D1016" t="s">
        <v>40</v>
      </c>
      <c r="E1016">
        <v>24</v>
      </c>
      <c r="F1016" s="3">
        <v>40574.414583333331</v>
      </c>
      <c r="G1016">
        <v>1.95</v>
      </c>
      <c r="H1016">
        <v>12731</v>
      </c>
      <c r="I1016" t="s">
        <v>31</v>
      </c>
      <c r="J1016">
        <f t="shared" si="30"/>
        <v>46.8</v>
      </c>
      <c r="K1016" s="4">
        <f t="shared" si="31"/>
        <v>313.5847222222219</v>
      </c>
    </row>
    <row r="1017" spans="1:11" x14ac:dyDescent="0.3">
      <c r="A1017">
        <v>74828</v>
      </c>
      <c r="B1017">
        <v>542629</v>
      </c>
      <c r="C1017" s="2">
        <v>20725</v>
      </c>
      <c r="D1017" t="s">
        <v>68</v>
      </c>
      <c r="E1017">
        <v>30</v>
      </c>
      <c r="F1017" s="3">
        <v>40574.414583333331</v>
      </c>
      <c r="G1017">
        <v>1.65</v>
      </c>
      <c r="H1017">
        <v>12731</v>
      </c>
      <c r="I1017" t="s">
        <v>31</v>
      </c>
      <c r="J1017">
        <f t="shared" si="30"/>
        <v>49.5</v>
      </c>
      <c r="K1017" s="4">
        <f t="shared" si="31"/>
        <v>313.5847222222219</v>
      </c>
    </row>
    <row r="1018" spans="1:11" x14ac:dyDescent="0.3">
      <c r="A1018">
        <v>74829</v>
      </c>
      <c r="B1018">
        <v>542629</v>
      </c>
      <c r="C1018" s="2">
        <v>84879</v>
      </c>
      <c r="D1018" t="s">
        <v>16</v>
      </c>
      <c r="E1018">
        <v>160</v>
      </c>
      <c r="F1018" s="3">
        <v>40574.414583333331</v>
      </c>
      <c r="G1018">
        <v>1.45</v>
      </c>
      <c r="H1018">
        <v>12731</v>
      </c>
      <c r="I1018" t="s">
        <v>31</v>
      </c>
      <c r="J1018">
        <f t="shared" si="30"/>
        <v>232</v>
      </c>
      <c r="K1018" s="4">
        <f t="shared" si="31"/>
        <v>313.5847222222219</v>
      </c>
    </row>
    <row r="1019" spans="1:11" x14ac:dyDescent="0.3">
      <c r="A1019">
        <v>74830</v>
      </c>
      <c r="B1019">
        <v>542629</v>
      </c>
      <c r="C1019" s="2">
        <v>21563</v>
      </c>
      <c r="D1019" t="s">
        <v>695</v>
      </c>
      <c r="E1019">
        <v>12</v>
      </c>
      <c r="F1019" s="3">
        <v>40574.414583333331</v>
      </c>
      <c r="G1019">
        <v>2.95</v>
      </c>
      <c r="H1019">
        <v>12731</v>
      </c>
      <c r="I1019" t="s">
        <v>31</v>
      </c>
      <c r="J1019">
        <f t="shared" si="30"/>
        <v>35.400000000000006</v>
      </c>
      <c r="K1019" s="4">
        <f t="shared" si="31"/>
        <v>313.5847222222219</v>
      </c>
    </row>
    <row r="1020" spans="1:11" x14ac:dyDescent="0.3">
      <c r="A1020">
        <v>74831</v>
      </c>
      <c r="B1020">
        <v>542629</v>
      </c>
      <c r="C1020" s="2">
        <v>22134</v>
      </c>
      <c r="D1020" t="s">
        <v>1266</v>
      </c>
      <c r="E1020">
        <v>12</v>
      </c>
      <c r="F1020" s="3">
        <v>40574.414583333331</v>
      </c>
      <c r="G1020">
        <v>0.42</v>
      </c>
      <c r="H1020">
        <v>12731</v>
      </c>
      <c r="I1020" t="s">
        <v>31</v>
      </c>
      <c r="J1020">
        <f t="shared" si="30"/>
        <v>5.04</v>
      </c>
      <c r="K1020" s="4">
        <f t="shared" si="31"/>
        <v>313.5847222222219</v>
      </c>
    </row>
    <row r="1021" spans="1:11" x14ac:dyDescent="0.3">
      <c r="A1021">
        <v>74832</v>
      </c>
      <c r="B1021">
        <v>542629</v>
      </c>
      <c r="C1021" s="2">
        <v>22892</v>
      </c>
      <c r="D1021" t="s">
        <v>1024</v>
      </c>
      <c r="E1021">
        <v>24</v>
      </c>
      <c r="F1021" s="3">
        <v>40574.414583333331</v>
      </c>
      <c r="G1021">
        <v>1.25</v>
      </c>
      <c r="H1021">
        <v>12731</v>
      </c>
      <c r="I1021" t="s">
        <v>31</v>
      </c>
      <c r="J1021">
        <f t="shared" si="30"/>
        <v>30</v>
      </c>
      <c r="K1021" s="4">
        <f t="shared" si="31"/>
        <v>313.5847222222219</v>
      </c>
    </row>
    <row r="1022" spans="1:11" x14ac:dyDescent="0.3">
      <c r="A1022">
        <v>74833</v>
      </c>
      <c r="B1022">
        <v>542629</v>
      </c>
      <c r="C1022" s="2">
        <v>22352</v>
      </c>
      <c r="D1022" t="s">
        <v>70</v>
      </c>
      <c r="E1022">
        <v>12</v>
      </c>
      <c r="F1022" s="3">
        <v>40574.414583333331</v>
      </c>
      <c r="G1022">
        <v>2.5499999999999998</v>
      </c>
      <c r="H1022">
        <v>12731</v>
      </c>
      <c r="I1022" t="s">
        <v>31</v>
      </c>
      <c r="J1022">
        <f t="shared" si="30"/>
        <v>30.599999999999998</v>
      </c>
      <c r="K1022" s="4">
        <f t="shared" si="31"/>
        <v>313.5847222222219</v>
      </c>
    </row>
    <row r="1023" spans="1:11" x14ac:dyDescent="0.3">
      <c r="A1023">
        <v>74834</v>
      </c>
      <c r="B1023">
        <v>542629</v>
      </c>
      <c r="C1023" s="2">
        <v>21527</v>
      </c>
      <c r="D1023" t="s">
        <v>874</v>
      </c>
      <c r="E1023">
        <v>12</v>
      </c>
      <c r="F1023" s="3">
        <v>40574.414583333331</v>
      </c>
      <c r="G1023">
        <v>6.95</v>
      </c>
      <c r="H1023">
        <v>12731</v>
      </c>
      <c r="I1023" t="s">
        <v>31</v>
      </c>
      <c r="J1023">
        <f t="shared" si="30"/>
        <v>83.4</v>
      </c>
      <c r="K1023" s="4">
        <f t="shared" si="31"/>
        <v>313.5847222222219</v>
      </c>
    </row>
    <row r="1024" spans="1:11" x14ac:dyDescent="0.3">
      <c r="A1024">
        <v>74835</v>
      </c>
      <c r="B1024">
        <v>542629</v>
      </c>
      <c r="C1024" s="2">
        <v>21535</v>
      </c>
      <c r="D1024" t="s">
        <v>1184</v>
      </c>
      <c r="E1024">
        <v>12</v>
      </c>
      <c r="F1024" s="3">
        <v>40574.414583333331</v>
      </c>
      <c r="G1024">
        <v>2.5499999999999998</v>
      </c>
      <c r="H1024">
        <v>12731</v>
      </c>
      <c r="I1024" t="s">
        <v>31</v>
      </c>
      <c r="J1024">
        <f t="shared" si="30"/>
        <v>30.599999999999998</v>
      </c>
      <c r="K1024" s="4">
        <f t="shared" si="31"/>
        <v>313.5847222222219</v>
      </c>
    </row>
    <row r="1025" spans="1:11" x14ac:dyDescent="0.3">
      <c r="A1025">
        <v>74836</v>
      </c>
      <c r="B1025">
        <v>542629</v>
      </c>
      <c r="C1025" s="2">
        <v>22558</v>
      </c>
      <c r="D1025" t="s">
        <v>172</v>
      </c>
      <c r="E1025">
        <v>48</v>
      </c>
      <c r="F1025" s="3">
        <v>40574.414583333331</v>
      </c>
      <c r="G1025">
        <v>1.25</v>
      </c>
      <c r="H1025">
        <v>12731</v>
      </c>
      <c r="I1025" t="s">
        <v>31</v>
      </c>
      <c r="J1025">
        <f t="shared" si="30"/>
        <v>60</v>
      </c>
      <c r="K1025" s="4">
        <f t="shared" si="31"/>
        <v>313.5847222222219</v>
      </c>
    </row>
    <row r="1026" spans="1:11" x14ac:dyDescent="0.3">
      <c r="A1026">
        <v>74837</v>
      </c>
      <c r="B1026">
        <v>542629</v>
      </c>
      <c r="C1026" s="2">
        <v>20682</v>
      </c>
      <c r="D1026" t="s">
        <v>756</v>
      </c>
      <c r="E1026">
        <v>24</v>
      </c>
      <c r="F1026" s="3">
        <v>40574.414583333331</v>
      </c>
      <c r="G1026">
        <v>3.25</v>
      </c>
      <c r="H1026">
        <v>12731</v>
      </c>
      <c r="I1026" t="s">
        <v>31</v>
      </c>
      <c r="J1026">
        <f t="shared" si="30"/>
        <v>78</v>
      </c>
      <c r="K1026" s="4">
        <f t="shared" si="31"/>
        <v>313.5847222222219</v>
      </c>
    </row>
    <row r="1027" spans="1:11" x14ac:dyDescent="0.3">
      <c r="A1027">
        <v>74838</v>
      </c>
      <c r="B1027">
        <v>542629</v>
      </c>
      <c r="C1027" s="2" t="s">
        <v>137</v>
      </c>
      <c r="D1027" t="s">
        <v>138</v>
      </c>
      <c r="E1027">
        <v>96</v>
      </c>
      <c r="F1027" s="3">
        <v>40574.414583333331</v>
      </c>
      <c r="G1027">
        <v>4.95</v>
      </c>
      <c r="H1027">
        <v>12731</v>
      </c>
      <c r="I1027" t="s">
        <v>31</v>
      </c>
      <c r="J1027">
        <f t="shared" si="30"/>
        <v>475.20000000000005</v>
      </c>
      <c r="K1027" s="4">
        <f t="shared" si="31"/>
        <v>313.5847222222219</v>
      </c>
    </row>
    <row r="1028" spans="1:11" x14ac:dyDescent="0.3">
      <c r="A1028">
        <v>74839</v>
      </c>
      <c r="B1028">
        <v>542629</v>
      </c>
      <c r="C1028" s="2" t="s">
        <v>139</v>
      </c>
      <c r="D1028" t="s">
        <v>140</v>
      </c>
      <c r="E1028">
        <v>96</v>
      </c>
      <c r="F1028" s="3">
        <v>40574.414583333331</v>
      </c>
      <c r="G1028">
        <v>4.95</v>
      </c>
      <c r="H1028">
        <v>12731</v>
      </c>
      <c r="I1028" t="s">
        <v>31</v>
      </c>
      <c r="J1028">
        <f t="shared" si="30"/>
        <v>475.20000000000005</v>
      </c>
      <c r="K1028" s="4">
        <f t="shared" si="31"/>
        <v>313.5847222222219</v>
      </c>
    </row>
    <row r="1029" spans="1:11" x14ac:dyDescent="0.3">
      <c r="A1029">
        <v>74840</v>
      </c>
      <c r="B1029">
        <v>542629</v>
      </c>
      <c r="C1029" s="2">
        <v>22745</v>
      </c>
      <c r="D1029" t="s">
        <v>17</v>
      </c>
      <c r="E1029">
        <v>12</v>
      </c>
      <c r="F1029" s="3">
        <v>40574.414583333331</v>
      </c>
      <c r="G1029">
        <v>2.1</v>
      </c>
      <c r="H1029">
        <v>12731</v>
      </c>
      <c r="I1029" t="s">
        <v>31</v>
      </c>
      <c r="J1029">
        <f t="shared" si="30"/>
        <v>25.200000000000003</v>
      </c>
      <c r="K1029" s="4">
        <f t="shared" si="31"/>
        <v>313.5847222222219</v>
      </c>
    </row>
    <row r="1030" spans="1:11" x14ac:dyDescent="0.3">
      <c r="A1030">
        <v>74841</v>
      </c>
      <c r="B1030">
        <v>542629</v>
      </c>
      <c r="C1030" s="2">
        <v>22746</v>
      </c>
      <c r="D1030" t="s">
        <v>790</v>
      </c>
      <c r="E1030">
        <v>12</v>
      </c>
      <c r="F1030" s="3">
        <v>40574.414583333331</v>
      </c>
      <c r="G1030">
        <v>2.1</v>
      </c>
      <c r="H1030">
        <v>12731</v>
      </c>
      <c r="I1030" t="s">
        <v>31</v>
      </c>
      <c r="J1030">
        <f t="shared" si="30"/>
        <v>25.200000000000003</v>
      </c>
      <c r="K1030" s="4">
        <f t="shared" si="31"/>
        <v>313.5847222222219</v>
      </c>
    </row>
    <row r="1031" spans="1:11" x14ac:dyDescent="0.3">
      <c r="A1031">
        <v>74842</v>
      </c>
      <c r="B1031">
        <v>542629</v>
      </c>
      <c r="C1031" s="2">
        <v>22748</v>
      </c>
      <c r="D1031" t="s">
        <v>18</v>
      </c>
      <c r="E1031">
        <v>12</v>
      </c>
      <c r="F1031" s="3">
        <v>40574.414583333331</v>
      </c>
      <c r="G1031">
        <v>2.1</v>
      </c>
      <c r="H1031">
        <v>12731</v>
      </c>
      <c r="I1031" t="s">
        <v>31</v>
      </c>
      <c r="J1031">
        <f t="shared" si="30"/>
        <v>25.200000000000003</v>
      </c>
      <c r="K1031" s="4">
        <f t="shared" si="31"/>
        <v>313.5847222222219</v>
      </c>
    </row>
    <row r="1032" spans="1:11" x14ac:dyDescent="0.3">
      <c r="A1032">
        <v>74843</v>
      </c>
      <c r="B1032">
        <v>542629</v>
      </c>
      <c r="C1032" s="2">
        <v>22620</v>
      </c>
      <c r="D1032" t="s">
        <v>269</v>
      </c>
      <c r="E1032">
        <v>24</v>
      </c>
      <c r="F1032" s="3">
        <v>40574.414583333331</v>
      </c>
      <c r="G1032">
        <v>1.25</v>
      </c>
      <c r="H1032">
        <v>12731</v>
      </c>
      <c r="I1032" t="s">
        <v>31</v>
      </c>
      <c r="J1032">
        <f t="shared" si="30"/>
        <v>30</v>
      </c>
      <c r="K1032" s="4">
        <f t="shared" si="31"/>
        <v>313.5847222222219</v>
      </c>
    </row>
    <row r="1033" spans="1:11" x14ac:dyDescent="0.3">
      <c r="A1033">
        <v>74844</v>
      </c>
      <c r="B1033">
        <v>542629</v>
      </c>
      <c r="C1033" s="2">
        <v>22472</v>
      </c>
      <c r="D1033" t="s">
        <v>345</v>
      </c>
      <c r="E1033">
        <v>3</v>
      </c>
      <c r="F1033" s="3">
        <v>40574.414583333331</v>
      </c>
      <c r="G1033">
        <v>4.95</v>
      </c>
      <c r="H1033">
        <v>12731</v>
      </c>
      <c r="I1033" t="s">
        <v>31</v>
      </c>
      <c r="J1033">
        <f t="shared" si="30"/>
        <v>14.850000000000001</v>
      </c>
      <c r="K1033" s="4">
        <f t="shared" si="31"/>
        <v>313.5847222222219</v>
      </c>
    </row>
    <row r="1034" spans="1:11" x14ac:dyDescent="0.3">
      <c r="A1034">
        <v>74845</v>
      </c>
      <c r="B1034">
        <v>542629</v>
      </c>
      <c r="C1034" s="2">
        <v>22474</v>
      </c>
      <c r="D1034" t="s">
        <v>913</v>
      </c>
      <c r="E1034">
        <v>3</v>
      </c>
      <c r="F1034" s="3">
        <v>40574.414583333331</v>
      </c>
      <c r="G1034">
        <v>4.95</v>
      </c>
      <c r="H1034">
        <v>12731</v>
      </c>
      <c r="I1034" t="s">
        <v>31</v>
      </c>
      <c r="J1034">
        <f t="shared" si="30"/>
        <v>14.850000000000001</v>
      </c>
      <c r="K1034" s="4">
        <f t="shared" si="31"/>
        <v>313.5847222222219</v>
      </c>
    </row>
    <row r="1035" spans="1:11" x14ac:dyDescent="0.3">
      <c r="A1035">
        <v>74846</v>
      </c>
      <c r="B1035">
        <v>542629</v>
      </c>
      <c r="C1035" s="2">
        <v>22475</v>
      </c>
      <c r="D1035" t="s">
        <v>1083</v>
      </c>
      <c r="E1035">
        <v>3</v>
      </c>
      <c r="F1035" s="3">
        <v>40574.414583333331</v>
      </c>
      <c r="G1035">
        <v>4.95</v>
      </c>
      <c r="H1035">
        <v>12731</v>
      </c>
      <c r="I1035" t="s">
        <v>31</v>
      </c>
      <c r="J1035">
        <f t="shared" ref="J1035:J1098" si="32">E1035*G1035</f>
        <v>14.850000000000001</v>
      </c>
      <c r="K1035" s="4">
        <f t="shared" ref="K1035:K1098" si="33">$G$2-F1035</f>
        <v>313.5847222222219</v>
      </c>
    </row>
    <row r="1036" spans="1:11" x14ac:dyDescent="0.3">
      <c r="A1036">
        <v>74847</v>
      </c>
      <c r="B1036">
        <v>542629</v>
      </c>
      <c r="C1036" s="2">
        <v>22630</v>
      </c>
      <c r="D1036" t="s">
        <v>294</v>
      </c>
      <c r="E1036">
        <v>12</v>
      </c>
      <c r="F1036" s="3">
        <v>40574.414583333331</v>
      </c>
      <c r="G1036">
        <v>1.95</v>
      </c>
      <c r="H1036">
        <v>12731</v>
      </c>
      <c r="I1036" t="s">
        <v>31</v>
      </c>
      <c r="J1036">
        <f t="shared" si="32"/>
        <v>23.4</v>
      </c>
      <c r="K1036" s="4">
        <f t="shared" si="33"/>
        <v>313.5847222222219</v>
      </c>
    </row>
    <row r="1037" spans="1:11" x14ac:dyDescent="0.3">
      <c r="A1037">
        <v>74848</v>
      </c>
      <c r="B1037">
        <v>542629</v>
      </c>
      <c r="C1037" s="2">
        <v>22662</v>
      </c>
      <c r="D1037" t="s">
        <v>123</v>
      </c>
      <c r="E1037">
        <v>10</v>
      </c>
      <c r="F1037" s="3">
        <v>40574.414583333331</v>
      </c>
      <c r="G1037">
        <v>1.65</v>
      </c>
      <c r="H1037">
        <v>12731</v>
      </c>
      <c r="I1037" t="s">
        <v>31</v>
      </c>
      <c r="J1037">
        <f t="shared" si="32"/>
        <v>16.5</v>
      </c>
      <c r="K1037" s="4">
        <f t="shared" si="33"/>
        <v>313.5847222222219</v>
      </c>
    </row>
    <row r="1038" spans="1:11" x14ac:dyDescent="0.3">
      <c r="A1038">
        <v>74849</v>
      </c>
      <c r="B1038">
        <v>542629</v>
      </c>
      <c r="C1038" s="2">
        <v>22139</v>
      </c>
      <c r="D1038" t="s">
        <v>82</v>
      </c>
      <c r="E1038">
        <v>12</v>
      </c>
      <c r="F1038" s="3">
        <v>40574.414583333331</v>
      </c>
      <c r="G1038">
        <v>4.95</v>
      </c>
      <c r="H1038">
        <v>12731</v>
      </c>
      <c r="I1038" t="s">
        <v>31</v>
      </c>
      <c r="J1038">
        <f t="shared" si="32"/>
        <v>59.400000000000006</v>
      </c>
      <c r="K1038" s="4">
        <f t="shared" si="33"/>
        <v>313.5847222222219</v>
      </c>
    </row>
    <row r="1039" spans="1:11" x14ac:dyDescent="0.3">
      <c r="A1039">
        <v>74850</v>
      </c>
      <c r="B1039">
        <v>542629</v>
      </c>
      <c r="C1039" s="2">
        <v>10002</v>
      </c>
      <c r="D1039" t="s">
        <v>36</v>
      </c>
      <c r="E1039">
        <v>120</v>
      </c>
      <c r="F1039" s="3">
        <v>40574.414583333331</v>
      </c>
      <c r="G1039">
        <v>0.85</v>
      </c>
      <c r="H1039">
        <v>12731</v>
      </c>
      <c r="I1039" t="s">
        <v>31</v>
      </c>
      <c r="J1039">
        <f t="shared" si="32"/>
        <v>102</v>
      </c>
      <c r="K1039" s="4">
        <f t="shared" si="33"/>
        <v>313.5847222222219</v>
      </c>
    </row>
    <row r="1040" spans="1:11" x14ac:dyDescent="0.3">
      <c r="A1040">
        <v>74851</v>
      </c>
      <c r="B1040">
        <v>542629</v>
      </c>
      <c r="C1040" s="2">
        <v>21156</v>
      </c>
      <c r="D1040" t="s">
        <v>380</v>
      </c>
      <c r="E1040">
        <v>24</v>
      </c>
      <c r="F1040" s="3">
        <v>40574.414583333331</v>
      </c>
      <c r="G1040">
        <v>1.95</v>
      </c>
      <c r="H1040">
        <v>12731</v>
      </c>
      <c r="I1040" t="s">
        <v>31</v>
      </c>
      <c r="J1040">
        <f t="shared" si="32"/>
        <v>46.8</v>
      </c>
      <c r="K1040" s="4">
        <f t="shared" si="33"/>
        <v>313.5847222222219</v>
      </c>
    </row>
    <row r="1041" spans="1:11" x14ac:dyDescent="0.3">
      <c r="A1041">
        <v>74852</v>
      </c>
      <c r="B1041">
        <v>542629</v>
      </c>
      <c r="C1041" s="2">
        <v>22899</v>
      </c>
      <c r="D1041" t="s">
        <v>337</v>
      </c>
      <c r="E1041">
        <v>12</v>
      </c>
      <c r="F1041" s="3">
        <v>40574.414583333331</v>
      </c>
      <c r="G1041">
        <v>2.1</v>
      </c>
      <c r="H1041">
        <v>12731</v>
      </c>
      <c r="I1041" t="s">
        <v>31</v>
      </c>
      <c r="J1041">
        <f t="shared" si="32"/>
        <v>25.200000000000003</v>
      </c>
      <c r="K1041" s="4">
        <f t="shared" si="33"/>
        <v>313.5847222222219</v>
      </c>
    </row>
    <row r="1042" spans="1:11" x14ac:dyDescent="0.3">
      <c r="A1042">
        <v>74853</v>
      </c>
      <c r="B1042">
        <v>542629</v>
      </c>
      <c r="C1042" s="2">
        <v>22367</v>
      </c>
      <c r="D1042" t="s">
        <v>338</v>
      </c>
      <c r="E1042">
        <v>12</v>
      </c>
      <c r="F1042" s="3">
        <v>40574.414583333331</v>
      </c>
      <c r="G1042">
        <v>1.95</v>
      </c>
      <c r="H1042">
        <v>12731</v>
      </c>
      <c r="I1042" t="s">
        <v>31</v>
      </c>
      <c r="J1042">
        <f t="shared" si="32"/>
        <v>23.4</v>
      </c>
      <c r="K1042" s="4">
        <f t="shared" si="33"/>
        <v>313.5847222222219</v>
      </c>
    </row>
    <row r="1043" spans="1:11" x14ac:dyDescent="0.3">
      <c r="A1043">
        <v>74854</v>
      </c>
      <c r="B1043">
        <v>542629</v>
      </c>
      <c r="C1043" s="2">
        <v>48184</v>
      </c>
      <c r="D1043" t="s">
        <v>548</v>
      </c>
      <c r="E1043">
        <v>10</v>
      </c>
      <c r="F1043" s="3">
        <v>40574.414583333331</v>
      </c>
      <c r="G1043">
        <v>6.75</v>
      </c>
      <c r="H1043">
        <v>12731</v>
      </c>
      <c r="I1043" t="s">
        <v>31</v>
      </c>
      <c r="J1043">
        <f t="shared" si="32"/>
        <v>67.5</v>
      </c>
      <c r="K1043" s="4">
        <f t="shared" si="33"/>
        <v>313.5847222222219</v>
      </c>
    </row>
    <row r="1044" spans="1:11" x14ac:dyDescent="0.3">
      <c r="A1044">
        <v>74855</v>
      </c>
      <c r="B1044">
        <v>542629</v>
      </c>
      <c r="C1044" s="2">
        <v>22414</v>
      </c>
      <c r="D1044" t="s">
        <v>1022</v>
      </c>
      <c r="E1044">
        <v>10</v>
      </c>
      <c r="F1044" s="3">
        <v>40574.414583333331</v>
      </c>
      <c r="G1044">
        <v>6.75</v>
      </c>
      <c r="H1044">
        <v>12731</v>
      </c>
      <c r="I1044" t="s">
        <v>31</v>
      </c>
      <c r="J1044">
        <f t="shared" si="32"/>
        <v>67.5</v>
      </c>
      <c r="K1044" s="4">
        <f t="shared" si="33"/>
        <v>313.5847222222219</v>
      </c>
    </row>
    <row r="1045" spans="1:11" x14ac:dyDescent="0.3">
      <c r="A1045">
        <v>75760</v>
      </c>
      <c r="B1045">
        <v>542735</v>
      </c>
      <c r="C1045" s="2">
        <v>22652</v>
      </c>
      <c r="D1045" t="s">
        <v>173</v>
      </c>
      <c r="E1045">
        <v>10</v>
      </c>
      <c r="F1045" s="3">
        <v>40574.65</v>
      </c>
      <c r="G1045">
        <v>1.65</v>
      </c>
      <c r="H1045">
        <v>12681</v>
      </c>
      <c r="I1045" t="s">
        <v>31</v>
      </c>
      <c r="J1045">
        <f t="shared" si="32"/>
        <v>16.5</v>
      </c>
      <c r="K1045" s="4">
        <f t="shared" si="33"/>
        <v>313.34930555555184</v>
      </c>
    </row>
    <row r="1046" spans="1:11" x14ac:dyDescent="0.3">
      <c r="A1046">
        <v>75761</v>
      </c>
      <c r="B1046">
        <v>542735</v>
      </c>
      <c r="C1046" s="2">
        <v>22620</v>
      </c>
      <c r="D1046" t="s">
        <v>269</v>
      </c>
      <c r="E1046">
        <v>12</v>
      </c>
      <c r="F1046" s="3">
        <v>40574.65</v>
      </c>
      <c r="G1046">
        <v>1.25</v>
      </c>
      <c r="H1046">
        <v>12681</v>
      </c>
      <c r="I1046" t="s">
        <v>31</v>
      </c>
      <c r="J1046">
        <f t="shared" si="32"/>
        <v>15</v>
      </c>
      <c r="K1046" s="4">
        <f t="shared" si="33"/>
        <v>313.34930555555184</v>
      </c>
    </row>
    <row r="1047" spans="1:11" x14ac:dyDescent="0.3">
      <c r="A1047">
        <v>75762</v>
      </c>
      <c r="B1047">
        <v>542735</v>
      </c>
      <c r="C1047" s="2">
        <v>21731</v>
      </c>
      <c r="D1047" t="s">
        <v>44</v>
      </c>
      <c r="E1047">
        <v>24</v>
      </c>
      <c r="F1047" s="3">
        <v>40574.65</v>
      </c>
      <c r="G1047">
        <v>1.65</v>
      </c>
      <c r="H1047">
        <v>12681</v>
      </c>
      <c r="I1047" t="s">
        <v>31</v>
      </c>
      <c r="J1047">
        <f t="shared" si="32"/>
        <v>39.599999999999994</v>
      </c>
      <c r="K1047" s="4">
        <f t="shared" si="33"/>
        <v>313.34930555555184</v>
      </c>
    </row>
    <row r="1048" spans="1:11" x14ac:dyDescent="0.3">
      <c r="A1048">
        <v>75763</v>
      </c>
      <c r="B1048">
        <v>542735</v>
      </c>
      <c r="C1048" s="2">
        <v>22452</v>
      </c>
      <c r="D1048" t="s">
        <v>924</v>
      </c>
      <c r="E1048">
        <v>6</v>
      </c>
      <c r="F1048" s="3">
        <v>40574.65</v>
      </c>
      <c r="G1048">
        <v>2.95</v>
      </c>
      <c r="H1048">
        <v>12681</v>
      </c>
      <c r="I1048" t="s">
        <v>31</v>
      </c>
      <c r="J1048">
        <f t="shared" si="32"/>
        <v>17.700000000000003</v>
      </c>
      <c r="K1048" s="4">
        <f t="shared" si="33"/>
        <v>313.34930555555184</v>
      </c>
    </row>
    <row r="1049" spans="1:11" x14ac:dyDescent="0.3">
      <c r="A1049">
        <v>75764</v>
      </c>
      <c r="B1049">
        <v>542735</v>
      </c>
      <c r="C1049" s="2">
        <v>10002</v>
      </c>
      <c r="D1049" t="s">
        <v>36</v>
      </c>
      <c r="E1049">
        <v>12</v>
      </c>
      <c r="F1049" s="3">
        <v>40574.65</v>
      </c>
      <c r="G1049">
        <v>0.85</v>
      </c>
      <c r="H1049">
        <v>12681</v>
      </c>
      <c r="I1049" t="s">
        <v>31</v>
      </c>
      <c r="J1049">
        <f t="shared" si="32"/>
        <v>10.199999999999999</v>
      </c>
      <c r="K1049" s="4">
        <f t="shared" si="33"/>
        <v>313.34930555555184</v>
      </c>
    </row>
    <row r="1050" spans="1:11" x14ac:dyDescent="0.3">
      <c r="A1050">
        <v>75765</v>
      </c>
      <c r="B1050">
        <v>542735</v>
      </c>
      <c r="C1050" s="2">
        <v>21224</v>
      </c>
      <c r="D1050" t="s">
        <v>1001</v>
      </c>
      <c r="E1050">
        <v>10</v>
      </c>
      <c r="F1050" s="3">
        <v>40574.65</v>
      </c>
      <c r="G1050">
        <v>1.25</v>
      </c>
      <c r="H1050">
        <v>12681</v>
      </c>
      <c r="I1050" t="s">
        <v>31</v>
      </c>
      <c r="J1050">
        <f t="shared" si="32"/>
        <v>12.5</v>
      </c>
      <c r="K1050" s="4">
        <f t="shared" si="33"/>
        <v>313.34930555555184</v>
      </c>
    </row>
    <row r="1051" spans="1:11" x14ac:dyDescent="0.3">
      <c r="A1051">
        <v>75766</v>
      </c>
      <c r="B1051">
        <v>542735</v>
      </c>
      <c r="C1051" s="2">
        <v>22467</v>
      </c>
      <c r="D1051" t="s">
        <v>217</v>
      </c>
      <c r="E1051">
        <v>36</v>
      </c>
      <c r="F1051" s="3">
        <v>40574.65</v>
      </c>
      <c r="G1051">
        <v>2.1</v>
      </c>
      <c r="H1051">
        <v>12681</v>
      </c>
      <c r="I1051" t="s">
        <v>31</v>
      </c>
      <c r="J1051">
        <f t="shared" si="32"/>
        <v>75.600000000000009</v>
      </c>
      <c r="K1051" s="4">
        <f t="shared" si="33"/>
        <v>313.34930555555184</v>
      </c>
    </row>
    <row r="1052" spans="1:11" x14ac:dyDescent="0.3">
      <c r="A1052">
        <v>75767</v>
      </c>
      <c r="B1052">
        <v>542735</v>
      </c>
      <c r="C1052" s="2">
        <v>21121</v>
      </c>
      <c r="D1052" t="s">
        <v>389</v>
      </c>
      <c r="E1052">
        <v>24</v>
      </c>
      <c r="F1052" s="3">
        <v>40574.65</v>
      </c>
      <c r="G1052">
        <v>1.25</v>
      </c>
      <c r="H1052">
        <v>12681</v>
      </c>
      <c r="I1052" t="s">
        <v>31</v>
      </c>
      <c r="J1052">
        <f t="shared" si="32"/>
        <v>30</v>
      </c>
      <c r="K1052" s="4">
        <f t="shared" si="33"/>
        <v>313.34930555555184</v>
      </c>
    </row>
    <row r="1053" spans="1:11" x14ac:dyDescent="0.3">
      <c r="A1053">
        <v>75768</v>
      </c>
      <c r="B1053">
        <v>542735</v>
      </c>
      <c r="C1053" s="2">
        <v>20750</v>
      </c>
      <c r="D1053" t="s">
        <v>320</v>
      </c>
      <c r="E1053">
        <v>4</v>
      </c>
      <c r="F1053" s="3">
        <v>40574.65</v>
      </c>
      <c r="G1053">
        <v>7.95</v>
      </c>
      <c r="H1053">
        <v>12681</v>
      </c>
      <c r="I1053" t="s">
        <v>31</v>
      </c>
      <c r="J1053">
        <f t="shared" si="32"/>
        <v>31.8</v>
      </c>
      <c r="K1053" s="4">
        <f t="shared" si="33"/>
        <v>313.34930555555184</v>
      </c>
    </row>
    <row r="1054" spans="1:11" x14ac:dyDescent="0.3">
      <c r="A1054">
        <v>75769</v>
      </c>
      <c r="B1054">
        <v>542735</v>
      </c>
      <c r="C1054" s="2">
        <v>22027</v>
      </c>
      <c r="D1054" t="s">
        <v>852</v>
      </c>
      <c r="E1054">
        <v>12</v>
      </c>
      <c r="F1054" s="3">
        <v>40574.65</v>
      </c>
      <c r="G1054">
        <v>0.42</v>
      </c>
      <c r="H1054">
        <v>12681</v>
      </c>
      <c r="I1054" t="s">
        <v>31</v>
      </c>
      <c r="J1054">
        <f t="shared" si="32"/>
        <v>5.04</v>
      </c>
      <c r="K1054" s="4">
        <f t="shared" si="33"/>
        <v>313.34930555555184</v>
      </c>
    </row>
    <row r="1055" spans="1:11" x14ac:dyDescent="0.3">
      <c r="A1055">
        <v>75770</v>
      </c>
      <c r="B1055">
        <v>542735</v>
      </c>
      <c r="C1055" s="2">
        <v>22976</v>
      </c>
      <c r="D1055" t="s">
        <v>616</v>
      </c>
      <c r="E1055">
        <v>12</v>
      </c>
      <c r="F1055" s="3">
        <v>40574.65</v>
      </c>
      <c r="G1055">
        <v>1.25</v>
      </c>
      <c r="H1055">
        <v>12681</v>
      </c>
      <c r="I1055" t="s">
        <v>31</v>
      </c>
      <c r="J1055">
        <f t="shared" si="32"/>
        <v>15</v>
      </c>
      <c r="K1055" s="4">
        <f t="shared" si="33"/>
        <v>313.34930555555184</v>
      </c>
    </row>
    <row r="1056" spans="1:11" x14ac:dyDescent="0.3">
      <c r="A1056">
        <v>75771</v>
      </c>
      <c r="B1056">
        <v>542735</v>
      </c>
      <c r="C1056" s="2">
        <v>21064</v>
      </c>
      <c r="D1056" t="s">
        <v>886</v>
      </c>
      <c r="E1056">
        <v>2</v>
      </c>
      <c r="F1056" s="3">
        <v>40574.65</v>
      </c>
      <c r="G1056">
        <v>5.95</v>
      </c>
      <c r="H1056">
        <v>12681</v>
      </c>
      <c r="I1056" t="s">
        <v>31</v>
      </c>
      <c r="J1056">
        <f t="shared" si="32"/>
        <v>11.9</v>
      </c>
      <c r="K1056" s="4">
        <f t="shared" si="33"/>
        <v>313.34930555555184</v>
      </c>
    </row>
    <row r="1057" spans="1:11" x14ac:dyDescent="0.3">
      <c r="A1057">
        <v>75772</v>
      </c>
      <c r="B1057">
        <v>542735</v>
      </c>
      <c r="C1057" s="2">
        <v>21238</v>
      </c>
      <c r="D1057" t="s">
        <v>684</v>
      </c>
      <c r="E1057">
        <v>8</v>
      </c>
      <c r="F1057" s="3">
        <v>40574.65</v>
      </c>
      <c r="G1057">
        <v>0.85</v>
      </c>
      <c r="H1057">
        <v>12681</v>
      </c>
      <c r="I1057" t="s">
        <v>31</v>
      </c>
      <c r="J1057">
        <f t="shared" si="32"/>
        <v>6.8</v>
      </c>
      <c r="K1057" s="4">
        <f t="shared" si="33"/>
        <v>313.34930555555184</v>
      </c>
    </row>
    <row r="1058" spans="1:11" x14ac:dyDescent="0.3">
      <c r="A1058">
        <v>75773</v>
      </c>
      <c r="B1058">
        <v>542735</v>
      </c>
      <c r="C1058" s="2">
        <v>22631</v>
      </c>
      <c r="D1058" t="s">
        <v>42</v>
      </c>
      <c r="E1058">
        <v>12</v>
      </c>
      <c r="F1058" s="3">
        <v>40574.65</v>
      </c>
      <c r="G1058">
        <v>1.95</v>
      </c>
      <c r="H1058">
        <v>12681</v>
      </c>
      <c r="I1058" t="s">
        <v>31</v>
      </c>
      <c r="J1058">
        <f t="shared" si="32"/>
        <v>23.4</v>
      </c>
      <c r="K1058" s="4">
        <f t="shared" si="33"/>
        <v>313.34930555555184</v>
      </c>
    </row>
    <row r="1059" spans="1:11" x14ac:dyDescent="0.3">
      <c r="A1059">
        <v>75774</v>
      </c>
      <c r="B1059">
        <v>542735</v>
      </c>
      <c r="C1059" s="2">
        <v>22314</v>
      </c>
      <c r="D1059" t="s">
        <v>582</v>
      </c>
      <c r="E1059">
        <v>6</v>
      </c>
      <c r="F1059" s="3">
        <v>40574.65</v>
      </c>
      <c r="G1059">
        <v>2.95</v>
      </c>
      <c r="H1059">
        <v>12681</v>
      </c>
      <c r="I1059" t="s">
        <v>31</v>
      </c>
      <c r="J1059">
        <f t="shared" si="32"/>
        <v>17.700000000000003</v>
      </c>
      <c r="K1059" s="4">
        <f t="shared" si="33"/>
        <v>313.34930555555184</v>
      </c>
    </row>
    <row r="1060" spans="1:11" x14ac:dyDescent="0.3">
      <c r="A1060">
        <v>75775</v>
      </c>
      <c r="B1060">
        <v>542735</v>
      </c>
      <c r="C1060" s="2">
        <v>22300</v>
      </c>
      <c r="D1060" t="s">
        <v>579</v>
      </c>
      <c r="E1060">
        <v>6</v>
      </c>
      <c r="F1060" s="3">
        <v>40574.65</v>
      </c>
      <c r="G1060">
        <v>2.5499999999999998</v>
      </c>
      <c r="H1060">
        <v>12681</v>
      </c>
      <c r="I1060" t="s">
        <v>31</v>
      </c>
      <c r="J1060">
        <f t="shared" si="32"/>
        <v>15.299999999999999</v>
      </c>
      <c r="K1060" s="4">
        <f t="shared" si="33"/>
        <v>313.34930555555184</v>
      </c>
    </row>
    <row r="1061" spans="1:11" x14ac:dyDescent="0.3">
      <c r="A1061">
        <v>75776</v>
      </c>
      <c r="B1061">
        <v>542735</v>
      </c>
      <c r="C1061" s="2">
        <v>20681</v>
      </c>
      <c r="D1061" t="s">
        <v>755</v>
      </c>
      <c r="E1061">
        <v>6</v>
      </c>
      <c r="F1061" s="3">
        <v>40574.65</v>
      </c>
      <c r="G1061">
        <v>3.25</v>
      </c>
      <c r="H1061">
        <v>12681</v>
      </c>
      <c r="I1061" t="s">
        <v>31</v>
      </c>
      <c r="J1061">
        <f t="shared" si="32"/>
        <v>19.5</v>
      </c>
      <c r="K1061" s="4">
        <f t="shared" si="33"/>
        <v>313.34930555555184</v>
      </c>
    </row>
    <row r="1062" spans="1:11" x14ac:dyDescent="0.3">
      <c r="A1062">
        <v>77116</v>
      </c>
      <c r="B1062">
        <v>542904</v>
      </c>
      <c r="C1062" s="2" t="s">
        <v>97</v>
      </c>
      <c r="D1062" t="s">
        <v>98</v>
      </c>
      <c r="E1062">
        <v>15</v>
      </c>
      <c r="F1062" s="3">
        <v>40575.623611111114</v>
      </c>
      <c r="G1062">
        <v>5.95</v>
      </c>
      <c r="H1062">
        <v>12682</v>
      </c>
      <c r="I1062" t="s">
        <v>31</v>
      </c>
      <c r="J1062">
        <f t="shared" si="32"/>
        <v>89.25</v>
      </c>
      <c r="K1062" s="4">
        <f t="shared" si="33"/>
        <v>312.37569444443943</v>
      </c>
    </row>
    <row r="1063" spans="1:11" x14ac:dyDescent="0.3">
      <c r="A1063">
        <v>77117</v>
      </c>
      <c r="B1063">
        <v>542904</v>
      </c>
      <c r="C1063" s="2" t="s">
        <v>99</v>
      </c>
      <c r="D1063" t="s">
        <v>100</v>
      </c>
      <c r="E1063">
        <v>3</v>
      </c>
      <c r="F1063" s="3">
        <v>40575.623611111114</v>
      </c>
      <c r="G1063">
        <v>5.95</v>
      </c>
      <c r="H1063">
        <v>12682</v>
      </c>
      <c r="I1063" t="s">
        <v>31</v>
      </c>
      <c r="J1063">
        <f t="shared" si="32"/>
        <v>17.850000000000001</v>
      </c>
      <c r="K1063" s="4">
        <f t="shared" si="33"/>
        <v>312.37569444443943</v>
      </c>
    </row>
    <row r="1064" spans="1:11" x14ac:dyDescent="0.3">
      <c r="A1064">
        <v>77118</v>
      </c>
      <c r="B1064">
        <v>542904</v>
      </c>
      <c r="C1064" s="2">
        <v>20679</v>
      </c>
      <c r="D1064" t="s">
        <v>51</v>
      </c>
      <c r="E1064">
        <v>3</v>
      </c>
      <c r="F1064" s="3">
        <v>40575.623611111114</v>
      </c>
      <c r="G1064">
        <v>5.95</v>
      </c>
      <c r="H1064">
        <v>12682</v>
      </c>
      <c r="I1064" t="s">
        <v>31</v>
      </c>
      <c r="J1064">
        <f t="shared" si="32"/>
        <v>17.850000000000001</v>
      </c>
      <c r="K1064" s="4">
        <f t="shared" si="33"/>
        <v>312.37569444443943</v>
      </c>
    </row>
    <row r="1065" spans="1:11" x14ac:dyDescent="0.3">
      <c r="A1065">
        <v>77119</v>
      </c>
      <c r="B1065">
        <v>542904</v>
      </c>
      <c r="C1065" s="2">
        <v>21936</v>
      </c>
      <c r="D1065" t="s">
        <v>1007</v>
      </c>
      <c r="E1065">
        <v>5</v>
      </c>
      <c r="F1065" s="3">
        <v>40575.623611111114</v>
      </c>
      <c r="G1065">
        <v>2.95</v>
      </c>
      <c r="H1065">
        <v>12682</v>
      </c>
      <c r="I1065" t="s">
        <v>31</v>
      </c>
      <c r="J1065">
        <f t="shared" si="32"/>
        <v>14.75</v>
      </c>
      <c r="K1065" s="4">
        <f t="shared" si="33"/>
        <v>312.37569444443943</v>
      </c>
    </row>
    <row r="1066" spans="1:11" x14ac:dyDescent="0.3">
      <c r="A1066">
        <v>77120</v>
      </c>
      <c r="B1066">
        <v>542904</v>
      </c>
      <c r="C1066" s="2">
        <v>22384</v>
      </c>
      <c r="D1066" t="s">
        <v>216</v>
      </c>
      <c r="E1066">
        <v>10</v>
      </c>
      <c r="F1066" s="3">
        <v>40575.623611111114</v>
      </c>
      <c r="G1066">
        <v>1.65</v>
      </c>
      <c r="H1066">
        <v>12682</v>
      </c>
      <c r="I1066" t="s">
        <v>31</v>
      </c>
      <c r="J1066">
        <f t="shared" si="32"/>
        <v>16.5</v>
      </c>
      <c r="K1066" s="4">
        <f t="shared" si="33"/>
        <v>312.37569444443943</v>
      </c>
    </row>
    <row r="1067" spans="1:11" x14ac:dyDescent="0.3">
      <c r="A1067">
        <v>77121</v>
      </c>
      <c r="B1067">
        <v>542904</v>
      </c>
      <c r="C1067" s="2">
        <v>22383</v>
      </c>
      <c r="D1067" t="s">
        <v>243</v>
      </c>
      <c r="E1067">
        <v>10</v>
      </c>
      <c r="F1067" s="3">
        <v>40575.623611111114</v>
      </c>
      <c r="G1067">
        <v>1.65</v>
      </c>
      <c r="H1067">
        <v>12682</v>
      </c>
      <c r="I1067" t="s">
        <v>31</v>
      </c>
      <c r="J1067">
        <f t="shared" si="32"/>
        <v>16.5</v>
      </c>
      <c r="K1067" s="4">
        <f t="shared" si="33"/>
        <v>312.37569444443943</v>
      </c>
    </row>
    <row r="1068" spans="1:11" x14ac:dyDescent="0.3">
      <c r="A1068">
        <v>77122</v>
      </c>
      <c r="B1068">
        <v>542904</v>
      </c>
      <c r="C1068" s="2">
        <v>20712</v>
      </c>
      <c r="D1068" t="s">
        <v>475</v>
      </c>
      <c r="E1068">
        <v>10</v>
      </c>
      <c r="F1068" s="3">
        <v>40575.623611111114</v>
      </c>
      <c r="G1068">
        <v>1.95</v>
      </c>
      <c r="H1068">
        <v>12682</v>
      </c>
      <c r="I1068" t="s">
        <v>31</v>
      </c>
      <c r="J1068">
        <f t="shared" si="32"/>
        <v>19.5</v>
      </c>
      <c r="K1068" s="4">
        <f t="shared" si="33"/>
        <v>312.37569444443943</v>
      </c>
    </row>
    <row r="1069" spans="1:11" x14ac:dyDescent="0.3">
      <c r="A1069">
        <v>77123</v>
      </c>
      <c r="B1069">
        <v>542904</v>
      </c>
      <c r="C1069" s="2">
        <v>22859</v>
      </c>
      <c r="D1069" t="s">
        <v>1067</v>
      </c>
      <c r="E1069">
        <v>6</v>
      </c>
      <c r="F1069" s="3">
        <v>40575.623611111114</v>
      </c>
      <c r="G1069">
        <v>1.65</v>
      </c>
      <c r="H1069">
        <v>12682</v>
      </c>
      <c r="I1069" t="s">
        <v>31</v>
      </c>
      <c r="J1069">
        <f t="shared" si="32"/>
        <v>9.8999999999999986</v>
      </c>
      <c r="K1069" s="4">
        <f t="shared" si="33"/>
        <v>312.37569444443943</v>
      </c>
    </row>
    <row r="1070" spans="1:11" x14ac:dyDescent="0.3">
      <c r="A1070">
        <v>77124</v>
      </c>
      <c r="B1070">
        <v>542904</v>
      </c>
      <c r="C1070" s="2">
        <v>22894</v>
      </c>
      <c r="D1070" t="s">
        <v>1054</v>
      </c>
      <c r="E1070">
        <v>2</v>
      </c>
      <c r="F1070" s="3">
        <v>40575.623611111114</v>
      </c>
      <c r="G1070">
        <v>8.5</v>
      </c>
      <c r="H1070">
        <v>12682</v>
      </c>
      <c r="I1070" t="s">
        <v>31</v>
      </c>
      <c r="J1070">
        <f t="shared" si="32"/>
        <v>17</v>
      </c>
      <c r="K1070" s="4">
        <f t="shared" si="33"/>
        <v>312.37569444443943</v>
      </c>
    </row>
    <row r="1071" spans="1:11" x14ac:dyDescent="0.3">
      <c r="A1071">
        <v>77125</v>
      </c>
      <c r="B1071">
        <v>542904</v>
      </c>
      <c r="C1071" s="2">
        <v>22242</v>
      </c>
      <c r="D1071" t="s">
        <v>134</v>
      </c>
      <c r="E1071">
        <v>12</v>
      </c>
      <c r="F1071" s="3">
        <v>40575.623611111114</v>
      </c>
      <c r="G1071">
        <v>1.65</v>
      </c>
      <c r="H1071">
        <v>12682</v>
      </c>
      <c r="I1071" t="s">
        <v>31</v>
      </c>
      <c r="J1071">
        <f t="shared" si="32"/>
        <v>19.799999999999997</v>
      </c>
      <c r="K1071" s="4">
        <f t="shared" si="33"/>
        <v>312.37569444443943</v>
      </c>
    </row>
    <row r="1072" spans="1:11" x14ac:dyDescent="0.3">
      <c r="A1072">
        <v>77126</v>
      </c>
      <c r="B1072">
        <v>542904</v>
      </c>
      <c r="C1072" s="2">
        <v>22352</v>
      </c>
      <c r="D1072" t="s">
        <v>70</v>
      </c>
      <c r="E1072">
        <v>6</v>
      </c>
      <c r="F1072" s="3">
        <v>40575.623611111114</v>
      </c>
      <c r="G1072">
        <v>2.5499999999999998</v>
      </c>
      <c r="H1072">
        <v>12682</v>
      </c>
      <c r="I1072" t="s">
        <v>31</v>
      </c>
      <c r="J1072">
        <f t="shared" si="32"/>
        <v>15.299999999999999</v>
      </c>
      <c r="K1072" s="4">
        <f t="shared" si="33"/>
        <v>312.37569444443943</v>
      </c>
    </row>
    <row r="1073" spans="1:11" x14ac:dyDescent="0.3">
      <c r="A1073">
        <v>77127</v>
      </c>
      <c r="B1073">
        <v>542904</v>
      </c>
      <c r="C1073" s="2">
        <v>22077</v>
      </c>
      <c r="D1073" t="s">
        <v>303</v>
      </c>
      <c r="E1073">
        <v>12</v>
      </c>
      <c r="F1073" s="3">
        <v>40575.623611111114</v>
      </c>
      <c r="G1073">
        <v>1.65</v>
      </c>
      <c r="H1073">
        <v>12682</v>
      </c>
      <c r="I1073" t="s">
        <v>31</v>
      </c>
      <c r="J1073">
        <f t="shared" si="32"/>
        <v>19.799999999999997</v>
      </c>
      <c r="K1073" s="4">
        <f t="shared" si="33"/>
        <v>312.37569444443943</v>
      </c>
    </row>
    <row r="1074" spans="1:11" x14ac:dyDescent="0.3">
      <c r="A1074">
        <v>77128</v>
      </c>
      <c r="B1074">
        <v>542904</v>
      </c>
      <c r="C1074" s="2">
        <v>22630</v>
      </c>
      <c r="D1074" t="s">
        <v>294</v>
      </c>
      <c r="E1074">
        <v>12</v>
      </c>
      <c r="F1074" s="3">
        <v>40575.623611111114</v>
      </c>
      <c r="G1074">
        <v>1.95</v>
      </c>
      <c r="H1074">
        <v>12682</v>
      </c>
      <c r="I1074" t="s">
        <v>31</v>
      </c>
      <c r="J1074">
        <f t="shared" si="32"/>
        <v>23.4</v>
      </c>
      <c r="K1074" s="4">
        <f t="shared" si="33"/>
        <v>312.37569444443943</v>
      </c>
    </row>
    <row r="1075" spans="1:11" x14ac:dyDescent="0.3">
      <c r="A1075">
        <v>77129</v>
      </c>
      <c r="B1075">
        <v>542904</v>
      </c>
      <c r="C1075" s="2">
        <v>22423</v>
      </c>
      <c r="D1075" t="s">
        <v>420</v>
      </c>
      <c r="E1075">
        <v>1</v>
      </c>
      <c r="F1075" s="3">
        <v>40575.623611111114</v>
      </c>
      <c r="G1075">
        <v>12.75</v>
      </c>
      <c r="H1075">
        <v>12682</v>
      </c>
      <c r="I1075" t="s">
        <v>31</v>
      </c>
      <c r="J1075">
        <f t="shared" si="32"/>
        <v>12.75</v>
      </c>
      <c r="K1075" s="4">
        <f t="shared" si="33"/>
        <v>312.37569444443943</v>
      </c>
    </row>
    <row r="1076" spans="1:11" x14ac:dyDescent="0.3">
      <c r="A1076">
        <v>77130</v>
      </c>
      <c r="B1076">
        <v>542904</v>
      </c>
      <c r="C1076" s="2">
        <v>22243</v>
      </c>
      <c r="D1076" t="s">
        <v>304</v>
      </c>
      <c r="E1076">
        <v>24</v>
      </c>
      <c r="F1076" s="3">
        <v>40575.623611111114</v>
      </c>
      <c r="G1076">
        <v>1.65</v>
      </c>
      <c r="H1076">
        <v>12682</v>
      </c>
      <c r="I1076" t="s">
        <v>31</v>
      </c>
      <c r="J1076">
        <f t="shared" si="32"/>
        <v>39.599999999999994</v>
      </c>
      <c r="K1076" s="4">
        <f t="shared" si="33"/>
        <v>312.37569444443943</v>
      </c>
    </row>
    <row r="1077" spans="1:11" x14ac:dyDescent="0.3">
      <c r="A1077">
        <v>77131</v>
      </c>
      <c r="B1077">
        <v>542904</v>
      </c>
      <c r="C1077" s="2">
        <v>21731</v>
      </c>
      <c r="D1077" t="s">
        <v>44</v>
      </c>
      <c r="E1077">
        <v>24</v>
      </c>
      <c r="F1077" s="3">
        <v>40575.623611111114</v>
      </c>
      <c r="G1077">
        <v>1.65</v>
      </c>
      <c r="H1077">
        <v>12682</v>
      </c>
      <c r="I1077" t="s">
        <v>31</v>
      </c>
      <c r="J1077">
        <f t="shared" si="32"/>
        <v>39.599999999999994</v>
      </c>
      <c r="K1077" s="4">
        <f t="shared" si="33"/>
        <v>312.37569444443943</v>
      </c>
    </row>
    <row r="1078" spans="1:11" x14ac:dyDescent="0.3">
      <c r="A1078">
        <v>77132</v>
      </c>
      <c r="B1078">
        <v>542904</v>
      </c>
      <c r="C1078" s="2">
        <v>22961</v>
      </c>
      <c r="D1078" t="s">
        <v>81</v>
      </c>
      <c r="E1078">
        <v>36</v>
      </c>
      <c r="F1078" s="3">
        <v>40575.623611111114</v>
      </c>
      <c r="G1078">
        <v>1.45</v>
      </c>
      <c r="H1078">
        <v>12682</v>
      </c>
      <c r="I1078" t="s">
        <v>31</v>
      </c>
      <c r="J1078">
        <f t="shared" si="32"/>
        <v>52.199999999999996</v>
      </c>
      <c r="K1078" s="4">
        <f t="shared" si="33"/>
        <v>312.37569444443943</v>
      </c>
    </row>
    <row r="1079" spans="1:11" x14ac:dyDescent="0.3">
      <c r="A1079">
        <v>77133</v>
      </c>
      <c r="B1079">
        <v>542904</v>
      </c>
      <c r="C1079" s="2">
        <v>22937</v>
      </c>
      <c r="D1079" t="s">
        <v>1154</v>
      </c>
      <c r="E1079">
        <v>6</v>
      </c>
      <c r="F1079" s="3">
        <v>40575.623611111114</v>
      </c>
      <c r="G1079">
        <v>2.5499999999999998</v>
      </c>
      <c r="H1079">
        <v>12682</v>
      </c>
      <c r="I1079" t="s">
        <v>31</v>
      </c>
      <c r="J1079">
        <f t="shared" si="32"/>
        <v>15.299999999999999</v>
      </c>
      <c r="K1079" s="4">
        <f t="shared" si="33"/>
        <v>312.37569444443943</v>
      </c>
    </row>
    <row r="1080" spans="1:11" x14ac:dyDescent="0.3">
      <c r="A1080">
        <v>77400</v>
      </c>
      <c r="B1080">
        <v>542922</v>
      </c>
      <c r="C1080" s="2" t="s">
        <v>99</v>
      </c>
      <c r="D1080" t="s">
        <v>100</v>
      </c>
      <c r="E1080">
        <v>3</v>
      </c>
      <c r="F1080" s="3">
        <v>40576.379166666666</v>
      </c>
      <c r="G1080">
        <v>5.95</v>
      </c>
      <c r="H1080">
        <v>12682</v>
      </c>
      <c r="I1080" t="s">
        <v>31</v>
      </c>
      <c r="J1080">
        <f t="shared" si="32"/>
        <v>17.850000000000001</v>
      </c>
      <c r="K1080" s="4">
        <f t="shared" si="33"/>
        <v>311.6201388888876</v>
      </c>
    </row>
    <row r="1081" spans="1:11" x14ac:dyDescent="0.3">
      <c r="A1081">
        <v>77401</v>
      </c>
      <c r="B1081">
        <v>542922</v>
      </c>
      <c r="C1081" s="2">
        <v>22976</v>
      </c>
      <c r="D1081" t="s">
        <v>616</v>
      </c>
      <c r="E1081">
        <v>12</v>
      </c>
      <c r="F1081" s="3">
        <v>40576.379166666666</v>
      </c>
      <c r="G1081">
        <v>1.25</v>
      </c>
      <c r="H1081">
        <v>12682</v>
      </c>
      <c r="I1081" t="s">
        <v>31</v>
      </c>
      <c r="J1081">
        <f t="shared" si="32"/>
        <v>15</v>
      </c>
      <c r="K1081" s="4">
        <f t="shared" si="33"/>
        <v>311.6201388888876</v>
      </c>
    </row>
    <row r="1082" spans="1:11" x14ac:dyDescent="0.3">
      <c r="A1082">
        <v>77402</v>
      </c>
      <c r="B1082">
        <v>542922</v>
      </c>
      <c r="C1082" s="2">
        <v>22551</v>
      </c>
      <c r="D1082" t="s">
        <v>347</v>
      </c>
      <c r="E1082">
        <v>12</v>
      </c>
      <c r="F1082" s="3">
        <v>40576.379166666666</v>
      </c>
      <c r="G1082">
        <v>1.65</v>
      </c>
      <c r="H1082">
        <v>12682</v>
      </c>
      <c r="I1082" t="s">
        <v>31</v>
      </c>
      <c r="J1082">
        <f t="shared" si="32"/>
        <v>19.799999999999997</v>
      </c>
      <c r="K1082" s="4">
        <f t="shared" si="33"/>
        <v>311.6201388888876</v>
      </c>
    </row>
    <row r="1083" spans="1:11" x14ac:dyDescent="0.3">
      <c r="A1083">
        <v>77403</v>
      </c>
      <c r="B1083">
        <v>542922</v>
      </c>
      <c r="C1083" s="2">
        <v>22328</v>
      </c>
      <c r="D1083" t="s">
        <v>292</v>
      </c>
      <c r="E1083">
        <v>6</v>
      </c>
      <c r="F1083" s="3">
        <v>40576.379166666666</v>
      </c>
      <c r="G1083">
        <v>2.95</v>
      </c>
      <c r="H1083">
        <v>12682</v>
      </c>
      <c r="I1083" t="s">
        <v>31</v>
      </c>
      <c r="J1083">
        <f t="shared" si="32"/>
        <v>17.700000000000003</v>
      </c>
      <c r="K1083" s="4">
        <f t="shared" si="33"/>
        <v>311.6201388888876</v>
      </c>
    </row>
    <row r="1084" spans="1:11" x14ac:dyDescent="0.3">
      <c r="A1084">
        <v>77404</v>
      </c>
      <c r="B1084">
        <v>542922</v>
      </c>
      <c r="C1084" s="2">
        <v>20679</v>
      </c>
      <c r="D1084" t="s">
        <v>51</v>
      </c>
      <c r="E1084">
        <v>9</v>
      </c>
      <c r="F1084" s="3">
        <v>40576.379166666666</v>
      </c>
      <c r="G1084">
        <v>5.95</v>
      </c>
      <c r="H1084">
        <v>12682</v>
      </c>
      <c r="I1084" t="s">
        <v>31</v>
      </c>
      <c r="J1084">
        <f t="shared" si="32"/>
        <v>53.550000000000004</v>
      </c>
      <c r="K1084" s="4">
        <f t="shared" si="33"/>
        <v>311.6201388888876</v>
      </c>
    </row>
    <row r="1085" spans="1:11" x14ac:dyDescent="0.3">
      <c r="A1085">
        <v>77405</v>
      </c>
      <c r="B1085">
        <v>542922</v>
      </c>
      <c r="C1085" s="2">
        <v>22915</v>
      </c>
      <c r="D1085" t="s">
        <v>130</v>
      </c>
      <c r="E1085">
        <v>12</v>
      </c>
      <c r="F1085" s="3">
        <v>40576.379166666666</v>
      </c>
      <c r="G1085">
        <v>0.42</v>
      </c>
      <c r="H1085">
        <v>12682</v>
      </c>
      <c r="I1085" t="s">
        <v>31</v>
      </c>
      <c r="J1085">
        <f t="shared" si="32"/>
        <v>5.04</v>
      </c>
      <c r="K1085" s="4">
        <f t="shared" si="33"/>
        <v>311.6201388888876</v>
      </c>
    </row>
    <row r="1086" spans="1:11" x14ac:dyDescent="0.3">
      <c r="A1086">
        <v>77406</v>
      </c>
      <c r="B1086">
        <v>542922</v>
      </c>
      <c r="C1086" s="2">
        <v>22352</v>
      </c>
      <c r="D1086" t="s">
        <v>70</v>
      </c>
      <c r="E1086">
        <v>12</v>
      </c>
      <c r="F1086" s="3">
        <v>40576.379166666666</v>
      </c>
      <c r="G1086">
        <v>2.5499999999999998</v>
      </c>
      <c r="H1086">
        <v>12682</v>
      </c>
      <c r="I1086" t="s">
        <v>31</v>
      </c>
      <c r="J1086">
        <f t="shared" si="32"/>
        <v>30.599999999999998</v>
      </c>
      <c r="K1086" s="4">
        <f t="shared" si="33"/>
        <v>311.6201388888876</v>
      </c>
    </row>
    <row r="1087" spans="1:11" x14ac:dyDescent="0.3">
      <c r="A1087">
        <v>77407</v>
      </c>
      <c r="B1087">
        <v>542922</v>
      </c>
      <c r="C1087" s="2">
        <v>22966</v>
      </c>
      <c r="D1087" t="s">
        <v>517</v>
      </c>
      <c r="E1087">
        <v>12</v>
      </c>
      <c r="F1087" s="3">
        <v>40576.379166666666</v>
      </c>
      <c r="G1087">
        <v>1.25</v>
      </c>
      <c r="H1087">
        <v>12682</v>
      </c>
      <c r="I1087" t="s">
        <v>31</v>
      </c>
      <c r="J1087">
        <f t="shared" si="32"/>
        <v>15</v>
      </c>
      <c r="K1087" s="4">
        <f t="shared" si="33"/>
        <v>311.6201388888876</v>
      </c>
    </row>
    <row r="1088" spans="1:11" x14ac:dyDescent="0.3">
      <c r="A1088">
        <v>77408</v>
      </c>
      <c r="B1088">
        <v>542922</v>
      </c>
      <c r="C1088" s="2">
        <v>22554</v>
      </c>
      <c r="D1088" t="s">
        <v>348</v>
      </c>
      <c r="E1088">
        <v>12</v>
      </c>
      <c r="F1088" s="3">
        <v>40576.379166666666</v>
      </c>
      <c r="G1088">
        <v>1.65</v>
      </c>
      <c r="H1088">
        <v>12682</v>
      </c>
      <c r="I1088" t="s">
        <v>31</v>
      </c>
      <c r="J1088">
        <f t="shared" si="32"/>
        <v>19.799999999999997</v>
      </c>
      <c r="K1088" s="4">
        <f t="shared" si="33"/>
        <v>311.6201388888876</v>
      </c>
    </row>
    <row r="1089" spans="1:11" x14ac:dyDescent="0.3">
      <c r="A1089">
        <v>77409</v>
      </c>
      <c r="B1089">
        <v>542922</v>
      </c>
      <c r="C1089" s="2">
        <v>22423</v>
      </c>
      <c r="D1089" t="s">
        <v>420</v>
      </c>
      <c r="E1089">
        <v>3</v>
      </c>
      <c r="F1089" s="3">
        <v>40576.379166666666</v>
      </c>
      <c r="G1089">
        <v>12.75</v>
      </c>
      <c r="H1089">
        <v>12682</v>
      </c>
      <c r="I1089" t="s">
        <v>31</v>
      </c>
      <c r="J1089">
        <f t="shared" si="32"/>
        <v>38.25</v>
      </c>
      <c r="K1089" s="4">
        <f t="shared" si="33"/>
        <v>311.6201388888876</v>
      </c>
    </row>
    <row r="1090" spans="1:11" x14ac:dyDescent="0.3">
      <c r="A1090">
        <v>77410</v>
      </c>
      <c r="B1090">
        <v>542922</v>
      </c>
      <c r="C1090" s="2" t="s">
        <v>97</v>
      </c>
      <c r="D1090" t="s">
        <v>98</v>
      </c>
      <c r="E1090">
        <v>15</v>
      </c>
      <c r="F1090" s="3">
        <v>40576.379166666666</v>
      </c>
      <c r="G1090">
        <v>5.95</v>
      </c>
      <c r="H1090">
        <v>12682</v>
      </c>
      <c r="I1090" t="s">
        <v>31</v>
      </c>
      <c r="J1090">
        <f t="shared" si="32"/>
        <v>89.25</v>
      </c>
      <c r="K1090" s="4">
        <f t="shared" si="33"/>
        <v>311.6201388888876</v>
      </c>
    </row>
    <row r="1091" spans="1:11" x14ac:dyDescent="0.3">
      <c r="A1091">
        <v>77411</v>
      </c>
      <c r="B1091">
        <v>542922</v>
      </c>
      <c r="C1091" s="2" t="s">
        <v>137</v>
      </c>
      <c r="D1091" t="s">
        <v>138</v>
      </c>
      <c r="E1091">
        <v>3</v>
      </c>
      <c r="F1091" s="3">
        <v>40576.379166666666</v>
      </c>
      <c r="G1091">
        <v>5.95</v>
      </c>
      <c r="H1091">
        <v>12682</v>
      </c>
      <c r="I1091" t="s">
        <v>31</v>
      </c>
      <c r="J1091">
        <f t="shared" si="32"/>
        <v>17.850000000000001</v>
      </c>
      <c r="K1091" s="4">
        <f t="shared" si="33"/>
        <v>311.6201388888876</v>
      </c>
    </row>
    <row r="1092" spans="1:11" x14ac:dyDescent="0.3">
      <c r="A1092">
        <v>77412</v>
      </c>
      <c r="B1092">
        <v>542922</v>
      </c>
      <c r="C1092" s="2">
        <v>22384</v>
      </c>
      <c r="D1092" t="s">
        <v>216</v>
      </c>
      <c r="E1092">
        <v>10</v>
      </c>
      <c r="F1092" s="3">
        <v>40576.379166666666</v>
      </c>
      <c r="G1092">
        <v>1.65</v>
      </c>
      <c r="H1092">
        <v>12682</v>
      </c>
      <c r="I1092" t="s">
        <v>31</v>
      </c>
      <c r="J1092">
        <f t="shared" si="32"/>
        <v>16.5</v>
      </c>
      <c r="K1092" s="4">
        <f t="shared" si="33"/>
        <v>311.6201388888876</v>
      </c>
    </row>
    <row r="1093" spans="1:11" x14ac:dyDescent="0.3">
      <c r="A1093">
        <v>77413</v>
      </c>
      <c r="B1093">
        <v>542922</v>
      </c>
      <c r="C1093" s="2">
        <v>20725</v>
      </c>
      <c r="D1093" t="s">
        <v>68</v>
      </c>
      <c r="E1093">
        <v>10</v>
      </c>
      <c r="F1093" s="3">
        <v>40576.379166666666</v>
      </c>
      <c r="G1093">
        <v>1.65</v>
      </c>
      <c r="H1093">
        <v>12682</v>
      </c>
      <c r="I1093" t="s">
        <v>31</v>
      </c>
      <c r="J1093">
        <f t="shared" si="32"/>
        <v>16.5</v>
      </c>
      <c r="K1093" s="4">
        <f t="shared" si="33"/>
        <v>311.6201388888876</v>
      </c>
    </row>
    <row r="1094" spans="1:11" x14ac:dyDescent="0.3">
      <c r="A1094">
        <v>77414</v>
      </c>
      <c r="B1094">
        <v>542922</v>
      </c>
      <c r="C1094" s="2">
        <v>22556</v>
      </c>
      <c r="D1094" t="s">
        <v>504</v>
      </c>
      <c r="E1094">
        <v>12</v>
      </c>
      <c r="F1094" s="3">
        <v>40576.379166666666</v>
      </c>
      <c r="G1094">
        <v>1.65</v>
      </c>
      <c r="H1094">
        <v>12682</v>
      </c>
      <c r="I1094" t="s">
        <v>31</v>
      </c>
      <c r="J1094">
        <f t="shared" si="32"/>
        <v>19.799999999999997</v>
      </c>
      <c r="K1094" s="4">
        <f t="shared" si="33"/>
        <v>311.6201388888876</v>
      </c>
    </row>
    <row r="1095" spans="1:11" x14ac:dyDescent="0.3">
      <c r="A1095">
        <v>77415</v>
      </c>
      <c r="B1095">
        <v>542922</v>
      </c>
      <c r="C1095" s="2">
        <v>21558</v>
      </c>
      <c r="D1095" t="s">
        <v>969</v>
      </c>
      <c r="E1095">
        <v>6</v>
      </c>
      <c r="F1095" s="3">
        <v>40576.379166666666</v>
      </c>
      <c r="G1095">
        <v>2.5499999999999998</v>
      </c>
      <c r="H1095">
        <v>12682</v>
      </c>
      <c r="I1095" t="s">
        <v>31</v>
      </c>
      <c r="J1095">
        <f t="shared" si="32"/>
        <v>15.299999999999999</v>
      </c>
      <c r="K1095" s="4">
        <f t="shared" si="33"/>
        <v>311.6201388888876</v>
      </c>
    </row>
    <row r="1096" spans="1:11" x14ac:dyDescent="0.3">
      <c r="A1096">
        <v>77416</v>
      </c>
      <c r="B1096">
        <v>542922</v>
      </c>
      <c r="C1096" s="2">
        <v>21559</v>
      </c>
      <c r="D1096" t="s">
        <v>69</v>
      </c>
      <c r="E1096">
        <v>6</v>
      </c>
      <c r="F1096" s="3">
        <v>40576.379166666666</v>
      </c>
      <c r="G1096">
        <v>2.5499999999999998</v>
      </c>
      <c r="H1096">
        <v>12682</v>
      </c>
      <c r="I1096" t="s">
        <v>31</v>
      </c>
      <c r="J1096">
        <f t="shared" si="32"/>
        <v>15.299999999999999</v>
      </c>
      <c r="K1096" s="4">
        <f t="shared" si="33"/>
        <v>311.6201388888876</v>
      </c>
    </row>
    <row r="1097" spans="1:11" x14ac:dyDescent="0.3">
      <c r="A1097">
        <v>77417</v>
      </c>
      <c r="B1097">
        <v>542922</v>
      </c>
      <c r="C1097" s="2">
        <v>20750</v>
      </c>
      <c r="D1097" t="s">
        <v>320</v>
      </c>
      <c r="E1097">
        <v>4</v>
      </c>
      <c r="F1097" s="3">
        <v>40576.379166666666</v>
      </c>
      <c r="G1097">
        <v>7.95</v>
      </c>
      <c r="H1097">
        <v>12682</v>
      </c>
      <c r="I1097" t="s">
        <v>31</v>
      </c>
      <c r="J1097">
        <f t="shared" si="32"/>
        <v>31.8</v>
      </c>
      <c r="K1097" s="4">
        <f t="shared" si="33"/>
        <v>311.6201388888876</v>
      </c>
    </row>
    <row r="1098" spans="1:11" x14ac:dyDescent="0.3">
      <c r="A1098">
        <v>78428</v>
      </c>
      <c r="B1098">
        <v>543030</v>
      </c>
      <c r="C1098" s="2">
        <v>22693</v>
      </c>
      <c r="D1098" t="s">
        <v>1135</v>
      </c>
      <c r="E1098">
        <v>24</v>
      </c>
      <c r="F1098" s="3">
        <v>40576.640277777777</v>
      </c>
      <c r="G1098">
        <v>1.25</v>
      </c>
      <c r="H1098">
        <v>12437</v>
      </c>
      <c r="I1098" t="s">
        <v>31</v>
      </c>
      <c r="J1098">
        <f t="shared" si="32"/>
        <v>30</v>
      </c>
      <c r="K1098" s="4">
        <f t="shared" si="33"/>
        <v>311.35902777777665</v>
      </c>
    </row>
    <row r="1099" spans="1:11" x14ac:dyDescent="0.3">
      <c r="A1099">
        <v>78429</v>
      </c>
      <c r="B1099">
        <v>543030</v>
      </c>
      <c r="C1099" s="2">
        <v>21086</v>
      </c>
      <c r="D1099" t="s">
        <v>155</v>
      </c>
      <c r="E1099">
        <v>24</v>
      </c>
      <c r="F1099" s="3">
        <v>40576.640277777777</v>
      </c>
      <c r="G1099">
        <v>0.65</v>
      </c>
      <c r="H1099">
        <v>12437</v>
      </c>
      <c r="I1099" t="s">
        <v>31</v>
      </c>
      <c r="J1099">
        <f t="shared" ref="J1099:J1162" si="34">E1099*G1099</f>
        <v>15.600000000000001</v>
      </c>
      <c r="K1099" s="4">
        <f t="shared" ref="K1099:K1162" si="35">$G$2-F1099</f>
        <v>311.35902777777665</v>
      </c>
    </row>
    <row r="1100" spans="1:11" x14ac:dyDescent="0.3">
      <c r="A1100">
        <v>78430</v>
      </c>
      <c r="B1100">
        <v>543030</v>
      </c>
      <c r="C1100" s="2">
        <v>21094</v>
      </c>
      <c r="D1100" t="s">
        <v>67</v>
      </c>
      <c r="E1100">
        <v>12</v>
      </c>
      <c r="F1100" s="3">
        <v>40576.640277777777</v>
      </c>
      <c r="G1100">
        <v>0.85</v>
      </c>
      <c r="H1100">
        <v>12437</v>
      </c>
      <c r="I1100" t="s">
        <v>31</v>
      </c>
      <c r="J1100">
        <f t="shared" si="34"/>
        <v>10.199999999999999</v>
      </c>
      <c r="K1100" s="4">
        <f t="shared" si="35"/>
        <v>311.35902777777665</v>
      </c>
    </row>
    <row r="1101" spans="1:11" x14ac:dyDescent="0.3">
      <c r="A1101">
        <v>78431</v>
      </c>
      <c r="B1101">
        <v>543030</v>
      </c>
      <c r="C1101" s="2">
        <v>22437</v>
      </c>
      <c r="D1101" t="s">
        <v>594</v>
      </c>
      <c r="E1101">
        <v>20</v>
      </c>
      <c r="F1101" s="3">
        <v>40576.640277777777</v>
      </c>
      <c r="G1101">
        <v>0.85</v>
      </c>
      <c r="H1101">
        <v>12437</v>
      </c>
      <c r="I1101" t="s">
        <v>31</v>
      </c>
      <c r="J1101">
        <f t="shared" si="34"/>
        <v>17</v>
      </c>
      <c r="K1101" s="4">
        <f t="shared" si="35"/>
        <v>311.35902777777665</v>
      </c>
    </row>
    <row r="1102" spans="1:11" x14ac:dyDescent="0.3">
      <c r="A1102">
        <v>78432</v>
      </c>
      <c r="B1102">
        <v>543030</v>
      </c>
      <c r="C1102" s="2">
        <v>84077</v>
      </c>
      <c r="D1102" t="s">
        <v>839</v>
      </c>
      <c r="E1102">
        <v>48</v>
      </c>
      <c r="F1102" s="3">
        <v>40576.640277777777</v>
      </c>
      <c r="G1102">
        <v>0.28999999999999998</v>
      </c>
      <c r="H1102">
        <v>12437</v>
      </c>
      <c r="I1102" t="s">
        <v>31</v>
      </c>
      <c r="J1102">
        <f t="shared" si="34"/>
        <v>13.919999999999998</v>
      </c>
      <c r="K1102" s="4">
        <f t="shared" si="35"/>
        <v>311.35902777777665</v>
      </c>
    </row>
    <row r="1103" spans="1:11" x14ac:dyDescent="0.3">
      <c r="A1103">
        <v>78433</v>
      </c>
      <c r="B1103">
        <v>543030</v>
      </c>
      <c r="C1103" s="2">
        <v>22027</v>
      </c>
      <c r="D1103" t="s">
        <v>852</v>
      </c>
      <c r="E1103">
        <v>12</v>
      </c>
      <c r="F1103" s="3">
        <v>40576.640277777777</v>
      </c>
      <c r="G1103">
        <v>0.42</v>
      </c>
      <c r="H1103">
        <v>12437</v>
      </c>
      <c r="I1103" t="s">
        <v>31</v>
      </c>
      <c r="J1103">
        <f t="shared" si="34"/>
        <v>5.04</v>
      </c>
      <c r="K1103" s="4">
        <f t="shared" si="35"/>
        <v>311.35902777777665</v>
      </c>
    </row>
    <row r="1104" spans="1:11" x14ac:dyDescent="0.3">
      <c r="A1104">
        <v>78434</v>
      </c>
      <c r="B1104">
        <v>543030</v>
      </c>
      <c r="C1104" s="2">
        <v>21062</v>
      </c>
      <c r="D1104" t="s">
        <v>236</v>
      </c>
      <c r="E1104">
        <v>12</v>
      </c>
      <c r="F1104" s="3">
        <v>40576.640277777777</v>
      </c>
      <c r="G1104">
        <v>0.85</v>
      </c>
      <c r="H1104">
        <v>12437</v>
      </c>
      <c r="I1104" t="s">
        <v>31</v>
      </c>
      <c r="J1104">
        <f t="shared" si="34"/>
        <v>10.199999999999999</v>
      </c>
      <c r="K1104" s="4">
        <f t="shared" si="35"/>
        <v>311.35902777777665</v>
      </c>
    </row>
    <row r="1105" spans="1:11" x14ac:dyDescent="0.3">
      <c r="A1105">
        <v>78435</v>
      </c>
      <c r="B1105">
        <v>543030</v>
      </c>
      <c r="C1105" s="2">
        <v>16012</v>
      </c>
      <c r="D1105" t="s">
        <v>908</v>
      </c>
      <c r="E1105">
        <v>24</v>
      </c>
      <c r="F1105" s="3">
        <v>40576.640277777777</v>
      </c>
      <c r="G1105">
        <v>0.21</v>
      </c>
      <c r="H1105">
        <v>12437</v>
      </c>
      <c r="I1105" t="s">
        <v>31</v>
      </c>
      <c r="J1105">
        <f t="shared" si="34"/>
        <v>5.04</v>
      </c>
      <c r="K1105" s="4">
        <f t="shared" si="35"/>
        <v>311.35902777777665</v>
      </c>
    </row>
    <row r="1106" spans="1:11" x14ac:dyDescent="0.3">
      <c r="A1106">
        <v>78436</v>
      </c>
      <c r="B1106">
        <v>543030</v>
      </c>
      <c r="C1106" s="2">
        <v>22356</v>
      </c>
      <c r="D1106" t="s">
        <v>584</v>
      </c>
      <c r="E1106">
        <v>30</v>
      </c>
      <c r="F1106" s="3">
        <v>40576.640277777777</v>
      </c>
      <c r="G1106">
        <v>0.85</v>
      </c>
      <c r="H1106">
        <v>12437</v>
      </c>
      <c r="I1106" t="s">
        <v>31</v>
      </c>
      <c r="J1106">
        <f t="shared" si="34"/>
        <v>25.5</v>
      </c>
      <c r="K1106" s="4">
        <f t="shared" si="35"/>
        <v>311.35902777777665</v>
      </c>
    </row>
    <row r="1107" spans="1:11" x14ac:dyDescent="0.3">
      <c r="A1107">
        <v>80204</v>
      </c>
      <c r="B1107">
        <v>543188</v>
      </c>
      <c r="C1107" s="2">
        <v>22727</v>
      </c>
      <c r="D1107" t="s">
        <v>32</v>
      </c>
      <c r="E1107">
        <v>8</v>
      </c>
      <c r="F1107" s="3">
        <v>40578.489583333336</v>
      </c>
      <c r="G1107">
        <v>3.75</v>
      </c>
      <c r="H1107">
        <v>12567</v>
      </c>
      <c r="I1107" t="s">
        <v>31</v>
      </c>
      <c r="J1107">
        <f t="shared" si="34"/>
        <v>30</v>
      </c>
      <c r="K1107" s="4">
        <f t="shared" si="35"/>
        <v>309.50972222221753</v>
      </c>
    </row>
    <row r="1108" spans="1:11" x14ac:dyDescent="0.3">
      <c r="A1108">
        <v>80205</v>
      </c>
      <c r="B1108">
        <v>543188</v>
      </c>
      <c r="C1108" s="2">
        <v>22726</v>
      </c>
      <c r="D1108" t="s">
        <v>33</v>
      </c>
      <c r="E1108">
        <v>8</v>
      </c>
      <c r="F1108" s="3">
        <v>40578.489583333336</v>
      </c>
      <c r="G1108">
        <v>3.75</v>
      </c>
      <c r="H1108">
        <v>12567</v>
      </c>
      <c r="I1108" t="s">
        <v>31</v>
      </c>
      <c r="J1108">
        <f t="shared" si="34"/>
        <v>30</v>
      </c>
      <c r="K1108" s="4">
        <f t="shared" si="35"/>
        <v>309.50972222221753</v>
      </c>
    </row>
    <row r="1109" spans="1:11" x14ac:dyDescent="0.3">
      <c r="A1109">
        <v>80206</v>
      </c>
      <c r="B1109">
        <v>543188</v>
      </c>
      <c r="C1109" s="2">
        <v>22728</v>
      </c>
      <c r="D1109" t="s">
        <v>30</v>
      </c>
      <c r="E1109">
        <v>8</v>
      </c>
      <c r="F1109" s="3">
        <v>40578.489583333336</v>
      </c>
      <c r="G1109">
        <v>3.75</v>
      </c>
      <c r="H1109">
        <v>12567</v>
      </c>
      <c r="I1109" t="s">
        <v>31</v>
      </c>
      <c r="J1109">
        <f t="shared" si="34"/>
        <v>30</v>
      </c>
      <c r="K1109" s="4">
        <f t="shared" si="35"/>
        <v>309.50972222221753</v>
      </c>
    </row>
    <row r="1110" spans="1:11" x14ac:dyDescent="0.3">
      <c r="A1110">
        <v>80207</v>
      </c>
      <c r="B1110">
        <v>543188</v>
      </c>
      <c r="C1110" s="2">
        <v>22729</v>
      </c>
      <c r="D1110" t="s">
        <v>176</v>
      </c>
      <c r="E1110">
        <v>8</v>
      </c>
      <c r="F1110" s="3">
        <v>40578.489583333336</v>
      </c>
      <c r="G1110">
        <v>3.75</v>
      </c>
      <c r="H1110">
        <v>12567</v>
      </c>
      <c r="I1110" t="s">
        <v>31</v>
      </c>
      <c r="J1110">
        <f t="shared" si="34"/>
        <v>30</v>
      </c>
      <c r="K1110" s="4">
        <f t="shared" si="35"/>
        <v>309.50972222221753</v>
      </c>
    </row>
    <row r="1111" spans="1:11" x14ac:dyDescent="0.3">
      <c r="A1111">
        <v>80208</v>
      </c>
      <c r="B1111">
        <v>543188</v>
      </c>
      <c r="C1111" s="2">
        <v>22725</v>
      </c>
      <c r="D1111" t="s">
        <v>746</v>
      </c>
      <c r="E1111">
        <v>8</v>
      </c>
      <c r="F1111" s="3">
        <v>40578.489583333336</v>
      </c>
      <c r="G1111">
        <v>3.75</v>
      </c>
      <c r="H1111">
        <v>12567</v>
      </c>
      <c r="I1111" t="s">
        <v>31</v>
      </c>
      <c r="J1111">
        <f t="shared" si="34"/>
        <v>30</v>
      </c>
      <c r="K1111" s="4">
        <f t="shared" si="35"/>
        <v>309.50972222221753</v>
      </c>
    </row>
    <row r="1112" spans="1:11" x14ac:dyDescent="0.3">
      <c r="A1112">
        <v>80209</v>
      </c>
      <c r="B1112">
        <v>543188</v>
      </c>
      <c r="C1112" s="2">
        <v>21156</v>
      </c>
      <c r="D1112" t="s">
        <v>380</v>
      </c>
      <c r="E1112">
        <v>8</v>
      </c>
      <c r="F1112" s="3">
        <v>40578.489583333336</v>
      </c>
      <c r="G1112">
        <v>1.95</v>
      </c>
      <c r="H1112">
        <v>12567</v>
      </c>
      <c r="I1112" t="s">
        <v>31</v>
      </c>
      <c r="J1112">
        <f t="shared" si="34"/>
        <v>15.6</v>
      </c>
      <c r="K1112" s="4">
        <f t="shared" si="35"/>
        <v>309.50972222221753</v>
      </c>
    </row>
    <row r="1113" spans="1:11" x14ac:dyDescent="0.3">
      <c r="A1113">
        <v>80210</v>
      </c>
      <c r="B1113">
        <v>543188</v>
      </c>
      <c r="C1113" s="2">
        <v>22367</v>
      </c>
      <c r="D1113" t="s">
        <v>338</v>
      </c>
      <c r="E1113">
        <v>8</v>
      </c>
      <c r="F1113" s="3">
        <v>40578.489583333336</v>
      </c>
      <c r="G1113">
        <v>1.95</v>
      </c>
      <c r="H1113">
        <v>12567</v>
      </c>
      <c r="I1113" t="s">
        <v>31</v>
      </c>
      <c r="J1113">
        <f t="shared" si="34"/>
        <v>15.6</v>
      </c>
      <c r="K1113" s="4">
        <f t="shared" si="35"/>
        <v>309.50972222221753</v>
      </c>
    </row>
    <row r="1114" spans="1:11" x14ac:dyDescent="0.3">
      <c r="A1114">
        <v>80211</v>
      </c>
      <c r="B1114">
        <v>543188</v>
      </c>
      <c r="C1114" s="2">
        <v>22138</v>
      </c>
      <c r="D1114" t="s">
        <v>1261</v>
      </c>
      <c r="E1114">
        <v>6</v>
      </c>
      <c r="F1114" s="3">
        <v>40578.489583333336</v>
      </c>
      <c r="G1114">
        <v>4.95</v>
      </c>
      <c r="H1114">
        <v>12567</v>
      </c>
      <c r="I1114" t="s">
        <v>31</v>
      </c>
      <c r="J1114">
        <f t="shared" si="34"/>
        <v>29.700000000000003</v>
      </c>
      <c r="K1114" s="4">
        <f t="shared" si="35"/>
        <v>309.50972222221753</v>
      </c>
    </row>
    <row r="1115" spans="1:11" x14ac:dyDescent="0.3">
      <c r="A1115">
        <v>80212</v>
      </c>
      <c r="B1115">
        <v>543188</v>
      </c>
      <c r="C1115" s="2">
        <v>22617</v>
      </c>
      <c r="D1115" t="s">
        <v>829</v>
      </c>
      <c r="E1115">
        <v>6</v>
      </c>
      <c r="F1115" s="3">
        <v>40578.489583333336</v>
      </c>
      <c r="G1115">
        <v>4.95</v>
      </c>
      <c r="H1115">
        <v>12567</v>
      </c>
      <c r="I1115" t="s">
        <v>31</v>
      </c>
      <c r="J1115">
        <f t="shared" si="34"/>
        <v>29.700000000000003</v>
      </c>
      <c r="K1115" s="4">
        <f t="shared" si="35"/>
        <v>309.50972222221753</v>
      </c>
    </row>
    <row r="1116" spans="1:11" x14ac:dyDescent="0.3">
      <c r="A1116">
        <v>80213</v>
      </c>
      <c r="B1116">
        <v>543188</v>
      </c>
      <c r="C1116" s="2">
        <v>21218</v>
      </c>
      <c r="D1116" t="s">
        <v>655</v>
      </c>
      <c r="E1116">
        <v>6</v>
      </c>
      <c r="F1116" s="3">
        <v>40578.489583333336</v>
      </c>
      <c r="G1116">
        <v>3.75</v>
      </c>
      <c r="H1116">
        <v>12567</v>
      </c>
      <c r="I1116" t="s">
        <v>31</v>
      </c>
      <c r="J1116">
        <f t="shared" si="34"/>
        <v>22.5</v>
      </c>
      <c r="K1116" s="4">
        <f t="shared" si="35"/>
        <v>309.50972222221753</v>
      </c>
    </row>
    <row r="1117" spans="1:11" x14ac:dyDescent="0.3">
      <c r="A1117">
        <v>80214</v>
      </c>
      <c r="B1117">
        <v>543188</v>
      </c>
      <c r="C1117" s="2">
        <v>22720</v>
      </c>
      <c r="D1117" t="s">
        <v>1225</v>
      </c>
      <c r="E1117">
        <v>3</v>
      </c>
      <c r="F1117" s="3">
        <v>40578.489583333336</v>
      </c>
      <c r="G1117">
        <v>4.95</v>
      </c>
      <c r="H1117">
        <v>12567</v>
      </c>
      <c r="I1117" t="s">
        <v>31</v>
      </c>
      <c r="J1117">
        <f t="shared" si="34"/>
        <v>14.850000000000001</v>
      </c>
      <c r="K1117" s="4">
        <f t="shared" si="35"/>
        <v>309.50972222221753</v>
      </c>
    </row>
    <row r="1118" spans="1:11" x14ac:dyDescent="0.3">
      <c r="A1118">
        <v>80215</v>
      </c>
      <c r="B1118">
        <v>543188</v>
      </c>
      <c r="C1118" s="2">
        <v>22938</v>
      </c>
      <c r="D1118" t="s">
        <v>356</v>
      </c>
      <c r="E1118">
        <v>12</v>
      </c>
      <c r="F1118" s="3">
        <v>40578.489583333336</v>
      </c>
      <c r="G1118">
        <v>1.95</v>
      </c>
      <c r="H1118">
        <v>12567</v>
      </c>
      <c r="I1118" t="s">
        <v>31</v>
      </c>
      <c r="J1118">
        <f t="shared" si="34"/>
        <v>23.4</v>
      </c>
      <c r="K1118" s="4">
        <f t="shared" si="35"/>
        <v>309.50972222221753</v>
      </c>
    </row>
    <row r="1119" spans="1:11" x14ac:dyDescent="0.3">
      <c r="A1119">
        <v>80216</v>
      </c>
      <c r="B1119">
        <v>543188</v>
      </c>
      <c r="C1119" s="2">
        <v>22417</v>
      </c>
      <c r="D1119" t="s">
        <v>241</v>
      </c>
      <c r="E1119">
        <v>24</v>
      </c>
      <c r="F1119" s="3">
        <v>40578.489583333336</v>
      </c>
      <c r="G1119">
        <v>0.55000000000000004</v>
      </c>
      <c r="H1119">
        <v>12567</v>
      </c>
      <c r="I1119" t="s">
        <v>31</v>
      </c>
      <c r="J1119">
        <f t="shared" si="34"/>
        <v>13.200000000000001</v>
      </c>
      <c r="K1119" s="4">
        <f t="shared" si="35"/>
        <v>309.50972222221753</v>
      </c>
    </row>
    <row r="1120" spans="1:11" x14ac:dyDescent="0.3">
      <c r="A1120">
        <v>80217</v>
      </c>
      <c r="B1120">
        <v>543188</v>
      </c>
      <c r="C1120" s="2">
        <v>22136</v>
      </c>
      <c r="D1120" t="s">
        <v>753</v>
      </c>
      <c r="E1120">
        <v>12</v>
      </c>
      <c r="F1120" s="3">
        <v>40578.489583333336</v>
      </c>
      <c r="G1120">
        <v>1.65</v>
      </c>
      <c r="H1120">
        <v>12567</v>
      </c>
      <c r="I1120" t="s">
        <v>31</v>
      </c>
      <c r="J1120">
        <f t="shared" si="34"/>
        <v>19.799999999999997</v>
      </c>
      <c r="K1120" s="4">
        <f t="shared" si="35"/>
        <v>309.50972222221753</v>
      </c>
    </row>
    <row r="1121" spans="1:11" x14ac:dyDescent="0.3">
      <c r="A1121">
        <v>80218</v>
      </c>
      <c r="B1121">
        <v>543188</v>
      </c>
      <c r="C1121" s="2">
        <v>22558</v>
      </c>
      <c r="D1121" t="s">
        <v>172</v>
      </c>
      <c r="E1121">
        <v>12</v>
      </c>
      <c r="F1121" s="3">
        <v>40578.489583333336</v>
      </c>
      <c r="G1121">
        <v>1.49</v>
      </c>
      <c r="H1121">
        <v>12567</v>
      </c>
      <c r="I1121" t="s">
        <v>31</v>
      </c>
      <c r="J1121">
        <f t="shared" si="34"/>
        <v>17.88</v>
      </c>
      <c r="K1121" s="4">
        <f t="shared" si="35"/>
        <v>309.50972222221753</v>
      </c>
    </row>
    <row r="1122" spans="1:11" x14ac:dyDescent="0.3">
      <c r="A1122">
        <v>80219</v>
      </c>
      <c r="B1122">
        <v>543188</v>
      </c>
      <c r="C1122" s="2">
        <v>20725</v>
      </c>
      <c r="D1122" t="s">
        <v>68</v>
      </c>
      <c r="E1122">
        <v>10</v>
      </c>
      <c r="F1122" s="3">
        <v>40578.489583333336</v>
      </c>
      <c r="G1122">
        <v>1.65</v>
      </c>
      <c r="H1122">
        <v>12567</v>
      </c>
      <c r="I1122" t="s">
        <v>31</v>
      </c>
      <c r="J1122">
        <f t="shared" si="34"/>
        <v>16.5</v>
      </c>
      <c r="K1122" s="4">
        <f t="shared" si="35"/>
        <v>309.50972222221753</v>
      </c>
    </row>
    <row r="1123" spans="1:11" x14ac:dyDescent="0.3">
      <c r="A1123">
        <v>80220</v>
      </c>
      <c r="B1123">
        <v>543188</v>
      </c>
      <c r="C1123" s="2">
        <v>20726</v>
      </c>
      <c r="D1123" t="s">
        <v>215</v>
      </c>
      <c r="E1123">
        <v>10</v>
      </c>
      <c r="F1123" s="3">
        <v>40578.489583333336</v>
      </c>
      <c r="G1123">
        <v>1.65</v>
      </c>
      <c r="H1123">
        <v>12567</v>
      </c>
      <c r="I1123" t="s">
        <v>31</v>
      </c>
      <c r="J1123">
        <f t="shared" si="34"/>
        <v>16.5</v>
      </c>
      <c r="K1123" s="4">
        <f t="shared" si="35"/>
        <v>309.50972222221753</v>
      </c>
    </row>
    <row r="1124" spans="1:11" x14ac:dyDescent="0.3">
      <c r="A1124">
        <v>80221</v>
      </c>
      <c r="B1124">
        <v>543188</v>
      </c>
      <c r="C1124" s="2">
        <v>21559</v>
      </c>
      <c r="D1124" t="s">
        <v>69</v>
      </c>
      <c r="E1124">
        <v>6</v>
      </c>
      <c r="F1124" s="3">
        <v>40578.489583333336</v>
      </c>
      <c r="G1124">
        <v>2.5499999999999998</v>
      </c>
      <c r="H1124">
        <v>12567</v>
      </c>
      <c r="I1124" t="s">
        <v>31</v>
      </c>
      <c r="J1124">
        <f t="shared" si="34"/>
        <v>15.299999999999999</v>
      </c>
      <c r="K1124" s="4">
        <f t="shared" si="35"/>
        <v>309.50972222221753</v>
      </c>
    </row>
    <row r="1125" spans="1:11" x14ac:dyDescent="0.3">
      <c r="A1125">
        <v>80222</v>
      </c>
      <c r="B1125">
        <v>543188</v>
      </c>
      <c r="C1125" s="2">
        <v>22382</v>
      </c>
      <c r="D1125" t="s">
        <v>214</v>
      </c>
      <c r="E1125">
        <v>10</v>
      </c>
      <c r="F1125" s="3">
        <v>40578.489583333336</v>
      </c>
      <c r="G1125">
        <v>1.65</v>
      </c>
      <c r="H1125">
        <v>12567</v>
      </c>
      <c r="I1125" t="s">
        <v>31</v>
      </c>
      <c r="J1125">
        <f t="shared" si="34"/>
        <v>16.5</v>
      </c>
      <c r="K1125" s="4">
        <f t="shared" si="35"/>
        <v>309.50972222221753</v>
      </c>
    </row>
    <row r="1126" spans="1:11" x14ac:dyDescent="0.3">
      <c r="A1126">
        <v>80223</v>
      </c>
      <c r="B1126">
        <v>543188</v>
      </c>
      <c r="C1126" s="2">
        <v>22662</v>
      </c>
      <c r="D1126" t="s">
        <v>123</v>
      </c>
      <c r="E1126">
        <v>10</v>
      </c>
      <c r="F1126" s="3">
        <v>40578.489583333336</v>
      </c>
      <c r="G1126">
        <v>1.65</v>
      </c>
      <c r="H1126">
        <v>12567</v>
      </c>
      <c r="I1126" t="s">
        <v>31</v>
      </c>
      <c r="J1126">
        <f t="shared" si="34"/>
        <v>16.5</v>
      </c>
      <c r="K1126" s="4">
        <f t="shared" si="35"/>
        <v>309.50972222221753</v>
      </c>
    </row>
    <row r="1127" spans="1:11" x14ac:dyDescent="0.3">
      <c r="A1127">
        <v>80224</v>
      </c>
      <c r="B1127">
        <v>543188</v>
      </c>
      <c r="C1127" s="2">
        <v>21086</v>
      </c>
      <c r="D1127" t="s">
        <v>155</v>
      </c>
      <c r="E1127">
        <v>12</v>
      </c>
      <c r="F1127" s="3">
        <v>40578.489583333336</v>
      </c>
      <c r="G1127">
        <v>0.65</v>
      </c>
      <c r="H1127">
        <v>12567</v>
      </c>
      <c r="I1127" t="s">
        <v>31</v>
      </c>
      <c r="J1127">
        <f t="shared" si="34"/>
        <v>7.8000000000000007</v>
      </c>
      <c r="K1127" s="4">
        <f t="shared" si="35"/>
        <v>309.50972222221753</v>
      </c>
    </row>
    <row r="1128" spans="1:11" x14ac:dyDescent="0.3">
      <c r="A1128">
        <v>80225</v>
      </c>
      <c r="B1128">
        <v>543188</v>
      </c>
      <c r="C1128" s="2">
        <v>21080</v>
      </c>
      <c r="D1128" t="s">
        <v>154</v>
      </c>
      <c r="E1128">
        <v>12</v>
      </c>
      <c r="F1128" s="3">
        <v>40578.489583333336</v>
      </c>
      <c r="G1128">
        <v>0.85</v>
      </c>
      <c r="H1128">
        <v>12567</v>
      </c>
      <c r="I1128" t="s">
        <v>31</v>
      </c>
      <c r="J1128">
        <f t="shared" si="34"/>
        <v>10.199999999999999</v>
      </c>
      <c r="K1128" s="4">
        <f t="shared" si="35"/>
        <v>309.50972222221753</v>
      </c>
    </row>
    <row r="1129" spans="1:11" x14ac:dyDescent="0.3">
      <c r="A1129">
        <v>80226</v>
      </c>
      <c r="B1129">
        <v>543188</v>
      </c>
      <c r="C1129" s="2">
        <v>22613</v>
      </c>
      <c r="D1129" t="s">
        <v>1102</v>
      </c>
      <c r="E1129">
        <v>12</v>
      </c>
      <c r="F1129" s="3">
        <v>40578.489583333336</v>
      </c>
      <c r="G1129">
        <v>0.85</v>
      </c>
      <c r="H1129">
        <v>12567</v>
      </c>
      <c r="I1129" t="s">
        <v>31</v>
      </c>
      <c r="J1129">
        <f t="shared" si="34"/>
        <v>10.199999999999999</v>
      </c>
      <c r="K1129" s="4">
        <f t="shared" si="35"/>
        <v>309.50972222221753</v>
      </c>
    </row>
    <row r="1130" spans="1:11" x14ac:dyDescent="0.3">
      <c r="A1130">
        <v>80227</v>
      </c>
      <c r="B1130">
        <v>543188</v>
      </c>
      <c r="C1130" s="2">
        <v>21212</v>
      </c>
      <c r="D1130" t="s">
        <v>71</v>
      </c>
      <c r="E1130">
        <v>24</v>
      </c>
      <c r="F1130" s="3">
        <v>40578.489583333336</v>
      </c>
      <c r="G1130">
        <v>0.55000000000000004</v>
      </c>
      <c r="H1130">
        <v>12567</v>
      </c>
      <c r="I1130" t="s">
        <v>31</v>
      </c>
      <c r="J1130">
        <f t="shared" si="34"/>
        <v>13.200000000000001</v>
      </c>
      <c r="K1130" s="4">
        <f t="shared" si="35"/>
        <v>309.50972222221753</v>
      </c>
    </row>
    <row r="1131" spans="1:11" x14ac:dyDescent="0.3">
      <c r="A1131">
        <v>80228</v>
      </c>
      <c r="B1131">
        <v>543188</v>
      </c>
      <c r="C1131" s="2">
        <v>15036</v>
      </c>
      <c r="D1131" t="s">
        <v>921</v>
      </c>
      <c r="E1131">
        <v>12</v>
      </c>
      <c r="F1131" s="3">
        <v>40578.489583333336</v>
      </c>
      <c r="G1131">
        <v>0.75</v>
      </c>
      <c r="H1131">
        <v>12567</v>
      </c>
      <c r="I1131" t="s">
        <v>31</v>
      </c>
      <c r="J1131">
        <f t="shared" si="34"/>
        <v>9</v>
      </c>
      <c r="K1131" s="4">
        <f t="shared" si="35"/>
        <v>309.50972222221753</v>
      </c>
    </row>
    <row r="1132" spans="1:11" x14ac:dyDescent="0.3">
      <c r="A1132">
        <v>80229</v>
      </c>
      <c r="B1132">
        <v>543188</v>
      </c>
      <c r="C1132" s="2">
        <v>20658</v>
      </c>
      <c r="D1132" t="s">
        <v>665</v>
      </c>
      <c r="E1132">
        <v>12</v>
      </c>
      <c r="F1132" s="3">
        <v>40578.489583333336</v>
      </c>
      <c r="G1132">
        <v>1.25</v>
      </c>
      <c r="H1132">
        <v>12567</v>
      </c>
      <c r="I1132" t="s">
        <v>31</v>
      </c>
      <c r="J1132">
        <f t="shared" si="34"/>
        <v>15</v>
      </c>
      <c r="K1132" s="4">
        <f t="shared" si="35"/>
        <v>309.50972222221753</v>
      </c>
    </row>
    <row r="1133" spans="1:11" x14ac:dyDescent="0.3">
      <c r="A1133">
        <v>80230</v>
      </c>
      <c r="B1133">
        <v>543188</v>
      </c>
      <c r="C1133" s="2">
        <v>20682</v>
      </c>
      <c r="D1133" t="s">
        <v>756</v>
      </c>
      <c r="E1133">
        <v>6</v>
      </c>
      <c r="F1133" s="3">
        <v>40578.489583333336</v>
      </c>
      <c r="G1133">
        <v>3.25</v>
      </c>
      <c r="H1133">
        <v>12567</v>
      </c>
      <c r="I1133" t="s">
        <v>31</v>
      </c>
      <c r="J1133">
        <f t="shared" si="34"/>
        <v>19.5</v>
      </c>
      <c r="K1133" s="4">
        <f t="shared" si="35"/>
        <v>309.50972222221753</v>
      </c>
    </row>
    <row r="1134" spans="1:11" x14ac:dyDescent="0.3">
      <c r="A1134">
        <v>80231</v>
      </c>
      <c r="B1134">
        <v>543188</v>
      </c>
      <c r="C1134" s="2">
        <v>20684</v>
      </c>
      <c r="D1134" t="s">
        <v>667</v>
      </c>
      <c r="E1134">
        <v>6</v>
      </c>
      <c r="F1134" s="3">
        <v>40578.489583333336</v>
      </c>
      <c r="G1134">
        <v>3.25</v>
      </c>
      <c r="H1134">
        <v>12567</v>
      </c>
      <c r="I1134" t="s">
        <v>31</v>
      </c>
      <c r="J1134">
        <f t="shared" si="34"/>
        <v>19.5</v>
      </c>
      <c r="K1134" s="4">
        <f t="shared" si="35"/>
        <v>309.50972222221753</v>
      </c>
    </row>
    <row r="1135" spans="1:11" x14ac:dyDescent="0.3">
      <c r="A1135">
        <v>80232</v>
      </c>
      <c r="B1135">
        <v>543188</v>
      </c>
      <c r="C1135" s="2" t="s">
        <v>137</v>
      </c>
      <c r="D1135" t="s">
        <v>138</v>
      </c>
      <c r="E1135">
        <v>6</v>
      </c>
      <c r="F1135" s="3">
        <v>40578.489583333336</v>
      </c>
      <c r="G1135">
        <v>5.95</v>
      </c>
      <c r="H1135">
        <v>12567</v>
      </c>
      <c r="I1135" t="s">
        <v>31</v>
      </c>
      <c r="J1135">
        <f t="shared" si="34"/>
        <v>35.700000000000003</v>
      </c>
      <c r="K1135" s="4">
        <f t="shared" si="35"/>
        <v>309.50972222221753</v>
      </c>
    </row>
    <row r="1136" spans="1:11" x14ac:dyDescent="0.3">
      <c r="A1136">
        <v>80233</v>
      </c>
      <c r="B1136">
        <v>543188</v>
      </c>
      <c r="C1136" s="2" t="s">
        <v>139</v>
      </c>
      <c r="D1136" t="s">
        <v>140</v>
      </c>
      <c r="E1136">
        <v>6</v>
      </c>
      <c r="F1136" s="3">
        <v>40578.489583333336</v>
      </c>
      <c r="G1136">
        <v>5.95</v>
      </c>
      <c r="H1136">
        <v>12567</v>
      </c>
      <c r="I1136" t="s">
        <v>31</v>
      </c>
      <c r="J1136">
        <f t="shared" si="34"/>
        <v>35.700000000000003</v>
      </c>
      <c r="K1136" s="4">
        <f t="shared" si="35"/>
        <v>309.50972222221753</v>
      </c>
    </row>
    <row r="1137" spans="1:11" x14ac:dyDescent="0.3">
      <c r="A1137">
        <v>80234</v>
      </c>
      <c r="B1137">
        <v>543188</v>
      </c>
      <c r="C1137" s="2">
        <v>22361</v>
      </c>
      <c r="D1137" t="s">
        <v>585</v>
      </c>
      <c r="E1137">
        <v>6</v>
      </c>
      <c r="F1137" s="3">
        <v>40578.489583333336</v>
      </c>
      <c r="G1137">
        <v>2.95</v>
      </c>
      <c r="H1137">
        <v>12567</v>
      </c>
      <c r="I1137" t="s">
        <v>31</v>
      </c>
      <c r="J1137">
        <f t="shared" si="34"/>
        <v>17.700000000000003</v>
      </c>
      <c r="K1137" s="4">
        <f t="shared" si="35"/>
        <v>309.50972222221753</v>
      </c>
    </row>
    <row r="1138" spans="1:11" x14ac:dyDescent="0.3">
      <c r="A1138">
        <v>80235</v>
      </c>
      <c r="B1138">
        <v>543188</v>
      </c>
      <c r="C1138" s="2">
        <v>21696</v>
      </c>
      <c r="D1138" t="s">
        <v>1065</v>
      </c>
      <c r="E1138">
        <v>6</v>
      </c>
      <c r="F1138" s="3">
        <v>40578.489583333336</v>
      </c>
      <c r="G1138">
        <v>2.95</v>
      </c>
      <c r="H1138">
        <v>12567</v>
      </c>
      <c r="I1138" t="s">
        <v>31</v>
      </c>
      <c r="J1138">
        <f t="shared" si="34"/>
        <v>17.700000000000003</v>
      </c>
      <c r="K1138" s="4">
        <f t="shared" si="35"/>
        <v>309.50972222221753</v>
      </c>
    </row>
    <row r="1139" spans="1:11" x14ac:dyDescent="0.3">
      <c r="A1139">
        <v>80236</v>
      </c>
      <c r="B1139">
        <v>543188</v>
      </c>
      <c r="C1139" s="2">
        <v>21439</v>
      </c>
      <c r="D1139" t="s">
        <v>763</v>
      </c>
      <c r="E1139">
        <v>12</v>
      </c>
      <c r="F1139" s="3">
        <v>40578.489583333336</v>
      </c>
      <c r="G1139">
        <v>1.25</v>
      </c>
      <c r="H1139">
        <v>12567</v>
      </c>
      <c r="I1139" t="s">
        <v>31</v>
      </c>
      <c r="J1139">
        <f t="shared" si="34"/>
        <v>15</v>
      </c>
      <c r="K1139" s="4">
        <f t="shared" si="35"/>
        <v>309.50972222221753</v>
      </c>
    </row>
    <row r="1140" spans="1:11" x14ac:dyDescent="0.3">
      <c r="A1140">
        <v>80237</v>
      </c>
      <c r="B1140">
        <v>543188</v>
      </c>
      <c r="C1140" s="2">
        <v>22857</v>
      </c>
      <c r="D1140" t="s">
        <v>1212</v>
      </c>
      <c r="E1140">
        <v>12</v>
      </c>
      <c r="F1140" s="3">
        <v>40578.489583333336</v>
      </c>
      <c r="G1140">
        <v>0.85</v>
      </c>
      <c r="H1140">
        <v>12567</v>
      </c>
      <c r="I1140" t="s">
        <v>31</v>
      </c>
      <c r="J1140">
        <f t="shared" si="34"/>
        <v>10.199999999999999</v>
      </c>
      <c r="K1140" s="4">
        <f t="shared" si="35"/>
        <v>309.50972222221753</v>
      </c>
    </row>
    <row r="1141" spans="1:11" x14ac:dyDescent="0.3">
      <c r="A1141">
        <v>80238</v>
      </c>
      <c r="B1141">
        <v>543188</v>
      </c>
      <c r="C1141" s="2">
        <v>22858</v>
      </c>
      <c r="D1141" t="s">
        <v>1213</v>
      </c>
      <c r="E1141">
        <v>6</v>
      </c>
      <c r="F1141" s="3">
        <v>40578.489583333336</v>
      </c>
      <c r="G1141">
        <v>1.65</v>
      </c>
      <c r="H1141">
        <v>12567</v>
      </c>
      <c r="I1141" t="s">
        <v>31</v>
      </c>
      <c r="J1141">
        <f t="shared" si="34"/>
        <v>9.8999999999999986</v>
      </c>
      <c r="K1141" s="4">
        <f t="shared" si="35"/>
        <v>309.50972222221753</v>
      </c>
    </row>
    <row r="1142" spans="1:11" x14ac:dyDescent="0.3">
      <c r="A1142">
        <v>80239</v>
      </c>
      <c r="B1142">
        <v>543188</v>
      </c>
      <c r="C1142" s="2">
        <v>22861</v>
      </c>
      <c r="D1142" t="s">
        <v>1214</v>
      </c>
      <c r="E1142">
        <v>6</v>
      </c>
      <c r="F1142" s="3">
        <v>40578.489583333336</v>
      </c>
      <c r="G1142">
        <v>1.65</v>
      </c>
      <c r="H1142">
        <v>12567</v>
      </c>
      <c r="I1142" t="s">
        <v>31</v>
      </c>
      <c r="J1142">
        <f t="shared" si="34"/>
        <v>9.8999999999999986</v>
      </c>
      <c r="K1142" s="4">
        <f t="shared" si="35"/>
        <v>309.50972222221753</v>
      </c>
    </row>
    <row r="1143" spans="1:11" x14ac:dyDescent="0.3">
      <c r="A1143">
        <v>80240</v>
      </c>
      <c r="B1143">
        <v>543188</v>
      </c>
      <c r="C1143" s="2">
        <v>22960</v>
      </c>
      <c r="D1143" t="s">
        <v>25</v>
      </c>
      <c r="E1143">
        <v>6</v>
      </c>
      <c r="F1143" s="3">
        <v>40578.489583333336</v>
      </c>
      <c r="G1143">
        <v>4.25</v>
      </c>
      <c r="H1143">
        <v>12567</v>
      </c>
      <c r="I1143" t="s">
        <v>31</v>
      </c>
      <c r="J1143">
        <f t="shared" si="34"/>
        <v>25.5</v>
      </c>
      <c r="K1143" s="4">
        <f t="shared" si="35"/>
        <v>309.50972222221753</v>
      </c>
    </row>
    <row r="1144" spans="1:11" x14ac:dyDescent="0.3">
      <c r="A1144">
        <v>80241</v>
      </c>
      <c r="B1144">
        <v>543188</v>
      </c>
      <c r="C1144" s="2">
        <v>22961</v>
      </c>
      <c r="D1144" t="s">
        <v>81</v>
      </c>
      <c r="E1144">
        <v>12</v>
      </c>
      <c r="F1144" s="3">
        <v>40578.489583333336</v>
      </c>
      <c r="G1144">
        <v>1.45</v>
      </c>
      <c r="H1144">
        <v>12567</v>
      </c>
      <c r="I1144" t="s">
        <v>31</v>
      </c>
      <c r="J1144">
        <f t="shared" si="34"/>
        <v>17.399999999999999</v>
      </c>
      <c r="K1144" s="4">
        <f t="shared" si="35"/>
        <v>309.50972222221753</v>
      </c>
    </row>
    <row r="1145" spans="1:11" x14ac:dyDescent="0.3">
      <c r="A1145">
        <v>80242</v>
      </c>
      <c r="B1145">
        <v>543188</v>
      </c>
      <c r="C1145" s="2">
        <v>22962</v>
      </c>
      <c r="D1145" t="s">
        <v>145</v>
      </c>
      <c r="E1145">
        <v>12</v>
      </c>
      <c r="F1145" s="3">
        <v>40578.489583333336</v>
      </c>
      <c r="G1145">
        <v>0.85</v>
      </c>
      <c r="H1145">
        <v>12567</v>
      </c>
      <c r="I1145" t="s">
        <v>31</v>
      </c>
      <c r="J1145">
        <f t="shared" si="34"/>
        <v>10.199999999999999</v>
      </c>
      <c r="K1145" s="4">
        <f t="shared" si="35"/>
        <v>309.50972222221753</v>
      </c>
    </row>
    <row r="1146" spans="1:11" x14ac:dyDescent="0.3">
      <c r="A1146">
        <v>80243</v>
      </c>
      <c r="B1146">
        <v>543188</v>
      </c>
      <c r="C1146" s="2">
        <v>22963</v>
      </c>
      <c r="D1146" t="s">
        <v>146</v>
      </c>
      <c r="E1146">
        <v>12</v>
      </c>
      <c r="F1146" s="3">
        <v>40578.489583333336</v>
      </c>
      <c r="G1146">
        <v>0.85</v>
      </c>
      <c r="H1146">
        <v>12567</v>
      </c>
      <c r="I1146" t="s">
        <v>31</v>
      </c>
      <c r="J1146">
        <f t="shared" si="34"/>
        <v>10.199999999999999</v>
      </c>
      <c r="K1146" s="4">
        <f t="shared" si="35"/>
        <v>309.50972222221753</v>
      </c>
    </row>
    <row r="1147" spans="1:11" x14ac:dyDescent="0.3">
      <c r="A1147">
        <v>80244</v>
      </c>
      <c r="B1147">
        <v>543188</v>
      </c>
      <c r="C1147" s="2">
        <v>22077</v>
      </c>
      <c r="D1147" t="s">
        <v>303</v>
      </c>
      <c r="E1147">
        <v>12</v>
      </c>
      <c r="F1147" s="3">
        <v>40578.489583333336</v>
      </c>
      <c r="G1147">
        <v>1.65</v>
      </c>
      <c r="H1147">
        <v>12567</v>
      </c>
      <c r="I1147" t="s">
        <v>31</v>
      </c>
      <c r="J1147">
        <f t="shared" si="34"/>
        <v>19.799999999999997</v>
      </c>
      <c r="K1147" s="4">
        <f t="shared" si="35"/>
        <v>309.50972222221753</v>
      </c>
    </row>
    <row r="1148" spans="1:11" x14ac:dyDescent="0.3">
      <c r="A1148">
        <v>80245</v>
      </c>
      <c r="B1148">
        <v>543188</v>
      </c>
      <c r="C1148" s="2" t="s">
        <v>230</v>
      </c>
      <c r="D1148" t="s">
        <v>231</v>
      </c>
      <c r="E1148">
        <v>12</v>
      </c>
      <c r="F1148" s="3">
        <v>40578.489583333336</v>
      </c>
      <c r="G1148">
        <v>1.25</v>
      </c>
      <c r="H1148">
        <v>12567</v>
      </c>
      <c r="I1148" t="s">
        <v>31</v>
      </c>
      <c r="J1148">
        <f t="shared" si="34"/>
        <v>15</v>
      </c>
      <c r="K1148" s="4">
        <f t="shared" si="35"/>
        <v>309.50972222221753</v>
      </c>
    </row>
    <row r="1149" spans="1:11" x14ac:dyDescent="0.3">
      <c r="A1149">
        <v>80246</v>
      </c>
      <c r="B1149">
        <v>543188</v>
      </c>
      <c r="C1149" s="2">
        <v>22492</v>
      </c>
      <c r="D1149" t="s">
        <v>49</v>
      </c>
      <c r="E1149">
        <v>36</v>
      </c>
      <c r="F1149" s="3">
        <v>40578.489583333336</v>
      </c>
      <c r="G1149">
        <v>0.65</v>
      </c>
      <c r="H1149">
        <v>12567</v>
      </c>
      <c r="I1149" t="s">
        <v>31</v>
      </c>
      <c r="J1149">
        <f t="shared" si="34"/>
        <v>23.400000000000002</v>
      </c>
      <c r="K1149" s="4">
        <f t="shared" si="35"/>
        <v>309.50972222221753</v>
      </c>
    </row>
    <row r="1150" spans="1:11" x14ac:dyDescent="0.3">
      <c r="A1150">
        <v>80247</v>
      </c>
      <c r="B1150">
        <v>543188</v>
      </c>
      <c r="C1150" s="2">
        <v>22090</v>
      </c>
      <c r="D1150" t="s">
        <v>575</v>
      </c>
      <c r="E1150">
        <v>6</v>
      </c>
      <c r="F1150" s="3">
        <v>40578.489583333336</v>
      </c>
      <c r="G1150">
        <v>2.95</v>
      </c>
      <c r="H1150">
        <v>12567</v>
      </c>
      <c r="I1150" t="s">
        <v>31</v>
      </c>
      <c r="J1150">
        <f t="shared" si="34"/>
        <v>17.700000000000003</v>
      </c>
      <c r="K1150" s="4">
        <f t="shared" si="35"/>
        <v>309.50972222221753</v>
      </c>
    </row>
    <row r="1151" spans="1:11" x14ac:dyDescent="0.3">
      <c r="A1151">
        <v>80248</v>
      </c>
      <c r="B1151">
        <v>543188</v>
      </c>
      <c r="C1151" s="2">
        <v>21936</v>
      </c>
      <c r="D1151" t="s">
        <v>1007</v>
      </c>
      <c r="E1151">
        <v>10</v>
      </c>
      <c r="F1151" s="3">
        <v>40578.489583333336</v>
      </c>
      <c r="G1151">
        <v>2.95</v>
      </c>
      <c r="H1151">
        <v>12567</v>
      </c>
      <c r="I1151" t="s">
        <v>31</v>
      </c>
      <c r="J1151">
        <f t="shared" si="34"/>
        <v>29.5</v>
      </c>
      <c r="K1151" s="4">
        <f t="shared" si="35"/>
        <v>309.50972222221753</v>
      </c>
    </row>
    <row r="1152" spans="1:11" x14ac:dyDescent="0.3">
      <c r="A1152">
        <v>80249</v>
      </c>
      <c r="B1152">
        <v>543188</v>
      </c>
      <c r="C1152" s="2">
        <v>21094</v>
      </c>
      <c r="D1152" t="s">
        <v>67</v>
      </c>
      <c r="E1152">
        <v>12</v>
      </c>
      <c r="F1152" s="3">
        <v>40578.489583333336</v>
      </c>
      <c r="G1152">
        <v>0.85</v>
      </c>
      <c r="H1152">
        <v>12567</v>
      </c>
      <c r="I1152" t="s">
        <v>31</v>
      </c>
      <c r="J1152">
        <f t="shared" si="34"/>
        <v>10.199999999999999</v>
      </c>
      <c r="K1152" s="4">
        <f t="shared" si="35"/>
        <v>309.50972222221753</v>
      </c>
    </row>
    <row r="1153" spans="1:11" x14ac:dyDescent="0.3">
      <c r="A1153">
        <v>80250</v>
      </c>
      <c r="B1153">
        <v>543188</v>
      </c>
      <c r="C1153" s="2" t="s">
        <v>626</v>
      </c>
      <c r="D1153" t="s">
        <v>627</v>
      </c>
      <c r="E1153">
        <v>6</v>
      </c>
      <c r="F1153" s="3">
        <v>40578.489583333336</v>
      </c>
      <c r="G1153">
        <v>1.65</v>
      </c>
      <c r="H1153">
        <v>12567</v>
      </c>
      <c r="I1153" t="s">
        <v>31</v>
      </c>
      <c r="J1153">
        <f t="shared" si="34"/>
        <v>9.8999999999999986</v>
      </c>
      <c r="K1153" s="4">
        <f t="shared" si="35"/>
        <v>309.50972222221753</v>
      </c>
    </row>
    <row r="1154" spans="1:11" x14ac:dyDescent="0.3">
      <c r="A1154">
        <v>80251</v>
      </c>
      <c r="B1154">
        <v>543188</v>
      </c>
      <c r="C1154" s="2">
        <v>22302</v>
      </c>
      <c r="D1154" t="s">
        <v>1240</v>
      </c>
      <c r="E1154">
        <v>6</v>
      </c>
      <c r="F1154" s="3">
        <v>40578.489583333336</v>
      </c>
      <c r="G1154">
        <v>2.5499999999999998</v>
      </c>
      <c r="H1154">
        <v>12567</v>
      </c>
      <c r="I1154" t="s">
        <v>31</v>
      </c>
      <c r="J1154">
        <f t="shared" si="34"/>
        <v>15.299999999999999</v>
      </c>
      <c r="K1154" s="4">
        <f t="shared" si="35"/>
        <v>309.50972222221753</v>
      </c>
    </row>
    <row r="1155" spans="1:11" x14ac:dyDescent="0.3">
      <c r="A1155">
        <v>80252</v>
      </c>
      <c r="B1155">
        <v>543188</v>
      </c>
      <c r="C1155" s="2">
        <v>22303</v>
      </c>
      <c r="D1155" t="s">
        <v>1236</v>
      </c>
      <c r="E1155">
        <v>6</v>
      </c>
      <c r="F1155" s="3">
        <v>40578.489583333336</v>
      </c>
      <c r="G1155">
        <v>2.5499999999999998</v>
      </c>
      <c r="H1155">
        <v>12567</v>
      </c>
      <c r="I1155" t="s">
        <v>31</v>
      </c>
      <c r="J1155">
        <f t="shared" si="34"/>
        <v>15.299999999999999</v>
      </c>
      <c r="K1155" s="4">
        <f t="shared" si="35"/>
        <v>309.50972222221753</v>
      </c>
    </row>
    <row r="1156" spans="1:11" x14ac:dyDescent="0.3">
      <c r="A1156">
        <v>80253</v>
      </c>
      <c r="B1156">
        <v>543188</v>
      </c>
      <c r="C1156" s="2">
        <v>22699</v>
      </c>
      <c r="D1156" t="s">
        <v>465</v>
      </c>
      <c r="E1156">
        <v>6</v>
      </c>
      <c r="F1156" s="3">
        <v>40578.489583333336</v>
      </c>
      <c r="G1156">
        <v>2.95</v>
      </c>
      <c r="H1156">
        <v>12567</v>
      </c>
      <c r="I1156" t="s">
        <v>31</v>
      </c>
      <c r="J1156">
        <f t="shared" si="34"/>
        <v>17.700000000000003</v>
      </c>
      <c r="K1156" s="4">
        <f t="shared" si="35"/>
        <v>309.50972222221753</v>
      </c>
    </row>
    <row r="1157" spans="1:11" x14ac:dyDescent="0.3">
      <c r="A1157">
        <v>80254</v>
      </c>
      <c r="B1157">
        <v>543188</v>
      </c>
      <c r="C1157" s="2">
        <v>22907</v>
      </c>
      <c r="D1157" t="s">
        <v>460</v>
      </c>
      <c r="E1157">
        <v>12</v>
      </c>
      <c r="F1157" s="3">
        <v>40578.489583333336</v>
      </c>
      <c r="G1157">
        <v>0.85</v>
      </c>
      <c r="H1157">
        <v>12567</v>
      </c>
      <c r="I1157" t="s">
        <v>31</v>
      </c>
      <c r="J1157">
        <f t="shared" si="34"/>
        <v>10.199999999999999</v>
      </c>
      <c r="K1157" s="4">
        <f t="shared" si="35"/>
        <v>309.50972222221753</v>
      </c>
    </row>
    <row r="1158" spans="1:11" x14ac:dyDescent="0.3">
      <c r="A1158">
        <v>80255</v>
      </c>
      <c r="B1158">
        <v>543188</v>
      </c>
      <c r="C1158" s="2">
        <v>84012</v>
      </c>
      <c r="D1158" t="s">
        <v>1179</v>
      </c>
      <c r="E1158">
        <v>12</v>
      </c>
      <c r="F1158" s="3">
        <v>40578.489583333336</v>
      </c>
      <c r="G1158">
        <v>2.5499999999999998</v>
      </c>
      <c r="H1158">
        <v>12567</v>
      </c>
      <c r="I1158" t="s">
        <v>31</v>
      </c>
      <c r="J1158">
        <f t="shared" si="34"/>
        <v>30.599999999999998</v>
      </c>
      <c r="K1158" s="4">
        <f t="shared" si="35"/>
        <v>309.50972222221753</v>
      </c>
    </row>
    <row r="1159" spans="1:11" x14ac:dyDescent="0.3">
      <c r="A1159">
        <v>80256</v>
      </c>
      <c r="B1159">
        <v>543188</v>
      </c>
      <c r="C1159" s="2">
        <v>21731</v>
      </c>
      <c r="D1159" t="s">
        <v>44</v>
      </c>
      <c r="E1159">
        <v>12</v>
      </c>
      <c r="F1159" s="3">
        <v>40578.489583333336</v>
      </c>
      <c r="G1159">
        <v>1.65</v>
      </c>
      <c r="H1159">
        <v>12567</v>
      </c>
      <c r="I1159" t="s">
        <v>31</v>
      </c>
      <c r="J1159">
        <f t="shared" si="34"/>
        <v>19.799999999999997</v>
      </c>
      <c r="K1159" s="4">
        <f t="shared" si="35"/>
        <v>309.50972222221753</v>
      </c>
    </row>
    <row r="1160" spans="1:11" x14ac:dyDescent="0.3">
      <c r="A1160">
        <v>80257</v>
      </c>
      <c r="B1160">
        <v>543188</v>
      </c>
      <c r="C1160" s="2">
        <v>21914</v>
      </c>
      <c r="D1160" t="s">
        <v>249</v>
      </c>
      <c r="E1160">
        <v>12</v>
      </c>
      <c r="F1160" s="3">
        <v>40578.489583333336</v>
      </c>
      <c r="G1160">
        <v>1.25</v>
      </c>
      <c r="H1160">
        <v>12567</v>
      </c>
      <c r="I1160" t="s">
        <v>31</v>
      </c>
      <c r="J1160">
        <f t="shared" si="34"/>
        <v>15</v>
      </c>
      <c r="K1160" s="4">
        <f t="shared" si="35"/>
        <v>309.50972222221753</v>
      </c>
    </row>
    <row r="1161" spans="1:11" x14ac:dyDescent="0.3">
      <c r="A1161">
        <v>80258</v>
      </c>
      <c r="B1161">
        <v>543188</v>
      </c>
      <c r="C1161" s="2">
        <v>21915</v>
      </c>
      <c r="D1161" t="s">
        <v>248</v>
      </c>
      <c r="E1161">
        <v>12</v>
      </c>
      <c r="F1161" s="3">
        <v>40578.489583333336</v>
      </c>
      <c r="G1161">
        <v>1.25</v>
      </c>
      <c r="H1161">
        <v>12567</v>
      </c>
      <c r="I1161" t="s">
        <v>31</v>
      </c>
      <c r="J1161">
        <f t="shared" si="34"/>
        <v>15</v>
      </c>
      <c r="K1161" s="4">
        <f t="shared" si="35"/>
        <v>309.50972222221753</v>
      </c>
    </row>
    <row r="1162" spans="1:11" x14ac:dyDescent="0.3">
      <c r="A1162">
        <v>80259</v>
      </c>
      <c r="B1162">
        <v>543188</v>
      </c>
      <c r="C1162" s="2">
        <v>22620</v>
      </c>
      <c r="D1162" t="s">
        <v>269</v>
      </c>
      <c r="E1162">
        <v>12</v>
      </c>
      <c r="F1162" s="3">
        <v>40578.489583333336</v>
      </c>
      <c r="G1162">
        <v>1.25</v>
      </c>
      <c r="H1162">
        <v>12567</v>
      </c>
      <c r="I1162" t="s">
        <v>31</v>
      </c>
      <c r="J1162">
        <f t="shared" si="34"/>
        <v>15</v>
      </c>
      <c r="K1162" s="4">
        <f t="shared" si="35"/>
        <v>309.50972222221753</v>
      </c>
    </row>
    <row r="1163" spans="1:11" x14ac:dyDescent="0.3">
      <c r="A1163">
        <v>80260</v>
      </c>
      <c r="B1163">
        <v>543188</v>
      </c>
      <c r="C1163" s="2">
        <v>21716</v>
      </c>
      <c r="D1163" t="s">
        <v>359</v>
      </c>
      <c r="E1163">
        <v>8</v>
      </c>
      <c r="F1163" s="3">
        <v>40578.489583333336</v>
      </c>
      <c r="G1163">
        <v>2.5499999999999998</v>
      </c>
      <c r="H1163">
        <v>12567</v>
      </c>
      <c r="I1163" t="s">
        <v>31</v>
      </c>
      <c r="J1163">
        <f t="shared" ref="J1163:J1226" si="36">E1163*G1163</f>
        <v>20.399999999999999</v>
      </c>
      <c r="K1163" s="4">
        <f t="shared" ref="K1163:K1226" si="37">$G$2-F1163</f>
        <v>309.50972222221753</v>
      </c>
    </row>
    <row r="1164" spans="1:11" x14ac:dyDescent="0.3">
      <c r="A1164">
        <v>80261</v>
      </c>
      <c r="B1164">
        <v>543188</v>
      </c>
      <c r="C1164" s="2">
        <v>21715</v>
      </c>
      <c r="D1164" t="s">
        <v>360</v>
      </c>
      <c r="E1164">
        <v>8</v>
      </c>
      <c r="F1164" s="3">
        <v>40578.489583333336</v>
      </c>
      <c r="G1164">
        <v>2.5499999999999998</v>
      </c>
      <c r="H1164">
        <v>12567</v>
      </c>
      <c r="I1164" t="s">
        <v>31</v>
      </c>
      <c r="J1164">
        <f t="shared" si="36"/>
        <v>20.399999999999999</v>
      </c>
      <c r="K1164" s="4">
        <f t="shared" si="37"/>
        <v>309.50972222221753</v>
      </c>
    </row>
    <row r="1165" spans="1:11" x14ac:dyDescent="0.3">
      <c r="A1165">
        <v>80262</v>
      </c>
      <c r="B1165">
        <v>543188</v>
      </c>
      <c r="C1165" s="2" t="s">
        <v>1188</v>
      </c>
      <c r="D1165" t="s">
        <v>1189</v>
      </c>
      <c r="E1165">
        <v>6</v>
      </c>
      <c r="F1165" s="3">
        <v>40578.489583333336</v>
      </c>
      <c r="G1165">
        <v>2.1</v>
      </c>
      <c r="H1165">
        <v>12567</v>
      </c>
      <c r="I1165" t="s">
        <v>31</v>
      </c>
      <c r="J1165">
        <f t="shared" si="36"/>
        <v>12.600000000000001</v>
      </c>
      <c r="K1165" s="4">
        <f t="shared" si="37"/>
        <v>309.50972222221753</v>
      </c>
    </row>
    <row r="1166" spans="1:11" x14ac:dyDescent="0.3">
      <c r="A1166">
        <v>80263</v>
      </c>
      <c r="B1166">
        <v>543188</v>
      </c>
      <c r="C1166" s="2">
        <v>21039</v>
      </c>
      <c r="D1166" t="s">
        <v>947</v>
      </c>
      <c r="E1166">
        <v>6</v>
      </c>
      <c r="F1166" s="3">
        <v>40578.489583333336</v>
      </c>
      <c r="G1166">
        <v>2.5499999999999998</v>
      </c>
      <c r="H1166">
        <v>12567</v>
      </c>
      <c r="I1166" t="s">
        <v>31</v>
      </c>
      <c r="J1166">
        <f t="shared" si="36"/>
        <v>15.299999999999999</v>
      </c>
      <c r="K1166" s="4">
        <f t="shared" si="37"/>
        <v>309.50972222221753</v>
      </c>
    </row>
    <row r="1167" spans="1:11" x14ac:dyDescent="0.3">
      <c r="A1167">
        <v>80264</v>
      </c>
      <c r="B1167">
        <v>543188</v>
      </c>
      <c r="C1167" s="2">
        <v>21746</v>
      </c>
      <c r="D1167" t="s">
        <v>1122</v>
      </c>
      <c r="E1167">
        <v>12</v>
      </c>
      <c r="F1167" s="3">
        <v>40578.489583333336</v>
      </c>
      <c r="G1167">
        <v>1.25</v>
      </c>
      <c r="H1167">
        <v>12567</v>
      </c>
      <c r="I1167" t="s">
        <v>31</v>
      </c>
      <c r="J1167">
        <f t="shared" si="36"/>
        <v>15</v>
      </c>
      <c r="K1167" s="4">
        <f t="shared" si="37"/>
        <v>309.50972222221753</v>
      </c>
    </row>
    <row r="1168" spans="1:11" x14ac:dyDescent="0.3">
      <c r="A1168">
        <v>80265</v>
      </c>
      <c r="B1168">
        <v>543188</v>
      </c>
      <c r="C1168" s="2">
        <v>21749</v>
      </c>
      <c r="D1168" t="s">
        <v>1164</v>
      </c>
      <c r="E1168">
        <v>6</v>
      </c>
      <c r="F1168" s="3">
        <v>40578.489583333336</v>
      </c>
      <c r="G1168">
        <v>2.1</v>
      </c>
      <c r="H1168">
        <v>12567</v>
      </c>
      <c r="I1168" t="s">
        <v>31</v>
      </c>
      <c r="J1168">
        <f t="shared" si="36"/>
        <v>12.600000000000001</v>
      </c>
      <c r="K1168" s="4">
        <f t="shared" si="37"/>
        <v>309.50972222221753</v>
      </c>
    </row>
    <row r="1169" spans="1:11" x14ac:dyDescent="0.3">
      <c r="A1169">
        <v>83130</v>
      </c>
      <c r="B1169">
        <v>543459</v>
      </c>
      <c r="C1169" s="2">
        <v>20676</v>
      </c>
      <c r="D1169" t="s">
        <v>666</v>
      </c>
      <c r="E1169">
        <v>8</v>
      </c>
      <c r="F1169" s="3">
        <v>40582.561111111114</v>
      </c>
      <c r="G1169">
        <v>1.25</v>
      </c>
      <c r="H1169">
        <v>12599</v>
      </c>
      <c r="I1169" t="s">
        <v>31</v>
      </c>
      <c r="J1169">
        <f t="shared" si="36"/>
        <v>10</v>
      </c>
      <c r="K1169" s="4">
        <f t="shared" si="37"/>
        <v>305.43819444443943</v>
      </c>
    </row>
    <row r="1170" spans="1:11" x14ac:dyDescent="0.3">
      <c r="A1170">
        <v>83131</v>
      </c>
      <c r="B1170">
        <v>543459</v>
      </c>
      <c r="C1170" s="2">
        <v>20677</v>
      </c>
      <c r="D1170" t="s">
        <v>898</v>
      </c>
      <c r="E1170">
        <v>8</v>
      </c>
      <c r="F1170" s="3">
        <v>40582.561111111114</v>
      </c>
      <c r="G1170">
        <v>1.25</v>
      </c>
      <c r="H1170">
        <v>12599</v>
      </c>
      <c r="I1170" t="s">
        <v>31</v>
      </c>
      <c r="J1170">
        <f t="shared" si="36"/>
        <v>10</v>
      </c>
      <c r="K1170" s="4">
        <f t="shared" si="37"/>
        <v>305.43819444443943</v>
      </c>
    </row>
    <row r="1171" spans="1:11" x14ac:dyDescent="0.3">
      <c r="A1171">
        <v>83132</v>
      </c>
      <c r="B1171">
        <v>543459</v>
      </c>
      <c r="C1171" s="2">
        <v>20975</v>
      </c>
      <c r="D1171" t="s">
        <v>671</v>
      </c>
      <c r="E1171">
        <v>24</v>
      </c>
      <c r="F1171" s="3">
        <v>40582.561111111114</v>
      </c>
      <c r="G1171">
        <v>0.65</v>
      </c>
      <c r="H1171">
        <v>12599</v>
      </c>
      <c r="I1171" t="s">
        <v>31</v>
      </c>
      <c r="J1171">
        <f t="shared" si="36"/>
        <v>15.600000000000001</v>
      </c>
      <c r="K1171" s="4">
        <f t="shared" si="37"/>
        <v>305.43819444443943</v>
      </c>
    </row>
    <row r="1172" spans="1:11" x14ac:dyDescent="0.3">
      <c r="A1172">
        <v>83133</v>
      </c>
      <c r="B1172">
        <v>543459</v>
      </c>
      <c r="C1172" s="2">
        <v>21080</v>
      </c>
      <c r="D1172" t="s">
        <v>154</v>
      </c>
      <c r="E1172">
        <v>24</v>
      </c>
      <c r="F1172" s="3">
        <v>40582.561111111114</v>
      </c>
      <c r="G1172">
        <v>0.85</v>
      </c>
      <c r="H1172">
        <v>12599</v>
      </c>
      <c r="I1172" t="s">
        <v>31</v>
      </c>
      <c r="J1172">
        <f t="shared" si="36"/>
        <v>20.399999999999999</v>
      </c>
      <c r="K1172" s="4">
        <f t="shared" si="37"/>
        <v>305.43819444443943</v>
      </c>
    </row>
    <row r="1173" spans="1:11" x14ac:dyDescent="0.3">
      <c r="A1173">
        <v>83134</v>
      </c>
      <c r="B1173">
        <v>543459</v>
      </c>
      <c r="C1173" s="2">
        <v>21212</v>
      </c>
      <c r="D1173" t="s">
        <v>71</v>
      </c>
      <c r="E1173">
        <v>24</v>
      </c>
      <c r="F1173" s="3">
        <v>40582.561111111114</v>
      </c>
      <c r="G1173">
        <v>0.55000000000000004</v>
      </c>
      <c r="H1173">
        <v>12599</v>
      </c>
      <c r="I1173" t="s">
        <v>31</v>
      </c>
      <c r="J1173">
        <f t="shared" si="36"/>
        <v>13.200000000000001</v>
      </c>
      <c r="K1173" s="4">
        <f t="shared" si="37"/>
        <v>305.43819444443943</v>
      </c>
    </row>
    <row r="1174" spans="1:11" x14ac:dyDescent="0.3">
      <c r="A1174">
        <v>83135</v>
      </c>
      <c r="B1174">
        <v>543459</v>
      </c>
      <c r="C1174" s="2">
        <v>21746</v>
      </c>
      <c r="D1174" t="s">
        <v>1122</v>
      </c>
      <c r="E1174">
        <v>12</v>
      </c>
      <c r="F1174" s="3">
        <v>40582.561111111114</v>
      </c>
      <c r="G1174">
        <v>1.25</v>
      </c>
      <c r="H1174">
        <v>12599</v>
      </c>
      <c r="I1174" t="s">
        <v>31</v>
      </c>
      <c r="J1174">
        <f t="shared" si="36"/>
        <v>15</v>
      </c>
      <c r="K1174" s="4">
        <f t="shared" si="37"/>
        <v>305.43819444443943</v>
      </c>
    </row>
    <row r="1175" spans="1:11" x14ac:dyDescent="0.3">
      <c r="A1175">
        <v>83136</v>
      </c>
      <c r="B1175">
        <v>543459</v>
      </c>
      <c r="C1175" s="2">
        <v>22090</v>
      </c>
      <c r="D1175" t="s">
        <v>575</v>
      </c>
      <c r="E1175">
        <v>6</v>
      </c>
      <c r="F1175" s="3">
        <v>40582.561111111114</v>
      </c>
      <c r="G1175">
        <v>2.95</v>
      </c>
      <c r="H1175">
        <v>12599</v>
      </c>
      <c r="I1175" t="s">
        <v>31</v>
      </c>
      <c r="J1175">
        <f t="shared" si="36"/>
        <v>17.700000000000003</v>
      </c>
      <c r="K1175" s="4">
        <f t="shared" si="37"/>
        <v>305.43819444443943</v>
      </c>
    </row>
    <row r="1176" spans="1:11" x14ac:dyDescent="0.3">
      <c r="A1176">
        <v>83137</v>
      </c>
      <c r="B1176">
        <v>543459</v>
      </c>
      <c r="C1176" s="2">
        <v>21086</v>
      </c>
      <c r="D1176" t="s">
        <v>155</v>
      </c>
      <c r="E1176">
        <v>24</v>
      </c>
      <c r="F1176" s="3">
        <v>40582.561111111114</v>
      </c>
      <c r="G1176">
        <v>0.65</v>
      </c>
      <c r="H1176">
        <v>12599</v>
      </c>
      <c r="I1176" t="s">
        <v>31</v>
      </c>
      <c r="J1176">
        <f t="shared" si="36"/>
        <v>15.600000000000001</v>
      </c>
      <c r="K1176" s="4">
        <f t="shared" si="37"/>
        <v>305.43819444443943</v>
      </c>
    </row>
    <row r="1177" spans="1:11" x14ac:dyDescent="0.3">
      <c r="A1177">
        <v>83138</v>
      </c>
      <c r="B1177">
        <v>543459</v>
      </c>
      <c r="C1177" s="2">
        <v>21987</v>
      </c>
      <c r="D1177" t="s">
        <v>893</v>
      </c>
      <c r="E1177">
        <v>12</v>
      </c>
      <c r="F1177" s="3">
        <v>40582.561111111114</v>
      </c>
      <c r="G1177">
        <v>0.65</v>
      </c>
      <c r="H1177">
        <v>12599</v>
      </c>
      <c r="I1177" t="s">
        <v>31</v>
      </c>
      <c r="J1177">
        <f t="shared" si="36"/>
        <v>7.8000000000000007</v>
      </c>
      <c r="K1177" s="4">
        <f t="shared" si="37"/>
        <v>305.43819444443943</v>
      </c>
    </row>
    <row r="1178" spans="1:11" x14ac:dyDescent="0.3">
      <c r="A1178">
        <v>83139</v>
      </c>
      <c r="B1178">
        <v>543459</v>
      </c>
      <c r="C1178" s="2">
        <v>21094</v>
      </c>
      <c r="D1178" t="s">
        <v>67</v>
      </c>
      <c r="E1178">
        <v>12</v>
      </c>
      <c r="F1178" s="3">
        <v>40582.561111111114</v>
      </c>
      <c r="G1178">
        <v>0.85</v>
      </c>
      <c r="H1178">
        <v>12599</v>
      </c>
      <c r="I1178" t="s">
        <v>31</v>
      </c>
      <c r="J1178">
        <f t="shared" si="36"/>
        <v>10.199999999999999</v>
      </c>
      <c r="K1178" s="4">
        <f t="shared" si="37"/>
        <v>305.43819444443943</v>
      </c>
    </row>
    <row r="1179" spans="1:11" x14ac:dyDescent="0.3">
      <c r="A1179">
        <v>83140</v>
      </c>
      <c r="B1179">
        <v>543459</v>
      </c>
      <c r="C1179" s="2">
        <v>22540</v>
      </c>
      <c r="D1179" t="s">
        <v>47</v>
      </c>
      <c r="E1179">
        <v>24</v>
      </c>
      <c r="F1179" s="3">
        <v>40582.561111111114</v>
      </c>
      <c r="G1179">
        <v>0.42</v>
      </c>
      <c r="H1179">
        <v>12599</v>
      </c>
      <c r="I1179" t="s">
        <v>31</v>
      </c>
      <c r="J1179">
        <f t="shared" si="36"/>
        <v>10.08</v>
      </c>
      <c r="K1179" s="4">
        <f t="shared" si="37"/>
        <v>305.43819444443943</v>
      </c>
    </row>
    <row r="1180" spans="1:11" x14ac:dyDescent="0.3">
      <c r="A1180">
        <v>83141</v>
      </c>
      <c r="B1180">
        <v>543459</v>
      </c>
      <c r="C1180" s="2">
        <v>22908</v>
      </c>
      <c r="D1180" t="s">
        <v>983</v>
      </c>
      <c r="E1180">
        <v>12</v>
      </c>
      <c r="F1180" s="3">
        <v>40582.561111111114</v>
      </c>
      <c r="G1180">
        <v>0.85</v>
      </c>
      <c r="H1180">
        <v>12599</v>
      </c>
      <c r="I1180" t="s">
        <v>31</v>
      </c>
      <c r="J1180">
        <f t="shared" si="36"/>
        <v>10.199999999999999</v>
      </c>
      <c r="K1180" s="4">
        <f t="shared" si="37"/>
        <v>305.43819444443943</v>
      </c>
    </row>
    <row r="1181" spans="1:11" x14ac:dyDescent="0.3">
      <c r="A1181">
        <v>83142</v>
      </c>
      <c r="B1181">
        <v>543459</v>
      </c>
      <c r="C1181" s="2">
        <v>22544</v>
      </c>
      <c r="D1181" t="s">
        <v>48</v>
      </c>
      <c r="E1181">
        <v>24</v>
      </c>
      <c r="F1181" s="3">
        <v>40582.561111111114</v>
      </c>
      <c r="G1181">
        <v>0.42</v>
      </c>
      <c r="H1181">
        <v>12599</v>
      </c>
      <c r="I1181" t="s">
        <v>31</v>
      </c>
      <c r="J1181">
        <f t="shared" si="36"/>
        <v>10.08</v>
      </c>
      <c r="K1181" s="4">
        <f t="shared" si="37"/>
        <v>305.43819444443943</v>
      </c>
    </row>
    <row r="1182" spans="1:11" x14ac:dyDescent="0.3">
      <c r="A1182">
        <v>83676</v>
      </c>
      <c r="B1182">
        <v>543484</v>
      </c>
      <c r="C1182" s="2">
        <v>20712</v>
      </c>
      <c r="D1182" t="s">
        <v>475</v>
      </c>
      <c r="E1182">
        <v>10</v>
      </c>
      <c r="F1182" s="3">
        <v>40583.424305555556</v>
      </c>
      <c r="G1182">
        <v>1.95</v>
      </c>
      <c r="H1182">
        <v>12721</v>
      </c>
      <c r="I1182" t="s">
        <v>31</v>
      </c>
      <c r="J1182">
        <f t="shared" si="36"/>
        <v>19.5</v>
      </c>
      <c r="K1182" s="4">
        <f t="shared" si="37"/>
        <v>304.57499999999709</v>
      </c>
    </row>
    <row r="1183" spans="1:11" x14ac:dyDescent="0.3">
      <c r="A1183">
        <v>83677</v>
      </c>
      <c r="B1183">
        <v>543484</v>
      </c>
      <c r="C1183" s="2">
        <v>22554</v>
      </c>
      <c r="D1183" t="s">
        <v>348</v>
      </c>
      <c r="E1183">
        <v>12</v>
      </c>
      <c r="F1183" s="3">
        <v>40583.424305555556</v>
      </c>
      <c r="G1183">
        <v>1.65</v>
      </c>
      <c r="H1183">
        <v>12721</v>
      </c>
      <c r="I1183" t="s">
        <v>31</v>
      </c>
      <c r="J1183">
        <f t="shared" si="36"/>
        <v>19.799999999999997</v>
      </c>
      <c r="K1183" s="4">
        <f t="shared" si="37"/>
        <v>304.57499999999709</v>
      </c>
    </row>
    <row r="1184" spans="1:11" x14ac:dyDescent="0.3">
      <c r="A1184">
        <v>83678</v>
      </c>
      <c r="B1184">
        <v>543484</v>
      </c>
      <c r="C1184" s="2">
        <v>22466</v>
      </c>
      <c r="D1184" t="s">
        <v>127</v>
      </c>
      <c r="E1184">
        <v>12</v>
      </c>
      <c r="F1184" s="3">
        <v>40583.424305555556</v>
      </c>
      <c r="G1184">
        <v>1.95</v>
      </c>
      <c r="H1184">
        <v>12721</v>
      </c>
      <c r="I1184" t="s">
        <v>31</v>
      </c>
      <c r="J1184">
        <f t="shared" si="36"/>
        <v>23.4</v>
      </c>
      <c r="K1184" s="4">
        <f t="shared" si="37"/>
        <v>304.57499999999709</v>
      </c>
    </row>
    <row r="1185" spans="1:11" x14ac:dyDescent="0.3">
      <c r="A1185">
        <v>83679</v>
      </c>
      <c r="B1185">
        <v>543484</v>
      </c>
      <c r="C1185" s="2">
        <v>20749</v>
      </c>
      <c r="D1185" t="s">
        <v>213</v>
      </c>
      <c r="E1185">
        <v>2</v>
      </c>
      <c r="F1185" s="3">
        <v>40583.424305555556</v>
      </c>
      <c r="G1185">
        <v>7.95</v>
      </c>
      <c r="H1185">
        <v>12721</v>
      </c>
      <c r="I1185" t="s">
        <v>31</v>
      </c>
      <c r="J1185">
        <f t="shared" si="36"/>
        <v>15.9</v>
      </c>
      <c r="K1185" s="4">
        <f t="shared" si="37"/>
        <v>304.57499999999709</v>
      </c>
    </row>
    <row r="1186" spans="1:11" x14ac:dyDescent="0.3">
      <c r="A1186">
        <v>83680</v>
      </c>
      <c r="B1186">
        <v>543484</v>
      </c>
      <c r="C1186" s="2">
        <v>22492</v>
      </c>
      <c r="D1186" t="s">
        <v>49</v>
      </c>
      <c r="E1186">
        <v>36</v>
      </c>
      <c r="F1186" s="3">
        <v>40583.424305555556</v>
      </c>
      <c r="G1186">
        <v>0.65</v>
      </c>
      <c r="H1186">
        <v>12721</v>
      </c>
      <c r="I1186" t="s">
        <v>31</v>
      </c>
      <c r="J1186">
        <f t="shared" si="36"/>
        <v>23.400000000000002</v>
      </c>
      <c r="K1186" s="4">
        <f t="shared" si="37"/>
        <v>304.57499999999709</v>
      </c>
    </row>
    <row r="1187" spans="1:11" x14ac:dyDescent="0.3">
      <c r="A1187">
        <v>83681</v>
      </c>
      <c r="B1187">
        <v>543484</v>
      </c>
      <c r="C1187" s="2" t="s">
        <v>124</v>
      </c>
      <c r="D1187" t="s">
        <v>125</v>
      </c>
      <c r="E1187">
        <v>10</v>
      </c>
      <c r="F1187" s="3">
        <v>40583.424305555556</v>
      </c>
      <c r="G1187">
        <v>1.95</v>
      </c>
      <c r="H1187">
        <v>12721</v>
      </c>
      <c r="I1187" t="s">
        <v>31</v>
      </c>
      <c r="J1187">
        <f t="shared" si="36"/>
        <v>19.5</v>
      </c>
      <c r="K1187" s="4">
        <f t="shared" si="37"/>
        <v>304.57499999999709</v>
      </c>
    </row>
    <row r="1188" spans="1:11" x14ac:dyDescent="0.3">
      <c r="A1188">
        <v>83682</v>
      </c>
      <c r="B1188">
        <v>543484</v>
      </c>
      <c r="C1188" s="2">
        <v>22526</v>
      </c>
      <c r="D1188" t="s">
        <v>1178</v>
      </c>
      <c r="E1188">
        <v>3</v>
      </c>
      <c r="F1188" s="3">
        <v>40583.424305555556</v>
      </c>
      <c r="G1188">
        <v>12.75</v>
      </c>
      <c r="H1188">
        <v>12721</v>
      </c>
      <c r="I1188" t="s">
        <v>31</v>
      </c>
      <c r="J1188">
        <f t="shared" si="36"/>
        <v>38.25</v>
      </c>
      <c r="K1188" s="4">
        <f t="shared" si="37"/>
        <v>304.57499999999709</v>
      </c>
    </row>
    <row r="1189" spans="1:11" x14ac:dyDescent="0.3">
      <c r="A1189">
        <v>83683</v>
      </c>
      <c r="B1189">
        <v>543484</v>
      </c>
      <c r="C1189" s="2">
        <v>22521</v>
      </c>
      <c r="D1189" t="s">
        <v>1108</v>
      </c>
      <c r="E1189">
        <v>12</v>
      </c>
      <c r="F1189" s="3">
        <v>40583.424305555556</v>
      </c>
      <c r="G1189">
        <v>0.85</v>
      </c>
      <c r="H1189">
        <v>12721</v>
      </c>
      <c r="I1189" t="s">
        <v>31</v>
      </c>
      <c r="J1189">
        <f t="shared" si="36"/>
        <v>10.199999999999999</v>
      </c>
      <c r="K1189" s="4">
        <f t="shared" si="37"/>
        <v>304.57499999999709</v>
      </c>
    </row>
    <row r="1190" spans="1:11" x14ac:dyDescent="0.3">
      <c r="A1190">
        <v>83684</v>
      </c>
      <c r="B1190">
        <v>543484</v>
      </c>
      <c r="C1190" s="2">
        <v>22520</v>
      </c>
      <c r="D1190" t="s">
        <v>1136</v>
      </c>
      <c r="E1190">
        <v>12</v>
      </c>
      <c r="F1190" s="3">
        <v>40583.424305555556</v>
      </c>
      <c r="G1190">
        <v>0.85</v>
      </c>
      <c r="H1190">
        <v>12721</v>
      </c>
      <c r="I1190" t="s">
        <v>31</v>
      </c>
      <c r="J1190">
        <f t="shared" si="36"/>
        <v>10.199999999999999</v>
      </c>
      <c r="K1190" s="4">
        <f t="shared" si="37"/>
        <v>304.57499999999709</v>
      </c>
    </row>
    <row r="1191" spans="1:11" x14ac:dyDescent="0.3">
      <c r="A1191">
        <v>83685</v>
      </c>
      <c r="B1191">
        <v>543484</v>
      </c>
      <c r="C1191" s="2" t="s">
        <v>99</v>
      </c>
      <c r="D1191" t="s">
        <v>100</v>
      </c>
      <c r="E1191">
        <v>3</v>
      </c>
      <c r="F1191" s="3">
        <v>40583.424305555556</v>
      </c>
      <c r="G1191">
        <v>5.95</v>
      </c>
      <c r="H1191">
        <v>12721</v>
      </c>
      <c r="I1191" t="s">
        <v>31</v>
      </c>
      <c r="J1191">
        <f t="shared" si="36"/>
        <v>17.850000000000001</v>
      </c>
      <c r="K1191" s="4">
        <f t="shared" si="37"/>
        <v>304.57499999999709</v>
      </c>
    </row>
    <row r="1192" spans="1:11" x14ac:dyDescent="0.3">
      <c r="A1192">
        <v>83686</v>
      </c>
      <c r="B1192">
        <v>543484</v>
      </c>
      <c r="C1192" s="2">
        <v>22857</v>
      </c>
      <c r="D1192" t="s">
        <v>1212</v>
      </c>
      <c r="E1192">
        <v>12</v>
      </c>
      <c r="F1192" s="3">
        <v>40583.424305555556</v>
      </c>
      <c r="G1192">
        <v>0.85</v>
      </c>
      <c r="H1192">
        <v>12721</v>
      </c>
      <c r="I1192" t="s">
        <v>31</v>
      </c>
      <c r="J1192">
        <f t="shared" si="36"/>
        <v>10.199999999999999</v>
      </c>
      <c r="K1192" s="4">
        <f t="shared" si="37"/>
        <v>304.57499999999709</v>
      </c>
    </row>
    <row r="1193" spans="1:11" x14ac:dyDescent="0.3">
      <c r="A1193">
        <v>83687</v>
      </c>
      <c r="B1193">
        <v>543484</v>
      </c>
      <c r="C1193" s="2">
        <v>22859</v>
      </c>
      <c r="D1193" t="s">
        <v>1067</v>
      </c>
      <c r="E1193">
        <v>6</v>
      </c>
      <c r="F1193" s="3">
        <v>40583.424305555556</v>
      </c>
      <c r="G1193">
        <v>1.65</v>
      </c>
      <c r="H1193">
        <v>12721</v>
      </c>
      <c r="I1193" t="s">
        <v>31</v>
      </c>
      <c r="J1193">
        <f t="shared" si="36"/>
        <v>9.8999999999999986</v>
      </c>
      <c r="K1193" s="4">
        <f t="shared" si="37"/>
        <v>304.57499999999709</v>
      </c>
    </row>
    <row r="1194" spans="1:11" x14ac:dyDescent="0.3">
      <c r="A1194">
        <v>83688</v>
      </c>
      <c r="B1194">
        <v>543484</v>
      </c>
      <c r="C1194" s="2">
        <v>22254</v>
      </c>
      <c r="D1194" t="s">
        <v>1171</v>
      </c>
      <c r="E1194">
        <v>12</v>
      </c>
      <c r="F1194" s="3">
        <v>40583.424305555556</v>
      </c>
      <c r="G1194">
        <v>1.25</v>
      </c>
      <c r="H1194">
        <v>12721</v>
      </c>
      <c r="I1194" t="s">
        <v>31</v>
      </c>
      <c r="J1194">
        <f t="shared" si="36"/>
        <v>15</v>
      </c>
      <c r="K1194" s="4">
        <f t="shared" si="37"/>
        <v>304.57499999999709</v>
      </c>
    </row>
    <row r="1195" spans="1:11" x14ac:dyDescent="0.3">
      <c r="A1195">
        <v>83689</v>
      </c>
      <c r="B1195">
        <v>543484</v>
      </c>
      <c r="C1195" s="2">
        <v>23232</v>
      </c>
      <c r="D1195" t="s">
        <v>1281</v>
      </c>
      <c r="E1195">
        <v>25</v>
      </c>
      <c r="F1195" s="3">
        <v>40583.424305555556</v>
      </c>
      <c r="G1195">
        <v>0.42</v>
      </c>
      <c r="H1195">
        <v>12721</v>
      </c>
      <c r="I1195" t="s">
        <v>31</v>
      </c>
      <c r="J1195">
        <f t="shared" si="36"/>
        <v>10.5</v>
      </c>
      <c r="K1195" s="4">
        <f t="shared" si="37"/>
        <v>304.57499999999709</v>
      </c>
    </row>
    <row r="1196" spans="1:11" x14ac:dyDescent="0.3">
      <c r="A1196">
        <v>83690</v>
      </c>
      <c r="B1196">
        <v>543484</v>
      </c>
      <c r="C1196" s="2">
        <v>23230</v>
      </c>
      <c r="D1196" t="s">
        <v>1276</v>
      </c>
      <c r="E1196">
        <v>25</v>
      </c>
      <c r="F1196" s="3">
        <v>40583.424305555556</v>
      </c>
      <c r="G1196">
        <v>0.42</v>
      </c>
      <c r="H1196">
        <v>12721</v>
      </c>
      <c r="I1196" t="s">
        <v>31</v>
      </c>
      <c r="J1196">
        <f t="shared" si="36"/>
        <v>10.5</v>
      </c>
      <c r="K1196" s="4">
        <f t="shared" si="37"/>
        <v>304.57499999999709</v>
      </c>
    </row>
    <row r="1197" spans="1:11" x14ac:dyDescent="0.3">
      <c r="A1197">
        <v>83691</v>
      </c>
      <c r="B1197">
        <v>543484</v>
      </c>
      <c r="C1197" s="2">
        <v>21936</v>
      </c>
      <c r="D1197" t="s">
        <v>1007</v>
      </c>
      <c r="E1197">
        <v>5</v>
      </c>
      <c r="F1197" s="3">
        <v>40583.424305555556</v>
      </c>
      <c r="G1197">
        <v>2.95</v>
      </c>
      <c r="H1197">
        <v>12721</v>
      </c>
      <c r="I1197" t="s">
        <v>31</v>
      </c>
      <c r="J1197">
        <f t="shared" si="36"/>
        <v>14.75</v>
      </c>
      <c r="K1197" s="4">
        <f t="shared" si="37"/>
        <v>304.57499999999709</v>
      </c>
    </row>
    <row r="1198" spans="1:11" x14ac:dyDescent="0.3">
      <c r="A1198">
        <v>83692</v>
      </c>
      <c r="B1198">
        <v>543484</v>
      </c>
      <c r="C1198" s="2">
        <v>21094</v>
      </c>
      <c r="D1198" t="s">
        <v>67</v>
      </c>
      <c r="E1198">
        <v>12</v>
      </c>
      <c r="F1198" s="3">
        <v>40583.424305555556</v>
      </c>
      <c r="G1198">
        <v>0.85</v>
      </c>
      <c r="H1198">
        <v>12721</v>
      </c>
      <c r="I1198" t="s">
        <v>31</v>
      </c>
      <c r="J1198">
        <f t="shared" si="36"/>
        <v>10.199999999999999</v>
      </c>
      <c r="K1198" s="4">
        <f t="shared" si="37"/>
        <v>304.57499999999709</v>
      </c>
    </row>
    <row r="1199" spans="1:11" x14ac:dyDescent="0.3">
      <c r="A1199">
        <v>83693</v>
      </c>
      <c r="B1199">
        <v>543484</v>
      </c>
      <c r="C1199" s="2">
        <v>21080</v>
      </c>
      <c r="D1199" t="s">
        <v>154</v>
      </c>
      <c r="E1199">
        <v>12</v>
      </c>
      <c r="F1199" s="3">
        <v>40583.424305555556</v>
      </c>
      <c r="G1199">
        <v>0.85</v>
      </c>
      <c r="H1199">
        <v>12721</v>
      </c>
      <c r="I1199" t="s">
        <v>31</v>
      </c>
      <c r="J1199">
        <f t="shared" si="36"/>
        <v>10.199999999999999</v>
      </c>
      <c r="K1199" s="4">
        <f t="shared" si="37"/>
        <v>304.57499999999709</v>
      </c>
    </row>
    <row r="1200" spans="1:11" x14ac:dyDescent="0.3">
      <c r="A1200">
        <v>83694</v>
      </c>
      <c r="B1200">
        <v>543484</v>
      </c>
      <c r="C1200" s="2">
        <v>21086</v>
      </c>
      <c r="D1200" t="s">
        <v>155</v>
      </c>
      <c r="E1200">
        <v>12</v>
      </c>
      <c r="F1200" s="3">
        <v>40583.424305555556</v>
      </c>
      <c r="G1200">
        <v>0.65</v>
      </c>
      <c r="H1200">
        <v>12721</v>
      </c>
      <c r="I1200" t="s">
        <v>31</v>
      </c>
      <c r="J1200">
        <f t="shared" si="36"/>
        <v>7.8000000000000007</v>
      </c>
      <c r="K1200" s="4">
        <f t="shared" si="37"/>
        <v>304.57499999999709</v>
      </c>
    </row>
    <row r="1201" spans="1:11" x14ac:dyDescent="0.3">
      <c r="A1201">
        <v>83695</v>
      </c>
      <c r="B1201">
        <v>543484</v>
      </c>
      <c r="C1201" s="2">
        <v>21212</v>
      </c>
      <c r="D1201" t="s">
        <v>71</v>
      </c>
      <c r="E1201">
        <v>24</v>
      </c>
      <c r="F1201" s="3">
        <v>40583.424305555556</v>
      </c>
      <c r="G1201">
        <v>0.55000000000000004</v>
      </c>
      <c r="H1201">
        <v>12721</v>
      </c>
      <c r="I1201" t="s">
        <v>31</v>
      </c>
      <c r="J1201">
        <f t="shared" si="36"/>
        <v>13.200000000000001</v>
      </c>
      <c r="K1201" s="4">
        <f t="shared" si="37"/>
        <v>304.57499999999709</v>
      </c>
    </row>
    <row r="1202" spans="1:11" x14ac:dyDescent="0.3">
      <c r="A1202">
        <v>83696</v>
      </c>
      <c r="B1202">
        <v>543484</v>
      </c>
      <c r="C1202" s="2">
        <v>21749</v>
      </c>
      <c r="D1202" t="s">
        <v>1164</v>
      </c>
      <c r="E1202">
        <v>6</v>
      </c>
      <c r="F1202" s="3">
        <v>40583.424305555556</v>
      </c>
      <c r="G1202">
        <v>2.1</v>
      </c>
      <c r="H1202">
        <v>12721</v>
      </c>
      <c r="I1202" t="s">
        <v>31</v>
      </c>
      <c r="J1202">
        <f t="shared" si="36"/>
        <v>12.600000000000001</v>
      </c>
      <c r="K1202" s="4">
        <f t="shared" si="37"/>
        <v>304.57499999999709</v>
      </c>
    </row>
    <row r="1203" spans="1:11" x14ac:dyDescent="0.3">
      <c r="A1203">
        <v>83697</v>
      </c>
      <c r="B1203">
        <v>543484</v>
      </c>
      <c r="C1203" s="2">
        <v>21746</v>
      </c>
      <c r="D1203" t="s">
        <v>1122</v>
      </c>
      <c r="E1203">
        <v>12</v>
      </c>
      <c r="F1203" s="3">
        <v>40583.424305555556</v>
      </c>
      <c r="G1203">
        <v>1.25</v>
      </c>
      <c r="H1203">
        <v>12721</v>
      </c>
      <c r="I1203" t="s">
        <v>31</v>
      </c>
      <c r="J1203">
        <f t="shared" si="36"/>
        <v>15</v>
      </c>
      <c r="K1203" s="4">
        <f t="shared" si="37"/>
        <v>304.57499999999709</v>
      </c>
    </row>
    <row r="1204" spans="1:11" x14ac:dyDescent="0.3">
      <c r="A1204">
        <v>83698</v>
      </c>
      <c r="B1204">
        <v>543484</v>
      </c>
      <c r="C1204" s="2">
        <v>20676</v>
      </c>
      <c r="D1204" t="s">
        <v>666</v>
      </c>
      <c r="E1204">
        <v>8</v>
      </c>
      <c r="F1204" s="3">
        <v>40583.424305555556</v>
      </c>
      <c r="G1204">
        <v>1.25</v>
      </c>
      <c r="H1204">
        <v>12721</v>
      </c>
      <c r="I1204" t="s">
        <v>31</v>
      </c>
      <c r="J1204">
        <f t="shared" si="36"/>
        <v>10</v>
      </c>
      <c r="K1204" s="4">
        <f t="shared" si="37"/>
        <v>304.57499999999709</v>
      </c>
    </row>
    <row r="1205" spans="1:11" x14ac:dyDescent="0.3">
      <c r="A1205">
        <v>83699</v>
      </c>
      <c r="B1205">
        <v>543484</v>
      </c>
      <c r="C1205" s="2">
        <v>21246</v>
      </c>
      <c r="D1205" t="s">
        <v>1157</v>
      </c>
      <c r="E1205">
        <v>6</v>
      </c>
      <c r="F1205" s="3">
        <v>40583.424305555556</v>
      </c>
      <c r="G1205">
        <v>4.95</v>
      </c>
      <c r="H1205">
        <v>12721</v>
      </c>
      <c r="I1205" t="s">
        <v>31</v>
      </c>
      <c r="J1205">
        <f t="shared" si="36"/>
        <v>29.700000000000003</v>
      </c>
      <c r="K1205" s="4">
        <f t="shared" si="37"/>
        <v>304.57499999999709</v>
      </c>
    </row>
    <row r="1206" spans="1:11" x14ac:dyDescent="0.3">
      <c r="A1206">
        <v>83700</v>
      </c>
      <c r="B1206">
        <v>543484</v>
      </c>
      <c r="C1206" s="2">
        <v>21242</v>
      </c>
      <c r="D1206" t="s">
        <v>297</v>
      </c>
      <c r="E1206">
        <v>8</v>
      </c>
      <c r="F1206" s="3">
        <v>40583.424305555556</v>
      </c>
      <c r="G1206">
        <v>1.69</v>
      </c>
      <c r="H1206">
        <v>12721</v>
      </c>
      <c r="I1206" t="s">
        <v>31</v>
      </c>
      <c r="J1206">
        <f t="shared" si="36"/>
        <v>13.52</v>
      </c>
      <c r="K1206" s="4">
        <f t="shared" si="37"/>
        <v>304.57499999999709</v>
      </c>
    </row>
    <row r="1207" spans="1:11" x14ac:dyDescent="0.3">
      <c r="A1207">
        <v>83701</v>
      </c>
      <c r="B1207">
        <v>543484</v>
      </c>
      <c r="C1207" s="2">
        <v>21217</v>
      </c>
      <c r="D1207" t="s">
        <v>682</v>
      </c>
      <c r="E1207">
        <v>1</v>
      </c>
      <c r="F1207" s="3">
        <v>40583.424305555556</v>
      </c>
      <c r="G1207">
        <v>9.9499999999999993</v>
      </c>
      <c r="H1207">
        <v>12721</v>
      </c>
      <c r="I1207" t="s">
        <v>31</v>
      </c>
      <c r="J1207">
        <f t="shared" si="36"/>
        <v>9.9499999999999993</v>
      </c>
      <c r="K1207" s="4">
        <f t="shared" si="37"/>
        <v>304.57499999999709</v>
      </c>
    </row>
    <row r="1208" spans="1:11" x14ac:dyDescent="0.3">
      <c r="A1208">
        <v>84974</v>
      </c>
      <c r="B1208">
        <v>543625</v>
      </c>
      <c r="C1208" s="2">
        <v>22540</v>
      </c>
      <c r="D1208" t="s">
        <v>47</v>
      </c>
      <c r="E1208">
        <v>72</v>
      </c>
      <c r="F1208" s="3">
        <v>40584.651388888888</v>
      </c>
      <c r="G1208">
        <v>0.42</v>
      </c>
      <c r="H1208">
        <v>12583</v>
      </c>
      <c r="I1208" t="s">
        <v>31</v>
      </c>
      <c r="J1208">
        <f t="shared" si="36"/>
        <v>30.24</v>
      </c>
      <c r="K1208" s="4">
        <f t="shared" si="37"/>
        <v>303.3479166666657</v>
      </c>
    </row>
    <row r="1209" spans="1:11" x14ac:dyDescent="0.3">
      <c r="A1209">
        <v>84975</v>
      </c>
      <c r="B1209">
        <v>543625</v>
      </c>
      <c r="C1209" s="2">
        <v>22539</v>
      </c>
      <c r="D1209" t="s">
        <v>506</v>
      </c>
      <c r="E1209">
        <v>24</v>
      </c>
      <c r="F1209" s="3">
        <v>40584.651388888888</v>
      </c>
      <c r="G1209">
        <v>0.42</v>
      </c>
      <c r="H1209">
        <v>12583</v>
      </c>
      <c r="I1209" t="s">
        <v>31</v>
      </c>
      <c r="J1209">
        <f t="shared" si="36"/>
        <v>10.08</v>
      </c>
      <c r="K1209" s="4">
        <f t="shared" si="37"/>
        <v>303.3479166666657</v>
      </c>
    </row>
    <row r="1210" spans="1:11" x14ac:dyDescent="0.3">
      <c r="A1210">
        <v>84976</v>
      </c>
      <c r="B1210">
        <v>543625</v>
      </c>
      <c r="C1210" s="2">
        <v>22556</v>
      </c>
      <c r="D1210" t="s">
        <v>504</v>
      </c>
      <c r="E1210">
        <v>24</v>
      </c>
      <c r="F1210" s="3">
        <v>40584.651388888888</v>
      </c>
      <c r="G1210">
        <v>1.65</v>
      </c>
      <c r="H1210">
        <v>12583</v>
      </c>
      <c r="I1210" t="s">
        <v>31</v>
      </c>
      <c r="J1210">
        <f t="shared" si="36"/>
        <v>39.599999999999994</v>
      </c>
      <c r="K1210" s="4">
        <f t="shared" si="37"/>
        <v>303.3479166666657</v>
      </c>
    </row>
    <row r="1211" spans="1:11" x14ac:dyDescent="0.3">
      <c r="A1211">
        <v>84977</v>
      </c>
      <c r="B1211">
        <v>543625</v>
      </c>
      <c r="C1211" s="2">
        <v>22554</v>
      </c>
      <c r="D1211" t="s">
        <v>348</v>
      </c>
      <c r="E1211">
        <v>24</v>
      </c>
      <c r="F1211" s="3">
        <v>40584.651388888888</v>
      </c>
      <c r="G1211">
        <v>1.65</v>
      </c>
      <c r="H1211">
        <v>12583</v>
      </c>
      <c r="I1211" t="s">
        <v>31</v>
      </c>
      <c r="J1211">
        <f t="shared" si="36"/>
        <v>39.599999999999994</v>
      </c>
      <c r="K1211" s="4">
        <f t="shared" si="37"/>
        <v>303.3479166666657</v>
      </c>
    </row>
    <row r="1212" spans="1:11" x14ac:dyDescent="0.3">
      <c r="A1212">
        <v>84978</v>
      </c>
      <c r="B1212">
        <v>543625</v>
      </c>
      <c r="C1212" s="2">
        <v>22551</v>
      </c>
      <c r="D1212" t="s">
        <v>347</v>
      </c>
      <c r="E1212">
        <v>12</v>
      </c>
      <c r="F1212" s="3">
        <v>40584.651388888888</v>
      </c>
      <c r="G1212">
        <v>1.65</v>
      </c>
      <c r="H1212">
        <v>12583</v>
      </c>
      <c r="I1212" t="s">
        <v>31</v>
      </c>
      <c r="J1212">
        <f t="shared" si="36"/>
        <v>19.799999999999997</v>
      </c>
      <c r="K1212" s="4">
        <f t="shared" si="37"/>
        <v>303.3479166666657</v>
      </c>
    </row>
    <row r="1213" spans="1:11" x14ac:dyDescent="0.3">
      <c r="A1213">
        <v>84979</v>
      </c>
      <c r="B1213">
        <v>543625</v>
      </c>
      <c r="C1213" s="2">
        <v>21981</v>
      </c>
      <c r="D1213" t="s">
        <v>511</v>
      </c>
      <c r="E1213">
        <v>24</v>
      </c>
      <c r="F1213" s="3">
        <v>40584.651388888888</v>
      </c>
      <c r="G1213">
        <v>0.28999999999999998</v>
      </c>
      <c r="H1213">
        <v>12583</v>
      </c>
      <c r="I1213" t="s">
        <v>31</v>
      </c>
      <c r="J1213">
        <f t="shared" si="36"/>
        <v>6.9599999999999991</v>
      </c>
      <c r="K1213" s="4">
        <f t="shared" si="37"/>
        <v>303.3479166666657</v>
      </c>
    </row>
    <row r="1214" spans="1:11" x14ac:dyDescent="0.3">
      <c r="A1214">
        <v>84980</v>
      </c>
      <c r="B1214">
        <v>543625</v>
      </c>
      <c r="C1214" s="2">
        <v>22615</v>
      </c>
      <c r="D1214" t="s">
        <v>514</v>
      </c>
      <c r="E1214">
        <v>24</v>
      </c>
      <c r="F1214" s="3">
        <v>40584.651388888888</v>
      </c>
      <c r="G1214">
        <v>0.28999999999999998</v>
      </c>
      <c r="H1214">
        <v>12583</v>
      </c>
      <c r="I1214" t="s">
        <v>31</v>
      </c>
      <c r="J1214">
        <f t="shared" si="36"/>
        <v>6.9599999999999991</v>
      </c>
      <c r="K1214" s="4">
        <f t="shared" si="37"/>
        <v>303.3479166666657</v>
      </c>
    </row>
    <row r="1215" spans="1:11" x14ac:dyDescent="0.3">
      <c r="A1215">
        <v>84981</v>
      </c>
      <c r="B1215">
        <v>543625</v>
      </c>
      <c r="C1215" s="2">
        <v>22616</v>
      </c>
      <c r="D1215" t="s">
        <v>335</v>
      </c>
      <c r="E1215">
        <v>24</v>
      </c>
      <c r="F1215" s="3">
        <v>40584.651388888888</v>
      </c>
      <c r="G1215">
        <v>0.28999999999999998</v>
      </c>
      <c r="H1215">
        <v>12583</v>
      </c>
      <c r="I1215" t="s">
        <v>31</v>
      </c>
      <c r="J1215">
        <f t="shared" si="36"/>
        <v>6.9599999999999991</v>
      </c>
      <c r="K1215" s="4">
        <f t="shared" si="37"/>
        <v>303.3479166666657</v>
      </c>
    </row>
    <row r="1216" spans="1:11" x14ac:dyDescent="0.3">
      <c r="A1216">
        <v>84982</v>
      </c>
      <c r="B1216">
        <v>543625</v>
      </c>
      <c r="C1216" s="2">
        <v>22614</v>
      </c>
      <c r="D1216" t="s">
        <v>515</v>
      </c>
      <c r="E1216">
        <v>24</v>
      </c>
      <c r="F1216" s="3">
        <v>40584.651388888888</v>
      </c>
      <c r="G1216">
        <v>0.28999999999999998</v>
      </c>
      <c r="H1216">
        <v>12583</v>
      </c>
      <c r="I1216" t="s">
        <v>31</v>
      </c>
      <c r="J1216">
        <f t="shared" si="36"/>
        <v>6.9599999999999991</v>
      </c>
      <c r="K1216" s="4">
        <f t="shared" si="37"/>
        <v>303.3479166666657</v>
      </c>
    </row>
    <row r="1217" spans="1:11" x14ac:dyDescent="0.3">
      <c r="A1217">
        <v>84983</v>
      </c>
      <c r="B1217">
        <v>543625</v>
      </c>
      <c r="C1217" s="2">
        <v>16218</v>
      </c>
      <c r="D1217" t="s">
        <v>996</v>
      </c>
      <c r="E1217">
        <v>80</v>
      </c>
      <c r="F1217" s="3">
        <v>40584.651388888888</v>
      </c>
      <c r="G1217">
        <v>0.16</v>
      </c>
      <c r="H1217">
        <v>12583</v>
      </c>
      <c r="I1217" t="s">
        <v>31</v>
      </c>
      <c r="J1217">
        <f t="shared" si="36"/>
        <v>12.8</v>
      </c>
      <c r="K1217" s="4">
        <f t="shared" si="37"/>
        <v>303.3479166666657</v>
      </c>
    </row>
    <row r="1218" spans="1:11" x14ac:dyDescent="0.3">
      <c r="A1218">
        <v>84984</v>
      </c>
      <c r="B1218">
        <v>543625</v>
      </c>
      <c r="C1218" s="2">
        <v>22326</v>
      </c>
      <c r="D1218" t="s">
        <v>39</v>
      </c>
      <c r="E1218">
        <v>12</v>
      </c>
      <c r="F1218" s="3">
        <v>40584.651388888888</v>
      </c>
      <c r="G1218">
        <v>2.95</v>
      </c>
      <c r="H1218">
        <v>12583</v>
      </c>
      <c r="I1218" t="s">
        <v>31</v>
      </c>
      <c r="J1218">
        <f t="shared" si="36"/>
        <v>35.400000000000006</v>
      </c>
      <c r="K1218" s="4">
        <f t="shared" si="37"/>
        <v>303.3479166666657</v>
      </c>
    </row>
    <row r="1219" spans="1:11" x14ac:dyDescent="0.3">
      <c r="A1219">
        <v>84985</v>
      </c>
      <c r="B1219">
        <v>543625</v>
      </c>
      <c r="C1219" s="2">
        <v>22492</v>
      </c>
      <c r="D1219" t="s">
        <v>49</v>
      </c>
      <c r="E1219">
        <v>108</v>
      </c>
      <c r="F1219" s="3">
        <v>40584.651388888888</v>
      </c>
      <c r="G1219">
        <v>0.65</v>
      </c>
      <c r="H1219">
        <v>12583</v>
      </c>
      <c r="I1219" t="s">
        <v>31</v>
      </c>
      <c r="J1219">
        <f t="shared" si="36"/>
        <v>70.2</v>
      </c>
      <c r="K1219" s="4">
        <f t="shared" si="37"/>
        <v>303.3479166666657</v>
      </c>
    </row>
    <row r="1220" spans="1:11" x14ac:dyDescent="0.3">
      <c r="A1220">
        <v>88638</v>
      </c>
      <c r="B1220">
        <v>544069</v>
      </c>
      <c r="C1220" s="2">
        <v>22554</v>
      </c>
      <c r="D1220" t="s">
        <v>348</v>
      </c>
      <c r="E1220">
        <v>12</v>
      </c>
      <c r="F1220" s="3">
        <v>40589.595138888886</v>
      </c>
      <c r="G1220">
        <v>1.65</v>
      </c>
      <c r="H1220">
        <v>12616</v>
      </c>
      <c r="I1220" t="s">
        <v>31</v>
      </c>
      <c r="J1220">
        <f t="shared" si="36"/>
        <v>19.799999999999997</v>
      </c>
      <c r="K1220" s="4">
        <f t="shared" si="37"/>
        <v>298.40416666666715</v>
      </c>
    </row>
    <row r="1221" spans="1:11" x14ac:dyDescent="0.3">
      <c r="A1221">
        <v>88639</v>
      </c>
      <c r="B1221">
        <v>544069</v>
      </c>
      <c r="C1221" s="2">
        <v>20981</v>
      </c>
      <c r="D1221" t="s">
        <v>672</v>
      </c>
      <c r="E1221">
        <v>12</v>
      </c>
      <c r="F1221" s="3">
        <v>40589.595138888886</v>
      </c>
      <c r="G1221">
        <v>0.85</v>
      </c>
      <c r="H1221">
        <v>12616</v>
      </c>
      <c r="I1221" t="s">
        <v>31</v>
      </c>
      <c r="J1221">
        <f t="shared" si="36"/>
        <v>10.199999999999999</v>
      </c>
      <c r="K1221" s="4">
        <f t="shared" si="37"/>
        <v>298.40416666666715</v>
      </c>
    </row>
    <row r="1222" spans="1:11" x14ac:dyDescent="0.3">
      <c r="A1222">
        <v>88640</v>
      </c>
      <c r="B1222">
        <v>544069</v>
      </c>
      <c r="C1222" s="2">
        <v>22326</v>
      </c>
      <c r="D1222" t="s">
        <v>39</v>
      </c>
      <c r="E1222">
        <v>6</v>
      </c>
      <c r="F1222" s="3">
        <v>40589.595138888886</v>
      </c>
      <c r="G1222">
        <v>2.95</v>
      </c>
      <c r="H1222">
        <v>12616</v>
      </c>
      <c r="I1222" t="s">
        <v>31</v>
      </c>
      <c r="J1222">
        <f t="shared" si="36"/>
        <v>17.700000000000003</v>
      </c>
      <c r="K1222" s="4">
        <f t="shared" si="37"/>
        <v>298.40416666666715</v>
      </c>
    </row>
    <row r="1223" spans="1:11" x14ac:dyDescent="0.3">
      <c r="A1223">
        <v>88641</v>
      </c>
      <c r="B1223">
        <v>544069</v>
      </c>
      <c r="C1223" s="2">
        <v>20750</v>
      </c>
      <c r="D1223" t="s">
        <v>320</v>
      </c>
      <c r="E1223">
        <v>8</v>
      </c>
      <c r="F1223" s="3">
        <v>40589.595138888886</v>
      </c>
      <c r="G1223">
        <v>7.95</v>
      </c>
      <c r="H1223">
        <v>12616</v>
      </c>
      <c r="I1223" t="s">
        <v>31</v>
      </c>
      <c r="J1223">
        <f t="shared" si="36"/>
        <v>63.6</v>
      </c>
      <c r="K1223" s="4">
        <f t="shared" si="37"/>
        <v>298.40416666666715</v>
      </c>
    </row>
    <row r="1224" spans="1:11" x14ac:dyDescent="0.3">
      <c r="A1224">
        <v>88642</v>
      </c>
      <c r="B1224">
        <v>544069</v>
      </c>
      <c r="C1224" s="2">
        <v>20983</v>
      </c>
      <c r="D1224" t="s">
        <v>873</v>
      </c>
      <c r="E1224">
        <v>12</v>
      </c>
      <c r="F1224" s="3">
        <v>40589.595138888886</v>
      </c>
      <c r="G1224">
        <v>0.85</v>
      </c>
      <c r="H1224">
        <v>12616</v>
      </c>
      <c r="I1224" t="s">
        <v>31</v>
      </c>
      <c r="J1224">
        <f t="shared" si="36"/>
        <v>10.199999999999999</v>
      </c>
      <c r="K1224" s="4">
        <f t="shared" si="37"/>
        <v>298.40416666666715</v>
      </c>
    </row>
    <row r="1225" spans="1:11" x14ac:dyDescent="0.3">
      <c r="A1225">
        <v>88643</v>
      </c>
      <c r="B1225">
        <v>544069</v>
      </c>
      <c r="C1225" s="2">
        <v>22628</v>
      </c>
      <c r="D1225" t="s">
        <v>973</v>
      </c>
      <c r="E1225">
        <v>4</v>
      </c>
      <c r="F1225" s="3">
        <v>40589.595138888886</v>
      </c>
      <c r="G1225">
        <v>4.95</v>
      </c>
      <c r="H1225">
        <v>12616</v>
      </c>
      <c r="I1225" t="s">
        <v>31</v>
      </c>
      <c r="J1225">
        <f t="shared" si="36"/>
        <v>19.8</v>
      </c>
      <c r="K1225" s="4">
        <f t="shared" si="37"/>
        <v>298.40416666666715</v>
      </c>
    </row>
    <row r="1226" spans="1:11" x14ac:dyDescent="0.3">
      <c r="A1226">
        <v>88644</v>
      </c>
      <c r="B1226">
        <v>544069</v>
      </c>
      <c r="C1226" s="2">
        <v>22328</v>
      </c>
      <c r="D1226" t="s">
        <v>292</v>
      </c>
      <c r="E1226">
        <v>6</v>
      </c>
      <c r="F1226" s="3">
        <v>40589.595138888886</v>
      </c>
      <c r="G1226">
        <v>2.95</v>
      </c>
      <c r="H1226">
        <v>12616</v>
      </c>
      <c r="I1226" t="s">
        <v>31</v>
      </c>
      <c r="J1226">
        <f t="shared" si="36"/>
        <v>17.700000000000003</v>
      </c>
      <c r="K1226" s="4">
        <f t="shared" si="37"/>
        <v>298.40416666666715</v>
      </c>
    </row>
    <row r="1227" spans="1:11" x14ac:dyDescent="0.3">
      <c r="A1227">
        <v>88645</v>
      </c>
      <c r="B1227">
        <v>544069</v>
      </c>
      <c r="C1227" s="2">
        <v>22555</v>
      </c>
      <c r="D1227" t="s">
        <v>505</v>
      </c>
      <c r="E1227">
        <v>12</v>
      </c>
      <c r="F1227" s="3">
        <v>40589.595138888886</v>
      </c>
      <c r="G1227">
        <v>1.65</v>
      </c>
      <c r="H1227">
        <v>12616</v>
      </c>
      <c r="I1227" t="s">
        <v>31</v>
      </c>
      <c r="J1227">
        <f t="shared" ref="J1227:J1290" si="38">E1227*G1227</f>
        <v>19.799999999999997</v>
      </c>
      <c r="K1227" s="4">
        <f t="shared" ref="K1227:K1290" si="39">$G$2-F1227</f>
        <v>298.40416666666715</v>
      </c>
    </row>
    <row r="1228" spans="1:11" x14ac:dyDescent="0.3">
      <c r="A1228">
        <v>88646</v>
      </c>
      <c r="B1228">
        <v>544069</v>
      </c>
      <c r="C1228" s="2">
        <v>22549</v>
      </c>
      <c r="D1228" t="s">
        <v>191</v>
      </c>
      <c r="E1228">
        <v>12</v>
      </c>
      <c r="F1228" s="3">
        <v>40589.595138888886</v>
      </c>
      <c r="G1228">
        <v>1.45</v>
      </c>
      <c r="H1228">
        <v>12616</v>
      </c>
      <c r="I1228" t="s">
        <v>31</v>
      </c>
      <c r="J1228">
        <f t="shared" si="38"/>
        <v>17.399999999999999</v>
      </c>
      <c r="K1228" s="4">
        <f t="shared" si="39"/>
        <v>298.40416666666715</v>
      </c>
    </row>
    <row r="1229" spans="1:11" x14ac:dyDescent="0.3">
      <c r="A1229">
        <v>88647</v>
      </c>
      <c r="B1229">
        <v>544069</v>
      </c>
      <c r="C1229" s="2">
        <v>22659</v>
      </c>
      <c r="D1229" t="s">
        <v>41</v>
      </c>
      <c r="E1229">
        <v>12</v>
      </c>
      <c r="F1229" s="3">
        <v>40589.595138888886</v>
      </c>
      <c r="G1229">
        <v>1.95</v>
      </c>
      <c r="H1229">
        <v>12616</v>
      </c>
      <c r="I1229" t="s">
        <v>31</v>
      </c>
      <c r="J1229">
        <f t="shared" si="38"/>
        <v>23.4</v>
      </c>
      <c r="K1229" s="4">
        <f t="shared" si="39"/>
        <v>298.40416666666715</v>
      </c>
    </row>
    <row r="1230" spans="1:11" x14ac:dyDescent="0.3">
      <c r="A1230">
        <v>89529</v>
      </c>
      <c r="B1230">
        <v>544115</v>
      </c>
      <c r="C1230" s="2">
        <v>22436</v>
      </c>
      <c r="D1230" t="s">
        <v>906</v>
      </c>
      <c r="E1230">
        <v>20</v>
      </c>
      <c r="F1230" s="3">
        <v>40590.489583333336</v>
      </c>
      <c r="G1230">
        <v>0.65</v>
      </c>
      <c r="H1230">
        <v>12727</v>
      </c>
      <c r="I1230" t="s">
        <v>31</v>
      </c>
      <c r="J1230">
        <f t="shared" si="38"/>
        <v>13</v>
      </c>
      <c r="K1230" s="4">
        <f t="shared" si="39"/>
        <v>297.50972222221753</v>
      </c>
    </row>
    <row r="1231" spans="1:11" x14ac:dyDescent="0.3">
      <c r="A1231">
        <v>89530</v>
      </c>
      <c r="B1231">
        <v>544115</v>
      </c>
      <c r="C1231" s="2">
        <v>22437</v>
      </c>
      <c r="D1231" t="s">
        <v>594</v>
      </c>
      <c r="E1231">
        <v>20</v>
      </c>
      <c r="F1231" s="3">
        <v>40590.489583333336</v>
      </c>
      <c r="G1231">
        <v>0.85</v>
      </c>
      <c r="H1231">
        <v>12727</v>
      </c>
      <c r="I1231" t="s">
        <v>31</v>
      </c>
      <c r="J1231">
        <f t="shared" si="38"/>
        <v>17</v>
      </c>
      <c r="K1231" s="4">
        <f t="shared" si="39"/>
        <v>297.50972222221753</v>
      </c>
    </row>
    <row r="1232" spans="1:11" x14ac:dyDescent="0.3">
      <c r="A1232">
        <v>89531</v>
      </c>
      <c r="B1232">
        <v>544115</v>
      </c>
      <c r="C1232" s="2">
        <v>21506</v>
      </c>
      <c r="D1232" t="s">
        <v>168</v>
      </c>
      <c r="E1232">
        <v>12</v>
      </c>
      <c r="F1232" s="3">
        <v>40590.489583333336</v>
      </c>
      <c r="G1232">
        <v>0.42</v>
      </c>
      <c r="H1232">
        <v>12727</v>
      </c>
      <c r="I1232" t="s">
        <v>31</v>
      </c>
      <c r="J1232">
        <f t="shared" si="38"/>
        <v>5.04</v>
      </c>
      <c r="K1232" s="4">
        <f t="shared" si="39"/>
        <v>297.50972222221753</v>
      </c>
    </row>
    <row r="1233" spans="1:11" x14ac:dyDescent="0.3">
      <c r="A1233">
        <v>89532</v>
      </c>
      <c r="B1233">
        <v>544115</v>
      </c>
      <c r="C1233" s="2">
        <v>22029</v>
      </c>
      <c r="D1233" t="s">
        <v>838</v>
      </c>
      <c r="E1233">
        <v>12</v>
      </c>
      <c r="F1233" s="3">
        <v>40590.489583333336</v>
      </c>
      <c r="G1233">
        <v>0.42</v>
      </c>
      <c r="H1233">
        <v>12727</v>
      </c>
      <c r="I1233" t="s">
        <v>31</v>
      </c>
      <c r="J1233">
        <f t="shared" si="38"/>
        <v>5.04</v>
      </c>
      <c r="K1233" s="4">
        <f t="shared" si="39"/>
        <v>297.50972222221753</v>
      </c>
    </row>
    <row r="1234" spans="1:11" x14ac:dyDescent="0.3">
      <c r="A1234">
        <v>89533</v>
      </c>
      <c r="B1234">
        <v>544115</v>
      </c>
      <c r="C1234" s="2">
        <v>22027</v>
      </c>
      <c r="D1234" t="s">
        <v>852</v>
      </c>
      <c r="E1234">
        <v>12</v>
      </c>
      <c r="F1234" s="3">
        <v>40590.489583333336</v>
      </c>
      <c r="G1234">
        <v>0.42</v>
      </c>
      <c r="H1234">
        <v>12727</v>
      </c>
      <c r="I1234" t="s">
        <v>31</v>
      </c>
      <c r="J1234">
        <f t="shared" si="38"/>
        <v>5.04</v>
      </c>
      <c r="K1234" s="4">
        <f t="shared" si="39"/>
        <v>297.50972222221753</v>
      </c>
    </row>
    <row r="1235" spans="1:11" x14ac:dyDescent="0.3">
      <c r="A1235">
        <v>89534</v>
      </c>
      <c r="B1235">
        <v>544115</v>
      </c>
      <c r="C1235" s="2">
        <v>22209</v>
      </c>
      <c r="D1235" t="s">
        <v>881</v>
      </c>
      <c r="E1235">
        <v>12</v>
      </c>
      <c r="F1235" s="3">
        <v>40590.489583333336</v>
      </c>
      <c r="G1235">
        <v>1.65</v>
      </c>
      <c r="H1235">
        <v>12727</v>
      </c>
      <c r="I1235" t="s">
        <v>31</v>
      </c>
      <c r="J1235">
        <f t="shared" si="38"/>
        <v>19.799999999999997</v>
      </c>
      <c r="K1235" s="4">
        <f t="shared" si="39"/>
        <v>297.50972222221753</v>
      </c>
    </row>
    <row r="1236" spans="1:11" x14ac:dyDescent="0.3">
      <c r="A1236">
        <v>89535</v>
      </c>
      <c r="B1236">
        <v>544115</v>
      </c>
      <c r="C1236" s="2">
        <v>21059</v>
      </c>
      <c r="D1236" t="s">
        <v>942</v>
      </c>
      <c r="E1236">
        <v>24</v>
      </c>
      <c r="F1236" s="3">
        <v>40590.489583333336</v>
      </c>
      <c r="G1236">
        <v>0.85</v>
      </c>
      <c r="H1236">
        <v>12727</v>
      </c>
      <c r="I1236" t="s">
        <v>31</v>
      </c>
      <c r="J1236">
        <f t="shared" si="38"/>
        <v>20.399999999999999</v>
      </c>
      <c r="K1236" s="4">
        <f t="shared" si="39"/>
        <v>297.50972222221753</v>
      </c>
    </row>
    <row r="1237" spans="1:11" x14ac:dyDescent="0.3">
      <c r="A1237">
        <v>89536</v>
      </c>
      <c r="B1237">
        <v>544115</v>
      </c>
      <c r="C1237" s="2">
        <v>21062</v>
      </c>
      <c r="D1237" t="s">
        <v>236</v>
      </c>
      <c r="E1237">
        <v>24</v>
      </c>
      <c r="F1237" s="3">
        <v>40590.489583333336</v>
      </c>
      <c r="G1237">
        <v>0.85</v>
      </c>
      <c r="H1237">
        <v>12727</v>
      </c>
      <c r="I1237" t="s">
        <v>31</v>
      </c>
      <c r="J1237">
        <f t="shared" si="38"/>
        <v>20.399999999999999</v>
      </c>
      <c r="K1237" s="4">
        <f t="shared" si="39"/>
        <v>297.50972222221753</v>
      </c>
    </row>
    <row r="1238" spans="1:11" x14ac:dyDescent="0.3">
      <c r="A1238">
        <v>89537</v>
      </c>
      <c r="B1238">
        <v>544115</v>
      </c>
      <c r="C1238" s="2">
        <v>21063</v>
      </c>
      <c r="D1238" t="s">
        <v>235</v>
      </c>
      <c r="E1238">
        <v>24</v>
      </c>
      <c r="F1238" s="3">
        <v>40590.489583333336</v>
      </c>
      <c r="G1238">
        <v>0.85</v>
      </c>
      <c r="H1238">
        <v>12727</v>
      </c>
      <c r="I1238" t="s">
        <v>31</v>
      </c>
      <c r="J1238">
        <f t="shared" si="38"/>
        <v>20.399999999999999</v>
      </c>
      <c r="K1238" s="4">
        <f t="shared" si="39"/>
        <v>297.50972222221753</v>
      </c>
    </row>
    <row r="1239" spans="1:11" x14ac:dyDescent="0.3">
      <c r="A1239">
        <v>89538</v>
      </c>
      <c r="B1239">
        <v>544115</v>
      </c>
      <c r="C1239" s="2">
        <v>20974</v>
      </c>
      <c r="D1239" t="s">
        <v>468</v>
      </c>
      <c r="E1239">
        <v>24</v>
      </c>
      <c r="F1239" s="3">
        <v>40590.489583333336</v>
      </c>
      <c r="G1239">
        <v>0.65</v>
      </c>
      <c r="H1239">
        <v>12727</v>
      </c>
      <c r="I1239" t="s">
        <v>31</v>
      </c>
      <c r="J1239">
        <f t="shared" si="38"/>
        <v>15.600000000000001</v>
      </c>
      <c r="K1239" s="4">
        <f t="shared" si="39"/>
        <v>297.50972222221753</v>
      </c>
    </row>
    <row r="1240" spans="1:11" x14ac:dyDescent="0.3">
      <c r="A1240">
        <v>89539</v>
      </c>
      <c r="B1240">
        <v>544115</v>
      </c>
      <c r="C1240" s="2">
        <v>20975</v>
      </c>
      <c r="D1240" t="s">
        <v>671</v>
      </c>
      <c r="E1240">
        <v>24</v>
      </c>
      <c r="F1240" s="3">
        <v>40590.489583333336</v>
      </c>
      <c r="G1240">
        <v>0.65</v>
      </c>
      <c r="H1240">
        <v>12727</v>
      </c>
      <c r="I1240" t="s">
        <v>31</v>
      </c>
      <c r="J1240">
        <f t="shared" si="38"/>
        <v>15.600000000000001</v>
      </c>
      <c r="K1240" s="4">
        <f t="shared" si="39"/>
        <v>297.50972222221753</v>
      </c>
    </row>
    <row r="1241" spans="1:11" x14ac:dyDescent="0.3">
      <c r="A1241">
        <v>89540</v>
      </c>
      <c r="B1241">
        <v>544115</v>
      </c>
      <c r="C1241" s="2">
        <v>22418</v>
      </c>
      <c r="D1241" t="s">
        <v>253</v>
      </c>
      <c r="E1241">
        <v>24</v>
      </c>
      <c r="F1241" s="3">
        <v>40590.489583333336</v>
      </c>
      <c r="G1241">
        <v>0.85</v>
      </c>
      <c r="H1241">
        <v>12727</v>
      </c>
      <c r="I1241" t="s">
        <v>31</v>
      </c>
      <c r="J1241">
        <f t="shared" si="38"/>
        <v>20.399999999999999</v>
      </c>
      <c r="K1241" s="4">
        <f t="shared" si="39"/>
        <v>297.50972222221753</v>
      </c>
    </row>
    <row r="1242" spans="1:11" x14ac:dyDescent="0.3">
      <c r="A1242">
        <v>89541</v>
      </c>
      <c r="B1242">
        <v>544115</v>
      </c>
      <c r="C1242" s="2">
        <v>21558</v>
      </c>
      <c r="D1242" t="s">
        <v>969</v>
      </c>
      <c r="E1242">
        <v>6</v>
      </c>
      <c r="F1242" s="3">
        <v>40590.489583333336</v>
      </c>
      <c r="G1242">
        <v>2.5499999999999998</v>
      </c>
      <c r="H1242">
        <v>12727</v>
      </c>
      <c r="I1242" t="s">
        <v>31</v>
      </c>
      <c r="J1242">
        <f t="shared" si="38"/>
        <v>15.299999999999999</v>
      </c>
      <c r="K1242" s="4">
        <f t="shared" si="39"/>
        <v>297.50972222221753</v>
      </c>
    </row>
    <row r="1243" spans="1:11" x14ac:dyDescent="0.3">
      <c r="A1243">
        <v>89542</v>
      </c>
      <c r="B1243">
        <v>544115</v>
      </c>
      <c r="C1243" s="2">
        <v>21559</v>
      </c>
      <c r="D1243" t="s">
        <v>69</v>
      </c>
      <c r="E1243">
        <v>6</v>
      </c>
      <c r="F1243" s="3">
        <v>40590.489583333336</v>
      </c>
      <c r="G1243">
        <v>2.5499999999999998</v>
      </c>
      <c r="H1243">
        <v>12727</v>
      </c>
      <c r="I1243" t="s">
        <v>31</v>
      </c>
      <c r="J1243">
        <f t="shared" si="38"/>
        <v>15.299999999999999</v>
      </c>
      <c r="K1243" s="4">
        <f t="shared" si="39"/>
        <v>297.50972222221753</v>
      </c>
    </row>
    <row r="1244" spans="1:11" x14ac:dyDescent="0.3">
      <c r="A1244">
        <v>89543</v>
      </c>
      <c r="B1244">
        <v>544115</v>
      </c>
      <c r="C1244" s="2">
        <v>22621</v>
      </c>
      <c r="D1244" t="s">
        <v>955</v>
      </c>
      <c r="E1244">
        <v>12</v>
      </c>
      <c r="F1244" s="3">
        <v>40590.489583333336</v>
      </c>
      <c r="G1244">
        <v>1.45</v>
      </c>
      <c r="H1244">
        <v>12727</v>
      </c>
      <c r="I1244" t="s">
        <v>31</v>
      </c>
      <c r="J1244">
        <f t="shared" si="38"/>
        <v>17.399999999999999</v>
      </c>
      <c r="K1244" s="4">
        <f t="shared" si="39"/>
        <v>297.50972222221753</v>
      </c>
    </row>
    <row r="1245" spans="1:11" x14ac:dyDescent="0.3">
      <c r="A1245">
        <v>89544</v>
      </c>
      <c r="B1245">
        <v>544115</v>
      </c>
      <c r="C1245" s="2">
        <v>21094</v>
      </c>
      <c r="D1245" t="s">
        <v>67</v>
      </c>
      <c r="E1245">
        <v>12</v>
      </c>
      <c r="F1245" s="3">
        <v>40590.489583333336</v>
      </c>
      <c r="G1245">
        <v>0.85</v>
      </c>
      <c r="H1245">
        <v>12727</v>
      </c>
      <c r="I1245" t="s">
        <v>31</v>
      </c>
      <c r="J1245">
        <f t="shared" si="38"/>
        <v>10.199999999999999</v>
      </c>
      <c r="K1245" s="4">
        <f t="shared" si="39"/>
        <v>297.50972222221753</v>
      </c>
    </row>
    <row r="1246" spans="1:11" x14ac:dyDescent="0.3">
      <c r="A1246">
        <v>89545</v>
      </c>
      <c r="B1246">
        <v>544115</v>
      </c>
      <c r="C1246" s="2">
        <v>21080</v>
      </c>
      <c r="D1246" t="s">
        <v>154</v>
      </c>
      <c r="E1246">
        <v>12</v>
      </c>
      <c r="F1246" s="3">
        <v>40590.489583333336</v>
      </c>
      <c r="G1246">
        <v>0.85</v>
      </c>
      <c r="H1246">
        <v>12727</v>
      </c>
      <c r="I1246" t="s">
        <v>31</v>
      </c>
      <c r="J1246">
        <f t="shared" si="38"/>
        <v>10.199999999999999</v>
      </c>
      <c r="K1246" s="4">
        <f t="shared" si="39"/>
        <v>297.50972222221753</v>
      </c>
    </row>
    <row r="1247" spans="1:11" x14ac:dyDescent="0.3">
      <c r="A1247">
        <v>89546</v>
      </c>
      <c r="B1247">
        <v>544115</v>
      </c>
      <c r="C1247" s="2">
        <v>21086</v>
      </c>
      <c r="D1247" t="s">
        <v>155</v>
      </c>
      <c r="E1247">
        <v>12</v>
      </c>
      <c r="F1247" s="3">
        <v>40590.489583333336</v>
      </c>
      <c r="G1247">
        <v>0.65</v>
      </c>
      <c r="H1247">
        <v>12727</v>
      </c>
      <c r="I1247" t="s">
        <v>31</v>
      </c>
      <c r="J1247">
        <f t="shared" si="38"/>
        <v>7.8000000000000007</v>
      </c>
      <c r="K1247" s="4">
        <f t="shared" si="39"/>
        <v>297.50972222221753</v>
      </c>
    </row>
    <row r="1248" spans="1:11" x14ac:dyDescent="0.3">
      <c r="A1248">
        <v>89547</v>
      </c>
      <c r="B1248">
        <v>544115</v>
      </c>
      <c r="C1248" s="2">
        <v>21988</v>
      </c>
      <c r="D1248" t="s">
        <v>894</v>
      </c>
      <c r="E1248">
        <v>12</v>
      </c>
      <c r="F1248" s="3">
        <v>40590.489583333336</v>
      </c>
      <c r="G1248">
        <v>0.85</v>
      </c>
      <c r="H1248">
        <v>12727</v>
      </c>
      <c r="I1248" t="s">
        <v>31</v>
      </c>
      <c r="J1248">
        <f t="shared" si="38"/>
        <v>10.199999999999999</v>
      </c>
      <c r="K1248" s="4">
        <f t="shared" si="39"/>
        <v>297.50972222221753</v>
      </c>
    </row>
    <row r="1249" spans="1:11" x14ac:dyDescent="0.3">
      <c r="A1249">
        <v>89548</v>
      </c>
      <c r="B1249">
        <v>544115</v>
      </c>
      <c r="C1249" s="2">
        <v>21989</v>
      </c>
      <c r="D1249" t="s">
        <v>895</v>
      </c>
      <c r="E1249">
        <v>12</v>
      </c>
      <c r="F1249" s="3">
        <v>40590.489583333336</v>
      </c>
      <c r="G1249">
        <v>0.85</v>
      </c>
      <c r="H1249">
        <v>12727</v>
      </c>
      <c r="I1249" t="s">
        <v>31</v>
      </c>
      <c r="J1249">
        <f t="shared" si="38"/>
        <v>10.199999999999999</v>
      </c>
      <c r="K1249" s="4">
        <f t="shared" si="39"/>
        <v>297.50972222221753</v>
      </c>
    </row>
    <row r="1250" spans="1:11" x14ac:dyDescent="0.3">
      <c r="A1250">
        <v>89549</v>
      </c>
      <c r="B1250">
        <v>544115</v>
      </c>
      <c r="C1250" s="2">
        <v>21987</v>
      </c>
      <c r="D1250" t="s">
        <v>893</v>
      </c>
      <c r="E1250">
        <v>12</v>
      </c>
      <c r="F1250" s="3">
        <v>40590.489583333336</v>
      </c>
      <c r="G1250">
        <v>0.65</v>
      </c>
      <c r="H1250">
        <v>12727</v>
      </c>
      <c r="I1250" t="s">
        <v>31</v>
      </c>
      <c r="J1250">
        <f t="shared" si="38"/>
        <v>7.8000000000000007</v>
      </c>
      <c r="K1250" s="4">
        <f t="shared" si="39"/>
        <v>297.50972222221753</v>
      </c>
    </row>
    <row r="1251" spans="1:11" x14ac:dyDescent="0.3">
      <c r="A1251">
        <v>89550</v>
      </c>
      <c r="B1251">
        <v>544115</v>
      </c>
      <c r="C1251" s="2">
        <v>22332</v>
      </c>
      <c r="D1251" t="s">
        <v>896</v>
      </c>
      <c r="E1251">
        <v>24</v>
      </c>
      <c r="F1251" s="3">
        <v>40590.489583333336</v>
      </c>
      <c r="G1251">
        <v>1.65</v>
      </c>
      <c r="H1251">
        <v>12727</v>
      </c>
      <c r="I1251" t="s">
        <v>31</v>
      </c>
      <c r="J1251">
        <f t="shared" si="38"/>
        <v>39.599999999999994</v>
      </c>
      <c r="K1251" s="4">
        <f t="shared" si="39"/>
        <v>297.50972222221753</v>
      </c>
    </row>
    <row r="1252" spans="1:11" x14ac:dyDescent="0.3">
      <c r="A1252">
        <v>89551</v>
      </c>
      <c r="B1252">
        <v>544115</v>
      </c>
      <c r="C1252" s="2">
        <v>22333</v>
      </c>
      <c r="D1252" t="s">
        <v>404</v>
      </c>
      <c r="E1252">
        <v>24</v>
      </c>
      <c r="F1252" s="3">
        <v>40590.489583333336</v>
      </c>
      <c r="G1252">
        <v>1.65</v>
      </c>
      <c r="H1252">
        <v>12727</v>
      </c>
      <c r="I1252" t="s">
        <v>31</v>
      </c>
      <c r="J1252">
        <f t="shared" si="38"/>
        <v>39.599999999999994</v>
      </c>
      <c r="K1252" s="4">
        <f t="shared" si="39"/>
        <v>297.50972222221753</v>
      </c>
    </row>
    <row r="1253" spans="1:11" x14ac:dyDescent="0.3">
      <c r="A1253">
        <v>89552</v>
      </c>
      <c r="B1253">
        <v>544115</v>
      </c>
      <c r="C1253" s="2">
        <v>22334</v>
      </c>
      <c r="D1253" t="s">
        <v>945</v>
      </c>
      <c r="E1253">
        <v>24</v>
      </c>
      <c r="F1253" s="3">
        <v>40590.489583333336</v>
      </c>
      <c r="G1253">
        <v>1.65</v>
      </c>
      <c r="H1253">
        <v>12727</v>
      </c>
      <c r="I1253" t="s">
        <v>31</v>
      </c>
      <c r="J1253">
        <f t="shared" si="38"/>
        <v>39.599999999999994</v>
      </c>
      <c r="K1253" s="4">
        <f t="shared" si="39"/>
        <v>297.50972222221753</v>
      </c>
    </row>
    <row r="1254" spans="1:11" x14ac:dyDescent="0.3">
      <c r="A1254">
        <v>89553</v>
      </c>
      <c r="B1254">
        <v>544115</v>
      </c>
      <c r="C1254" s="2" t="s">
        <v>455</v>
      </c>
      <c r="D1254" t="s">
        <v>456</v>
      </c>
      <c r="E1254">
        <v>24</v>
      </c>
      <c r="F1254" s="3">
        <v>40590.489583333336</v>
      </c>
      <c r="G1254">
        <v>2.1</v>
      </c>
      <c r="H1254">
        <v>12727</v>
      </c>
      <c r="I1254" t="s">
        <v>31</v>
      </c>
      <c r="J1254">
        <f t="shared" si="38"/>
        <v>50.400000000000006</v>
      </c>
      <c r="K1254" s="4">
        <f t="shared" si="39"/>
        <v>297.50972222221753</v>
      </c>
    </row>
    <row r="1255" spans="1:11" x14ac:dyDescent="0.3">
      <c r="A1255">
        <v>89554</v>
      </c>
      <c r="B1255">
        <v>544115</v>
      </c>
      <c r="C1255" s="2">
        <v>21224</v>
      </c>
      <c r="D1255" t="s">
        <v>1001</v>
      </c>
      <c r="E1255">
        <v>20</v>
      </c>
      <c r="F1255" s="3">
        <v>40590.489583333336</v>
      </c>
      <c r="G1255">
        <v>1.25</v>
      </c>
      <c r="H1255">
        <v>12727</v>
      </c>
      <c r="I1255" t="s">
        <v>31</v>
      </c>
      <c r="J1255">
        <f t="shared" si="38"/>
        <v>25</v>
      </c>
      <c r="K1255" s="4">
        <f t="shared" si="39"/>
        <v>297.50972222221753</v>
      </c>
    </row>
    <row r="1256" spans="1:11" x14ac:dyDescent="0.3">
      <c r="A1256">
        <v>89555</v>
      </c>
      <c r="B1256">
        <v>544115</v>
      </c>
      <c r="C1256" s="2">
        <v>22544</v>
      </c>
      <c r="D1256" t="s">
        <v>48</v>
      </c>
      <c r="E1256">
        <v>24</v>
      </c>
      <c r="F1256" s="3">
        <v>40590.489583333336</v>
      </c>
      <c r="G1256">
        <v>0.42</v>
      </c>
      <c r="H1256">
        <v>12727</v>
      </c>
      <c r="I1256" t="s">
        <v>31</v>
      </c>
      <c r="J1256">
        <f t="shared" si="38"/>
        <v>10.08</v>
      </c>
      <c r="K1256" s="4">
        <f t="shared" si="39"/>
        <v>297.50972222221753</v>
      </c>
    </row>
    <row r="1257" spans="1:11" x14ac:dyDescent="0.3">
      <c r="A1257">
        <v>89556</v>
      </c>
      <c r="B1257">
        <v>544115</v>
      </c>
      <c r="C1257" s="2">
        <v>22539</v>
      </c>
      <c r="D1257" t="s">
        <v>506</v>
      </c>
      <c r="E1257">
        <v>24</v>
      </c>
      <c r="F1257" s="3">
        <v>40590.489583333336</v>
      </c>
      <c r="G1257">
        <v>0.42</v>
      </c>
      <c r="H1257">
        <v>12727</v>
      </c>
      <c r="I1257" t="s">
        <v>31</v>
      </c>
      <c r="J1257">
        <f t="shared" si="38"/>
        <v>10.08</v>
      </c>
      <c r="K1257" s="4">
        <f t="shared" si="39"/>
        <v>297.50972222221753</v>
      </c>
    </row>
    <row r="1258" spans="1:11" x14ac:dyDescent="0.3">
      <c r="A1258">
        <v>89557</v>
      </c>
      <c r="B1258">
        <v>544115</v>
      </c>
      <c r="C1258" s="2">
        <v>22650</v>
      </c>
      <c r="D1258" t="s">
        <v>369</v>
      </c>
      <c r="E1258">
        <v>12</v>
      </c>
      <c r="F1258" s="3">
        <v>40590.489583333336</v>
      </c>
      <c r="G1258">
        <v>1.45</v>
      </c>
      <c r="H1258">
        <v>12727</v>
      </c>
      <c r="I1258" t="s">
        <v>31</v>
      </c>
      <c r="J1258">
        <f t="shared" si="38"/>
        <v>17.399999999999999</v>
      </c>
      <c r="K1258" s="4">
        <f t="shared" si="39"/>
        <v>297.50972222221753</v>
      </c>
    </row>
    <row r="1259" spans="1:11" x14ac:dyDescent="0.3">
      <c r="A1259">
        <v>89558</v>
      </c>
      <c r="B1259">
        <v>544115</v>
      </c>
      <c r="C1259" s="2">
        <v>22551</v>
      </c>
      <c r="D1259" t="s">
        <v>347</v>
      </c>
      <c r="E1259">
        <v>12</v>
      </c>
      <c r="F1259" s="3">
        <v>40590.489583333336</v>
      </c>
      <c r="G1259">
        <v>1.65</v>
      </c>
      <c r="H1259">
        <v>12727</v>
      </c>
      <c r="I1259" t="s">
        <v>31</v>
      </c>
      <c r="J1259">
        <f t="shared" si="38"/>
        <v>19.799999999999997</v>
      </c>
      <c r="K1259" s="4">
        <f t="shared" si="39"/>
        <v>297.50972222221753</v>
      </c>
    </row>
    <row r="1260" spans="1:11" x14ac:dyDescent="0.3">
      <c r="A1260">
        <v>89559</v>
      </c>
      <c r="B1260">
        <v>544115</v>
      </c>
      <c r="C1260" s="2">
        <v>22553</v>
      </c>
      <c r="D1260" t="s">
        <v>264</v>
      </c>
      <c r="E1260">
        <v>12</v>
      </c>
      <c r="F1260" s="3">
        <v>40590.489583333336</v>
      </c>
      <c r="G1260">
        <v>1.65</v>
      </c>
      <c r="H1260">
        <v>12727</v>
      </c>
      <c r="I1260" t="s">
        <v>31</v>
      </c>
      <c r="J1260">
        <f t="shared" si="38"/>
        <v>19.799999999999997</v>
      </c>
      <c r="K1260" s="4">
        <f t="shared" si="39"/>
        <v>297.50972222221753</v>
      </c>
    </row>
    <row r="1261" spans="1:11" x14ac:dyDescent="0.3">
      <c r="A1261">
        <v>89560</v>
      </c>
      <c r="B1261">
        <v>544115</v>
      </c>
      <c r="C1261" s="2">
        <v>22557</v>
      </c>
      <c r="D1261" t="s">
        <v>346</v>
      </c>
      <c r="E1261">
        <v>12</v>
      </c>
      <c r="F1261" s="3">
        <v>40590.489583333336</v>
      </c>
      <c r="G1261">
        <v>1.65</v>
      </c>
      <c r="H1261">
        <v>12727</v>
      </c>
      <c r="I1261" t="s">
        <v>31</v>
      </c>
      <c r="J1261">
        <f t="shared" si="38"/>
        <v>19.799999999999997</v>
      </c>
      <c r="K1261" s="4">
        <f t="shared" si="39"/>
        <v>297.50972222221753</v>
      </c>
    </row>
    <row r="1262" spans="1:11" x14ac:dyDescent="0.3">
      <c r="A1262">
        <v>89561</v>
      </c>
      <c r="B1262">
        <v>544115</v>
      </c>
      <c r="C1262" s="2">
        <v>22748</v>
      </c>
      <c r="D1262" t="s">
        <v>18</v>
      </c>
      <c r="E1262">
        <v>12</v>
      </c>
      <c r="F1262" s="3">
        <v>40590.489583333336</v>
      </c>
      <c r="G1262">
        <v>2.1</v>
      </c>
      <c r="H1262">
        <v>12727</v>
      </c>
      <c r="I1262" t="s">
        <v>31</v>
      </c>
      <c r="J1262">
        <f t="shared" si="38"/>
        <v>25.200000000000003</v>
      </c>
      <c r="K1262" s="4">
        <f t="shared" si="39"/>
        <v>297.50972222221753</v>
      </c>
    </row>
    <row r="1263" spans="1:11" x14ac:dyDescent="0.3">
      <c r="A1263">
        <v>89562</v>
      </c>
      <c r="B1263">
        <v>544115</v>
      </c>
      <c r="C1263" s="2">
        <v>22747</v>
      </c>
      <c r="D1263" t="s">
        <v>791</v>
      </c>
      <c r="E1263">
        <v>6</v>
      </c>
      <c r="F1263" s="3">
        <v>40590.489583333336</v>
      </c>
      <c r="G1263">
        <v>2.1</v>
      </c>
      <c r="H1263">
        <v>12727</v>
      </c>
      <c r="I1263" t="s">
        <v>31</v>
      </c>
      <c r="J1263">
        <f t="shared" si="38"/>
        <v>12.600000000000001</v>
      </c>
      <c r="K1263" s="4">
        <f t="shared" si="39"/>
        <v>297.50972222221753</v>
      </c>
    </row>
    <row r="1264" spans="1:11" x14ac:dyDescent="0.3">
      <c r="A1264">
        <v>89563</v>
      </c>
      <c r="B1264">
        <v>544115</v>
      </c>
      <c r="C1264" s="2">
        <v>21703</v>
      </c>
      <c r="D1264" t="s">
        <v>698</v>
      </c>
      <c r="E1264">
        <v>24</v>
      </c>
      <c r="F1264" s="3">
        <v>40590.489583333336</v>
      </c>
      <c r="G1264">
        <v>0.42</v>
      </c>
      <c r="H1264">
        <v>12727</v>
      </c>
      <c r="I1264" t="s">
        <v>31</v>
      </c>
      <c r="J1264">
        <f t="shared" si="38"/>
        <v>10.08</v>
      </c>
      <c r="K1264" s="4">
        <f t="shared" si="39"/>
        <v>297.50972222221753</v>
      </c>
    </row>
    <row r="1265" spans="1:11" x14ac:dyDescent="0.3">
      <c r="A1265">
        <v>89564</v>
      </c>
      <c r="B1265">
        <v>544115</v>
      </c>
      <c r="C1265" s="2">
        <v>21890</v>
      </c>
      <c r="D1265" t="s">
        <v>358</v>
      </c>
      <c r="E1265">
        <v>6</v>
      </c>
      <c r="F1265" s="3">
        <v>40590.489583333336</v>
      </c>
      <c r="G1265">
        <v>2.95</v>
      </c>
      <c r="H1265">
        <v>12727</v>
      </c>
      <c r="I1265" t="s">
        <v>31</v>
      </c>
      <c r="J1265">
        <f t="shared" si="38"/>
        <v>17.700000000000003</v>
      </c>
      <c r="K1265" s="4">
        <f t="shared" si="39"/>
        <v>297.50972222221753</v>
      </c>
    </row>
    <row r="1266" spans="1:11" x14ac:dyDescent="0.3">
      <c r="A1266">
        <v>89565</v>
      </c>
      <c r="B1266">
        <v>544115</v>
      </c>
      <c r="C1266" s="2">
        <v>21891</v>
      </c>
      <c r="D1266" t="s">
        <v>164</v>
      </c>
      <c r="E1266">
        <v>12</v>
      </c>
      <c r="F1266" s="3">
        <v>40590.489583333336</v>
      </c>
      <c r="G1266">
        <v>1.25</v>
      </c>
      <c r="H1266">
        <v>12727</v>
      </c>
      <c r="I1266" t="s">
        <v>31</v>
      </c>
      <c r="J1266">
        <f t="shared" si="38"/>
        <v>15</v>
      </c>
      <c r="K1266" s="4">
        <f t="shared" si="39"/>
        <v>297.50972222221753</v>
      </c>
    </row>
    <row r="1267" spans="1:11" x14ac:dyDescent="0.3">
      <c r="A1267">
        <v>89566</v>
      </c>
      <c r="B1267">
        <v>544115</v>
      </c>
      <c r="C1267" s="2">
        <v>22620</v>
      </c>
      <c r="D1267" t="s">
        <v>269</v>
      </c>
      <c r="E1267">
        <v>12</v>
      </c>
      <c r="F1267" s="3">
        <v>40590.489583333336</v>
      </c>
      <c r="G1267">
        <v>1.25</v>
      </c>
      <c r="H1267">
        <v>12727</v>
      </c>
      <c r="I1267" t="s">
        <v>31</v>
      </c>
      <c r="J1267">
        <f t="shared" si="38"/>
        <v>15</v>
      </c>
      <c r="K1267" s="4">
        <f t="shared" si="39"/>
        <v>297.50972222221753</v>
      </c>
    </row>
    <row r="1268" spans="1:11" x14ac:dyDescent="0.3">
      <c r="A1268">
        <v>89567</v>
      </c>
      <c r="B1268">
        <v>544115</v>
      </c>
      <c r="C1268" s="2">
        <v>22523</v>
      </c>
      <c r="D1268" t="s">
        <v>1109</v>
      </c>
      <c r="E1268">
        <v>12</v>
      </c>
      <c r="F1268" s="3">
        <v>40590.489583333336</v>
      </c>
      <c r="G1268">
        <v>0.85</v>
      </c>
      <c r="H1268">
        <v>12727</v>
      </c>
      <c r="I1268" t="s">
        <v>31</v>
      </c>
      <c r="J1268">
        <f t="shared" si="38"/>
        <v>10.199999999999999</v>
      </c>
      <c r="K1268" s="4">
        <f t="shared" si="39"/>
        <v>297.50972222221753</v>
      </c>
    </row>
    <row r="1269" spans="1:11" x14ac:dyDescent="0.3">
      <c r="A1269">
        <v>89568</v>
      </c>
      <c r="B1269">
        <v>544115</v>
      </c>
      <c r="C1269" s="2">
        <v>22520</v>
      </c>
      <c r="D1269" t="s">
        <v>1136</v>
      </c>
      <c r="E1269">
        <v>12</v>
      </c>
      <c r="F1269" s="3">
        <v>40590.489583333336</v>
      </c>
      <c r="G1269">
        <v>0.85</v>
      </c>
      <c r="H1269">
        <v>12727</v>
      </c>
      <c r="I1269" t="s">
        <v>31</v>
      </c>
      <c r="J1269">
        <f t="shared" si="38"/>
        <v>10.199999999999999</v>
      </c>
      <c r="K1269" s="4">
        <f t="shared" si="39"/>
        <v>297.50972222221753</v>
      </c>
    </row>
    <row r="1270" spans="1:11" x14ac:dyDescent="0.3">
      <c r="A1270">
        <v>89569</v>
      </c>
      <c r="B1270">
        <v>544115</v>
      </c>
      <c r="C1270" s="2">
        <v>22521</v>
      </c>
      <c r="D1270" t="s">
        <v>1108</v>
      </c>
      <c r="E1270">
        <v>12</v>
      </c>
      <c r="F1270" s="3">
        <v>40590.489583333336</v>
      </c>
      <c r="G1270">
        <v>0.85</v>
      </c>
      <c r="H1270">
        <v>12727</v>
      </c>
      <c r="I1270" t="s">
        <v>31</v>
      </c>
      <c r="J1270">
        <f t="shared" si="38"/>
        <v>10.199999999999999</v>
      </c>
      <c r="K1270" s="4">
        <f t="shared" si="39"/>
        <v>297.50972222221753</v>
      </c>
    </row>
    <row r="1271" spans="1:11" x14ac:dyDescent="0.3">
      <c r="A1271">
        <v>89570</v>
      </c>
      <c r="B1271">
        <v>544115</v>
      </c>
      <c r="C1271" s="2">
        <v>22522</v>
      </c>
      <c r="D1271" t="s">
        <v>1230</v>
      </c>
      <c r="E1271">
        <v>12</v>
      </c>
      <c r="F1271" s="3">
        <v>40590.489583333336</v>
      </c>
      <c r="G1271">
        <v>0.85</v>
      </c>
      <c r="H1271">
        <v>12727</v>
      </c>
      <c r="I1271" t="s">
        <v>31</v>
      </c>
      <c r="J1271">
        <f t="shared" si="38"/>
        <v>10.199999999999999</v>
      </c>
      <c r="K1271" s="4">
        <f t="shared" si="39"/>
        <v>297.50972222221753</v>
      </c>
    </row>
    <row r="1272" spans="1:11" x14ac:dyDescent="0.3">
      <c r="A1272">
        <v>89571</v>
      </c>
      <c r="B1272">
        <v>544115</v>
      </c>
      <c r="C1272" s="2">
        <v>22492</v>
      </c>
      <c r="D1272" t="s">
        <v>49</v>
      </c>
      <c r="E1272">
        <v>36</v>
      </c>
      <c r="F1272" s="3">
        <v>40590.489583333336</v>
      </c>
      <c r="G1272">
        <v>0.65</v>
      </c>
      <c r="H1272">
        <v>12727</v>
      </c>
      <c r="I1272" t="s">
        <v>31</v>
      </c>
      <c r="J1272">
        <f t="shared" si="38"/>
        <v>23.400000000000002</v>
      </c>
      <c r="K1272" s="4">
        <f t="shared" si="39"/>
        <v>297.50972222221753</v>
      </c>
    </row>
    <row r="1273" spans="1:11" x14ac:dyDescent="0.3">
      <c r="A1273">
        <v>89572</v>
      </c>
      <c r="B1273">
        <v>544115</v>
      </c>
      <c r="C1273" s="2">
        <v>21354</v>
      </c>
      <c r="D1273" t="s">
        <v>687</v>
      </c>
      <c r="E1273">
        <v>12</v>
      </c>
      <c r="F1273" s="3">
        <v>40590.489583333336</v>
      </c>
      <c r="G1273">
        <v>1.25</v>
      </c>
      <c r="H1273">
        <v>12727</v>
      </c>
      <c r="I1273" t="s">
        <v>31</v>
      </c>
      <c r="J1273">
        <f t="shared" si="38"/>
        <v>15</v>
      </c>
      <c r="K1273" s="4">
        <f t="shared" si="39"/>
        <v>297.50972222221753</v>
      </c>
    </row>
    <row r="1274" spans="1:11" x14ac:dyDescent="0.3">
      <c r="A1274">
        <v>89573</v>
      </c>
      <c r="B1274">
        <v>544115</v>
      </c>
      <c r="C1274" s="2">
        <v>21544</v>
      </c>
      <c r="D1274" t="s">
        <v>250</v>
      </c>
      <c r="E1274">
        <v>24</v>
      </c>
      <c r="F1274" s="3">
        <v>40590.489583333336</v>
      </c>
      <c r="G1274">
        <v>0.85</v>
      </c>
      <c r="H1274">
        <v>12727</v>
      </c>
      <c r="I1274" t="s">
        <v>31</v>
      </c>
      <c r="J1274">
        <f t="shared" si="38"/>
        <v>20.399999999999999</v>
      </c>
      <c r="K1274" s="4">
        <f t="shared" si="39"/>
        <v>297.50972222221753</v>
      </c>
    </row>
    <row r="1275" spans="1:11" x14ac:dyDescent="0.3">
      <c r="A1275">
        <v>89574</v>
      </c>
      <c r="B1275">
        <v>544115</v>
      </c>
      <c r="C1275" s="2">
        <v>22434</v>
      </c>
      <c r="D1275" t="s">
        <v>843</v>
      </c>
      <c r="E1275">
        <v>16</v>
      </c>
      <c r="F1275" s="3">
        <v>40590.489583333336</v>
      </c>
      <c r="G1275">
        <v>1.95</v>
      </c>
      <c r="H1275">
        <v>12727</v>
      </c>
      <c r="I1275" t="s">
        <v>31</v>
      </c>
      <c r="J1275">
        <f t="shared" si="38"/>
        <v>31.2</v>
      </c>
      <c r="K1275" s="4">
        <f t="shared" si="39"/>
        <v>297.50972222221753</v>
      </c>
    </row>
    <row r="1276" spans="1:11" x14ac:dyDescent="0.3">
      <c r="A1276">
        <v>89575</v>
      </c>
      <c r="B1276">
        <v>544115</v>
      </c>
      <c r="C1276" s="2">
        <v>22435</v>
      </c>
      <c r="D1276" t="s">
        <v>207</v>
      </c>
      <c r="E1276">
        <v>24</v>
      </c>
      <c r="F1276" s="3">
        <v>40590.489583333336</v>
      </c>
      <c r="G1276">
        <v>1.25</v>
      </c>
      <c r="H1276">
        <v>12727</v>
      </c>
      <c r="I1276" t="s">
        <v>31</v>
      </c>
      <c r="J1276">
        <f t="shared" si="38"/>
        <v>30</v>
      </c>
      <c r="K1276" s="4">
        <f t="shared" si="39"/>
        <v>297.50972222221753</v>
      </c>
    </row>
    <row r="1277" spans="1:11" x14ac:dyDescent="0.3">
      <c r="A1277">
        <v>90385</v>
      </c>
      <c r="B1277">
        <v>544200</v>
      </c>
      <c r="C1277" s="2">
        <v>20725</v>
      </c>
      <c r="D1277" t="s">
        <v>68</v>
      </c>
      <c r="E1277">
        <v>10</v>
      </c>
      <c r="F1277" s="3">
        <v>40591.422222222223</v>
      </c>
      <c r="G1277">
        <v>1.65</v>
      </c>
      <c r="H1277">
        <v>12494</v>
      </c>
      <c r="I1277" t="s">
        <v>31</v>
      </c>
      <c r="J1277">
        <f t="shared" si="38"/>
        <v>16.5</v>
      </c>
      <c r="K1277" s="4">
        <f t="shared" si="39"/>
        <v>296.57708333332994</v>
      </c>
    </row>
    <row r="1278" spans="1:11" x14ac:dyDescent="0.3">
      <c r="A1278">
        <v>90386</v>
      </c>
      <c r="B1278">
        <v>544200</v>
      </c>
      <c r="C1278" s="2">
        <v>22383</v>
      </c>
      <c r="D1278" t="s">
        <v>243</v>
      </c>
      <c r="E1278">
        <v>10</v>
      </c>
      <c r="F1278" s="3">
        <v>40591.422222222223</v>
      </c>
      <c r="G1278">
        <v>1.65</v>
      </c>
      <c r="H1278">
        <v>12494</v>
      </c>
      <c r="I1278" t="s">
        <v>31</v>
      </c>
      <c r="J1278">
        <f t="shared" si="38"/>
        <v>16.5</v>
      </c>
      <c r="K1278" s="4">
        <f t="shared" si="39"/>
        <v>296.57708333332994</v>
      </c>
    </row>
    <row r="1279" spans="1:11" x14ac:dyDescent="0.3">
      <c r="A1279">
        <v>90387</v>
      </c>
      <c r="B1279">
        <v>544200</v>
      </c>
      <c r="C1279" s="2">
        <v>21843</v>
      </c>
      <c r="D1279" t="s">
        <v>527</v>
      </c>
      <c r="E1279">
        <v>2</v>
      </c>
      <c r="F1279" s="3">
        <v>40591.422222222223</v>
      </c>
      <c r="G1279">
        <v>10.95</v>
      </c>
      <c r="H1279">
        <v>12494</v>
      </c>
      <c r="I1279" t="s">
        <v>31</v>
      </c>
      <c r="J1279">
        <f t="shared" si="38"/>
        <v>21.9</v>
      </c>
      <c r="K1279" s="4">
        <f t="shared" si="39"/>
        <v>296.57708333332994</v>
      </c>
    </row>
    <row r="1280" spans="1:11" x14ac:dyDescent="0.3">
      <c r="A1280">
        <v>90388</v>
      </c>
      <c r="B1280">
        <v>544200</v>
      </c>
      <c r="C1280" s="2" t="s">
        <v>65</v>
      </c>
      <c r="D1280" t="s">
        <v>66</v>
      </c>
      <c r="E1280">
        <v>4</v>
      </c>
      <c r="F1280" s="3">
        <v>40591.422222222223</v>
      </c>
      <c r="G1280">
        <v>4.1500000000000004</v>
      </c>
      <c r="H1280">
        <v>12494</v>
      </c>
      <c r="I1280" t="s">
        <v>31</v>
      </c>
      <c r="J1280">
        <f t="shared" si="38"/>
        <v>16.600000000000001</v>
      </c>
      <c r="K1280" s="4">
        <f t="shared" si="39"/>
        <v>296.57708333332994</v>
      </c>
    </row>
    <row r="1281" spans="1:11" x14ac:dyDescent="0.3">
      <c r="A1281">
        <v>90389</v>
      </c>
      <c r="B1281">
        <v>544200</v>
      </c>
      <c r="C1281" s="2" t="s">
        <v>63</v>
      </c>
      <c r="D1281" t="s">
        <v>64</v>
      </c>
      <c r="E1281">
        <v>4</v>
      </c>
      <c r="F1281" s="3">
        <v>40591.422222222223</v>
      </c>
      <c r="G1281">
        <v>4.1500000000000004</v>
      </c>
      <c r="H1281">
        <v>12494</v>
      </c>
      <c r="I1281" t="s">
        <v>31</v>
      </c>
      <c r="J1281">
        <f t="shared" si="38"/>
        <v>16.600000000000001</v>
      </c>
      <c r="K1281" s="4">
        <f t="shared" si="39"/>
        <v>296.57708333332994</v>
      </c>
    </row>
    <row r="1282" spans="1:11" x14ac:dyDescent="0.3">
      <c r="A1282">
        <v>90390</v>
      </c>
      <c r="B1282">
        <v>544200</v>
      </c>
      <c r="C1282" s="2" t="s">
        <v>994</v>
      </c>
      <c r="D1282" t="s">
        <v>995</v>
      </c>
      <c r="E1282">
        <v>12</v>
      </c>
      <c r="F1282" s="3">
        <v>40591.422222222223</v>
      </c>
      <c r="G1282">
        <v>1.25</v>
      </c>
      <c r="H1282">
        <v>12494</v>
      </c>
      <c r="I1282" t="s">
        <v>31</v>
      </c>
      <c r="J1282">
        <f t="shared" si="38"/>
        <v>15</v>
      </c>
      <c r="K1282" s="4">
        <f t="shared" si="39"/>
        <v>296.57708333332994</v>
      </c>
    </row>
    <row r="1283" spans="1:11" x14ac:dyDescent="0.3">
      <c r="A1283">
        <v>90391</v>
      </c>
      <c r="B1283">
        <v>544200</v>
      </c>
      <c r="C1283" s="2" t="s">
        <v>815</v>
      </c>
      <c r="D1283" t="s">
        <v>816</v>
      </c>
      <c r="E1283">
        <v>6</v>
      </c>
      <c r="F1283" s="3">
        <v>40591.422222222223</v>
      </c>
      <c r="G1283">
        <v>2.1</v>
      </c>
      <c r="H1283">
        <v>12494</v>
      </c>
      <c r="I1283" t="s">
        <v>31</v>
      </c>
      <c r="J1283">
        <f t="shared" si="38"/>
        <v>12.600000000000001</v>
      </c>
      <c r="K1283" s="4">
        <f t="shared" si="39"/>
        <v>296.57708333332994</v>
      </c>
    </row>
    <row r="1284" spans="1:11" x14ac:dyDescent="0.3">
      <c r="A1284">
        <v>90392</v>
      </c>
      <c r="B1284">
        <v>544200</v>
      </c>
      <c r="C1284" s="2">
        <v>85173</v>
      </c>
      <c r="D1284" t="s">
        <v>1145</v>
      </c>
      <c r="E1284">
        <v>6</v>
      </c>
      <c r="F1284" s="3">
        <v>40591.422222222223</v>
      </c>
      <c r="G1284">
        <v>2.5499999999999998</v>
      </c>
      <c r="H1284">
        <v>12494</v>
      </c>
      <c r="I1284" t="s">
        <v>31</v>
      </c>
      <c r="J1284">
        <f t="shared" si="38"/>
        <v>15.299999999999999</v>
      </c>
      <c r="K1284" s="4">
        <f t="shared" si="39"/>
        <v>296.57708333332994</v>
      </c>
    </row>
    <row r="1285" spans="1:11" x14ac:dyDescent="0.3">
      <c r="A1285">
        <v>90393</v>
      </c>
      <c r="B1285">
        <v>544200</v>
      </c>
      <c r="C1285" s="2">
        <v>22355</v>
      </c>
      <c r="D1285" t="s">
        <v>551</v>
      </c>
      <c r="E1285">
        <v>10</v>
      </c>
      <c r="F1285" s="3">
        <v>40591.422222222223</v>
      </c>
      <c r="G1285">
        <v>0.85</v>
      </c>
      <c r="H1285">
        <v>12494</v>
      </c>
      <c r="I1285" t="s">
        <v>31</v>
      </c>
      <c r="J1285">
        <f t="shared" si="38"/>
        <v>8.5</v>
      </c>
      <c r="K1285" s="4">
        <f t="shared" si="39"/>
        <v>296.57708333332994</v>
      </c>
    </row>
    <row r="1286" spans="1:11" x14ac:dyDescent="0.3">
      <c r="A1286">
        <v>90394</v>
      </c>
      <c r="B1286">
        <v>544200</v>
      </c>
      <c r="C1286" s="2">
        <v>22356</v>
      </c>
      <c r="D1286" t="s">
        <v>584</v>
      </c>
      <c r="E1286">
        <v>10</v>
      </c>
      <c r="F1286" s="3">
        <v>40591.422222222223</v>
      </c>
      <c r="G1286">
        <v>0.85</v>
      </c>
      <c r="H1286">
        <v>12494</v>
      </c>
      <c r="I1286" t="s">
        <v>31</v>
      </c>
      <c r="J1286">
        <f t="shared" si="38"/>
        <v>8.5</v>
      </c>
      <c r="K1286" s="4">
        <f t="shared" si="39"/>
        <v>296.57708333332994</v>
      </c>
    </row>
    <row r="1287" spans="1:11" x14ac:dyDescent="0.3">
      <c r="A1287">
        <v>90395</v>
      </c>
      <c r="B1287">
        <v>544200</v>
      </c>
      <c r="C1287" s="2">
        <v>22661</v>
      </c>
      <c r="D1287" t="s">
        <v>43</v>
      </c>
      <c r="E1287">
        <v>10</v>
      </c>
      <c r="F1287" s="3">
        <v>40591.422222222223</v>
      </c>
      <c r="G1287">
        <v>0.85</v>
      </c>
      <c r="H1287">
        <v>12494</v>
      </c>
      <c r="I1287" t="s">
        <v>31</v>
      </c>
      <c r="J1287">
        <f t="shared" si="38"/>
        <v>8.5</v>
      </c>
      <c r="K1287" s="4">
        <f t="shared" si="39"/>
        <v>296.57708333332994</v>
      </c>
    </row>
    <row r="1288" spans="1:11" x14ac:dyDescent="0.3">
      <c r="A1288">
        <v>90396</v>
      </c>
      <c r="B1288">
        <v>544200</v>
      </c>
      <c r="C1288" s="2">
        <v>20724</v>
      </c>
      <c r="D1288" t="s">
        <v>669</v>
      </c>
      <c r="E1288">
        <v>10</v>
      </c>
      <c r="F1288" s="3">
        <v>40591.422222222223</v>
      </c>
      <c r="G1288">
        <v>0.85</v>
      </c>
      <c r="H1288">
        <v>12494</v>
      </c>
      <c r="I1288" t="s">
        <v>31</v>
      </c>
      <c r="J1288">
        <f t="shared" si="38"/>
        <v>8.5</v>
      </c>
      <c r="K1288" s="4">
        <f t="shared" si="39"/>
        <v>296.57708333332994</v>
      </c>
    </row>
    <row r="1289" spans="1:11" x14ac:dyDescent="0.3">
      <c r="A1289">
        <v>90397</v>
      </c>
      <c r="B1289">
        <v>544200</v>
      </c>
      <c r="C1289" s="2">
        <v>21931</v>
      </c>
      <c r="D1289" t="s">
        <v>79</v>
      </c>
      <c r="E1289">
        <v>10</v>
      </c>
      <c r="F1289" s="3">
        <v>40591.422222222223</v>
      </c>
      <c r="G1289">
        <v>1.95</v>
      </c>
      <c r="H1289">
        <v>12494</v>
      </c>
      <c r="I1289" t="s">
        <v>31</v>
      </c>
      <c r="J1289">
        <f t="shared" si="38"/>
        <v>19.5</v>
      </c>
      <c r="K1289" s="4">
        <f t="shared" si="39"/>
        <v>296.57708333332994</v>
      </c>
    </row>
    <row r="1290" spans="1:11" x14ac:dyDescent="0.3">
      <c r="A1290">
        <v>90398</v>
      </c>
      <c r="B1290">
        <v>544200</v>
      </c>
      <c r="C1290" s="2">
        <v>21936</v>
      </c>
      <c r="D1290" t="s">
        <v>1007</v>
      </c>
      <c r="E1290">
        <v>5</v>
      </c>
      <c r="F1290" s="3">
        <v>40591.422222222223</v>
      </c>
      <c r="G1290">
        <v>2.95</v>
      </c>
      <c r="H1290">
        <v>12494</v>
      </c>
      <c r="I1290" t="s">
        <v>31</v>
      </c>
      <c r="J1290">
        <f t="shared" si="38"/>
        <v>14.75</v>
      </c>
      <c r="K1290" s="4">
        <f t="shared" si="39"/>
        <v>296.57708333332994</v>
      </c>
    </row>
    <row r="1291" spans="1:11" x14ac:dyDescent="0.3">
      <c r="A1291">
        <v>90399</v>
      </c>
      <c r="B1291">
        <v>544200</v>
      </c>
      <c r="C1291" s="2">
        <v>21937</v>
      </c>
      <c r="D1291" t="s">
        <v>1033</v>
      </c>
      <c r="E1291">
        <v>5</v>
      </c>
      <c r="F1291" s="3">
        <v>40591.422222222223</v>
      </c>
      <c r="G1291">
        <v>2.95</v>
      </c>
      <c r="H1291">
        <v>12494</v>
      </c>
      <c r="I1291" t="s">
        <v>31</v>
      </c>
      <c r="J1291">
        <f t="shared" ref="J1291:J1354" si="40">E1291*G1291</f>
        <v>14.75</v>
      </c>
      <c r="K1291" s="4">
        <f t="shared" ref="K1291:K1354" si="41">$G$2-F1291</f>
        <v>296.57708333332994</v>
      </c>
    </row>
    <row r="1292" spans="1:11" x14ac:dyDescent="0.3">
      <c r="A1292">
        <v>92166</v>
      </c>
      <c r="B1292">
        <v>544355</v>
      </c>
      <c r="C1292" s="2">
        <v>22367</v>
      </c>
      <c r="D1292" t="s">
        <v>338</v>
      </c>
      <c r="E1292">
        <v>8</v>
      </c>
      <c r="F1292" s="3">
        <v>40592.453472222223</v>
      </c>
      <c r="G1292">
        <v>1.95</v>
      </c>
      <c r="H1292">
        <v>12714</v>
      </c>
      <c r="I1292" t="s">
        <v>31</v>
      </c>
      <c r="J1292">
        <f t="shared" si="40"/>
        <v>15.6</v>
      </c>
      <c r="K1292" s="4">
        <f t="shared" si="41"/>
        <v>295.54583333332994</v>
      </c>
    </row>
    <row r="1293" spans="1:11" x14ac:dyDescent="0.3">
      <c r="A1293">
        <v>92167</v>
      </c>
      <c r="B1293">
        <v>544355</v>
      </c>
      <c r="C1293" s="2">
        <v>22898</v>
      </c>
      <c r="D1293" t="s">
        <v>798</v>
      </c>
      <c r="E1293">
        <v>8</v>
      </c>
      <c r="F1293" s="3">
        <v>40592.453472222223</v>
      </c>
      <c r="G1293">
        <v>1.95</v>
      </c>
      <c r="H1293">
        <v>12714</v>
      </c>
      <c r="I1293" t="s">
        <v>31</v>
      </c>
      <c r="J1293">
        <f t="shared" si="40"/>
        <v>15.6</v>
      </c>
      <c r="K1293" s="4">
        <f t="shared" si="41"/>
        <v>295.54583333332994</v>
      </c>
    </row>
    <row r="1294" spans="1:11" x14ac:dyDescent="0.3">
      <c r="A1294">
        <v>92168</v>
      </c>
      <c r="B1294">
        <v>544355</v>
      </c>
      <c r="C1294" s="2">
        <v>40016</v>
      </c>
      <c r="D1294" t="s">
        <v>885</v>
      </c>
      <c r="E1294">
        <v>24</v>
      </c>
      <c r="F1294" s="3">
        <v>40592.453472222223</v>
      </c>
      <c r="G1294">
        <v>0.42</v>
      </c>
      <c r="H1294">
        <v>12714</v>
      </c>
      <c r="I1294" t="s">
        <v>31</v>
      </c>
      <c r="J1294">
        <f t="shared" si="40"/>
        <v>10.08</v>
      </c>
      <c r="K1294" s="4">
        <f t="shared" si="41"/>
        <v>295.54583333332994</v>
      </c>
    </row>
    <row r="1295" spans="1:11" x14ac:dyDescent="0.3">
      <c r="A1295">
        <v>92169</v>
      </c>
      <c r="B1295">
        <v>544355</v>
      </c>
      <c r="C1295" s="2">
        <v>22236</v>
      </c>
      <c r="D1295" t="s">
        <v>1172</v>
      </c>
      <c r="E1295">
        <v>2</v>
      </c>
      <c r="F1295" s="3">
        <v>40592.453472222223</v>
      </c>
      <c r="G1295">
        <v>12.75</v>
      </c>
      <c r="H1295">
        <v>12714</v>
      </c>
      <c r="I1295" t="s">
        <v>31</v>
      </c>
      <c r="J1295">
        <f t="shared" si="40"/>
        <v>25.5</v>
      </c>
      <c r="K1295" s="4">
        <f t="shared" si="41"/>
        <v>295.54583333332994</v>
      </c>
    </row>
    <row r="1296" spans="1:11" x14ac:dyDescent="0.3">
      <c r="A1296">
        <v>92170</v>
      </c>
      <c r="B1296">
        <v>544355</v>
      </c>
      <c r="C1296" s="2">
        <v>21086</v>
      </c>
      <c r="D1296" t="s">
        <v>155</v>
      </c>
      <c r="E1296">
        <v>12</v>
      </c>
      <c r="F1296" s="3">
        <v>40592.453472222223</v>
      </c>
      <c r="G1296">
        <v>0.65</v>
      </c>
      <c r="H1296">
        <v>12714</v>
      </c>
      <c r="I1296" t="s">
        <v>31</v>
      </c>
      <c r="J1296">
        <f t="shared" si="40"/>
        <v>7.8000000000000007</v>
      </c>
      <c r="K1296" s="4">
        <f t="shared" si="41"/>
        <v>295.54583333332994</v>
      </c>
    </row>
    <row r="1297" spans="1:11" x14ac:dyDescent="0.3">
      <c r="A1297">
        <v>92171</v>
      </c>
      <c r="B1297">
        <v>544355</v>
      </c>
      <c r="C1297" s="2">
        <v>21987</v>
      </c>
      <c r="D1297" t="s">
        <v>893</v>
      </c>
      <c r="E1297">
        <v>12</v>
      </c>
      <c r="F1297" s="3">
        <v>40592.453472222223</v>
      </c>
      <c r="G1297">
        <v>0.65</v>
      </c>
      <c r="H1297">
        <v>12714</v>
      </c>
      <c r="I1297" t="s">
        <v>31</v>
      </c>
      <c r="J1297">
        <f t="shared" si="40"/>
        <v>7.8000000000000007</v>
      </c>
      <c r="K1297" s="4">
        <f t="shared" si="41"/>
        <v>295.54583333332994</v>
      </c>
    </row>
    <row r="1298" spans="1:11" x14ac:dyDescent="0.3">
      <c r="A1298">
        <v>92172</v>
      </c>
      <c r="B1298">
        <v>544355</v>
      </c>
      <c r="C1298" s="2">
        <v>21078</v>
      </c>
      <c r="D1298" t="s">
        <v>976</v>
      </c>
      <c r="E1298">
        <v>12</v>
      </c>
      <c r="F1298" s="3">
        <v>40592.453472222223</v>
      </c>
      <c r="G1298">
        <v>0.85</v>
      </c>
      <c r="H1298">
        <v>12714</v>
      </c>
      <c r="I1298" t="s">
        <v>31</v>
      </c>
      <c r="J1298">
        <f t="shared" si="40"/>
        <v>10.199999999999999</v>
      </c>
      <c r="K1298" s="4">
        <f t="shared" si="41"/>
        <v>295.54583333332994</v>
      </c>
    </row>
    <row r="1299" spans="1:11" x14ac:dyDescent="0.3">
      <c r="A1299">
        <v>92173</v>
      </c>
      <c r="B1299">
        <v>544355</v>
      </c>
      <c r="C1299" s="2">
        <v>21080</v>
      </c>
      <c r="D1299" t="s">
        <v>154</v>
      </c>
      <c r="E1299">
        <v>12</v>
      </c>
      <c r="F1299" s="3">
        <v>40592.453472222223</v>
      </c>
      <c r="G1299">
        <v>0.85</v>
      </c>
      <c r="H1299">
        <v>12714</v>
      </c>
      <c r="I1299" t="s">
        <v>31</v>
      </c>
      <c r="J1299">
        <f t="shared" si="40"/>
        <v>10.199999999999999</v>
      </c>
      <c r="K1299" s="4">
        <f t="shared" si="41"/>
        <v>295.54583333332994</v>
      </c>
    </row>
    <row r="1300" spans="1:11" x14ac:dyDescent="0.3">
      <c r="A1300">
        <v>92174</v>
      </c>
      <c r="B1300">
        <v>544355</v>
      </c>
      <c r="C1300" s="2">
        <v>21989</v>
      </c>
      <c r="D1300" t="s">
        <v>895</v>
      </c>
      <c r="E1300">
        <v>12</v>
      </c>
      <c r="F1300" s="3">
        <v>40592.453472222223</v>
      </c>
      <c r="G1300">
        <v>0.85</v>
      </c>
      <c r="H1300">
        <v>12714</v>
      </c>
      <c r="I1300" t="s">
        <v>31</v>
      </c>
      <c r="J1300">
        <f t="shared" si="40"/>
        <v>10.199999999999999</v>
      </c>
      <c r="K1300" s="4">
        <f t="shared" si="41"/>
        <v>295.54583333332994</v>
      </c>
    </row>
    <row r="1301" spans="1:11" x14ac:dyDescent="0.3">
      <c r="A1301">
        <v>92175</v>
      </c>
      <c r="B1301">
        <v>544355</v>
      </c>
      <c r="C1301" s="2">
        <v>21094</v>
      </c>
      <c r="D1301" t="s">
        <v>67</v>
      </c>
      <c r="E1301">
        <v>12</v>
      </c>
      <c r="F1301" s="3">
        <v>40592.453472222223</v>
      </c>
      <c r="G1301">
        <v>0.85</v>
      </c>
      <c r="H1301">
        <v>12714</v>
      </c>
      <c r="I1301" t="s">
        <v>31</v>
      </c>
      <c r="J1301">
        <f t="shared" si="40"/>
        <v>10.199999999999999</v>
      </c>
      <c r="K1301" s="4">
        <f t="shared" si="41"/>
        <v>295.54583333332994</v>
      </c>
    </row>
    <row r="1302" spans="1:11" x14ac:dyDescent="0.3">
      <c r="A1302">
        <v>92176</v>
      </c>
      <c r="B1302">
        <v>544355</v>
      </c>
      <c r="C1302" s="2">
        <v>21988</v>
      </c>
      <c r="D1302" t="s">
        <v>894</v>
      </c>
      <c r="E1302">
        <v>12</v>
      </c>
      <c r="F1302" s="3">
        <v>40592.453472222223</v>
      </c>
      <c r="G1302">
        <v>0.85</v>
      </c>
      <c r="H1302">
        <v>12714</v>
      </c>
      <c r="I1302" t="s">
        <v>31</v>
      </c>
      <c r="J1302">
        <f t="shared" si="40"/>
        <v>10.199999999999999</v>
      </c>
      <c r="K1302" s="4">
        <f t="shared" si="41"/>
        <v>295.54583333332994</v>
      </c>
    </row>
    <row r="1303" spans="1:11" x14ac:dyDescent="0.3">
      <c r="A1303">
        <v>92177</v>
      </c>
      <c r="B1303">
        <v>544355</v>
      </c>
      <c r="C1303" s="2">
        <v>21154</v>
      </c>
      <c r="D1303" t="s">
        <v>372</v>
      </c>
      <c r="E1303">
        <v>10</v>
      </c>
      <c r="F1303" s="3">
        <v>40592.453472222223</v>
      </c>
      <c r="G1303">
        <v>1.25</v>
      </c>
      <c r="H1303">
        <v>12714</v>
      </c>
      <c r="I1303" t="s">
        <v>31</v>
      </c>
      <c r="J1303">
        <f t="shared" si="40"/>
        <v>12.5</v>
      </c>
      <c r="K1303" s="4">
        <f t="shared" si="41"/>
        <v>295.54583333332994</v>
      </c>
    </row>
    <row r="1304" spans="1:11" x14ac:dyDescent="0.3">
      <c r="A1304">
        <v>92178</v>
      </c>
      <c r="B1304">
        <v>544355</v>
      </c>
      <c r="C1304" s="2">
        <v>22350</v>
      </c>
      <c r="D1304" t="s">
        <v>781</v>
      </c>
      <c r="E1304">
        <v>6</v>
      </c>
      <c r="F1304" s="3">
        <v>40592.453472222223</v>
      </c>
      <c r="G1304">
        <v>2.5499999999999998</v>
      </c>
      <c r="H1304">
        <v>12714</v>
      </c>
      <c r="I1304" t="s">
        <v>31</v>
      </c>
      <c r="J1304">
        <f t="shared" si="40"/>
        <v>15.299999999999999</v>
      </c>
      <c r="K1304" s="4">
        <f t="shared" si="41"/>
        <v>295.54583333332994</v>
      </c>
    </row>
    <row r="1305" spans="1:11" x14ac:dyDescent="0.3">
      <c r="A1305">
        <v>92179</v>
      </c>
      <c r="B1305">
        <v>544355</v>
      </c>
      <c r="C1305" s="2">
        <v>21980</v>
      </c>
      <c r="D1305" t="s">
        <v>178</v>
      </c>
      <c r="E1305">
        <v>24</v>
      </c>
      <c r="F1305" s="3">
        <v>40592.453472222223</v>
      </c>
      <c r="G1305">
        <v>0.28999999999999998</v>
      </c>
      <c r="H1305">
        <v>12714</v>
      </c>
      <c r="I1305" t="s">
        <v>31</v>
      </c>
      <c r="J1305">
        <f t="shared" si="40"/>
        <v>6.9599999999999991</v>
      </c>
      <c r="K1305" s="4">
        <f t="shared" si="41"/>
        <v>295.54583333332994</v>
      </c>
    </row>
    <row r="1306" spans="1:11" x14ac:dyDescent="0.3">
      <c r="A1306">
        <v>92180</v>
      </c>
      <c r="B1306">
        <v>544355</v>
      </c>
      <c r="C1306" s="2">
        <v>21981</v>
      </c>
      <c r="D1306" t="s">
        <v>511</v>
      </c>
      <c r="E1306">
        <v>24</v>
      </c>
      <c r="F1306" s="3">
        <v>40592.453472222223</v>
      </c>
      <c r="G1306">
        <v>0.28999999999999998</v>
      </c>
      <c r="H1306">
        <v>12714</v>
      </c>
      <c r="I1306" t="s">
        <v>31</v>
      </c>
      <c r="J1306">
        <f t="shared" si="40"/>
        <v>6.9599999999999991</v>
      </c>
      <c r="K1306" s="4">
        <f t="shared" si="41"/>
        <v>295.54583333332994</v>
      </c>
    </row>
    <row r="1307" spans="1:11" x14ac:dyDescent="0.3">
      <c r="A1307">
        <v>92181</v>
      </c>
      <c r="B1307">
        <v>544355</v>
      </c>
      <c r="C1307" s="2">
        <v>21982</v>
      </c>
      <c r="D1307" t="s">
        <v>510</v>
      </c>
      <c r="E1307">
        <v>24</v>
      </c>
      <c r="F1307" s="3">
        <v>40592.453472222223</v>
      </c>
      <c r="G1307">
        <v>0.28999999999999998</v>
      </c>
      <c r="H1307">
        <v>12714</v>
      </c>
      <c r="I1307" t="s">
        <v>31</v>
      </c>
      <c r="J1307">
        <f t="shared" si="40"/>
        <v>6.9599999999999991</v>
      </c>
      <c r="K1307" s="4">
        <f t="shared" si="41"/>
        <v>295.54583333332994</v>
      </c>
    </row>
    <row r="1308" spans="1:11" x14ac:dyDescent="0.3">
      <c r="A1308">
        <v>92182</v>
      </c>
      <c r="B1308">
        <v>544355</v>
      </c>
      <c r="C1308" s="2">
        <v>22614</v>
      </c>
      <c r="D1308" t="s">
        <v>515</v>
      </c>
      <c r="E1308">
        <v>24</v>
      </c>
      <c r="F1308" s="3">
        <v>40592.453472222223</v>
      </c>
      <c r="G1308">
        <v>0.28999999999999998</v>
      </c>
      <c r="H1308">
        <v>12714</v>
      </c>
      <c r="I1308" t="s">
        <v>31</v>
      </c>
      <c r="J1308">
        <f t="shared" si="40"/>
        <v>6.9599999999999991</v>
      </c>
      <c r="K1308" s="4">
        <f t="shared" si="41"/>
        <v>295.54583333332994</v>
      </c>
    </row>
    <row r="1309" spans="1:11" x14ac:dyDescent="0.3">
      <c r="A1309">
        <v>92183</v>
      </c>
      <c r="B1309">
        <v>544355</v>
      </c>
      <c r="C1309" s="2">
        <v>22615</v>
      </c>
      <c r="D1309" t="s">
        <v>514</v>
      </c>
      <c r="E1309">
        <v>24</v>
      </c>
      <c r="F1309" s="3">
        <v>40592.453472222223</v>
      </c>
      <c r="G1309">
        <v>0.28999999999999998</v>
      </c>
      <c r="H1309">
        <v>12714</v>
      </c>
      <c r="I1309" t="s">
        <v>31</v>
      </c>
      <c r="J1309">
        <f t="shared" si="40"/>
        <v>6.9599999999999991</v>
      </c>
      <c r="K1309" s="4">
        <f t="shared" si="41"/>
        <v>295.54583333332994</v>
      </c>
    </row>
    <row r="1310" spans="1:11" x14ac:dyDescent="0.3">
      <c r="A1310">
        <v>92184</v>
      </c>
      <c r="B1310">
        <v>544355</v>
      </c>
      <c r="C1310" s="2">
        <v>21731</v>
      </c>
      <c r="D1310" t="s">
        <v>44</v>
      </c>
      <c r="E1310">
        <v>12</v>
      </c>
      <c r="F1310" s="3">
        <v>40592.453472222223</v>
      </c>
      <c r="G1310">
        <v>1.65</v>
      </c>
      <c r="H1310">
        <v>12714</v>
      </c>
      <c r="I1310" t="s">
        <v>31</v>
      </c>
      <c r="J1310">
        <f t="shared" si="40"/>
        <v>19.799999999999997</v>
      </c>
      <c r="K1310" s="4">
        <f t="shared" si="41"/>
        <v>295.54583333332994</v>
      </c>
    </row>
    <row r="1311" spans="1:11" x14ac:dyDescent="0.3">
      <c r="A1311">
        <v>92185</v>
      </c>
      <c r="B1311">
        <v>544355</v>
      </c>
      <c r="C1311" s="2">
        <v>22466</v>
      </c>
      <c r="D1311" t="s">
        <v>127</v>
      </c>
      <c r="E1311">
        <v>12</v>
      </c>
      <c r="F1311" s="3">
        <v>40592.453472222223</v>
      </c>
      <c r="G1311">
        <v>1.95</v>
      </c>
      <c r="H1311">
        <v>12714</v>
      </c>
      <c r="I1311" t="s">
        <v>31</v>
      </c>
      <c r="J1311">
        <f t="shared" si="40"/>
        <v>23.4</v>
      </c>
      <c r="K1311" s="4">
        <f t="shared" si="41"/>
        <v>295.54583333332994</v>
      </c>
    </row>
    <row r="1312" spans="1:11" x14ac:dyDescent="0.3">
      <c r="A1312">
        <v>92186</v>
      </c>
      <c r="B1312">
        <v>544355</v>
      </c>
      <c r="C1312" s="2">
        <v>22637</v>
      </c>
      <c r="D1312" t="s">
        <v>89</v>
      </c>
      <c r="E1312">
        <v>8</v>
      </c>
      <c r="F1312" s="3">
        <v>40592.453472222223</v>
      </c>
      <c r="G1312">
        <v>2.5499999999999998</v>
      </c>
      <c r="H1312">
        <v>12714</v>
      </c>
      <c r="I1312" t="s">
        <v>31</v>
      </c>
      <c r="J1312">
        <f t="shared" si="40"/>
        <v>20.399999999999999</v>
      </c>
      <c r="K1312" s="4">
        <f t="shared" si="41"/>
        <v>295.54583333332994</v>
      </c>
    </row>
    <row r="1313" spans="1:11" x14ac:dyDescent="0.3">
      <c r="A1313">
        <v>92187</v>
      </c>
      <c r="B1313">
        <v>544355</v>
      </c>
      <c r="C1313" s="2">
        <v>21915</v>
      </c>
      <c r="D1313" t="s">
        <v>248</v>
      </c>
      <c r="E1313">
        <v>12</v>
      </c>
      <c r="F1313" s="3">
        <v>40592.453472222223</v>
      </c>
      <c r="G1313">
        <v>1.25</v>
      </c>
      <c r="H1313">
        <v>12714</v>
      </c>
      <c r="I1313" t="s">
        <v>31</v>
      </c>
      <c r="J1313">
        <f t="shared" si="40"/>
        <v>15</v>
      </c>
      <c r="K1313" s="4">
        <f t="shared" si="41"/>
        <v>295.54583333332994</v>
      </c>
    </row>
    <row r="1314" spans="1:11" x14ac:dyDescent="0.3">
      <c r="A1314">
        <v>92188</v>
      </c>
      <c r="B1314">
        <v>544355</v>
      </c>
      <c r="C1314" s="2">
        <v>20676</v>
      </c>
      <c r="D1314" t="s">
        <v>666</v>
      </c>
      <c r="E1314">
        <v>16</v>
      </c>
      <c r="F1314" s="3">
        <v>40592.453472222223</v>
      </c>
      <c r="G1314">
        <v>1.25</v>
      </c>
      <c r="H1314">
        <v>12714</v>
      </c>
      <c r="I1314" t="s">
        <v>31</v>
      </c>
      <c r="J1314">
        <f t="shared" si="40"/>
        <v>20</v>
      </c>
      <c r="K1314" s="4">
        <f t="shared" si="41"/>
        <v>295.54583333332994</v>
      </c>
    </row>
    <row r="1315" spans="1:11" x14ac:dyDescent="0.3">
      <c r="A1315">
        <v>92189</v>
      </c>
      <c r="B1315">
        <v>544355</v>
      </c>
      <c r="C1315" s="2">
        <v>20677</v>
      </c>
      <c r="D1315" t="s">
        <v>898</v>
      </c>
      <c r="E1315">
        <v>8</v>
      </c>
      <c r="F1315" s="3">
        <v>40592.453472222223</v>
      </c>
      <c r="G1315">
        <v>1.25</v>
      </c>
      <c r="H1315">
        <v>12714</v>
      </c>
      <c r="I1315" t="s">
        <v>31</v>
      </c>
      <c r="J1315">
        <f t="shared" si="40"/>
        <v>10</v>
      </c>
      <c r="K1315" s="4">
        <f t="shared" si="41"/>
        <v>295.54583333332994</v>
      </c>
    </row>
    <row r="1316" spans="1:11" x14ac:dyDescent="0.3">
      <c r="A1316">
        <v>92190</v>
      </c>
      <c r="B1316">
        <v>544355</v>
      </c>
      <c r="C1316" s="2">
        <v>21246</v>
      </c>
      <c r="D1316" t="s">
        <v>1157</v>
      </c>
      <c r="E1316">
        <v>6</v>
      </c>
      <c r="F1316" s="3">
        <v>40592.453472222223</v>
      </c>
      <c r="G1316">
        <v>4.95</v>
      </c>
      <c r="H1316">
        <v>12714</v>
      </c>
      <c r="I1316" t="s">
        <v>31</v>
      </c>
      <c r="J1316">
        <f t="shared" si="40"/>
        <v>29.700000000000003</v>
      </c>
      <c r="K1316" s="4">
        <f t="shared" si="41"/>
        <v>295.54583333332994</v>
      </c>
    </row>
    <row r="1317" spans="1:11" x14ac:dyDescent="0.3">
      <c r="A1317">
        <v>92191</v>
      </c>
      <c r="B1317">
        <v>544355</v>
      </c>
      <c r="C1317" s="2">
        <v>22348</v>
      </c>
      <c r="D1317" t="s">
        <v>583</v>
      </c>
      <c r="E1317">
        <v>12</v>
      </c>
      <c r="F1317" s="3">
        <v>40592.453472222223</v>
      </c>
      <c r="G1317">
        <v>0.85</v>
      </c>
      <c r="H1317">
        <v>12714</v>
      </c>
      <c r="I1317" t="s">
        <v>31</v>
      </c>
      <c r="J1317">
        <f t="shared" si="40"/>
        <v>10.199999999999999</v>
      </c>
      <c r="K1317" s="4">
        <f t="shared" si="41"/>
        <v>295.54583333332994</v>
      </c>
    </row>
    <row r="1318" spans="1:11" x14ac:dyDescent="0.3">
      <c r="A1318">
        <v>92192</v>
      </c>
      <c r="B1318">
        <v>544355</v>
      </c>
      <c r="C1318" s="2">
        <v>22072</v>
      </c>
      <c r="D1318" t="s">
        <v>1020</v>
      </c>
      <c r="E1318">
        <v>8</v>
      </c>
      <c r="F1318" s="3">
        <v>40592.453472222223</v>
      </c>
      <c r="G1318">
        <v>3.75</v>
      </c>
      <c r="H1318">
        <v>12714</v>
      </c>
      <c r="I1318" t="s">
        <v>31</v>
      </c>
      <c r="J1318">
        <f t="shared" si="40"/>
        <v>30</v>
      </c>
      <c r="K1318" s="4">
        <f t="shared" si="41"/>
        <v>295.54583333332994</v>
      </c>
    </row>
    <row r="1319" spans="1:11" x14ac:dyDescent="0.3">
      <c r="A1319">
        <v>92193</v>
      </c>
      <c r="B1319">
        <v>544355</v>
      </c>
      <c r="C1319" s="2" t="s">
        <v>218</v>
      </c>
      <c r="D1319" t="s">
        <v>219</v>
      </c>
      <c r="E1319">
        <v>24</v>
      </c>
      <c r="F1319" s="3">
        <v>40592.453472222223</v>
      </c>
      <c r="G1319">
        <v>0.85</v>
      </c>
      <c r="H1319">
        <v>12714</v>
      </c>
      <c r="I1319" t="s">
        <v>31</v>
      </c>
      <c r="J1319">
        <f t="shared" si="40"/>
        <v>20.399999999999999</v>
      </c>
      <c r="K1319" s="4">
        <f t="shared" si="41"/>
        <v>295.54583333332994</v>
      </c>
    </row>
    <row r="1320" spans="1:11" x14ac:dyDescent="0.3">
      <c r="A1320">
        <v>92194</v>
      </c>
      <c r="B1320">
        <v>544355</v>
      </c>
      <c r="C1320" s="2">
        <v>20685</v>
      </c>
      <c r="D1320" t="s">
        <v>257</v>
      </c>
      <c r="E1320">
        <v>4</v>
      </c>
      <c r="F1320" s="3">
        <v>40592.453472222223</v>
      </c>
      <c r="G1320">
        <v>7.95</v>
      </c>
      <c r="H1320">
        <v>12714</v>
      </c>
      <c r="I1320" t="s">
        <v>31</v>
      </c>
      <c r="J1320">
        <f t="shared" si="40"/>
        <v>31.8</v>
      </c>
      <c r="K1320" s="4">
        <f t="shared" si="41"/>
        <v>295.54583333332994</v>
      </c>
    </row>
    <row r="1321" spans="1:11" x14ac:dyDescent="0.3">
      <c r="A1321">
        <v>92195</v>
      </c>
      <c r="B1321">
        <v>544355</v>
      </c>
      <c r="C1321" s="2">
        <v>22365</v>
      </c>
      <c r="D1321" t="s">
        <v>834</v>
      </c>
      <c r="E1321">
        <v>2</v>
      </c>
      <c r="F1321" s="3">
        <v>40592.453472222223</v>
      </c>
      <c r="G1321">
        <v>7.95</v>
      </c>
      <c r="H1321">
        <v>12714</v>
      </c>
      <c r="I1321" t="s">
        <v>31</v>
      </c>
      <c r="J1321">
        <f t="shared" si="40"/>
        <v>15.9</v>
      </c>
      <c r="K1321" s="4">
        <f t="shared" si="41"/>
        <v>295.54583333332994</v>
      </c>
    </row>
    <row r="1322" spans="1:11" x14ac:dyDescent="0.3">
      <c r="A1322">
        <v>92196</v>
      </c>
      <c r="B1322">
        <v>544355</v>
      </c>
      <c r="C1322" s="2">
        <v>21524</v>
      </c>
      <c r="D1322" t="s">
        <v>537</v>
      </c>
      <c r="E1322">
        <v>2</v>
      </c>
      <c r="F1322" s="3">
        <v>40592.453472222223</v>
      </c>
      <c r="G1322">
        <v>7.95</v>
      </c>
      <c r="H1322">
        <v>12714</v>
      </c>
      <c r="I1322" t="s">
        <v>31</v>
      </c>
      <c r="J1322">
        <f t="shared" si="40"/>
        <v>15.9</v>
      </c>
      <c r="K1322" s="4">
        <f t="shared" si="41"/>
        <v>295.54583333332994</v>
      </c>
    </row>
    <row r="1323" spans="1:11" x14ac:dyDescent="0.3">
      <c r="A1323">
        <v>92197</v>
      </c>
      <c r="B1323">
        <v>544355</v>
      </c>
      <c r="C1323" s="2" t="s">
        <v>1286</v>
      </c>
      <c r="D1323" t="s">
        <v>1287</v>
      </c>
      <c r="E1323">
        <v>12</v>
      </c>
      <c r="F1323" s="3">
        <v>40592.453472222223</v>
      </c>
      <c r="G1323">
        <v>0.85</v>
      </c>
      <c r="H1323">
        <v>12714</v>
      </c>
      <c r="I1323" t="s">
        <v>31</v>
      </c>
      <c r="J1323">
        <f t="shared" si="40"/>
        <v>10.199999999999999</v>
      </c>
      <c r="K1323" s="4">
        <f t="shared" si="41"/>
        <v>295.54583333332994</v>
      </c>
    </row>
    <row r="1324" spans="1:11" x14ac:dyDescent="0.3">
      <c r="A1324">
        <v>92198</v>
      </c>
      <c r="B1324">
        <v>544355</v>
      </c>
      <c r="C1324" s="2">
        <v>21985</v>
      </c>
      <c r="D1324" t="s">
        <v>392</v>
      </c>
      <c r="E1324">
        <v>24</v>
      </c>
      <c r="F1324" s="3">
        <v>40592.453472222223</v>
      </c>
      <c r="G1324">
        <v>0.28999999999999998</v>
      </c>
      <c r="H1324">
        <v>12714</v>
      </c>
      <c r="I1324" t="s">
        <v>31</v>
      </c>
      <c r="J1324">
        <f t="shared" si="40"/>
        <v>6.9599999999999991</v>
      </c>
      <c r="K1324" s="4">
        <f t="shared" si="41"/>
        <v>295.54583333332994</v>
      </c>
    </row>
    <row r="1325" spans="1:11" x14ac:dyDescent="0.3">
      <c r="A1325">
        <v>92199</v>
      </c>
      <c r="B1325">
        <v>544355</v>
      </c>
      <c r="C1325" s="2">
        <v>84821</v>
      </c>
      <c r="D1325" t="s">
        <v>1202</v>
      </c>
      <c r="E1325">
        <v>12</v>
      </c>
      <c r="F1325" s="3">
        <v>40592.453472222223</v>
      </c>
      <c r="G1325">
        <v>0.85</v>
      </c>
      <c r="H1325">
        <v>12714</v>
      </c>
      <c r="I1325" t="s">
        <v>31</v>
      </c>
      <c r="J1325">
        <f t="shared" si="40"/>
        <v>10.199999999999999</v>
      </c>
      <c r="K1325" s="4">
        <f t="shared" si="41"/>
        <v>295.54583333332994</v>
      </c>
    </row>
    <row r="1326" spans="1:11" x14ac:dyDescent="0.3">
      <c r="A1326">
        <v>92200</v>
      </c>
      <c r="B1326">
        <v>544355</v>
      </c>
      <c r="C1326" s="2">
        <v>22567</v>
      </c>
      <c r="D1326" t="s">
        <v>522</v>
      </c>
      <c r="E1326">
        <v>12</v>
      </c>
      <c r="F1326" s="3">
        <v>40592.453472222223</v>
      </c>
      <c r="G1326">
        <v>1.25</v>
      </c>
      <c r="H1326">
        <v>12714</v>
      </c>
      <c r="I1326" t="s">
        <v>31</v>
      </c>
      <c r="J1326">
        <f t="shared" si="40"/>
        <v>15</v>
      </c>
      <c r="K1326" s="4">
        <f t="shared" si="41"/>
        <v>295.54583333332994</v>
      </c>
    </row>
    <row r="1327" spans="1:11" x14ac:dyDescent="0.3">
      <c r="A1327">
        <v>92201</v>
      </c>
      <c r="B1327">
        <v>544355</v>
      </c>
      <c r="C1327" s="2">
        <v>21042</v>
      </c>
      <c r="D1327" t="s">
        <v>830</v>
      </c>
      <c r="E1327">
        <v>6</v>
      </c>
      <c r="F1327" s="3">
        <v>40592.453472222223</v>
      </c>
      <c r="G1327">
        <v>5.95</v>
      </c>
      <c r="H1327">
        <v>12714</v>
      </c>
      <c r="I1327" t="s">
        <v>31</v>
      </c>
      <c r="J1327">
        <f t="shared" si="40"/>
        <v>35.700000000000003</v>
      </c>
      <c r="K1327" s="4">
        <f t="shared" si="41"/>
        <v>295.54583333332994</v>
      </c>
    </row>
    <row r="1328" spans="1:11" x14ac:dyDescent="0.3">
      <c r="A1328">
        <v>92202</v>
      </c>
      <c r="B1328">
        <v>544355</v>
      </c>
      <c r="C1328" s="2">
        <v>21126</v>
      </c>
      <c r="D1328" t="s">
        <v>227</v>
      </c>
      <c r="E1328">
        <v>12</v>
      </c>
      <c r="F1328" s="3">
        <v>40592.453472222223</v>
      </c>
      <c r="G1328">
        <v>1.25</v>
      </c>
      <c r="H1328">
        <v>12714</v>
      </c>
      <c r="I1328" t="s">
        <v>31</v>
      </c>
      <c r="J1328">
        <f t="shared" si="40"/>
        <v>15</v>
      </c>
      <c r="K1328" s="4">
        <f t="shared" si="41"/>
        <v>295.54583333332994</v>
      </c>
    </row>
    <row r="1329" spans="1:11" x14ac:dyDescent="0.3">
      <c r="A1329">
        <v>92203</v>
      </c>
      <c r="B1329">
        <v>544355</v>
      </c>
      <c r="C1329" s="2" t="s">
        <v>639</v>
      </c>
      <c r="D1329" t="s">
        <v>640</v>
      </c>
      <c r="E1329">
        <v>12</v>
      </c>
      <c r="F1329" s="3">
        <v>40592.453472222223</v>
      </c>
      <c r="G1329">
        <v>1.65</v>
      </c>
      <c r="H1329">
        <v>12714</v>
      </c>
      <c r="I1329" t="s">
        <v>31</v>
      </c>
      <c r="J1329">
        <f t="shared" si="40"/>
        <v>19.799999999999997</v>
      </c>
      <c r="K1329" s="4">
        <f t="shared" si="41"/>
        <v>295.54583333332994</v>
      </c>
    </row>
    <row r="1330" spans="1:11" x14ac:dyDescent="0.3">
      <c r="A1330">
        <v>92204</v>
      </c>
      <c r="B1330">
        <v>544355</v>
      </c>
      <c r="C1330" s="2" t="s">
        <v>1149</v>
      </c>
      <c r="D1330" t="s">
        <v>1150</v>
      </c>
      <c r="E1330">
        <v>12</v>
      </c>
      <c r="F1330" s="3">
        <v>40592.453472222223</v>
      </c>
      <c r="G1330">
        <v>1.65</v>
      </c>
      <c r="H1330">
        <v>12714</v>
      </c>
      <c r="I1330" t="s">
        <v>31</v>
      </c>
      <c r="J1330">
        <f t="shared" si="40"/>
        <v>19.799999999999997</v>
      </c>
      <c r="K1330" s="4">
        <f t="shared" si="41"/>
        <v>295.54583333332994</v>
      </c>
    </row>
    <row r="1331" spans="1:11" x14ac:dyDescent="0.3">
      <c r="A1331">
        <v>92205</v>
      </c>
      <c r="B1331">
        <v>544355</v>
      </c>
      <c r="C1331" s="2" t="s">
        <v>1166</v>
      </c>
      <c r="D1331" t="s">
        <v>1167</v>
      </c>
      <c r="E1331">
        <v>24</v>
      </c>
      <c r="F1331" s="3">
        <v>40592.453472222223</v>
      </c>
      <c r="G1331">
        <v>0.28999999999999998</v>
      </c>
      <c r="H1331">
        <v>12714</v>
      </c>
      <c r="I1331" t="s">
        <v>31</v>
      </c>
      <c r="J1331">
        <f t="shared" si="40"/>
        <v>6.9599999999999991</v>
      </c>
      <c r="K1331" s="4">
        <f t="shared" si="41"/>
        <v>295.54583333332994</v>
      </c>
    </row>
    <row r="1332" spans="1:11" x14ac:dyDescent="0.3">
      <c r="A1332">
        <v>92206</v>
      </c>
      <c r="B1332">
        <v>544355</v>
      </c>
      <c r="C1332" s="2" t="s">
        <v>1209</v>
      </c>
      <c r="D1332" t="s">
        <v>1210</v>
      </c>
      <c r="E1332">
        <v>24</v>
      </c>
      <c r="F1332" s="3">
        <v>40592.453472222223</v>
      </c>
      <c r="G1332">
        <v>0.28999999999999998</v>
      </c>
      <c r="H1332">
        <v>12714</v>
      </c>
      <c r="I1332" t="s">
        <v>31</v>
      </c>
      <c r="J1332">
        <f t="shared" si="40"/>
        <v>6.9599999999999991</v>
      </c>
      <c r="K1332" s="4">
        <f t="shared" si="41"/>
        <v>295.54583333332994</v>
      </c>
    </row>
    <row r="1333" spans="1:11" x14ac:dyDescent="0.3">
      <c r="A1333">
        <v>92207</v>
      </c>
      <c r="B1333">
        <v>544355</v>
      </c>
      <c r="C1333" s="2">
        <v>22029</v>
      </c>
      <c r="D1333" t="s">
        <v>838</v>
      </c>
      <c r="E1333">
        <v>12</v>
      </c>
      <c r="F1333" s="3">
        <v>40592.453472222223</v>
      </c>
      <c r="G1333">
        <v>0.42</v>
      </c>
      <c r="H1333">
        <v>12714</v>
      </c>
      <c r="I1333" t="s">
        <v>31</v>
      </c>
      <c r="J1333">
        <f t="shared" si="40"/>
        <v>5.04</v>
      </c>
      <c r="K1333" s="4">
        <f t="shared" si="41"/>
        <v>295.54583333332994</v>
      </c>
    </row>
    <row r="1334" spans="1:11" x14ac:dyDescent="0.3">
      <c r="A1334">
        <v>92208</v>
      </c>
      <c r="B1334">
        <v>544355</v>
      </c>
      <c r="C1334" s="2">
        <v>22904</v>
      </c>
      <c r="D1334" t="s">
        <v>445</v>
      </c>
      <c r="E1334">
        <v>6</v>
      </c>
      <c r="F1334" s="3">
        <v>40592.453472222223</v>
      </c>
      <c r="G1334">
        <v>2.95</v>
      </c>
      <c r="H1334">
        <v>12714</v>
      </c>
      <c r="I1334" t="s">
        <v>31</v>
      </c>
      <c r="J1334">
        <f t="shared" si="40"/>
        <v>17.700000000000003</v>
      </c>
      <c r="K1334" s="4">
        <f t="shared" si="41"/>
        <v>295.54583333332994</v>
      </c>
    </row>
    <row r="1335" spans="1:11" x14ac:dyDescent="0.3">
      <c r="A1335">
        <v>92209</v>
      </c>
      <c r="B1335">
        <v>544355</v>
      </c>
      <c r="C1335" s="2">
        <v>22740</v>
      </c>
      <c r="D1335" t="s">
        <v>525</v>
      </c>
      <c r="E1335">
        <v>96</v>
      </c>
      <c r="F1335" s="3">
        <v>40592.453472222223</v>
      </c>
      <c r="G1335">
        <v>0.85</v>
      </c>
      <c r="H1335">
        <v>12714</v>
      </c>
      <c r="I1335" t="s">
        <v>31</v>
      </c>
      <c r="J1335">
        <f t="shared" si="40"/>
        <v>81.599999999999994</v>
      </c>
      <c r="K1335" s="4">
        <f t="shared" si="41"/>
        <v>295.54583333332994</v>
      </c>
    </row>
    <row r="1336" spans="1:11" x14ac:dyDescent="0.3">
      <c r="A1336">
        <v>92210</v>
      </c>
      <c r="B1336">
        <v>544355</v>
      </c>
      <c r="C1336" s="2">
        <v>22741</v>
      </c>
      <c r="D1336" t="s">
        <v>604</v>
      </c>
      <c r="E1336">
        <v>48</v>
      </c>
      <c r="F1336" s="3">
        <v>40592.453472222223</v>
      </c>
      <c r="G1336">
        <v>0.85</v>
      </c>
      <c r="H1336">
        <v>12714</v>
      </c>
      <c r="I1336" t="s">
        <v>31</v>
      </c>
      <c r="J1336">
        <f t="shared" si="40"/>
        <v>40.799999999999997</v>
      </c>
      <c r="K1336" s="4">
        <f t="shared" si="41"/>
        <v>295.54583333332994</v>
      </c>
    </row>
    <row r="1337" spans="1:11" x14ac:dyDescent="0.3">
      <c r="A1337">
        <v>92211</v>
      </c>
      <c r="B1337">
        <v>544355</v>
      </c>
      <c r="C1337" s="2">
        <v>21328</v>
      </c>
      <c r="D1337" t="s">
        <v>195</v>
      </c>
      <c r="E1337">
        <v>12</v>
      </c>
      <c r="F1337" s="3">
        <v>40592.453472222223</v>
      </c>
      <c r="G1337">
        <v>1.65</v>
      </c>
      <c r="H1337">
        <v>12714</v>
      </c>
      <c r="I1337" t="s">
        <v>31</v>
      </c>
      <c r="J1337">
        <f t="shared" si="40"/>
        <v>19.799999999999997</v>
      </c>
      <c r="K1337" s="4">
        <f t="shared" si="41"/>
        <v>295.54583333332994</v>
      </c>
    </row>
    <row r="1338" spans="1:11" x14ac:dyDescent="0.3">
      <c r="A1338">
        <v>92212</v>
      </c>
      <c r="B1338">
        <v>544355</v>
      </c>
      <c r="C1338" s="2">
        <v>20665</v>
      </c>
      <c r="D1338" t="s">
        <v>820</v>
      </c>
      <c r="E1338">
        <v>6</v>
      </c>
      <c r="F1338" s="3">
        <v>40592.453472222223</v>
      </c>
      <c r="G1338">
        <v>2.95</v>
      </c>
      <c r="H1338">
        <v>12714</v>
      </c>
      <c r="I1338" t="s">
        <v>31</v>
      </c>
      <c r="J1338">
        <f t="shared" si="40"/>
        <v>17.700000000000003</v>
      </c>
      <c r="K1338" s="4">
        <f t="shared" si="41"/>
        <v>295.54583333332994</v>
      </c>
    </row>
    <row r="1339" spans="1:11" x14ac:dyDescent="0.3">
      <c r="A1339">
        <v>92213</v>
      </c>
      <c r="B1339">
        <v>544355</v>
      </c>
      <c r="C1339" s="2">
        <v>20686</v>
      </c>
      <c r="D1339" t="s">
        <v>998</v>
      </c>
      <c r="E1339">
        <v>6</v>
      </c>
      <c r="F1339" s="3">
        <v>40592.453472222223</v>
      </c>
      <c r="G1339">
        <v>3.25</v>
      </c>
      <c r="H1339">
        <v>12714</v>
      </c>
      <c r="I1339" t="s">
        <v>31</v>
      </c>
      <c r="J1339">
        <f t="shared" si="40"/>
        <v>19.5</v>
      </c>
      <c r="K1339" s="4">
        <f t="shared" si="41"/>
        <v>295.54583333332994</v>
      </c>
    </row>
    <row r="1340" spans="1:11" x14ac:dyDescent="0.3">
      <c r="A1340">
        <v>92214</v>
      </c>
      <c r="B1340">
        <v>544355</v>
      </c>
      <c r="C1340" s="2">
        <v>20681</v>
      </c>
      <c r="D1340" t="s">
        <v>755</v>
      </c>
      <c r="E1340">
        <v>6</v>
      </c>
      <c r="F1340" s="3">
        <v>40592.453472222223</v>
      </c>
      <c r="G1340">
        <v>3.25</v>
      </c>
      <c r="H1340">
        <v>12714</v>
      </c>
      <c r="I1340" t="s">
        <v>31</v>
      </c>
      <c r="J1340">
        <f t="shared" si="40"/>
        <v>19.5</v>
      </c>
      <c r="K1340" s="4">
        <f t="shared" si="41"/>
        <v>295.54583333332994</v>
      </c>
    </row>
    <row r="1341" spans="1:11" x14ac:dyDescent="0.3">
      <c r="A1341">
        <v>92215</v>
      </c>
      <c r="B1341">
        <v>544355</v>
      </c>
      <c r="C1341" s="2">
        <v>20682</v>
      </c>
      <c r="D1341" t="s">
        <v>756</v>
      </c>
      <c r="E1341">
        <v>6</v>
      </c>
      <c r="F1341" s="3">
        <v>40592.453472222223</v>
      </c>
      <c r="G1341">
        <v>3.25</v>
      </c>
      <c r="H1341">
        <v>12714</v>
      </c>
      <c r="I1341" t="s">
        <v>31</v>
      </c>
      <c r="J1341">
        <f t="shared" si="40"/>
        <v>19.5</v>
      </c>
      <c r="K1341" s="4">
        <f t="shared" si="41"/>
        <v>295.54583333332994</v>
      </c>
    </row>
    <row r="1342" spans="1:11" x14ac:dyDescent="0.3">
      <c r="A1342">
        <v>92216</v>
      </c>
      <c r="B1342">
        <v>544355</v>
      </c>
      <c r="C1342" s="2">
        <v>20684</v>
      </c>
      <c r="D1342" t="s">
        <v>667</v>
      </c>
      <c r="E1342">
        <v>6</v>
      </c>
      <c r="F1342" s="3">
        <v>40592.453472222223</v>
      </c>
      <c r="G1342">
        <v>3.25</v>
      </c>
      <c r="H1342">
        <v>12714</v>
      </c>
      <c r="I1342" t="s">
        <v>31</v>
      </c>
      <c r="J1342">
        <f t="shared" si="40"/>
        <v>19.5</v>
      </c>
      <c r="K1342" s="4">
        <f t="shared" si="41"/>
        <v>295.54583333332994</v>
      </c>
    </row>
    <row r="1343" spans="1:11" x14ac:dyDescent="0.3">
      <c r="A1343">
        <v>92217</v>
      </c>
      <c r="B1343">
        <v>544355</v>
      </c>
      <c r="C1343" s="2">
        <v>22899</v>
      </c>
      <c r="D1343" t="s">
        <v>337</v>
      </c>
      <c r="E1343">
        <v>6</v>
      </c>
      <c r="F1343" s="3">
        <v>40592.453472222223</v>
      </c>
      <c r="G1343">
        <v>2.1</v>
      </c>
      <c r="H1343">
        <v>12714</v>
      </c>
      <c r="I1343" t="s">
        <v>31</v>
      </c>
      <c r="J1343">
        <f t="shared" si="40"/>
        <v>12.600000000000001</v>
      </c>
      <c r="K1343" s="4">
        <f t="shared" si="41"/>
        <v>295.54583333332994</v>
      </c>
    </row>
    <row r="1344" spans="1:11" x14ac:dyDescent="0.3">
      <c r="A1344">
        <v>92619</v>
      </c>
      <c r="B1344">
        <v>544423</v>
      </c>
      <c r="C1344" s="2" t="s">
        <v>1175</v>
      </c>
      <c r="D1344" t="s">
        <v>987</v>
      </c>
      <c r="E1344">
        <v>15</v>
      </c>
      <c r="F1344" s="3">
        <v>40592.640972222223</v>
      </c>
      <c r="G1344">
        <v>0.42</v>
      </c>
      <c r="H1344">
        <v>12553</v>
      </c>
      <c r="I1344" t="s">
        <v>31</v>
      </c>
      <c r="J1344">
        <f t="shared" si="40"/>
        <v>6.3</v>
      </c>
      <c r="K1344" s="4">
        <f t="shared" si="41"/>
        <v>295.35833333332994</v>
      </c>
    </row>
    <row r="1345" spans="1:11" x14ac:dyDescent="0.3">
      <c r="A1345">
        <v>93739</v>
      </c>
      <c r="B1345">
        <v>544470</v>
      </c>
      <c r="C1345" s="2">
        <v>22514</v>
      </c>
      <c r="D1345" t="s">
        <v>903</v>
      </c>
      <c r="E1345">
        <v>6</v>
      </c>
      <c r="F1345" s="3">
        <v>40595.359722222223</v>
      </c>
      <c r="G1345">
        <v>2.1</v>
      </c>
      <c r="H1345">
        <v>12707</v>
      </c>
      <c r="I1345" t="s">
        <v>31</v>
      </c>
      <c r="J1345">
        <f t="shared" si="40"/>
        <v>12.600000000000001</v>
      </c>
      <c r="K1345" s="4">
        <f t="shared" si="41"/>
        <v>292.63958333332994</v>
      </c>
    </row>
    <row r="1346" spans="1:11" x14ac:dyDescent="0.3">
      <c r="A1346">
        <v>93740</v>
      </c>
      <c r="B1346">
        <v>544470</v>
      </c>
      <c r="C1346" s="2">
        <v>22515</v>
      </c>
      <c r="D1346" t="s">
        <v>596</v>
      </c>
      <c r="E1346">
        <v>6</v>
      </c>
      <c r="F1346" s="3">
        <v>40595.359722222223</v>
      </c>
      <c r="G1346">
        <v>2.1</v>
      </c>
      <c r="H1346">
        <v>12707</v>
      </c>
      <c r="I1346" t="s">
        <v>31</v>
      </c>
      <c r="J1346">
        <f t="shared" si="40"/>
        <v>12.600000000000001</v>
      </c>
      <c r="K1346" s="4">
        <f t="shared" si="41"/>
        <v>292.63958333332994</v>
      </c>
    </row>
    <row r="1347" spans="1:11" x14ac:dyDescent="0.3">
      <c r="A1347">
        <v>93741</v>
      </c>
      <c r="B1347">
        <v>544470</v>
      </c>
      <c r="C1347" s="2">
        <v>22516</v>
      </c>
      <c r="D1347" t="s">
        <v>1137</v>
      </c>
      <c r="E1347">
        <v>6</v>
      </c>
      <c r="F1347" s="3">
        <v>40595.359722222223</v>
      </c>
      <c r="G1347">
        <v>2.1</v>
      </c>
      <c r="H1347">
        <v>12707</v>
      </c>
      <c r="I1347" t="s">
        <v>31</v>
      </c>
      <c r="J1347">
        <f t="shared" si="40"/>
        <v>12.600000000000001</v>
      </c>
      <c r="K1347" s="4">
        <f t="shared" si="41"/>
        <v>292.63958333332994</v>
      </c>
    </row>
    <row r="1348" spans="1:11" x14ac:dyDescent="0.3">
      <c r="A1348">
        <v>93742</v>
      </c>
      <c r="B1348">
        <v>544470</v>
      </c>
      <c r="C1348" s="2">
        <v>22517</v>
      </c>
      <c r="D1348" t="s">
        <v>597</v>
      </c>
      <c r="E1348">
        <v>6</v>
      </c>
      <c r="F1348" s="3">
        <v>40595.359722222223</v>
      </c>
      <c r="G1348">
        <v>2.1</v>
      </c>
      <c r="H1348">
        <v>12707</v>
      </c>
      <c r="I1348" t="s">
        <v>31</v>
      </c>
      <c r="J1348">
        <f t="shared" si="40"/>
        <v>12.600000000000001</v>
      </c>
      <c r="K1348" s="4">
        <f t="shared" si="41"/>
        <v>292.63958333332994</v>
      </c>
    </row>
    <row r="1349" spans="1:11" x14ac:dyDescent="0.3">
      <c r="A1349">
        <v>93743</v>
      </c>
      <c r="B1349">
        <v>544470</v>
      </c>
      <c r="C1349" s="2">
        <v>22518</v>
      </c>
      <c r="D1349" t="s">
        <v>972</v>
      </c>
      <c r="E1349">
        <v>6</v>
      </c>
      <c r="F1349" s="3">
        <v>40595.359722222223</v>
      </c>
      <c r="G1349">
        <v>2.1</v>
      </c>
      <c r="H1349">
        <v>12707</v>
      </c>
      <c r="I1349" t="s">
        <v>31</v>
      </c>
      <c r="J1349">
        <f t="shared" si="40"/>
        <v>12.600000000000001</v>
      </c>
      <c r="K1349" s="4">
        <f t="shared" si="41"/>
        <v>292.63958333332994</v>
      </c>
    </row>
    <row r="1350" spans="1:11" x14ac:dyDescent="0.3">
      <c r="A1350">
        <v>93744</v>
      </c>
      <c r="B1350">
        <v>544470</v>
      </c>
      <c r="C1350" s="2">
        <v>22519</v>
      </c>
      <c r="D1350" t="s">
        <v>598</v>
      </c>
      <c r="E1350">
        <v>6</v>
      </c>
      <c r="F1350" s="3">
        <v>40595.359722222223</v>
      </c>
      <c r="G1350">
        <v>2.1</v>
      </c>
      <c r="H1350">
        <v>12707</v>
      </c>
      <c r="I1350" t="s">
        <v>31</v>
      </c>
      <c r="J1350">
        <f t="shared" si="40"/>
        <v>12.600000000000001</v>
      </c>
      <c r="K1350" s="4">
        <f t="shared" si="41"/>
        <v>292.63958333332994</v>
      </c>
    </row>
    <row r="1351" spans="1:11" x14ac:dyDescent="0.3">
      <c r="A1351">
        <v>93745</v>
      </c>
      <c r="B1351">
        <v>544470</v>
      </c>
      <c r="C1351" s="2">
        <v>22520</v>
      </c>
      <c r="D1351" t="s">
        <v>1136</v>
      </c>
      <c r="E1351">
        <v>12</v>
      </c>
      <c r="F1351" s="3">
        <v>40595.359722222223</v>
      </c>
      <c r="G1351">
        <v>0.85</v>
      </c>
      <c r="H1351">
        <v>12707</v>
      </c>
      <c r="I1351" t="s">
        <v>31</v>
      </c>
      <c r="J1351">
        <f t="shared" si="40"/>
        <v>10.199999999999999</v>
      </c>
      <c r="K1351" s="4">
        <f t="shared" si="41"/>
        <v>292.63958333332994</v>
      </c>
    </row>
    <row r="1352" spans="1:11" x14ac:dyDescent="0.3">
      <c r="A1352">
        <v>93746</v>
      </c>
      <c r="B1352">
        <v>544470</v>
      </c>
      <c r="C1352" s="2">
        <v>22521</v>
      </c>
      <c r="D1352" t="s">
        <v>1108</v>
      </c>
      <c r="E1352">
        <v>12</v>
      </c>
      <c r="F1352" s="3">
        <v>40595.359722222223</v>
      </c>
      <c r="G1352">
        <v>0.85</v>
      </c>
      <c r="H1352">
        <v>12707</v>
      </c>
      <c r="I1352" t="s">
        <v>31</v>
      </c>
      <c r="J1352">
        <f t="shared" si="40"/>
        <v>10.199999999999999</v>
      </c>
      <c r="K1352" s="4">
        <f t="shared" si="41"/>
        <v>292.63958333332994</v>
      </c>
    </row>
    <row r="1353" spans="1:11" x14ac:dyDescent="0.3">
      <c r="A1353">
        <v>93747</v>
      </c>
      <c r="B1353">
        <v>544470</v>
      </c>
      <c r="C1353" s="2">
        <v>22522</v>
      </c>
      <c r="D1353" t="s">
        <v>1230</v>
      </c>
      <c r="E1353">
        <v>12</v>
      </c>
      <c r="F1353" s="3">
        <v>40595.359722222223</v>
      </c>
      <c r="G1353">
        <v>0.85</v>
      </c>
      <c r="H1353">
        <v>12707</v>
      </c>
      <c r="I1353" t="s">
        <v>31</v>
      </c>
      <c r="J1353">
        <f t="shared" si="40"/>
        <v>10.199999999999999</v>
      </c>
      <c r="K1353" s="4">
        <f t="shared" si="41"/>
        <v>292.63958333332994</v>
      </c>
    </row>
    <row r="1354" spans="1:11" x14ac:dyDescent="0.3">
      <c r="A1354">
        <v>93748</v>
      </c>
      <c r="B1354">
        <v>544470</v>
      </c>
      <c r="C1354" s="2">
        <v>22523</v>
      </c>
      <c r="D1354" t="s">
        <v>1109</v>
      </c>
      <c r="E1354">
        <v>12</v>
      </c>
      <c r="F1354" s="3">
        <v>40595.359722222223</v>
      </c>
      <c r="G1354">
        <v>0.85</v>
      </c>
      <c r="H1354">
        <v>12707</v>
      </c>
      <c r="I1354" t="s">
        <v>31</v>
      </c>
      <c r="J1354">
        <f t="shared" si="40"/>
        <v>10.199999999999999</v>
      </c>
      <c r="K1354" s="4">
        <f t="shared" si="41"/>
        <v>292.63958333332994</v>
      </c>
    </row>
    <row r="1355" spans="1:11" x14ac:dyDescent="0.3">
      <c r="A1355">
        <v>93749</v>
      </c>
      <c r="B1355">
        <v>544470</v>
      </c>
      <c r="C1355" s="2">
        <v>22524</v>
      </c>
      <c r="D1355" t="s">
        <v>823</v>
      </c>
      <c r="E1355">
        <v>10</v>
      </c>
      <c r="F1355" s="3">
        <v>40595.359722222223</v>
      </c>
      <c r="G1355">
        <v>1.25</v>
      </c>
      <c r="H1355">
        <v>12707</v>
      </c>
      <c r="I1355" t="s">
        <v>31</v>
      </c>
      <c r="J1355">
        <f t="shared" ref="J1355:J1418" si="42">E1355*G1355</f>
        <v>12.5</v>
      </c>
      <c r="K1355" s="4">
        <f t="shared" ref="K1355:K1418" si="43">$G$2-F1355</f>
        <v>292.63958333332994</v>
      </c>
    </row>
    <row r="1356" spans="1:11" x14ac:dyDescent="0.3">
      <c r="A1356">
        <v>93750</v>
      </c>
      <c r="B1356">
        <v>544470</v>
      </c>
      <c r="C1356" s="2">
        <v>22525</v>
      </c>
      <c r="D1356" t="s">
        <v>960</v>
      </c>
      <c r="E1356">
        <v>10</v>
      </c>
      <c r="F1356" s="3">
        <v>40595.359722222223</v>
      </c>
      <c r="G1356">
        <v>1.25</v>
      </c>
      <c r="H1356">
        <v>12707</v>
      </c>
      <c r="I1356" t="s">
        <v>31</v>
      </c>
      <c r="J1356">
        <f t="shared" si="42"/>
        <v>12.5</v>
      </c>
      <c r="K1356" s="4">
        <f t="shared" si="43"/>
        <v>292.63958333332994</v>
      </c>
    </row>
    <row r="1357" spans="1:11" x14ac:dyDescent="0.3">
      <c r="A1357">
        <v>93751</v>
      </c>
      <c r="B1357">
        <v>544470</v>
      </c>
      <c r="C1357" s="2">
        <v>22619</v>
      </c>
      <c r="D1357" t="s">
        <v>163</v>
      </c>
      <c r="E1357">
        <v>4</v>
      </c>
      <c r="F1357" s="3">
        <v>40595.359722222223</v>
      </c>
      <c r="G1357">
        <v>3.75</v>
      </c>
      <c r="H1357">
        <v>12707</v>
      </c>
      <c r="I1357" t="s">
        <v>31</v>
      </c>
      <c r="J1357">
        <f t="shared" si="42"/>
        <v>15</v>
      </c>
      <c r="K1357" s="4">
        <f t="shared" si="43"/>
        <v>292.63958333332994</v>
      </c>
    </row>
    <row r="1358" spans="1:11" x14ac:dyDescent="0.3">
      <c r="A1358">
        <v>93752</v>
      </c>
      <c r="B1358">
        <v>544470</v>
      </c>
      <c r="C1358" s="2">
        <v>22605</v>
      </c>
      <c r="D1358" t="s">
        <v>601</v>
      </c>
      <c r="E1358">
        <v>4</v>
      </c>
      <c r="F1358" s="3">
        <v>40595.359722222223</v>
      </c>
      <c r="G1358">
        <v>12.75</v>
      </c>
      <c r="H1358">
        <v>12707</v>
      </c>
      <c r="I1358" t="s">
        <v>31</v>
      </c>
      <c r="J1358">
        <f t="shared" si="42"/>
        <v>51</v>
      </c>
      <c r="K1358" s="4">
        <f t="shared" si="43"/>
        <v>292.63958333332994</v>
      </c>
    </row>
    <row r="1359" spans="1:11" x14ac:dyDescent="0.3">
      <c r="A1359">
        <v>93753</v>
      </c>
      <c r="B1359">
        <v>544470</v>
      </c>
      <c r="C1359" s="2">
        <v>22606</v>
      </c>
      <c r="D1359" t="s">
        <v>1118</v>
      </c>
      <c r="E1359">
        <v>4</v>
      </c>
      <c r="F1359" s="3">
        <v>40595.359722222223</v>
      </c>
      <c r="G1359">
        <v>12.75</v>
      </c>
      <c r="H1359">
        <v>12707</v>
      </c>
      <c r="I1359" t="s">
        <v>31</v>
      </c>
      <c r="J1359">
        <f t="shared" si="42"/>
        <v>51</v>
      </c>
      <c r="K1359" s="4">
        <f t="shared" si="43"/>
        <v>292.63958333332994</v>
      </c>
    </row>
    <row r="1360" spans="1:11" x14ac:dyDescent="0.3">
      <c r="A1360">
        <v>93754</v>
      </c>
      <c r="B1360">
        <v>544470</v>
      </c>
      <c r="C1360" s="2">
        <v>22607</v>
      </c>
      <c r="D1360" t="s">
        <v>488</v>
      </c>
      <c r="E1360">
        <v>8</v>
      </c>
      <c r="F1360" s="3">
        <v>40595.359722222223</v>
      </c>
      <c r="G1360">
        <v>8.5</v>
      </c>
      <c r="H1360">
        <v>12707</v>
      </c>
      <c r="I1360" t="s">
        <v>31</v>
      </c>
      <c r="J1360">
        <f t="shared" si="42"/>
        <v>68</v>
      </c>
      <c r="K1360" s="4">
        <f t="shared" si="43"/>
        <v>292.63958333332994</v>
      </c>
    </row>
    <row r="1361" spans="1:11" x14ac:dyDescent="0.3">
      <c r="A1361">
        <v>93755</v>
      </c>
      <c r="B1361">
        <v>544470</v>
      </c>
      <c r="C1361" s="2">
        <v>22713</v>
      </c>
      <c r="D1361" t="s">
        <v>424</v>
      </c>
      <c r="E1361">
        <v>12</v>
      </c>
      <c r="F1361" s="3">
        <v>40595.359722222223</v>
      </c>
      <c r="G1361">
        <v>0.42</v>
      </c>
      <c r="H1361">
        <v>12707</v>
      </c>
      <c r="I1361" t="s">
        <v>31</v>
      </c>
      <c r="J1361">
        <f t="shared" si="42"/>
        <v>5.04</v>
      </c>
      <c r="K1361" s="4">
        <f t="shared" si="43"/>
        <v>292.63958333332994</v>
      </c>
    </row>
    <row r="1362" spans="1:11" x14ac:dyDescent="0.3">
      <c r="A1362">
        <v>93756</v>
      </c>
      <c r="B1362">
        <v>544470</v>
      </c>
      <c r="C1362" s="2">
        <v>22900</v>
      </c>
      <c r="D1362" t="s">
        <v>45</v>
      </c>
      <c r="E1362">
        <v>6</v>
      </c>
      <c r="F1362" s="3">
        <v>40595.359722222223</v>
      </c>
      <c r="G1362">
        <v>2.95</v>
      </c>
      <c r="H1362">
        <v>12707</v>
      </c>
      <c r="I1362" t="s">
        <v>31</v>
      </c>
      <c r="J1362">
        <f t="shared" si="42"/>
        <v>17.700000000000003</v>
      </c>
      <c r="K1362" s="4">
        <f t="shared" si="43"/>
        <v>292.63958333332994</v>
      </c>
    </row>
    <row r="1363" spans="1:11" x14ac:dyDescent="0.3">
      <c r="A1363">
        <v>93757</v>
      </c>
      <c r="B1363">
        <v>544470</v>
      </c>
      <c r="C1363" s="2">
        <v>22891</v>
      </c>
      <c r="D1363" t="s">
        <v>966</v>
      </c>
      <c r="E1363">
        <v>3</v>
      </c>
      <c r="F1363" s="3">
        <v>40595.359722222223</v>
      </c>
      <c r="G1363">
        <v>4.25</v>
      </c>
      <c r="H1363">
        <v>12707</v>
      </c>
      <c r="I1363" t="s">
        <v>31</v>
      </c>
      <c r="J1363">
        <f t="shared" si="42"/>
        <v>12.75</v>
      </c>
      <c r="K1363" s="4">
        <f t="shared" si="43"/>
        <v>292.63958333332994</v>
      </c>
    </row>
    <row r="1364" spans="1:11" x14ac:dyDescent="0.3">
      <c r="A1364">
        <v>93758</v>
      </c>
      <c r="B1364">
        <v>544470</v>
      </c>
      <c r="C1364" s="2">
        <v>21527</v>
      </c>
      <c r="D1364" t="s">
        <v>874</v>
      </c>
      <c r="E1364">
        <v>2</v>
      </c>
      <c r="F1364" s="3">
        <v>40595.359722222223</v>
      </c>
      <c r="G1364">
        <v>7.95</v>
      </c>
      <c r="H1364">
        <v>12707</v>
      </c>
      <c r="I1364" t="s">
        <v>31</v>
      </c>
      <c r="J1364">
        <f t="shared" si="42"/>
        <v>15.9</v>
      </c>
      <c r="K1364" s="4">
        <f t="shared" si="43"/>
        <v>292.63958333332994</v>
      </c>
    </row>
    <row r="1365" spans="1:11" x14ac:dyDescent="0.3">
      <c r="A1365">
        <v>93759</v>
      </c>
      <c r="B1365">
        <v>544470</v>
      </c>
      <c r="C1365" s="2">
        <v>21528</v>
      </c>
      <c r="D1365" t="s">
        <v>950</v>
      </c>
      <c r="E1365">
        <v>6</v>
      </c>
      <c r="F1365" s="3">
        <v>40595.359722222223</v>
      </c>
      <c r="G1365">
        <v>6.95</v>
      </c>
      <c r="H1365">
        <v>12707</v>
      </c>
      <c r="I1365" t="s">
        <v>31</v>
      </c>
      <c r="J1365">
        <f t="shared" si="42"/>
        <v>41.7</v>
      </c>
      <c r="K1365" s="4">
        <f t="shared" si="43"/>
        <v>292.63958333332994</v>
      </c>
    </row>
    <row r="1366" spans="1:11" x14ac:dyDescent="0.3">
      <c r="A1366">
        <v>93760</v>
      </c>
      <c r="B1366">
        <v>544470</v>
      </c>
      <c r="C1366" s="2">
        <v>22970</v>
      </c>
      <c r="D1366" t="s">
        <v>1244</v>
      </c>
      <c r="E1366">
        <v>6</v>
      </c>
      <c r="F1366" s="3">
        <v>40595.359722222223</v>
      </c>
      <c r="G1366">
        <v>2.5499999999999998</v>
      </c>
      <c r="H1366">
        <v>12707</v>
      </c>
      <c r="I1366" t="s">
        <v>31</v>
      </c>
      <c r="J1366">
        <f t="shared" si="42"/>
        <v>15.299999999999999</v>
      </c>
      <c r="K1366" s="4">
        <f t="shared" si="43"/>
        <v>292.63958333332994</v>
      </c>
    </row>
    <row r="1367" spans="1:11" x14ac:dyDescent="0.3">
      <c r="A1367">
        <v>93761</v>
      </c>
      <c r="B1367">
        <v>544470</v>
      </c>
      <c r="C1367" s="2">
        <v>22971</v>
      </c>
      <c r="D1367" t="s">
        <v>1245</v>
      </c>
      <c r="E1367">
        <v>6</v>
      </c>
      <c r="F1367" s="3">
        <v>40595.359722222223</v>
      </c>
      <c r="G1367">
        <v>2.5499999999999998</v>
      </c>
      <c r="H1367">
        <v>12707</v>
      </c>
      <c r="I1367" t="s">
        <v>31</v>
      </c>
      <c r="J1367">
        <f t="shared" si="42"/>
        <v>15.299999999999999</v>
      </c>
      <c r="K1367" s="4">
        <f t="shared" si="43"/>
        <v>292.63958333332994</v>
      </c>
    </row>
    <row r="1368" spans="1:11" x14ac:dyDescent="0.3">
      <c r="A1368">
        <v>93762</v>
      </c>
      <c r="B1368">
        <v>544470</v>
      </c>
      <c r="C1368" s="2">
        <v>37370</v>
      </c>
      <c r="D1368" t="s">
        <v>52</v>
      </c>
      <c r="E1368">
        <v>12</v>
      </c>
      <c r="F1368" s="3">
        <v>40595.359722222223</v>
      </c>
      <c r="G1368">
        <v>1.25</v>
      </c>
      <c r="H1368">
        <v>12707</v>
      </c>
      <c r="I1368" t="s">
        <v>31</v>
      </c>
      <c r="J1368">
        <f t="shared" si="42"/>
        <v>15</v>
      </c>
      <c r="K1368" s="4">
        <f t="shared" si="43"/>
        <v>292.63958333332994</v>
      </c>
    </row>
    <row r="1369" spans="1:11" x14ac:dyDescent="0.3">
      <c r="A1369">
        <v>93763</v>
      </c>
      <c r="B1369">
        <v>544470</v>
      </c>
      <c r="C1369" s="2">
        <v>22969</v>
      </c>
      <c r="D1369" t="s">
        <v>132</v>
      </c>
      <c r="E1369">
        <v>12</v>
      </c>
      <c r="F1369" s="3">
        <v>40595.359722222223</v>
      </c>
      <c r="G1369">
        <v>1.45</v>
      </c>
      <c r="H1369">
        <v>12707</v>
      </c>
      <c r="I1369" t="s">
        <v>31</v>
      </c>
      <c r="J1369">
        <f t="shared" si="42"/>
        <v>17.399999999999999</v>
      </c>
      <c r="K1369" s="4">
        <f t="shared" si="43"/>
        <v>292.63958333332994</v>
      </c>
    </row>
    <row r="1370" spans="1:11" x14ac:dyDescent="0.3">
      <c r="A1370">
        <v>93764</v>
      </c>
      <c r="B1370">
        <v>544470</v>
      </c>
      <c r="C1370" s="2">
        <v>22084</v>
      </c>
      <c r="D1370" t="s">
        <v>774</v>
      </c>
      <c r="E1370">
        <v>6</v>
      </c>
      <c r="F1370" s="3">
        <v>40595.359722222223</v>
      </c>
      <c r="G1370">
        <v>2.95</v>
      </c>
      <c r="H1370">
        <v>12707</v>
      </c>
      <c r="I1370" t="s">
        <v>31</v>
      </c>
      <c r="J1370">
        <f t="shared" si="42"/>
        <v>17.700000000000003</v>
      </c>
      <c r="K1370" s="4">
        <f t="shared" si="43"/>
        <v>292.63958333332994</v>
      </c>
    </row>
    <row r="1371" spans="1:11" x14ac:dyDescent="0.3">
      <c r="A1371">
        <v>93765</v>
      </c>
      <c r="B1371">
        <v>544470</v>
      </c>
      <c r="C1371" s="2">
        <v>22139</v>
      </c>
      <c r="D1371" t="s">
        <v>82</v>
      </c>
      <c r="E1371">
        <v>6</v>
      </c>
      <c r="F1371" s="3">
        <v>40595.359722222223</v>
      </c>
      <c r="G1371">
        <v>4.95</v>
      </c>
      <c r="H1371">
        <v>12707</v>
      </c>
      <c r="I1371" t="s">
        <v>31</v>
      </c>
      <c r="J1371">
        <f t="shared" si="42"/>
        <v>29.700000000000003</v>
      </c>
      <c r="K1371" s="4">
        <f t="shared" si="43"/>
        <v>292.63958333332994</v>
      </c>
    </row>
    <row r="1372" spans="1:11" x14ac:dyDescent="0.3">
      <c r="A1372">
        <v>93766</v>
      </c>
      <c r="B1372">
        <v>544470</v>
      </c>
      <c r="C1372" s="2">
        <v>22659</v>
      </c>
      <c r="D1372" t="s">
        <v>41</v>
      </c>
      <c r="E1372">
        <v>12</v>
      </c>
      <c r="F1372" s="3">
        <v>40595.359722222223</v>
      </c>
      <c r="G1372">
        <v>1.95</v>
      </c>
      <c r="H1372">
        <v>12707</v>
      </c>
      <c r="I1372" t="s">
        <v>31</v>
      </c>
      <c r="J1372">
        <f t="shared" si="42"/>
        <v>23.4</v>
      </c>
      <c r="K1372" s="4">
        <f t="shared" si="43"/>
        <v>292.63958333332994</v>
      </c>
    </row>
    <row r="1373" spans="1:11" x14ac:dyDescent="0.3">
      <c r="A1373">
        <v>93767</v>
      </c>
      <c r="B1373">
        <v>544470</v>
      </c>
      <c r="C1373" s="2">
        <v>22922</v>
      </c>
      <c r="D1373" t="s">
        <v>131</v>
      </c>
      <c r="E1373">
        <v>12</v>
      </c>
      <c r="F1373" s="3">
        <v>40595.359722222223</v>
      </c>
      <c r="G1373">
        <v>0.85</v>
      </c>
      <c r="H1373">
        <v>12707</v>
      </c>
      <c r="I1373" t="s">
        <v>31</v>
      </c>
      <c r="J1373">
        <f t="shared" si="42"/>
        <v>10.199999999999999</v>
      </c>
      <c r="K1373" s="4">
        <f t="shared" si="43"/>
        <v>292.63958333332994</v>
      </c>
    </row>
    <row r="1374" spans="1:11" x14ac:dyDescent="0.3">
      <c r="A1374">
        <v>93768</v>
      </c>
      <c r="B1374">
        <v>544470</v>
      </c>
      <c r="C1374" s="2">
        <v>22109</v>
      </c>
      <c r="D1374" t="s">
        <v>278</v>
      </c>
      <c r="E1374">
        <v>4</v>
      </c>
      <c r="F1374" s="3">
        <v>40595.359722222223</v>
      </c>
      <c r="G1374">
        <v>3.75</v>
      </c>
      <c r="H1374">
        <v>12707</v>
      </c>
      <c r="I1374" t="s">
        <v>31</v>
      </c>
      <c r="J1374">
        <f t="shared" si="42"/>
        <v>15</v>
      </c>
      <c r="K1374" s="4">
        <f t="shared" si="43"/>
        <v>292.63958333332994</v>
      </c>
    </row>
    <row r="1375" spans="1:11" x14ac:dyDescent="0.3">
      <c r="A1375">
        <v>93769</v>
      </c>
      <c r="B1375">
        <v>544470</v>
      </c>
      <c r="C1375" s="2">
        <v>22623</v>
      </c>
      <c r="D1375" t="s">
        <v>20</v>
      </c>
      <c r="E1375">
        <v>3</v>
      </c>
      <c r="F1375" s="3">
        <v>40595.359722222223</v>
      </c>
      <c r="G1375">
        <v>4.95</v>
      </c>
      <c r="H1375">
        <v>12707</v>
      </c>
      <c r="I1375" t="s">
        <v>31</v>
      </c>
      <c r="J1375">
        <f t="shared" si="42"/>
        <v>14.850000000000001</v>
      </c>
      <c r="K1375" s="4">
        <f t="shared" si="43"/>
        <v>292.63958333332994</v>
      </c>
    </row>
    <row r="1376" spans="1:11" x14ac:dyDescent="0.3">
      <c r="A1376">
        <v>93770</v>
      </c>
      <c r="B1376">
        <v>544470</v>
      </c>
      <c r="C1376" s="2">
        <v>22037</v>
      </c>
      <c r="D1376" t="s">
        <v>568</v>
      </c>
      <c r="E1376">
        <v>12</v>
      </c>
      <c r="F1376" s="3">
        <v>40595.359722222223</v>
      </c>
      <c r="G1376">
        <v>0.42</v>
      </c>
      <c r="H1376">
        <v>12707</v>
      </c>
      <c r="I1376" t="s">
        <v>31</v>
      </c>
      <c r="J1376">
        <f t="shared" si="42"/>
        <v>5.04</v>
      </c>
      <c r="K1376" s="4">
        <f t="shared" si="43"/>
        <v>292.63958333332994</v>
      </c>
    </row>
    <row r="1377" spans="1:11" x14ac:dyDescent="0.3">
      <c r="A1377">
        <v>93771</v>
      </c>
      <c r="B1377">
        <v>544470</v>
      </c>
      <c r="C1377" s="2">
        <v>22024</v>
      </c>
      <c r="D1377" t="s">
        <v>431</v>
      </c>
      <c r="E1377">
        <v>12</v>
      </c>
      <c r="F1377" s="3">
        <v>40595.359722222223</v>
      </c>
      <c r="G1377">
        <v>0.42</v>
      </c>
      <c r="H1377">
        <v>12707</v>
      </c>
      <c r="I1377" t="s">
        <v>31</v>
      </c>
      <c r="J1377">
        <f t="shared" si="42"/>
        <v>5.04</v>
      </c>
      <c r="K1377" s="4">
        <f t="shared" si="43"/>
        <v>292.63958333332994</v>
      </c>
    </row>
    <row r="1378" spans="1:11" x14ac:dyDescent="0.3">
      <c r="A1378">
        <v>94442</v>
      </c>
      <c r="B1378">
        <v>544585</v>
      </c>
      <c r="C1378" s="2">
        <v>23231</v>
      </c>
      <c r="D1378" t="s">
        <v>1274</v>
      </c>
      <c r="E1378">
        <v>25</v>
      </c>
      <c r="F1378" s="3">
        <v>40595.623611111114</v>
      </c>
      <c r="G1378">
        <v>0.42</v>
      </c>
      <c r="H1378">
        <v>12523</v>
      </c>
      <c r="I1378" t="s">
        <v>31</v>
      </c>
      <c r="J1378">
        <f t="shared" si="42"/>
        <v>10.5</v>
      </c>
      <c r="K1378" s="4">
        <f t="shared" si="43"/>
        <v>292.37569444443943</v>
      </c>
    </row>
    <row r="1379" spans="1:11" x14ac:dyDescent="0.3">
      <c r="A1379">
        <v>94443</v>
      </c>
      <c r="B1379">
        <v>544585</v>
      </c>
      <c r="C1379" s="2">
        <v>22891</v>
      </c>
      <c r="D1379" t="s">
        <v>966</v>
      </c>
      <c r="E1379">
        <v>3</v>
      </c>
      <c r="F1379" s="3">
        <v>40595.623611111114</v>
      </c>
      <c r="G1379">
        <v>4.25</v>
      </c>
      <c r="H1379">
        <v>12523</v>
      </c>
      <c r="I1379" t="s">
        <v>31</v>
      </c>
      <c r="J1379">
        <f t="shared" si="42"/>
        <v>12.75</v>
      </c>
      <c r="K1379" s="4">
        <f t="shared" si="43"/>
        <v>292.37569444443943</v>
      </c>
    </row>
    <row r="1380" spans="1:11" x14ac:dyDescent="0.3">
      <c r="A1380">
        <v>94444</v>
      </c>
      <c r="B1380">
        <v>544585</v>
      </c>
      <c r="C1380" s="2">
        <v>22354</v>
      </c>
      <c r="D1380" t="s">
        <v>1057</v>
      </c>
      <c r="E1380">
        <v>5</v>
      </c>
      <c r="F1380" s="3">
        <v>40595.623611111114</v>
      </c>
      <c r="G1380">
        <v>3.75</v>
      </c>
      <c r="H1380">
        <v>12523</v>
      </c>
      <c r="I1380" t="s">
        <v>31</v>
      </c>
      <c r="J1380">
        <f t="shared" si="42"/>
        <v>18.75</v>
      </c>
      <c r="K1380" s="4">
        <f t="shared" si="43"/>
        <v>292.37569444443943</v>
      </c>
    </row>
    <row r="1381" spans="1:11" x14ac:dyDescent="0.3">
      <c r="A1381">
        <v>94445</v>
      </c>
      <c r="B1381">
        <v>544585</v>
      </c>
      <c r="C1381" s="2">
        <v>22282</v>
      </c>
      <c r="D1381" t="s">
        <v>1099</v>
      </c>
      <c r="E1381">
        <v>2</v>
      </c>
      <c r="F1381" s="3">
        <v>40595.623611111114</v>
      </c>
      <c r="G1381">
        <v>12.75</v>
      </c>
      <c r="H1381">
        <v>12523</v>
      </c>
      <c r="I1381" t="s">
        <v>31</v>
      </c>
      <c r="J1381">
        <f t="shared" si="42"/>
        <v>25.5</v>
      </c>
      <c r="K1381" s="4">
        <f t="shared" si="43"/>
        <v>292.37569444443943</v>
      </c>
    </row>
    <row r="1382" spans="1:11" x14ac:dyDescent="0.3">
      <c r="A1382">
        <v>94446</v>
      </c>
      <c r="B1382">
        <v>544585</v>
      </c>
      <c r="C1382" s="2">
        <v>22861</v>
      </c>
      <c r="D1382" t="s">
        <v>1214</v>
      </c>
      <c r="E1382">
        <v>12</v>
      </c>
      <c r="F1382" s="3">
        <v>40595.623611111114</v>
      </c>
      <c r="G1382">
        <v>1.65</v>
      </c>
      <c r="H1382">
        <v>12523</v>
      </c>
      <c r="I1382" t="s">
        <v>31</v>
      </c>
      <c r="J1382">
        <f t="shared" si="42"/>
        <v>19.799999999999997</v>
      </c>
      <c r="K1382" s="4">
        <f t="shared" si="43"/>
        <v>292.37569444443943</v>
      </c>
    </row>
    <row r="1383" spans="1:11" x14ac:dyDescent="0.3">
      <c r="A1383">
        <v>94447</v>
      </c>
      <c r="B1383">
        <v>544585</v>
      </c>
      <c r="C1383" s="2">
        <v>22857</v>
      </c>
      <c r="D1383" t="s">
        <v>1212</v>
      </c>
      <c r="E1383">
        <v>24</v>
      </c>
      <c r="F1383" s="3">
        <v>40595.623611111114</v>
      </c>
      <c r="G1383">
        <v>0.85</v>
      </c>
      <c r="H1383">
        <v>12523</v>
      </c>
      <c r="I1383" t="s">
        <v>31</v>
      </c>
      <c r="J1383">
        <f t="shared" si="42"/>
        <v>20.399999999999999</v>
      </c>
      <c r="K1383" s="4">
        <f t="shared" si="43"/>
        <v>292.37569444443943</v>
      </c>
    </row>
    <row r="1384" spans="1:11" x14ac:dyDescent="0.3">
      <c r="A1384">
        <v>94448</v>
      </c>
      <c r="B1384">
        <v>544585</v>
      </c>
      <c r="C1384" s="2">
        <v>22957</v>
      </c>
      <c r="D1384" t="s">
        <v>1278</v>
      </c>
      <c r="E1384">
        <v>6</v>
      </c>
      <c r="F1384" s="3">
        <v>40595.623611111114</v>
      </c>
      <c r="G1384">
        <v>2.95</v>
      </c>
      <c r="H1384">
        <v>12523</v>
      </c>
      <c r="I1384" t="s">
        <v>31</v>
      </c>
      <c r="J1384">
        <f t="shared" si="42"/>
        <v>17.700000000000003</v>
      </c>
      <c r="K1384" s="4">
        <f t="shared" si="43"/>
        <v>292.37569444443943</v>
      </c>
    </row>
    <row r="1385" spans="1:11" x14ac:dyDescent="0.3">
      <c r="A1385">
        <v>98157</v>
      </c>
      <c r="B1385">
        <v>544817</v>
      </c>
      <c r="C1385" s="2">
        <v>22197</v>
      </c>
      <c r="D1385" t="s">
        <v>152</v>
      </c>
      <c r="E1385">
        <v>12</v>
      </c>
      <c r="F1385" s="3">
        <v>40597.697222222225</v>
      </c>
      <c r="G1385">
        <v>0.85</v>
      </c>
      <c r="H1385">
        <v>12437</v>
      </c>
      <c r="I1385" t="s">
        <v>31</v>
      </c>
      <c r="J1385">
        <f t="shared" si="42"/>
        <v>10.199999999999999</v>
      </c>
      <c r="K1385" s="4">
        <f t="shared" si="43"/>
        <v>290.30208333332848</v>
      </c>
    </row>
    <row r="1386" spans="1:11" x14ac:dyDescent="0.3">
      <c r="A1386">
        <v>98158</v>
      </c>
      <c r="B1386">
        <v>544817</v>
      </c>
      <c r="C1386" s="2">
        <v>20676</v>
      </c>
      <c r="D1386" t="s">
        <v>666</v>
      </c>
      <c r="E1386">
        <v>8</v>
      </c>
      <c r="F1386" s="3">
        <v>40597.697222222225</v>
      </c>
      <c r="G1386">
        <v>1.25</v>
      </c>
      <c r="H1386">
        <v>12437</v>
      </c>
      <c r="I1386" t="s">
        <v>31</v>
      </c>
      <c r="J1386">
        <f t="shared" si="42"/>
        <v>10</v>
      </c>
      <c r="K1386" s="4">
        <f t="shared" si="43"/>
        <v>290.30208333332848</v>
      </c>
    </row>
    <row r="1387" spans="1:11" x14ac:dyDescent="0.3">
      <c r="A1387">
        <v>98159</v>
      </c>
      <c r="B1387">
        <v>544817</v>
      </c>
      <c r="C1387" s="2">
        <v>22215</v>
      </c>
      <c r="D1387" t="s">
        <v>890</v>
      </c>
      <c r="E1387">
        <v>4</v>
      </c>
      <c r="F1387" s="3">
        <v>40597.697222222225</v>
      </c>
      <c r="G1387">
        <v>8.5</v>
      </c>
      <c r="H1387">
        <v>12437</v>
      </c>
      <c r="I1387" t="s">
        <v>31</v>
      </c>
      <c r="J1387">
        <f t="shared" si="42"/>
        <v>34</v>
      </c>
      <c r="K1387" s="4">
        <f t="shared" si="43"/>
        <v>290.30208333332848</v>
      </c>
    </row>
    <row r="1388" spans="1:11" x14ac:dyDescent="0.3">
      <c r="A1388">
        <v>98160</v>
      </c>
      <c r="B1388">
        <v>544817</v>
      </c>
      <c r="C1388" s="2">
        <v>22132</v>
      </c>
      <c r="D1388" t="s">
        <v>971</v>
      </c>
      <c r="E1388">
        <v>12</v>
      </c>
      <c r="F1388" s="3">
        <v>40597.697222222225</v>
      </c>
      <c r="G1388">
        <v>0.85</v>
      </c>
      <c r="H1388">
        <v>12437</v>
      </c>
      <c r="I1388" t="s">
        <v>31</v>
      </c>
      <c r="J1388">
        <f t="shared" si="42"/>
        <v>10.199999999999999</v>
      </c>
      <c r="K1388" s="4">
        <f t="shared" si="43"/>
        <v>290.30208333332848</v>
      </c>
    </row>
    <row r="1389" spans="1:11" x14ac:dyDescent="0.3">
      <c r="A1389">
        <v>98161</v>
      </c>
      <c r="B1389">
        <v>544817</v>
      </c>
      <c r="C1389" s="2">
        <v>22133</v>
      </c>
      <c r="D1389" t="s">
        <v>964</v>
      </c>
      <c r="E1389">
        <v>12</v>
      </c>
      <c r="F1389" s="3">
        <v>40597.697222222225</v>
      </c>
      <c r="G1389">
        <v>0.85</v>
      </c>
      <c r="H1389">
        <v>12437</v>
      </c>
      <c r="I1389" t="s">
        <v>31</v>
      </c>
      <c r="J1389">
        <f t="shared" si="42"/>
        <v>10.199999999999999</v>
      </c>
      <c r="K1389" s="4">
        <f t="shared" si="43"/>
        <v>290.30208333332848</v>
      </c>
    </row>
    <row r="1390" spans="1:11" x14ac:dyDescent="0.3">
      <c r="A1390">
        <v>98162</v>
      </c>
      <c r="B1390">
        <v>544817</v>
      </c>
      <c r="C1390" s="2">
        <v>22435</v>
      </c>
      <c r="D1390" t="s">
        <v>207</v>
      </c>
      <c r="E1390">
        <v>36</v>
      </c>
      <c r="F1390" s="3">
        <v>40597.697222222225</v>
      </c>
      <c r="G1390">
        <v>1.25</v>
      </c>
      <c r="H1390">
        <v>12437</v>
      </c>
      <c r="I1390" t="s">
        <v>31</v>
      </c>
      <c r="J1390">
        <f t="shared" si="42"/>
        <v>45</v>
      </c>
      <c r="K1390" s="4">
        <f t="shared" si="43"/>
        <v>290.30208333332848</v>
      </c>
    </row>
    <row r="1391" spans="1:11" x14ac:dyDescent="0.3">
      <c r="A1391">
        <v>98163</v>
      </c>
      <c r="B1391">
        <v>544817</v>
      </c>
      <c r="C1391" s="2">
        <v>21559</v>
      </c>
      <c r="D1391" t="s">
        <v>69</v>
      </c>
      <c r="E1391">
        <v>12</v>
      </c>
      <c r="F1391" s="3">
        <v>40597.697222222225</v>
      </c>
      <c r="G1391">
        <v>2.5499999999999998</v>
      </c>
      <c r="H1391">
        <v>12437</v>
      </c>
      <c r="I1391" t="s">
        <v>31</v>
      </c>
      <c r="J1391">
        <f t="shared" si="42"/>
        <v>30.599999999999998</v>
      </c>
      <c r="K1391" s="4">
        <f t="shared" si="43"/>
        <v>290.30208333332848</v>
      </c>
    </row>
    <row r="1392" spans="1:11" x14ac:dyDescent="0.3">
      <c r="A1392">
        <v>98164</v>
      </c>
      <c r="B1392">
        <v>544817</v>
      </c>
      <c r="C1392" s="2">
        <v>21509</v>
      </c>
      <c r="D1392" t="s">
        <v>744</v>
      </c>
      <c r="E1392">
        <v>12</v>
      </c>
      <c r="F1392" s="3">
        <v>40597.697222222225</v>
      </c>
      <c r="G1392">
        <v>0.42</v>
      </c>
      <c r="H1392">
        <v>12437</v>
      </c>
      <c r="I1392" t="s">
        <v>31</v>
      </c>
      <c r="J1392">
        <f t="shared" si="42"/>
        <v>5.04</v>
      </c>
      <c r="K1392" s="4">
        <f t="shared" si="43"/>
        <v>290.30208333332848</v>
      </c>
    </row>
    <row r="1393" spans="1:11" x14ac:dyDescent="0.3">
      <c r="A1393">
        <v>98165</v>
      </c>
      <c r="B1393">
        <v>544817</v>
      </c>
      <c r="C1393" s="2">
        <v>22551</v>
      </c>
      <c r="D1393" t="s">
        <v>347</v>
      </c>
      <c r="E1393">
        <v>12</v>
      </c>
      <c r="F1393" s="3">
        <v>40597.697222222225</v>
      </c>
      <c r="G1393">
        <v>1.65</v>
      </c>
      <c r="H1393">
        <v>12437</v>
      </c>
      <c r="I1393" t="s">
        <v>31</v>
      </c>
      <c r="J1393">
        <f t="shared" si="42"/>
        <v>19.799999999999997</v>
      </c>
      <c r="K1393" s="4">
        <f t="shared" si="43"/>
        <v>290.30208333332848</v>
      </c>
    </row>
    <row r="1394" spans="1:11" x14ac:dyDescent="0.3">
      <c r="A1394">
        <v>98166</v>
      </c>
      <c r="B1394">
        <v>544817</v>
      </c>
      <c r="C1394" s="2">
        <v>22556</v>
      </c>
      <c r="D1394" t="s">
        <v>504</v>
      </c>
      <c r="E1394">
        <v>12</v>
      </c>
      <c r="F1394" s="3">
        <v>40597.697222222225</v>
      </c>
      <c r="G1394">
        <v>1.65</v>
      </c>
      <c r="H1394">
        <v>12437</v>
      </c>
      <c r="I1394" t="s">
        <v>31</v>
      </c>
      <c r="J1394">
        <f t="shared" si="42"/>
        <v>19.799999999999997</v>
      </c>
      <c r="K1394" s="4">
        <f t="shared" si="43"/>
        <v>290.30208333332848</v>
      </c>
    </row>
    <row r="1395" spans="1:11" x14ac:dyDescent="0.3">
      <c r="A1395">
        <v>98167</v>
      </c>
      <c r="B1395">
        <v>544817</v>
      </c>
      <c r="C1395" s="2">
        <v>22693</v>
      </c>
      <c r="D1395" t="s">
        <v>1135</v>
      </c>
      <c r="E1395">
        <v>24</v>
      </c>
      <c r="F1395" s="3">
        <v>40597.697222222225</v>
      </c>
      <c r="G1395">
        <v>1.25</v>
      </c>
      <c r="H1395">
        <v>12437</v>
      </c>
      <c r="I1395" t="s">
        <v>31</v>
      </c>
      <c r="J1395">
        <f t="shared" si="42"/>
        <v>30</v>
      </c>
      <c r="K1395" s="4">
        <f t="shared" si="43"/>
        <v>290.30208333332848</v>
      </c>
    </row>
    <row r="1396" spans="1:11" x14ac:dyDescent="0.3">
      <c r="A1396">
        <v>98168</v>
      </c>
      <c r="B1396">
        <v>544817</v>
      </c>
      <c r="C1396" s="2">
        <v>22492</v>
      </c>
      <c r="D1396" t="s">
        <v>49</v>
      </c>
      <c r="E1396">
        <v>36</v>
      </c>
      <c r="F1396" s="3">
        <v>40597.697222222225</v>
      </c>
      <c r="G1396">
        <v>0.65</v>
      </c>
      <c r="H1396">
        <v>12437</v>
      </c>
      <c r="I1396" t="s">
        <v>31</v>
      </c>
      <c r="J1396">
        <f t="shared" si="42"/>
        <v>23.400000000000002</v>
      </c>
      <c r="K1396" s="4">
        <f t="shared" si="43"/>
        <v>290.30208333332848</v>
      </c>
    </row>
    <row r="1397" spans="1:11" x14ac:dyDescent="0.3">
      <c r="A1397">
        <v>98169</v>
      </c>
      <c r="B1397">
        <v>544817</v>
      </c>
      <c r="C1397" s="2">
        <v>21208</v>
      </c>
      <c r="D1397" t="s">
        <v>761</v>
      </c>
      <c r="E1397">
        <v>12</v>
      </c>
      <c r="F1397" s="3">
        <v>40597.697222222225</v>
      </c>
      <c r="G1397">
        <v>1.65</v>
      </c>
      <c r="H1397">
        <v>12437</v>
      </c>
      <c r="I1397" t="s">
        <v>31</v>
      </c>
      <c r="J1397">
        <f t="shared" si="42"/>
        <v>19.799999999999997</v>
      </c>
      <c r="K1397" s="4">
        <f t="shared" si="43"/>
        <v>290.30208333332848</v>
      </c>
    </row>
    <row r="1398" spans="1:11" x14ac:dyDescent="0.3">
      <c r="A1398">
        <v>98170</v>
      </c>
      <c r="B1398">
        <v>544817</v>
      </c>
      <c r="C1398" s="2">
        <v>21209</v>
      </c>
      <c r="D1398" t="s">
        <v>1056</v>
      </c>
      <c r="E1398">
        <v>12</v>
      </c>
      <c r="F1398" s="3">
        <v>40597.697222222225</v>
      </c>
      <c r="G1398">
        <v>1.65</v>
      </c>
      <c r="H1398">
        <v>12437</v>
      </c>
      <c r="I1398" t="s">
        <v>31</v>
      </c>
      <c r="J1398">
        <f t="shared" si="42"/>
        <v>19.799999999999997</v>
      </c>
      <c r="K1398" s="4">
        <f t="shared" si="43"/>
        <v>290.30208333332848</v>
      </c>
    </row>
    <row r="1399" spans="1:11" x14ac:dyDescent="0.3">
      <c r="A1399">
        <v>98171</v>
      </c>
      <c r="B1399">
        <v>544817</v>
      </c>
      <c r="C1399" s="2">
        <v>22716</v>
      </c>
      <c r="D1399" t="s">
        <v>261</v>
      </c>
      <c r="E1399">
        <v>24</v>
      </c>
      <c r="F1399" s="3">
        <v>40597.697222222225</v>
      </c>
      <c r="G1399">
        <v>0.42</v>
      </c>
      <c r="H1399">
        <v>12437</v>
      </c>
      <c r="I1399" t="s">
        <v>31</v>
      </c>
      <c r="J1399">
        <f t="shared" si="42"/>
        <v>10.08</v>
      </c>
      <c r="K1399" s="4">
        <f t="shared" si="43"/>
        <v>290.30208333332848</v>
      </c>
    </row>
    <row r="1400" spans="1:11" x14ac:dyDescent="0.3">
      <c r="A1400">
        <v>98172</v>
      </c>
      <c r="B1400">
        <v>544817</v>
      </c>
      <c r="C1400" s="2">
        <v>22714</v>
      </c>
      <c r="D1400" t="s">
        <v>266</v>
      </c>
      <c r="E1400">
        <v>24</v>
      </c>
      <c r="F1400" s="3">
        <v>40597.697222222225</v>
      </c>
      <c r="G1400">
        <v>0.42</v>
      </c>
      <c r="H1400">
        <v>12437</v>
      </c>
      <c r="I1400" t="s">
        <v>31</v>
      </c>
      <c r="J1400">
        <f t="shared" si="42"/>
        <v>10.08</v>
      </c>
      <c r="K1400" s="4">
        <f t="shared" si="43"/>
        <v>290.30208333332848</v>
      </c>
    </row>
    <row r="1401" spans="1:11" x14ac:dyDescent="0.3">
      <c r="A1401">
        <v>98173</v>
      </c>
      <c r="B1401">
        <v>544818</v>
      </c>
      <c r="C1401" s="2">
        <v>22893</v>
      </c>
      <c r="D1401" t="s">
        <v>899</v>
      </c>
      <c r="E1401">
        <v>48</v>
      </c>
      <c r="F1401" s="3">
        <v>40597.697916666664</v>
      </c>
      <c r="G1401">
        <v>0.42</v>
      </c>
      <c r="H1401">
        <v>12437</v>
      </c>
      <c r="I1401" t="s">
        <v>31</v>
      </c>
      <c r="J1401">
        <f t="shared" si="42"/>
        <v>20.16</v>
      </c>
      <c r="K1401" s="4">
        <f t="shared" si="43"/>
        <v>290.30138888888905</v>
      </c>
    </row>
    <row r="1402" spans="1:11" x14ac:dyDescent="0.3">
      <c r="A1402">
        <v>98174</v>
      </c>
      <c r="B1402">
        <v>544818</v>
      </c>
      <c r="C1402" s="2">
        <v>84380</v>
      </c>
      <c r="D1402" t="s">
        <v>237</v>
      </c>
      <c r="E1402">
        <v>12</v>
      </c>
      <c r="F1402" s="3">
        <v>40597.697916666664</v>
      </c>
      <c r="G1402">
        <v>1.25</v>
      </c>
      <c r="H1402">
        <v>12437</v>
      </c>
      <c r="I1402" t="s">
        <v>31</v>
      </c>
      <c r="J1402">
        <f t="shared" si="42"/>
        <v>15</v>
      </c>
      <c r="K1402" s="4">
        <f t="shared" si="43"/>
        <v>290.30138888888905</v>
      </c>
    </row>
    <row r="1403" spans="1:11" x14ac:dyDescent="0.3">
      <c r="A1403">
        <v>98175</v>
      </c>
      <c r="B1403">
        <v>544818</v>
      </c>
      <c r="C1403" s="2">
        <v>21121</v>
      </c>
      <c r="D1403" t="s">
        <v>389</v>
      </c>
      <c r="E1403">
        <v>24</v>
      </c>
      <c r="F1403" s="3">
        <v>40597.697916666664</v>
      </c>
      <c r="G1403">
        <v>1.25</v>
      </c>
      <c r="H1403">
        <v>12437</v>
      </c>
      <c r="I1403" t="s">
        <v>31</v>
      </c>
      <c r="J1403">
        <f t="shared" si="42"/>
        <v>30</v>
      </c>
      <c r="K1403" s="4">
        <f t="shared" si="43"/>
        <v>290.30138888888905</v>
      </c>
    </row>
    <row r="1404" spans="1:11" x14ac:dyDescent="0.3">
      <c r="A1404">
        <v>98176</v>
      </c>
      <c r="B1404">
        <v>544818</v>
      </c>
      <c r="C1404" s="2">
        <v>22352</v>
      </c>
      <c r="D1404" t="s">
        <v>70</v>
      </c>
      <c r="E1404">
        <v>12</v>
      </c>
      <c r="F1404" s="3">
        <v>40597.697916666664</v>
      </c>
      <c r="G1404">
        <v>2.5499999999999998</v>
      </c>
      <c r="H1404">
        <v>12437</v>
      </c>
      <c r="I1404" t="s">
        <v>31</v>
      </c>
      <c r="J1404">
        <f t="shared" si="42"/>
        <v>30.599999999999998</v>
      </c>
      <c r="K1404" s="4">
        <f t="shared" si="43"/>
        <v>290.30138888888905</v>
      </c>
    </row>
    <row r="1405" spans="1:11" x14ac:dyDescent="0.3">
      <c r="A1405">
        <v>100686</v>
      </c>
      <c r="B1405">
        <v>545051</v>
      </c>
      <c r="C1405" s="2">
        <v>21122</v>
      </c>
      <c r="D1405" t="s">
        <v>203</v>
      </c>
      <c r="E1405">
        <v>24</v>
      </c>
      <c r="F1405" s="3">
        <v>40601.498611111114</v>
      </c>
      <c r="G1405">
        <v>1.25</v>
      </c>
      <c r="H1405">
        <v>12599</v>
      </c>
      <c r="I1405" t="s">
        <v>31</v>
      </c>
      <c r="J1405">
        <f t="shared" si="42"/>
        <v>30</v>
      </c>
      <c r="K1405" s="4">
        <f t="shared" si="43"/>
        <v>286.50069444443943</v>
      </c>
    </row>
    <row r="1406" spans="1:11" x14ac:dyDescent="0.3">
      <c r="A1406">
        <v>100687</v>
      </c>
      <c r="B1406">
        <v>545051</v>
      </c>
      <c r="C1406" s="2">
        <v>21124</v>
      </c>
      <c r="D1406" t="s">
        <v>396</v>
      </c>
      <c r="E1406">
        <v>24</v>
      </c>
      <c r="F1406" s="3">
        <v>40601.498611111114</v>
      </c>
      <c r="G1406">
        <v>1.25</v>
      </c>
      <c r="H1406">
        <v>12599</v>
      </c>
      <c r="I1406" t="s">
        <v>31</v>
      </c>
      <c r="J1406">
        <f t="shared" si="42"/>
        <v>30</v>
      </c>
      <c r="K1406" s="4">
        <f t="shared" si="43"/>
        <v>286.50069444443943</v>
      </c>
    </row>
    <row r="1407" spans="1:11" x14ac:dyDescent="0.3">
      <c r="A1407">
        <v>100688</v>
      </c>
      <c r="B1407">
        <v>545051</v>
      </c>
      <c r="C1407" s="2">
        <v>20676</v>
      </c>
      <c r="D1407" t="s">
        <v>666</v>
      </c>
      <c r="E1407">
        <v>16</v>
      </c>
      <c r="F1407" s="3">
        <v>40601.498611111114</v>
      </c>
      <c r="G1407">
        <v>1.25</v>
      </c>
      <c r="H1407">
        <v>12599</v>
      </c>
      <c r="I1407" t="s">
        <v>31</v>
      </c>
      <c r="J1407">
        <f t="shared" si="42"/>
        <v>20</v>
      </c>
      <c r="K1407" s="4">
        <f t="shared" si="43"/>
        <v>286.50069444443943</v>
      </c>
    </row>
    <row r="1408" spans="1:11" x14ac:dyDescent="0.3">
      <c r="A1408">
        <v>100689</v>
      </c>
      <c r="B1408">
        <v>545051</v>
      </c>
      <c r="C1408" s="2">
        <v>22964</v>
      </c>
      <c r="D1408" t="s">
        <v>239</v>
      </c>
      <c r="E1408">
        <v>6</v>
      </c>
      <c r="F1408" s="3">
        <v>40601.498611111114</v>
      </c>
      <c r="G1408">
        <v>2.1</v>
      </c>
      <c r="H1408">
        <v>12599</v>
      </c>
      <c r="I1408" t="s">
        <v>31</v>
      </c>
      <c r="J1408">
        <f t="shared" si="42"/>
        <v>12.600000000000001</v>
      </c>
      <c r="K1408" s="4">
        <f t="shared" si="43"/>
        <v>286.50069444443943</v>
      </c>
    </row>
    <row r="1409" spans="1:11" x14ac:dyDescent="0.3">
      <c r="A1409">
        <v>101666</v>
      </c>
      <c r="B1409">
        <v>545086</v>
      </c>
      <c r="C1409" s="2">
        <v>22893</v>
      </c>
      <c r="D1409" t="s">
        <v>899</v>
      </c>
      <c r="E1409">
        <v>24</v>
      </c>
      <c r="F1409" s="3">
        <v>40602.488194444442</v>
      </c>
      <c r="G1409">
        <v>0.42</v>
      </c>
      <c r="H1409">
        <v>12678</v>
      </c>
      <c r="I1409" t="s">
        <v>31</v>
      </c>
      <c r="J1409">
        <f t="shared" si="42"/>
        <v>10.08</v>
      </c>
      <c r="K1409" s="4">
        <f t="shared" si="43"/>
        <v>285.51111111111095</v>
      </c>
    </row>
    <row r="1410" spans="1:11" x14ac:dyDescent="0.3">
      <c r="A1410">
        <v>101667</v>
      </c>
      <c r="B1410">
        <v>545086</v>
      </c>
      <c r="C1410" s="2">
        <v>21977</v>
      </c>
      <c r="D1410" t="s">
        <v>73</v>
      </c>
      <c r="E1410">
        <v>24</v>
      </c>
      <c r="F1410" s="3">
        <v>40602.488194444442</v>
      </c>
      <c r="G1410">
        <v>0.55000000000000004</v>
      </c>
      <c r="H1410">
        <v>12678</v>
      </c>
      <c r="I1410" t="s">
        <v>31</v>
      </c>
      <c r="J1410">
        <f t="shared" si="42"/>
        <v>13.200000000000001</v>
      </c>
      <c r="K1410" s="4">
        <f t="shared" si="43"/>
        <v>285.51111111111095</v>
      </c>
    </row>
    <row r="1411" spans="1:11" x14ac:dyDescent="0.3">
      <c r="A1411">
        <v>101668</v>
      </c>
      <c r="B1411">
        <v>545086</v>
      </c>
      <c r="C1411" s="2">
        <v>21212</v>
      </c>
      <c r="D1411" t="s">
        <v>71</v>
      </c>
      <c r="E1411">
        <v>24</v>
      </c>
      <c r="F1411" s="3">
        <v>40602.488194444442</v>
      </c>
      <c r="G1411">
        <v>0.55000000000000004</v>
      </c>
      <c r="H1411">
        <v>12678</v>
      </c>
      <c r="I1411" t="s">
        <v>31</v>
      </c>
      <c r="J1411">
        <f t="shared" si="42"/>
        <v>13.200000000000001</v>
      </c>
      <c r="K1411" s="4">
        <f t="shared" si="43"/>
        <v>285.51111111111095</v>
      </c>
    </row>
    <row r="1412" spans="1:11" x14ac:dyDescent="0.3">
      <c r="A1412">
        <v>101669</v>
      </c>
      <c r="B1412">
        <v>545086</v>
      </c>
      <c r="C1412" s="2">
        <v>22138</v>
      </c>
      <c r="D1412" t="s">
        <v>1261</v>
      </c>
      <c r="E1412">
        <v>9</v>
      </c>
      <c r="F1412" s="3">
        <v>40602.488194444442</v>
      </c>
      <c r="G1412">
        <v>4.95</v>
      </c>
      <c r="H1412">
        <v>12678</v>
      </c>
      <c r="I1412" t="s">
        <v>31</v>
      </c>
      <c r="J1412">
        <f t="shared" si="42"/>
        <v>44.550000000000004</v>
      </c>
      <c r="K1412" s="4">
        <f t="shared" si="43"/>
        <v>285.51111111111095</v>
      </c>
    </row>
    <row r="1413" spans="1:11" x14ac:dyDescent="0.3">
      <c r="A1413">
        <v>101670</v>
      </c>
      <c r="B1413">
        <v>545086</v>
      </c>
      <c r="C1413" s="2">
        <v>21535</v>
      </c>
      <c r="D1413" t="s">
        <v>1184</v>
      </c>
      <c r="E1413">
        <v>18</v>
      </c>
      <c r="F1413" s="3">
        <v>40602.488194444442</v>
      </c>
      <c r="G1413">
        <v>2.5499999999999998</v>
      </c>
      <c r="H1413">
        <v>12678</v>
      </c>
      <c r="I1413" t="s">
        <v>31</v>
      </c>
      <c r="J1413">
        <f t="shared" si="42"/>
        <v>45.9</v>
      </c>
      <c r="K1413" s="4">
        <f t="shared" si="43"/>
        <v>285.51111111111095</v>
      </c>
    </row>
    <row r="1414" spans="1:11" x14ac:dyDescent="0.3">
      <c r="A1414">
        <v>101671</v>
      </c>
      <c r="B1414">
        <v>545086</v>
      </c>
      <c r="C1414" s="2">
        <v>22073</v>
      </c>
      <c r="D1414" t="s">
        <v>1096</v>
      </c>
      <c r="E1414">
        <v>12</v>
      </c>
      <c r="F1414" s="3">
        <v>40602.488194444442</v>
      </c>
      <c r="G1414">
        <v>3.75</v>
      </c>
      <c r="H1414">
        <v>12678</v>
      </c>
      <c r="I1414" t="s">
        <v>31</v>
      </c>
      <c r="J1414">
        <f t="shared" si="42"/>
        <v>45</v>
      </c>
      <c r="K1414" s="4">
        <f t="shared" si="43"/>
        <v>285.51111111111095</v>
      </c>
    </row>
    <row r="1415" spans="1:11" x14ac:dyDescent="0.3">
      <c r="A1415">
        <v>101672</v>
      </c>
      <c r="B1415">
        <v>545086</v>
      </c>
      <c r="C1415" s="2">
        <v>22964</v>
      </c>
      <c r="D1415" t="s">
        <v>239</v>
      </c>
      <c r="E1415">
        <v>12</v>
      </c>
      <c r="F1415" s="3">
        <v>40602.488194444442</v>
      </c>
      <c r="G1415">
        <v>2.1</v>
      </c>
      <c r="H1415">
        <v>12678</v>
      </c>
      <c r="I1415" t="s">
        <v>31</v>
      </c>
      <c r="J1415">
        <f t="shared" si="42"/>
        <v>25.200000000000003</v>
      </c>
      <c r="K1415" s="4">
        <f t="shared" si="43"/>
        <v>285.51111111111095</v>
      </c>
    </row>
    <row r="1416" spans="1:11" x14ac:dyDescent="0.3">
      <c r="A1416">
        <v>101673</v>
      </c>
      <c r="B1416">
        <v>545086</v>
      </c>
      <c r="C1416" s="2">
        <v>84375</v>
      </c>
      <c r="D1416" t="s">
        <v>252</v>
      </c>
      <c r="E1416">
        <v>36</v>
      </c>
      <c r="F1416" s="3">
        <v>40602.488194444442</v>
      </c>
      <c r="G1416">
        <v>2.1</v>
      </c>
      <c r="H1416">
        <v>12678</v>
      </c>
      <c r="I1416" t="s">
        <v>31</v>
      </c>
      <c r="J1416">
        <f t="shared" si="42"/>
        <v>75.600000000000009</v>
      </c>
      <c r="K1416" s="4">
        <f t="shared" si="43"/>
        <v>285.51111111111095</v>
      </c>
    </row>
    <row r="1417" spans="1:11" x14ac:dyDescent="0.3">
      <c r="A1417">
        <v>101674</v>
      </c>
      <c r="B1417">
        <v>545086</v>
      </c>
      <c r="C1417" s="2">
        <v>22736</v>
      </c>
      <c r="D1417" t="s">
        <v>268</v>
      </c>
      <c r="E1417">
        <v>10</v>
      </c>
      <c r="F1417" s="3">
        <v>40602.488194444442</v>
      </c>
      <c r="G1417">
        <v>1.65</v>
      </c>
      <c r="H1417">
        <v>12678</v>
      </c>
      <c r="I1417" t="s">
        <v>31</v>
      </c>
      <c r="J1417">
        <f t="shared" si="42"/>
        <v>16.5</v>
      </c>
      <c r="K1417" s="4">
        <f t="shared" si="43"/>
        <v>285.51111111111095</v>
      </c>
    </row>
    <row r="1418" spans="1:11" x14ac:dyDescent="0.3">
      <c r="A1418">
        <v>101675</v>
      </c>
      <c r="B1418">
        <v>545086</v>
      </c>
      <c r="C1418" s="2">
        <v>22737</v>
      </c>
      <c r="D1418" t="s">
        <v>390</v>
      </c>
      <c r="E1418">
        <v>10</v>
      </c>
      <c r="F1418" s="3">
        <v>40602.488194444442</v>
      </c>
      <c r="G1418">
        <v>1.65</v>
      </c>
      <c r="H1418">
        <v>12678</v>
      </c>
      <c r="I1418" t="s">
        <v>31</v>
      </c>
      <c r="J1418">
        <f t="shared" si="42"/>
        <v>16.5</v>
      </c>
      <c r="K1418" s="4">
        <f t="shared" si="43"/>
        <v>285.51111111111095</v>
      </c>
    </row>
    <row r="1419" spans="1:11" x14ac:dyDescent="0.3">
      <c r="A1419">
        <v>101676</v>
      </c>
      <c r="B1419">
        <v>545086</v>
      </c>
      <c r="C1419" s="2">
        <v>22739</v>
      </c>
      <c r="D1419" t="s">
        <v>322</v>
      </c>
      <c r="E1419">
        <v>10</v>
      </c>
      <c r="F1419" s="3">
        <v>40602.488194444442</v>
      </c>
      <c r="G1419">
        <v>1.65</v>
      </c>
      <c r="H1419">
        <v>12678</v>
      </c>
      <c r="I1419" t="s">
        <v>31</v>
      </c>
      <c r="J1419">
        <f t="shared" ref="J1419:J1482" si="44">E1419*G1419</f>
        <v>16.5</v>
      </c>
      <c r="K1419" s="4">
        <f t="shared" ref="K1419:K1482" si="45">$G$2-F1419</f>
        <v>285.51111111111095</v>
      </c>
    </row>
    <row r="1420" spans="1:11" x14ac:dyDescent="0.3">
      <c r="A1420">
        <v>101677</v>
      </c>
      <c r="B1420">
        <v>545086</v>
      </c>
      <c r="C1420" s="2">
        <v>21976</v>
      </c>
      <c r="D1420" t="s">
        <v>340</v>
      </c>
      <c r="E1420">
        <v>24</v>
      </c>
      <c r="F1420" s="3">
        <v>40602.488194444442</v>
      </c>
      <c r="G1420">
        <v>0.55000000000000004</v>
      </c>
      <c r="H1420">
        <v>12678</v>
      </c>
      <c r="I1420" t="s">
        <v>31</v>
      </c>
      <c r="J1420">
        <f t="shared" si="44"/>
        <v>13.200000000000001</v>
      </c>
      <c r="K1420" s="4">
        <f t="shared" si="45"/>
        <v>285.51111111111095</v>
      </c>
    </row>
    <row r="1421" spans="1:11" x14ac:dyDescent="0.3">
      <c r="A1421">
        <v>101687</v>
      </c>
      <c r="B1421">
        <v>545105</v>
      </c>
      <c r="C1421" s="2">
        <v>22367</v>
      </c>
      <c r="D1421" t="s">
        <v>338</v>
      </c>
      <c r="E1421">
        <v>8</v>
      </c>
      <c r="F1421" s="3">
        <v>40602.498611111114</v>
      </c>
      <c r="G1421">
        <v>1.95</v>
      </c>
      <c r="H1421">
        <v>12598</v>
      </c>
      <c r="I1421" t="s">
        <v>31</v>
      </c>
      <c r="J1421">
        <f t="shared" si="44"/>
        <v>15.6</v>
      </c>
      <c r="K1421" s="4">
        <f t="shared" si="45"/>
        <v>285.50069444443943</v>
      </c>
    </row>
    <row r="1422" spans="1:11" x14ac:dyDescent="0.3">
      <c r="A1422">
        <v>101688</v>
      </c>
      <c r="B1422">
        <v>545105</v>
      </c>
      <c r="C1422" s="2">
        <v>22382</v>
      </c>
      <c r="D1422" t="s">
        <v>214</v>
      </c>
      <c r="E1422">
        <v>10</v>
      </c>
      <c r="F1422" s="3">
        <v>40602.498611111114</v>
      </c>
      <c r="G1422">
        <v>1.65</v>
      </c>
      <c r="H1422">
        <v>12598</v>
      </c>
      <c r="I1422" t="s">
        <v>31</v>
      </c>
      <c r="J1422">
        <f t="shared" si="44"/>
        <v>16.5</v>
      </c>
      <c r="K1422" s="4">
        <f t="shared" si="45"/>
        <v>285.50069444443943</v>
      </c>
    </row>
    <row r="1423" spans="1:11" x14ac:dyDescent="0.3">
      <c r="A1423">
        <v>101689</v>
      </c>
      <c r="B1423">
        <v>545105</v>
      </c>
      <c r="C1423" s="2">
        <v>22629</v>
      </c>
      <c r="D1423" t="s">
        <v>40</v>
      </c>
      <c r="E1423">
        <v>24</v>
      </c>
      <c r="F1423" s="3">
        <v>40602.498611111114</v>
      </c>
      <c r="G1423">
        <v>1.95</v>
      </c>
      <c r="H1423">
        <v>12598</v>
      </c>
      <c r="I1423" t="s">
        <v>31</v>
      </c>
      <c r="J1423">
        <f t="shared" si="44"/>
        <v>46.8</v>
      </c>
      <c r="K1423" s="4">
        <f t="shared" si="45"/>
        <v>285.50069444443943</v>
      </c>
    </row>
    <row r="1424" spans="1:11" x14ac:dyDescent="0.3">
      <c r="A1424">
        <v>101690</v>
      </c>
      <c r="B1424">
        <v>545105</v>
      </c>
      <c r="C1424" s="2">
        <v>22544</v>
      </c>
      <c r="D1424" t="s">
        <v>48</v>
      </c>
      <c r="E1424">
        <v>24</v>
      </c>
      <c r="F1424" s="3">
        <v>40602.498611111114</v>
      </c>
      <c r="G1424">
        <v>0.42</v>
      </c>
      <c r="H1424">
        <v>12598</v>
      </c>
      <c r="I1424" t="s">
        <v>31</v>
      </c>
      <c r="J1424">
        <f t="shared" si="44"/>
        <v>10.08</v>
      </c>
      <c r="K1424" s="4">
        <f t="shared" si="45"/>
        <v>285.50069444443943</v>
      </c>
    </row>
    <row r="1425" spans="1:11" x14ac:dyDescent="0.3">
      <c r="A1425">
        <v>101691</v>
      </c>
      <c r="B1425">
        <v>545105</v>
      </c>
      <c r="C1425" s="2">
        <v>22303</v>
      </c>
      <c r="D1425" t="s">
        <v>1236</v>
      </c>
      <c r="E1425">
        <v>6</v>
      </c>
      <c r="F1425" s="3">
        <v>40602.498611111114</v>
      </c>
      <c r="G1425">
        <v>2.5499999999999998</v>
      </c>
      <c r="H1425">
        <v>12598</v>
      </c>
      <c r="I1425" t="s">
        <v>31</v>
      </c>
      <c r="J1425">
        <f t="shared" si="44"/>
        <v>15.299999999999999</v>
      </c>
      <c r="K1425" s="4">
        <f t="shared" si="45"/>
        <v>285.50069444443943</v>
      </c>
    </row>
    <row r="1426" spans="1:11" x14ac:dyDescent="0.3">
      <c r="A1426">
        <v>101692</v>
      </c>
      <c r="B1426">
        <v>545105</v>
      </c>
      <c r="C1426" s="2">
        <v>20665</v>
      </c>
      <c r="D1426" t="s">
        <v>820</v>
      </c>
      <c r="E1426">
        <v>12</v>
      </c>
      <c r="F1426" s="3">
        <v>40602.498611111114</v>
      </c>
      <c r="G1426">
        <v>2.95</v>
      </c>
      <c r="H1426">
        <v>12598</v>
      </c>
      <c r="I1426" t="s">
        <v>31</v>
      </c>
      <c r="J1426">
        <f t="shared" si="44"/>
        <v>35.400000000000006</v>
      </c>
      <c r="K1426" s="4">
        <f t="shared" si="45"/>
        <v>285.50069444443943</v>
      </c>
    </row>
    <row r="1427" spans="1:11" x14ac:dyDescent="0.3">
      <c r="A1427">
        <v>101693</v>
      </c>
      <c r="B1427">
        <v>545105</v>
      </c>
      <c r="C1427" s="2">
        <v>20724</v>
      </c>
      <c r="D1427" t="s">
        <v>669</v>
      </c>
      <c r="E1427">
        <v>10</v>
      </c>
      <c r="F1427" s="3">
        <v>40602.498611111114</v>
      </c>
      <c r="G1427">
        <v>0.85</v>
      </c>
      <c r="H1427">
        <v>12598</v>
      </c>
      <c r="I1427" t="s">
        <v>31</v>
      </c>
      <c r="J1427">
        <f t="shared" si="44"/>
        <v>8.5</v>
      </c>
      <c r="K1427" s="4">
        <f t="shared" si="45"/>
        <v>285.50069444443943</v>
      </c>
    </row>
    <row r="1428" spans="1:11" x14ac:dyDescent="0.3">
      <c r="A1428">
        <v>101694</v>
      </c>
      <c r="B1428">
        <v>545105</v>
      </c>
      <c r="C1428" s="2">
        <v>22352</v>
      </c>
      <c r="D1428" t="s">
        <v>70</v>
      </c>
      <c r="E1428">
        <v>6</v>
      </c>
      <c r="F1428" s="3">
        <v>40602.498611111114</v>
      </c>
      <c r="G1428">
        <v>2.5499999999999998</v>
      </c>
      <c r="H1428">
        <v>12598</v>
      </c>
      <c r="I1428" t="s">
        <v>31</v>
      </c>
      <c r="J1428">
        <f t="shared" si="44"/>
        <v>15.299999999999999</v>
      </c>
      <c r="K1428" s="4">
        <f t="shared" si="45"/>
        <v>285.50069444443943</v>
      </c>
    </row>
    <row r="1429" spans="1:11" x14ac:dyDescent="0.3">
      <c r="A1429">
        <v>101695</v>
      </c>
      <c r="B1429">
        <v>545105</v>
      </c>
      <c r="C1429" s="2">
        <v>21559</v>
      </c>
      <c r="D1429" t="s">
        <v>69</v>
      </c>
      <c r="E1429">
        <v>6</v>
      </c>
      <c r="F1429" s="3">
        <v>40602.498611111114</v>
      </c>
      <c r="G1429">
        <v>2.5499999999999998</v>
      </c>
      <c r="H1429">
        <v>12598</v>
      </c>
      <c r="I1429" t="s">
        <v>31</v>
      </c>
      <c r="J1429">
        <f t="shared" si="44"/>
        <v>15.299999999999999</v>
      </c>
      <c r="K1429" s="4">
        <f t="shared" si="45"/>
        <v>285.50069444443943</v>
      </c>
    </row>
    <row r="1430" spans="1:11" x14ac:dyDescent="0.3">
      <c r="A1430">
        <v>101696</v>
      </c>
      <c r="B1430">
        <v>545105</v>
      </c>
      <c r="C1430" s="2">
        <v>22659</v>
      </c>
      <c r="D1430" t="s">
        <v>41</v>
      </c>
      <c r="E1430">
        <v>24</v>
      </c>
      <c r="F1430" s="3">
        <v>40602.498611111114</v>
      </c>
      <c r="G1430">
        <v>1.95</v>
      </c>
      <c r="H1430">
        <v>12598</v>
      </c>
      <c r="I1430" t="s">
        <v>31</v>
      </c>
      <c r="J1430">
        <f t="shared" si="44"/>
        <v>46.8</v>
      </c>
      <c r="K1430" s="4">
        <f t="shared" si="45"/>
        <v>285.50069444443943</v>
      </c>
    </row>
    <row r="1431" spans="1:11" x14ac:dyDescent="0.3">
      <c r="A1431">
        <v>101697</v>
      </c>
      <c r="B1431">
        <v>545105</v>
      </c>
      <c r="C1431" s="2">
        <v>22902</v>
      </c>
      <c r="D1431" t="s">
        <v>314</v>
      </c>
      <c r="E1431">
        <v>12</v>
      </c>
      <c r="F1431" s="3">
        <v>40602.498611111114</v>
      </c>
      <c r="G1431">
        <v>2.1</v>
      </c>
      <c r="H1431">
        <v>12598</v>
      </c>
      <c r="I1431" t="s">
        <v>31</v>
      </c>
      <c r="J1431">
        <f t="shared" si="44"/>
        <v>25.200000000000003</v>
      </c>
      <c r="K1431" s="4">
        <f t="shared" si="45"/>
        <v>285.50069444443943</v>
      </c>
    </row>
    <row r="1432" spans="1:11" x14ac:dyDescent="0.3">
      <c r="A1432">
        <v>101698</v>
      </c>
      <c r="B1432">
        <v>545105</v>
      </c>
      <c r="C1432" s="2">
        <v>22970</v>
      </c>
      <c r="D1432" t="s">
        <v>1244</v>
      </c>
      <c r="E1432">
        <v>12</v>
      </c>
      <c r="F1432" s="3">
        <v>40602.498611111114</v>
      </c>
      <c r="G1432">
        <v>2.5499999999999998</v>
      </c>
      <c r="H1432">
        <v>12598</v>
      </c>
      <c r="I1432" t="s">
        <v>31</v>
      </c>
      <c r="J1432">
        <f t="shared" si="44"/>
        <v>30.599999999999998</v>
      </c>
      <c r="K1432" s="4">
        <f t="shared" si="45"/>
        <v>285.50069444443943</v>
      </c>
    </row>
    <row r="1433" spans="1:11" x14ac:dyDescent="0.3">
      <c r="A1433">
        <v>101699</v>
      </c>
      <c r="B1433">
        <v>545105</v>
      </c>
      <c r="C1433" s="2">
        <v>21700</v>
      </c>
      <c r="D1433" t="s">
        <v>768</v>
      </c>
      <c r="E1433">
        <v>12</v>
      </c>
      <c r="F1433" s="3">
        <v>40602.498611111114</v>
      </c>
      <c r="G1433">
        <v>0.85</v>
      </c>
      <c r="H1433">
        <v>12598</v>
      </c>
      <c r="I1433" t="s">
        <v>31</v>
      </c>
      <c r="J1433">
        <f t="shared" si="44"/>
        <v>10.199999999999999</v>
      </c>
      <c r="K1433" s="4">
        <f t="shared" si="45"/>
        <v>285.50069444443943</v>
      </c>
    </row>
    <row r="1434" spans="1:11" x14ac:dyDescent="0.3">
      <c r="A1434">
        <v>101700</v>
      </c>
      <c r="B1434">
        <v>545105</v>
      </c>
      <c r="C1434" s="2">
        <v>22390</v>
      </c>
      <c r="D1434" t="s">
        <v>1047</v>
      </c>
      <c r="E1434">
        <v>6</v>
      </c>
      <c r="F1434" s="3">
        <v>40602.498611111114</v>
      </c>
      <c r="G1434">
        <v>2.5499999999999998</v>
      </c>
      <c r="H1434">
        <v>12598</v>
      </c>
      <c r="I1434" t="s">
        <v>31</v>
      </c>
      <c r="J1434">
        <f t="shared" si="44"/>
        <v>15.299999999999999</v>
      </c>
      <c r="K1434" s="4">
        <f t="shared" si="45"/>
        <v>285.50069444443943</v>
      </c>
    </row>
    <row r="1435" spans="1:11" x14ac:dyDescent="0.3">
      <c r="A1435">
        <v>101701</v>
      </c>
      <c r="B1435">
        <v>545105</v>
      </c>
      <c r="C1435" s="2">
        <v>48138</v>
      </c>
      <c r="D1435" t="s">
        <v>549</v>
      </c>
      <c r="E1435">
        <v>8</v>
      </c>
      <c r="F1435" s="3">
        <v>40602.498611111114</v>
      </c>
      <c r="G1435">
        <v>7.95</v>
      </c>
      <c r="H1435">
        <v>12598</v>
      </c>
      <c r="I1435" t="s">
        <v>31</v>
      </c>
      <c r="J1435">
        <f t="shared" si="44"/>
        <v>63.6</v>
      </c>
      <c r="K1435" s="4">
        <f t="shared" si="45"/>
        <v>285.50069444443943</v>
      </c>
    </row>
    <row r="1436" spans="1:11" x14ac:dyDescent="0.3">
      <c r="A1436">
        <v>101702</v>
      </c>
      <c r="B1436">
        <v>545105</v>
      </c>
      <c r="C1436" s="2">
        <v>22539</v>
      </c>
      <c r="D1436" t="s">
        <v>506</v>
      </c>
      <c r="E1436">
        <v>24</v>
      </c>
      <c r="F1436" s="3">
        <v>40602.498611111114</v>
      </c>
      <c r="G1436">
        <v>0.42</v>
      </c>
      <c r="H1436">
        <v>12598</v>
      </c>
      <c r="I1436" t="s">
        <v>31</v>
      </c>
      <c r="J1436">
        <f t="shared" si="44"/>
        <v>10.08</v>
      </c>
      <c r="K1436" s="4">
        <f t="shared" si="45"/>
        <v>285.50069444443943</v>
      </c>
    </row>
    <row r="1437" spans="1:11" x14ac:dyDescent="0.3">
      <c r="A1437">
        <v>101703</v>
      </c>
      <c r="B1437">
        <v>545105</v>
      </c>
      <c r="C1437" s="2">
        <v>22899</v>
      </c>
      <c r="D1437" t="s">
        <v>337</v>
      </c>
      <c r="E1437">
        <v>12</v>
      </c>
      <c r="F1437" s="3">
        <v>40602.498611111114</v>
      </c>
      <c r="G1437">
        <v>2.1</v>
      </c>
      <c r="H1437">
        <v>12598</v>
      </c>
      <c r="I1437" t="s">
        <v>31</v>
      </c>
      <c r="J1437">
        <f t="shared" si="44"/>
        <v>25.200000000000003</v>
      </c>
      <c r="K1437" s="4">
        <f t="shared" si="45"/>
        <v>285.50069444443943</v>
      </c>
    </row>
    <row r="1438" spans="1:11" x14ac:dyDescent="0.3">
      <c r="A1438">
        <v>101704</v>
      </c>
      <c r="B1438">
        <v>545105</v>
      </c>
      <c r="C1438" s="2">
        <v>22630</v>
      </c>
      <c r="D1438" t="s">
        <v>294</v>
      </c>
      <c r="E1438">
        <v>12</v>
      </c>
      <c r="F1438" s="3">
        <v>40602.498611111114</v>
      </c>
      <c r="G1438">
        <v>1.95</v>
      </c>
      <c r="H1438">
        <v>12598</v>
      </c>
      <c r="I1438" t="s">
        <v>31</v>
      </c>
      <c r="J1438">
        <f t="shared" si="44"/>
        <v>23.4</v>
      </c>
      <c r="K1438" s="4">
        <f t="shared" si="45"/>
        <v>285.50069444443943</v>
      </c>
    </row>
    <row r="1439" spans="1:11" x14ac:dyDescent="0.3">
      <c r="A1439">
        <v>101705</v>
      </c>
      <c r="B1439">
        <v>545105</v>
      </c>
      <c r="C1439" s="2">
        <v>22661</v>
      </c>
      <c r="D1439" t="s">
        <v>43</v>
      </c>
      <c r="E1439">
        <v>10</v>
      </c>
      <c r="F1439" s="3">
        <v>40602.498611111114</v>
      </c>
      <c r="G1439">
        <v>0.85</v>
      </c>
      <c r="H1439">
        <v>12598</v>
      </c>
      <c r="I1439" t="s">
        <v>31</v>
      </c>
      <c r="J1439">
        <f t="shared" si="44"/>
        <v>8.5</v>
      </c>
      <c r="K1439" s="4">
        <f t="shared" si="45"/>
        <v>285.50069444443943</v>
      </c>
    </row>
    <row r="1440" spans="1:11" x14ac:dyDescent="0.3">
      <c r="A1440">
        <v>101706</v>
      </c>
      <c r="B1440">
        <v>545105</v>
      </c>
      <c r="C1440" s="2">
        <v>22181</v>
      </c>
      <c r="D1440" t="s">
        <v>928</v>
      </c>
      <c r="E1440">
        <v>24</v>
      </c>
      <c r="F1440" s="3">
        <v>40602.498611111114</v>
      </c>
      <c r="G1440">
        <v>0.85</v>
      </c>
      <c r="H1440">
        <v>12598</v>
      </c>
      <c r="I1440" t="s">
        <v>31</v>
      </c>
      <c r="J1440">
        <f t="shared" si="44"/>
        <v>20.399999999999999</v>
      </c>
      <c r="K1440" s="4">
        <f t="shared" si="45"/>
        <v>285.50069444443943</v>
      </c>
    </row>
    <row r="1441" spans="1:11" x14ac:dyDescent="0.3">
      <c r="A1441">
        <v>101707</v>
      </c>
      <c r="B1441">
        <v>545105</v>
      </c>
      <c r="C1441" s="2">
        <v>22551</v>
      </c>
      <c r="D1441" t="s">
        <v>347</v>
      </c>
      <c r="E1441">
        <v>12</v>
      </c>
      <c r="F1441" s="3">
        <v>40602.498611111114</v>
      </c>
      <c r="G1441">
        <v>1.65</v>
      </c>
      <c r="H1441">
        <v>12598</v>
      </c>
      <c r="I1441" t="s">
        <v>31</v>
      </c>
      <c r="J1441">
        <f t="shared" si="44"/>
        <v>19.799999999999997</v>
      </c>
      <c r="K1441" s="4">
        <f t="shared" si="45"/>
        <v>285.50069444443943</v>
      </c>
    </row>
    <row r="1442" spans="1:11" x14ac:dyDescent="0.3">
      <c r="A1442">
        <v>101708</v>
      </c>
      <c r="B1442">
        <v>545105</v>
      </c>
      <c r="C1442" s="2">
        <v>22556</v>
      </c>
      <c r="D1442" t="s">
        <v>504</v>
      </c>
      <c r="E1442">
        <v>12</v>
      </c>
      <c r="F1442" s="3">
        <v>40602.498611111114</v>
      </c>
      <c r="G1442">
        <v>1.65</v>
      </c>
      <c r="H1442">
        <v>12598</v>
      </c>
      <c r="I1442" t="s">
        <v>31</v>
      </c>
      <c r="J1442">
        <f t="shared" si="44"/>
        <v>19.799999999999997</v>
      </c>
      <c r="K1442" s="4">
        <f t="shared" si="45"/>
        <v>285.50069444443943</v>
      </c>
    </row>
    <row r="1443" spans="1:11" x14ac:dyDescent="0.3">
      <c r="A1443">
        <v>101709</v>
      </c>
      <c r="B1443">
        <v>545105</v>
      </c>
      <c r="C1443" s="2">
        <v>22554</v>
      </c>
      <c r="D1443" t="s">
        <v>348</v>
      </c>
      <c r="E1443">
        <v>12</v>
      </c>
      <c r="F1443" s="3">
        <v>40602.498611111114</v>
      </c>
      <c r="G1443">
        <v>1.65</v>
      </c>
      <c r="H1443">
        <v>12598</v>
      </c>
      <c r="I1443" t="s">
        <v>31</v>
      </c>
      <c r="J1443">
        <f t="shared" si="44"/>
        <v>19.799999999999997</v>
      </c>
      <c r="K1443" s="4">
        <f t="shared" si="45"/>
        <v>285.50069444443943</v>
      </c>
    </row>
    <row r="1444" spans="1:11" x14ac:dyDescent="0.3">
      <c r="A1444">
        <v>101710</v>
      </c>
      <c r="B1444">
        <v>545105</v>
      </c>
      <c r="C1444" s="2">
        <v>22660</v>
      </c>
      <c r="D1444" t="s">
        <v>736</v>
      </c>
      <c r="E1444">
        <v>6</v>
      </c>
      <c r="F1444" s="3">
        <v>40602.498611111114</v>
      </c>
      <c r="G1444">
        <v>7.95</v>
      </c>
      <c r="H1444">
        <v>12598</v>
      </c>
      <c r="I1444" t="s">
        <v>31</v>
      </c>
      <c r="J1444">
        <f t="shared" si="44"/>
        <v>47.7</v>
      </c>
      <c r="K1444" s="4">
        <f t="shared" si="45"/>
        <v>285.50069444443943</v>
      </c>
    </row>
    <row r="1445" spans="1:11" x14ac:dyDescent="0.3">
      <c r="A1445">
        <v>101711</v>
      </c>
      <c r="B1445">
        <v>545105</v>
      </c>
      <c r="C1445" s="2">
        <v>22366</v>
      </c>
      <c r="D1445" t="s">
        <v>714</v>
      </c>
      <c r="E1445">
        <v>6</v>
      </c>
      <c r="F1445" s="3">
        <v>40602.498611111114</v>
      </c>
      <c r="G1445">
        <v>7.95</v>
      </c>
      <c r="H1445">
        <v>12598</v>
      </c>
      <c r="I1445" t="s">
        <v>31</v>
      </c>
      <c r="J1445">
        <f t="shared" si="44"/>
        <v>47.7</v>
      </c>
      <c r="K1445" s="4">
        <f t="shared" si="45"/>
        <v>285.50069444443943</v>
      </c>
    </row>
    <row r="1446" spans="1:11" x14ac:dyDescent="0.3">
      <c r="A1446">
        <v>102076</v>
      </c>
      <c r="B1446">
        <v>545180</v>
      </c>
      <c r="C1446" s="2">
        <v>20750</v>
      </c>
      <c r="D1446" t="s">
        <v>320</v>
      </c>
      <c r="E1446">
        <v>2</v>
      </c>
      <c r="F1446" s="3">
        <v>40602.612500000003</v>
      </c>
      <c r="G1446">
        <v>7.95</v>
      </c>
      <c r="H1446">
        <v>12728</v>
      </c>
      <c r="I1446" t="s">
        <v>31</v>
      </c>
      <c r="J1446">
        <f t="shared" si="44"/>
        <v>15.9</v>
      </c>
      <c r="K1446" s="4">
        <f t="shared" si="45"/>
        <v>285.38680555555038</v>
      </c>
    </row>
    <row r="1447" spans="1:11" x14ac:dyDescent="0.3">
      <c r="A1447">
        <v>102077</v>
      </c>
      <c r="B1447">
        <v>545180</v>
      </c>
      <c r="C1447" s="2">
        <v>22747</v>
      </c>
      <c r="D1447" t="s">
        <v>791</v>
      </c>
      <c r="E1447">
        <v>6</v>
      </c>
      <c r="F1447" s="3">
        <v>40602.612500000003</v>
      </c>
      <c r="G1447">
        <v>2.1</v>
      </c>
      <c r="H1447">
        <v>12728</v>
      </c>
      <c r="I1447" t="s">
        <v>31</v>
      </c>
      <c r="J1447">
        <f t="shared" si="44"/>
        <v>12.600000000000001</v>
      </c>
      <c r="K1447" s="4">
        <f t="shared" si="45"/>
        <v>285.38680555555038</v>
      </c>
    </row>
    <row r="1448" spans="1:11" x14ac:dyDescent="0.3">
      <c r="A1448">
        <v>102078</v>
      </c>
      <c r="B1448">
        <v>545180</v>
      </c>
      <c r="C1448" s="2">
        <v>22748</v>
      </c>
      <c r="D1448" t="s">
        <v>18</v>
      </c>
      <c r="E1448">
        <v>6</v>
      </c>
      <c r="F1448" s="3">
        <v>40602.612500000003</v>
      </c>
      <c r="G1448">
        <v>2.1</v>
      </c>
      <c r="H1448">
        <v>12728</v>
      </c>
      <c r="I1448" t="s">
        <v>31</v>
      </c>
      <c r="J1448">
        <f t="shared" si="44"/>
        <v>12.600000000000001</v>
      </c>
      <c r="K1448" s="4">
        <f t="shared" si="45"/>
        <v>285.38680555555038</v>
      </c>
    </row>
    <row r="1449" spans="1:11" x14ac:dyDescent="0.3">
      <c r="A1449">
        <v>102079</v>
      </c>
      <c r="B1449">
        <v>545180</v>
      </c>
      <c r="C1449" s="2">
        <v>22467</v>
      </c>
      <c r="D1449" t="s">
        <v>217</v>
      </c>
      <c r="E1449">
        <v>6</v>
      </c>
      <c r="F1449" s="3">
        <v>40602.612500000003</v>
      </c>
      <c r="G1449">
        <v>2.5499999999999998</v>
      </c>
      <c r="H1449">
        <v>12728</v>
      </c>
      <c r="I1449" t="s">
        <v>31</v>
      </c>
      <c r="J1449">
        <f t="shared" si="44"/>
        <v>15.299999999999999</v>
      </c>
      <c r="K1449" s="4">
        <f t="shared" si="45"/>
        <v>285.38680555555038</v>
      </c>
    </row>
    <row r="1450" spans="1:11" x14ac:dyDescent="0.3">
      <c r="A1450">
        <v>102080</v>
      </c>
      <c r="B1450">
        <v>545180</v>
      </c>
      <c r="C1450" s="2">
        <v>22781</v>
      </c>
      <c r="D1450" t="s">
        <v>532</v>
      </c>
      <c r="E1450">
        <v>2</v>
      </c>
      <c r="F1450" s="3">
        <v>40602.612500000003</v>
      </c>
      <c r="G1450">
        <v>7.65</v>
      </c>
      <c r="H1450">
        <v>12728</v>
      </c>
      <c r="I1450" t="s">
        <v>31</v>
      </c>
      <c r="J1450">
        <f t="shared" si="44"/>
        <v>15.3</v>
      </c>
      <c r="K1450" s="4">
        <f t="shared" si="45"/>
        <v>285.38680555555038</v>
      </c>
    </row>
    <row r="1451" spans="1:11" x14ac:dyDescent="0.3">
      <c r="A1451">
        <v>102081</v>
      </c>
      <c r="B1451">
        <v>545180</v>
      </c>
      <c r="C1451" s="2">
        <v>22435</v>
      </c>
      <c r="D1451" t="s">
        <v>207</v>
      </c>
      <c r="E1451">
        <v>12</v>
      </c>
      <c r="F1451" s="3">
        <v>40602.612500000003</v>
      </c>
      <c r="G1451">
        <v>1.25</v>
      </c>
      <c r="H1451">
        <v>12728</v>
      </c>
      <c r="I1451" t="s">
        <v>31</v>
      </c>
      <c r="J1451">
        <f t="shared" si="44"/>
        <v>15</v>
      </c>
      <c r="K1451" s="4">
        <f t="shared" si="45"/>
        <v>285.38680555555038</v>
      </c>
    </row>
    <row r="1452" spans="1:11" x14ac:dyDescent="0.3">
      <c r="A1452">
        <v>102082</v>
      </c>
      <c r="B1452">
        <v>545180</v>
      </c>
      <c r="C1452" s="2">
        <v>22961</v>
      </c>
      <c r="D1452" t="s">
        <v>81</v>
      </c>
      <c r="E1452">
        <v>12</v>
      </c>
      <c r="F1452" s="3">
        <v>40602.612500000003</v>
      </c>
      <c r="G1452">
        <v>1.45</v>
      </c>
      <c r="H1452">
        <v>12728</v>
      </c>
      <c r="I1452" t="s">
        <v>31</v>
      </c>
      <c r="J1452">
        <f t="shared" si="44"/>
        <v>17.399999999999999</v>
      </c>
      <c r="K1452" s="4">
        <f t="shared" si="45"/>
        <v>285.38680555555038</v>
      </c>
    </row>
    <row r="1453" spans="1:11" x14ac:dyDescent="0.3">
      <c r="A1453">
        <v>102083</v>
      </c>
      <c r="B1453">
        <v>545180</v>
      </c>
      <c r="C1453" s="2">
        <v>22352</v>
      </c>
      <c r="D1453" t="s">
        <v>70</v>
      </c>
      <c r="E1453">
        <v>6</v>
      </c>
      <c r="F1453" s="3">
        <v>40602.612500000003</v>
      </c>
      <c r="G1453">
        <v>2.5499999999999998</v>
      </c>
      <c r="H1453">
        <v>12728</v>
      </c>
      <c r="I1453" t="s">
        <v>31</v>
      </c>
      <c r="J1453">
        <f t="shared" si="44"/>
        <v>15.299999999999999</v>
      </c>
      <c r="K1453" s="4">
        <f t="shared" si="45"/>
        <v>285.38680555555038</v>
      </c>
    </row>
    <row r="1454" spans="1:11" x14ac:dyDescent="0.3">
      <c r="A1454">
        <v>102084</v>
      </c>
      <c r="B1454">
        <v>545180</v>
      </c>
      <c r="C1454" s="2">
        <v>21242</v>
      </c>
      <c r="D1454" t="s">
        <v>297</v>
      </c>
      <c r="E1454">
        <v>8</v>
      </c>
      <c r="F1454" s="3">
        <v>40602.612500000003</v>
      </c>
      <c r="G1454">
        <v>1.69</v>
      </c>
      <c r="H1454">
        <v>12728</v>
      </c>
      <c r="I1454" t="s">
        <v>31</v>
      </c>
      <c r="J1454">
        <f t="shared" si="44"/>
        <v>13.52</v>
      </c>
      <c r="K1454" s="4">
        <f t="shared" si="45"/>
        <v>285.38680555555038</v>
      </c>
    </row>
    <row r="1455" spans="1:11" x14ac:dyDescent="0.3">
      <c r="A1455">
        <v>102085</v>
      </c>
      <c r="B1455">
        <v>545180</v>
      </c>
      <c r="C1455" s="2" t="s">
        <v>63</v>
      </c>
      <c r="D1455" t="s">
        <v>1318</v>
      </c>
      <c r="E1455">
        <v>6</v>
      </c>
      <c r="F1455" s="3">
        <v>40602.612500000003</v>
      </c>
      <c r="G1455">
        <v>4.1500000000000004</v>
      </c>
      <c r="H1455">
        <v>12728</v>
      </c>
      <c r="I1455" t="s">
        <v>31</v>
      </c>
      <c r="J1455">
        <f t="shared" si="44"/>
        <v>24.900000000000002</v>
      </c>
      <c r="K1455" s="4">
        <f t="shared" si="45"/>
        <v>285.38680555555038</v>
      </c>
    </row>
    <row r="1456" spans="1:11" x14ac:dyDescent="0.3">
      <c r="A1456">
        <v>102086</v>
      </c>
      <c r="B1456">
        <v>545180</v>
      </c>
      <c r="C1456" s="2" t="s">
        <v>65</v>
      </c>
      <c r="D1456" t="s">
        <v>1314</v>
      </c>
      <c r="E1456">
        <v>6</v>
      </c>
      <c r="F1456" s="3">
        <v>40602.612500000003</v>
      </c>
      <c r="G1456">
        <v>4.1500000000000004</v>
      </c>
      <c r="H1456">
        <v>12728</v>
      </c>
      <c r="I1456" t="s">
        <v>31</v>
      </c>
      <c r="J1456">
        <f t="shared" si="44"/>
        <v>24.900000000000002</v>
      </c>
      <c r="K1456" s="4">
        <f t="shared" si="45"/>
        <v>285.38680555555038</v>
      </c>
    </row>
    <row r="1457" spans="1:11" x14ac:dyDescent="0.3">
      <c r="A1457">
        <v>102087</v>
      </c>
      <c r="B1457">
        <v>545181</v>
      </c>
      <c r="C1457" s="2">
        <v>47566</v>
      </c>
      <c r="D1457" t="s">
        <v>967</v>
      </c>
      <c r="E1457">
        <v>10</v>
      </c>
      <c r="F1457" s="3">
        <v>40602.614583333336</v>
      </c>
      <c r="G1457">
        <v>4.95</v>
      </c>
      <c r="H1457">
        <v>12509</v>
      </c>
      <c r="I1457" t="s">
        <v>31</v>
      </c>
      <c r="J1457">
        <f t="shared" si="44"/>
        <v>49.5</v>
      </c>
      <c r="K1457" s="4">
        <f t="shared" si="45"/>
        <v>285.38472222221753</v>
      </c>
    </row>
    <row r="1458" spans="1:11" x14ac:dyDescent="0.3">
      <c r="A1458">
        <v>102088</v>
      </c>
      <c r="B1458">
        <v>545181</v>
      </c>
      <c r="C1458" s="2" t="s">
        <v>801</v>
      </c>
      <c r="D1458" t="s">
        <v>802</v>
      </c>
      <c r="E1458">
        <v>10</v>
      </c>
      <c r="F1458" s="3">
        <v>40602.614583333336</v>
      </c>
      <c r="G1458">
        <v>4.95</v>
      </c>
      <c r="H1458">
        <v>12509</v>
      </c>
      <c r="I1458" t="s">
        <v>31</v>
      </c>
      <c r="J1458">
        <f t="shared" si="44"/>
        <v>49.5</v>
      </c>
      <c r="K1458" s="4">
        <f t="shared" si="45"/>
        <v>285.38472222221753</v>
      </c>
    </row>
    <row r="1459" spans="1:11" x14ac:dyDescent="0.3">
      <c r="A1459">
        <v>102089</v>
      </c>
      <c r="B1459">
        <v>545181</v>
      </c>
      <c r="C1459" s="2">
        <v>22356</v>
      </c>
      <c r="D1459" t="s">
        <v>584</v>
      </c>
      <c r="E1459">
        <v>10</v>
      </c>
      <c r="F1459" s="3">
        <v>40602.614583333336</v>
      </c>
      <c r="G1459">
        <v>0.85</v>
      </c>
      <c r="H1459">
        <v>12509</v>
      </c>
      <c r="I1459" t="s">
        <v>31</v>
      </c>
      <c r="J1459">
        <f t="shared" si="44"/>
        <v>8.5</v>
      </c>
      <c r="K1459" s="4">
        <f t="shared" si="45"/>
        <v>285.38472222221753</v>
      </c>
    </row>
    <row r="1460" spans="1:11" x14ac:dyDescent="0.3">
      <c r="A1460">
        <v>102090</v>
      </c>
      <c r="B1460">
        <v>545181</v>
      </c>
      <c r="C1460" s="2">
        <v>22355</v>
      </c>
      <c r="D1460" t="s">
        <v>551</v>
      </c>
      <c r="E1460">
        <v>10</v>
      </c>
      <c r="F1460" s="3">
        <v>40602.614583333336</v>
      </c>
      <c r="G1460">
        <v>0.85</v>
      </c>
      <c r="H1460">
        <v>12509</v>
      </c>
      <c r="I1460" t="s">
        <v>31</v>
      </c>
      <c r="J1460">
        <f t="shared" si="44"/>
        <v>8.5</v>
      </c>
      <c r="K1460" s="4">
        <f t="shared" si="45"/>
        <v>285.38472222221753</v>
      </c>
    </row>
    <row r="1461" spans="1:11" x14ac:dyDescent="0.3">
      <c r="A1461">
        <v>102091</v>
      </c>
      <c r="B1461">
        <v>545181</v>
      </c>
      <c r="C1461" s="2">
        <v>20723</v>
      </c>
      <c r="D1461" t="s">
        <v>62</v>
      </c>
      <c r="E1461">
        <v>10</v>
      </c>
      <c r="F1461" s="3">
        <v>40602.614583333336</v>
      </c>
      <c r="G1461">
        <v>0.85</v>
      </c>
      <c r="H1461">
        <v>12509</v>
      </c>
      <c r="I1461" t="s">
        <v>31</v>
      </c>
      <c r="J1461">
        <f t="shared" si="44"/>
        <v>8.5</v>
      </c>
      <c r="K1461" s="4">
        <f t="shared" si="45"/>
        <v>285.38472222221753</v>
      </c>
    </row>
    <row r="1462" spans="1:11" x14ac:dyDescent="0.3">
      <c r="A1462">
        <v>102092</v>
      </c>
      <c r="B1462">
        <v>545181</v>
      </c>
      <c r="C1462" s="2">
        <v>22752</v>
      </c>
      <c r="D1462" t="s">
        <v>14</v>
      </c>
      <c r="E1462">
        <v>4</v>
      </c>
      <c r="F1462" s="3">
        <v>40602.614583333336</v>
      </c>
      <c r="G1462">
        <v>8.5</v>
      </c>
      <c r="H1462">
        <v>12509</v>
      </c>
      <c r="I1462" t="s">
        <v>31</v>
      </c>
      <c r="J1462">
        <f t="shared" si="44"/>
        <v>34</v>
      </c>
      <c r="K1462" s="4">
        <f t="shared" si="45"/>
        <v>285.38472222221753</v>
      </c>
    </row>
    <row r="1463" spans="1:11" x14ac:dyDescent="0.3">
      <c r="A1463">
        <v>103320</v>
      </c>
      <c r="B1463">
        <v>545235</v>
      </c>
      <c r="C1463" s="2">
        <v>21559</v>
      </c>
      <c r="D1463" t="s">
        <v>69</v>
      </c>
      <c r="E1463">
        <v>6</v>
      </c>
      <c r="F1463" s="3">
        <v>40603.438194444447</v>
      </c>
      <c r="G1463">
        <v>2.5499999999999998</v>
      </c>
      <c r="H1463">
        <v>12683</v>
      </c>
      <c r="I1463" t="s">
        <v>31</v>
      </c>
      <c r="J1463">
        <f t="shared" si="44"/>
        <v>15.299999999999999</v>
      </c>
      <c r="K1463" s="4">
        <f t="shared" si="45"/>
        <v>284.56111111110658</v>
      </c>
    </row>
    <row r="1464" spans="1:11" x14ac:dyDescent="0.3">
      <c r="A1464">
        <v>103321</v>
      </c>
      <c r="B1464">
        <v>545235</v>
      </c>
      <c r="C1464" s="2">
        <v>21207</v>
      </c>
      <c r="D1464" t="s">
        <v>680</v>
      </c>
      <c r="E1464">
        <v>24</v>
      </c>
      <c r="F1464" s="3">
        <v>40603.438194444447</v>
      </c>
      <c r="G1464">
        <v>1.65</v>
      </c>
      <c r="H1464">
        <v>12683</v>
      </c>
      <c r="I1464" t="s">
        <v>31</v>
      </c>
      <c r="J1464">
        <f t="shared" si="44"/>
        <v>39.599999999999994</v>
      </c>
      <c r="K1464" s="4">
        <f t="shared" si="45"/>
        <v>284.56111111110658</v>
      </c>
    </row>
    <row r="1465" spans="1:11" x14ac:dyDescent="0.3">
      <c r="A1465">
        <v>103322</v>
      </c>
      <c r="B1465">
        <v>545235</v>
      </c>
      <c r="C1465" s="2">
        <v>22129</v>
      </c>
      <c r="D1465" t="s">
        <v>1070</v>
      </c>
      <c r="E1465">
        <v>24</v>
      </c>
      <c r="F1465" s="3">
        <v>40603.438194444447</v>
      </c>
      <c r="G1465">
        <v>0.85</v>
      </c>
      <c r="H1465">
        <v>12683</v>
      </c>
      <c r="I1465" t="s">
        <v>31</v>
      </c>
      <c r="J1465">
        <f t="shared" si="44"/>
        <v>20.399999999999999</v>
      </c>
      <c r="K1465" s="4">
        <f t="shared" si="45"/>
        <v>284.56111111110658</v>
      </c>
    </row>
    <row r="1466" spans="1:11" x14ac:dyDescent="0.3">
      <c r="A1466">
        <v>103323</v>
      </c>
      <c r="B1466">
        <v>545235</v>
      </c>
      <c r="C1466" s="2">
        <v>22328</v>
      </c>
      <c r="D1466" t="s">
        <v>292</v>
      </c>
      <c r="E1466">
        <v>6</v>
      </c>
      <c r="F1466" s="3">
        <v>40603.438194444447</v>
      </c>
      <c r="G1466">
        <v>2.95</v>
      </c>
      <c r="H1466">
        <v>12683</v>
      </c>
      <c r="I1466" t="s">
        <v>31</v>
      </c>
      <c r="J1466">
        <f t="shared" si="44"/>
        <v>17.700000000000003</v>
      </c>
      <c r="K1466" s="4">
        <f t="shared" si="45"/>
        <v>284.56111111110658</v>
      </c>
    </row>
    <row r="1467" spans="1:11" x14ac:dyDescent="0.3">
      <c r="A1467">
        <v>103324</v>
      </c>
      <c r="B1467">
        <v>545235</v>
      </c>
      <c r="C1467" s="2">
        <v>21212</v>
      </c>
      <c r="D1467" t="s">
        <v>71</v>
      </c>
      <c r="E1467">
        <v>24</v>
      </c>
      <c r="F1467" s="3">
        <v>40603.438194444447</v>
      </c>
      <c r="G1467">
        <v>0.55000000000000004</v>
      </c>
      <c r="H1467">
        <v>12683</v>
      </c>
      <c r="I1467" t="s">
        <v>31</v>
      </c>
      <c r="J1467">
        <f t="shared" si="44"/>
        <v>13.200000000000001</v>
      </c>
      <c r="K1467" s="4">
        <f t="shared" si="45"/>
        <v>284.56111111110658</v>
      </c>
    </row>
    <row r="1468" spans="1:11" x14ac:dyDescent="0.3">
      <c r="A1468">
        <v>103325</v>
      </c>
      <c r="B1468">
        <v>545235</v>
      </c>
      <c r="C1468" s="2">
        <v>84988</v>
      </c>
      <c r="D1468" t="s">
        <v>654</v>
      </c>
      <c r="E1468">
        <v>12</v>
      </c>
      <c r="F1468" s="3">
        <v>40603.438194444447</v>
      </c>
      <c r="G1468">
        <v>1.45</v>
      </c>
      <c r="H1468">
        <v>12683</v>
      </c>
      <c r="I1468" t="s">
        <v>31</v>
      </c>
      <c r="J1468">
        <f t="shared" si="44"/>
        <v>17.399999999999999</v>
      </c>
      <c r="K1468" s="4">
        <f t="shared" si="45"/>
        <v>284.56111111110658</v>
      </c>
    </row>
    <row r="1469" spans="1:11" x14ac:dyDescent="0.3">
      <c r="A1469">
        <v>103326</v>
      </c>
      <c r="B1469">
        <v>545235</v>
      </c>
      <c r="C1469" s="2">
        <v>84828</v>
      </c>
      <c r="D1469" t="s">
        <v>812</v>
      </c>
      <c r="E1469">
        <v>12</v>
      </c>
      <c r="F1469" s="3">
        <v>40603.438194444447</v>
      </c>
      <c r="G1469">
        <v>1.25</v>
      </c>
      <c r="H1469">
        <v>12683</v>
      </c>
      <c r="I1469" t="s">
        <v>31</v>
      </c>
      <c r="J1469">
        <f t="shared" si="44"/>
        <v>15</v>
      </c>
      <c r="K1469" s="4">
        <f t="shared" si="45"/>
        <v>284.56111111110658</v>
      </c>
    </row>
    <row r="1470" spans="1:11" x14ac:dyDescent="0.3">
      <c r="A1470">
        <v>103327</v>
      </c>
      <c r="B1470">
        <v>545235</v>
      </c>
      <c r="C1470" s="2">
        <v>22890</v>
      </c>
      <c r="D1470" t="s">
        <v>796</v>
      </c>
      <c r="E1470">
        <v>2</v>
      </c>
      <c r="F1470" s="3">
        <v>40603.438194444447</v>
      </c>
      <c r="G1470">
        <v>9.9499999999999993</v>
      </c>
      <c r="H1470">
        <v>12683</v>
      </c>
      <c r="I1470" t="s">
        <v>31</v>
      </c>
      <c r="J1470">
        <f t="shared" si="44"/>
        <v>19.899999999999999</v>
      </c>
      <c r="K1470" s="4">
        <f t="shared" si="45"/>
        <v>284.56111111110658</v>
      </c>
    </row>
    <row r="1471" spans="1:11" x14ac:dyDescent="0.3">
      <c r="A1471">
        <v>103328</v>
      </c>
      <c r="B1471">
        <v>545235</v>
      </c>
      <c r="C1471" s="2">
        <v>84375</v>
      </c>
      <c r="D1471" t="s">
        <v>252</v>
      </c>
      <c r="E1471">
        <v>12</v>
      </c>
      <c r="F1471" s="3">
        <v>40603.438194444447</v>
      </c>
      <c r="G1471">
        <v>2.1</v>
      </c>
      <c r="H1471">
        <v>12683</v>
      </c>
      <c r="I1471" t="s">
        <v>31</v>
      </c>
      <c r="J1471">
        <f t="shared" si="44"/>
        <v>25.200000000000003</v>
      </c>
      <c r="K1471" s="4">
        <f t="shared" si="45"/>
        <v>284.56111111110658</v>
      </c>
    </row>
    <row r="1472" spans="1:11" x14ac:dyDescent="0.3">
      <c r="A1472">
        <v>103329</v>
      </c>
      <c r="B1472">
        <v>545235</v>
      </c>
      <c r="C1472" s="2">
        <v>84692</v>
      </c>
      <c r="D1472" t="s">
        <v>502</v>
      </c>
      <c r="E1472">
        <v>25</v>
      </c>
      <c r="F1472" s="3">
        <v>40603.438194444447</v>
      </c>
      <c r="G1472">
        <v>0.42</v>
      </c>
      <c r="H1472">
        <v>12683</v>
      </c>
      <c r="I1472" t="s">
        <v>31</v>
      </c>
      <c r="J1472">
        <f t="shared" si="44"/>
        <v>10.5</v>
      </c>
      <c r="K1472" s="4">
        <f t="shared" si="45"/>
        <v>284.56111111110658</v>
      </c>
    </row>
    <row r="1473" spans="1:11" x14ac:dyDescent="0.3">
      <c r="A1473">
        <v>103330</v>
      </c>
      <c r="B1473">
        <v>545235</v>
      </c>
      <c r="C1473" s="2">
        <v>22077</v>
      </c>
      <c r="D1473" t="s">
        <v>303</v>
      </c>
      <c r="E1473">
        <v>24</v>
      </c>
      <c r="F1473" s="3">
        <v>40603.438194444447</v>
      </c>
      <c r="G1473">
        <v>1.65</v>
      </c>
      <c r="H1473">
        <v>12683</v>
      </c>
      <c r="I1473" t="s">
        <v>31</v>
      </c>
      <c r="J1473">
        <f t="shared" si="44"/>
        <v>39.599999999999994</v>
      </c>
      <c r="K1473" s="4">
        <f t="shared" si="45"/>
        <v>284.56111111110658</v>
      </c>
    </row>
    <row r="1474" spans="1:11" x14ac:dyDescent="0.3">
      <c r="A1474">
        <v>103331</v>
      </c>
      <c r="B1474">
        <v>545235</v>
      </c>
      <c r="C1474" s="2">
        <v>21544</v>
      </c>
      <c r="D1474" t="s">
        <v>250</v>
      </c>
      <c r="E1474">
        <v>24</v>
      </c>
      <c r="F1474" s="3">
        <v>40603.438194444447</v>
      </c>
      <c r="G1474">
        <v>0.85</v>
      </c>
      <c r="H1474">
        <v>12683</v>
      </c>
      <c r="I1474" t="s">
        <v>31</v>
      </c>
      <c r="J1474">
        <f t="shared" si="44"/>
        <v>20.399999999999999</v>
      </c>
      <c r="K1474" s="4">
        <f t="shared" si="45"/>
        <v>284.56111111110658</v>
      </c>
    </row>
    <row r="1475" spans="1:11" x14ac:dyDescent="0.3">
      <c r="A1475">
        <v>103332</v>
      </c>
      <c r="B1475">
        <v>545235</v>
      </c>
      <c r="C1475" s="2">
        <v>22748</v>
      </c>
      <c r="D1475" t="s">
        <v>18</v>
      </c>
      <c r="E1475">
        <v>6</v>
      </c>
      <c r="F1475" s="3">
        <v>40603.438194444447</v>
      </c>
      <c r="G1475">
        <v>2.1</v>
      </c>
      <c r="H1475">
        <v>12683</v>
      </c>
      <c r="I1475" t="s">
        <v>31</v>
      </c>
      <c r="J1475">
        <f t="shared" si="44"/>
        <v>12.600000000000001</v>
      </c>
      <c r="K1475" s="4">
        <f t="shared" si="45"/>
        <v>284.56111111110658</v>
      </c>
    </row>
    <row r="1476" spans="1:11" x14ac:dyDescent="0.3">
      <c r="A1476">
        <v>103333</v>
      </c>
      <c r="B1476">
        <v>545235</v>
      </c>
      <c r="C1476" s="2">
        <v>22437</v>
      </c>
      <c r="D1476" t="s">
        <v>594</v>
      </c>
      <c r="E1476">
        <v>20</v>
      </c>
      <c r="F1476" s="3">
        <v>40603.438194444447</v>
      </c>
      <c r="G1476">
        <v>0.85</v>
      </c>
      <c r="H1476">
        <v>12683</v>
      </c>
      <c r="I1476" t="s">
        <v>31</v>
      </c>
      <c r="J1476">
        <f t="shared" si="44"/>
        <v>17</v>
      </c>
      <c r="K1476" s="4">
        <f t="shared" si="45"/>
        <v>284.56111111110658</v>
      </c>
    </row>
    <row r="1477" spans="1:11" x14ac:dyDescent="0.3">
      <c r="A1477">
        <v>103334</v>
      </c>
      <c r="B1477">
        <v>545235</v>
      </c>
      <c r="C1477" s="2">
        <v>22620</v>
      </c>
      <c r="D1477" t="s">
        <v>269</v>
      </c>
      <c r="E1477">
        <v>12</v>
      </c>
      <c r="F1477" s="3">
        <v>40603.438194444447</v>
      </c>
      <c r="G1477">
        <v>1.25</v>
      </c>
      <c r="H1477">
        <v>12683</v>
      </c>
      <c r="I1477" t="s">
        <v>31</v>
      </c>
      <c r="J1477">
        <f t="shared" si="44"/>
        <v>15</v>
      </c>
      <c r="K1477" s="4">
        <f t="shared" si="45"/>
        <v>284.56111111110658</v>
      </c>
    </row>
    <row r="1478" spans="1:11" x14ac:dyDescent="0.3">
      <c r="A1478">
        <v>103335</v>
      </c>
      <c r="B1478">
        <v>545235</v>
      </c>
      <c r="C1478" s="2">
        <v>22549</v>
      </c>
      <c r="D1478" t="s">
        <v>191</v>
      </c>
      <c r="E1478">
        <v>12</v>
      </c>
      <c r="F1478" s="3">
        <v>40603.438194444447</v>
      </c>
      <c r="G1478">
        <v>1.45</v>
      </c>
      <c r="H1478">
        <v>12683</v>
      </c>
      <c r="I1478" t="s">
        <v>31</v>
      </c>
      <c r="J1478">
        <f t="shared" si="44"/>
        <v>17.399999999999999</v>
      </c>
      <c r="K1478" s="4">
        <f t="shared" si="45"/>
        <v>284.56111111110658</v>
      </c>
    </row>
    <row r="1479" spans="1:11" x14ac:dyDescent="0.3">
      <c r="A1479">
        <v>103535</v>
      </c>
      <c r="B1479">
        <v>545301</v>
      </c>
      <c r="C1479" s="2">
        <v>22089</v>
      </c>
      <c r="D1479" t="s">
        <v>941</v>
      </c>
      <c r="E1479">
        <v>6</v>
      </c>
      <c r="F1479" s="3">
        <v>40603.518055555556</v>
      </c>
      <c r="G1479">
        <v>2.95</v>
      </c>
      <c r="H1479">
        <v>12679</v>
      </c>
      <c r="I1479" t="s">
        <v>31</v>
      </c>
      <c r="J1479">
        <f t="shared" si="44"/>
        <v>17.700000000000003</v>
      </c>
      <c r="K1479" s="4">
        <f t="shared" si="45"/>
        <v>284.48124999999709</v>
      </c>
    </row>
    <row r="1480" spans="1:11" x14ac:dyDescent="0.3">
      <c r="A1480">
        <v>103536</v>
      </c>
      <c r="B1480">
        <v>545301</v>
      </c>
      <c r="C1480" s="2">
        <v>22090</v>
      </c>
      <c r="D1480" t="s">
        <v>575</v>
      </c>
      <c r="E1480">
        <v>6</v>
      </c>
      <c r="F1480" s="3">
        <v>40603.518055555556</v>
      </c>
      <c r="G1480">
        <v>2.95</v>
      </c>
      <c r="H1480">
        <v>12679</v>
      </c>
      <c r="I1480" t="s">
        <v>31</v>
      </c>
      <c r="J1480">
        <f t="shared" si="44"/>
        <v>17.700000000000003</v>
      </c>
      <c r="K1480" s="4">
        <f t="shared" si="45"/>
        <v>284.48124999999709</v>
      </c>
    </row>
    <row r="1481" spans="1:11" x14ac:dyDescent="0.3">
      <c r="A1481">
        <v>103537</v>
      </c>
      <c r="B1481">
        <v>545301</v>
      </c>
      <c r="C1481" s="2">
        <v>22432</v>
      </c>
      <c r="D1481" t="s">
        <v>593</v>
      </c>
      <c r="E1481">
        <v>8</v>
      </c>
      <c r="F1481" s="3">
        <v>40603.518055555556</v>
      </c>
      <c r="G1481">
        <v>1.95</v>
      </c>
      <c r="H1481">
        <v>12679</v>
      </c>
      <c r="I1481" t="s">
        <v>31</v>
      </c>
      <c r="J1481">
        <f t="shared" si="44"/>
        <v>15.6</v>
      </c>
      <c r="K1481" s="4">
        <f t="shared" si="45"/>
        <v>284.48124999999709</v>
      </c>
    </row>
    <row r="1482" spans="1:11" x14ac:dyDescent="0.3">
      <c r="A1482">
        <v>103538</v>
      </c>
      <c r="B1482">
        <v>545301</v>
      </c>
      <c r="C1482" s="2">
        <v>22433</v>
      </c>
      <c r="D1482" t="s">
        <v>857</v>
      </c>
      <c r="E1482">
        <v>8</v>
      </c>
      <c r="F1482" s="3">
        <v>40603.518055555556</v>
      </c>
      <c r="G1482">
        <v>1.95</v>
      </c>
      <c r="H1482">
        <v>12679</v>
      </c>
      <c r="I1482" t="s">
        <v>31</v>
      </c>
      <c r="J1482">
        <f t="shared" si="44"/>
        <v>15.6</v>
      </c>
      <c r="K1482" s="4">
        <f t="shared" si="45"/>
        <v>284.48124999999709</v>
      </c>
    </row>
    <row r="1483" spans="1:11" x14ac:dyDescent="0.3">
      <c r="A1483">
        <v>103539</v>
      </c>
      <c r="B1483">
        <v>545301</v>
      </c>
      <c r="C1483" s="2">
        <v>22431</v>
      </c>
      <c r="D1483" t="s">
        <v>858</v>
      </c>
      <c r="E1483">
        <v>8</v>
      </c>
      <c r="F1483" s="3">
        <v>40603.518055555556</v>
      </c>
      <c r="G1483">
        <v>1.95</v>
      </c>
      <c r="H1483">
        <v>12679</v>
      </c>
      <c r="I1483" t="s">
        <v>31</v>
      </c>
      <c r="J1483">
        <f t="shared" ref="J1483:J1546" si="46">E1483*G1483</f>
        <v>15.6</v>
      </c>
      <c r="K1483" s="4">
        <f t="shared" ref="K1483:K1546" si="47">$G$2-F1483</f>
        <v>284.48124999999709</v>
      </c>
    </row>
    <row r="1484" spans="1:11" x14ac:dyDescent="0.3">
      <c r="A1484">
        <v>103540</v>
      </c>
      <c r="B1484">
        <v>545301</v>
      </c>
      <c r="C1484" s="2">
        <v>22444</v>
      </c>
      <c r="D1484" t="s">
        <v>503</v>
      </c>
      <c r="E1484">
        <v>24</v>
      </c>
      <c r="F1484" s="3">
        <v>40603.518055555556</v>
      </c>
      <c r="G1484">
        <v>1.25</v>
      </c>
      <c r="H1484">
        <v>12679</v>
      </c>
      <c r="I1484" t="s">
        <v>31</v>
      </c>
      <c r="J1484">
        <f t="shared" si="46"/>
        <v>30</v>
      </c>
      <c r="K1484" s="4">
        <f t="shared" si="47"/>
        <v>284.48124999999709</v>
      </c>
    </row>
    <row r="1485" spans="1:11" x14ac:dyDescent="0.3">
      <c r="A1485">
        <v>103541</v>
      </c>
      <c r="B1485">
        <v>545301</v>
      </c>
      <c r="C1485" s="2">
        <v>22554</v>
      </c>
      <c r="D1485" t="s">
        <v>348</v>
      </c>
      <c r="E1485">
        <v>12</v>
      </c>
      <c r="F1485" s="3">
        <v>40603.518055555556</v>
      </c>
      <c r="G1485">
        <v>1.65</v>
      </c>
      <c r="H1485">
        <v>12679</v>
      </c>
      <c r="I1485" t="s">
        <v>31</v>
      </c>
      <c r="J1485">
        <f t="shared" si="46"/>
        <v>19.799999999999997</v>
      </c>
      <c r="K1485" s="4">
        <f t="shared" si="47"/>
        <v>284.48124999999709</v>
      </c>
    </row>
    <row r="1486" spans="1:11" x14ac:dyDescent="0.3">
      <c r="A1486">
        <v>103542</v>
      </c>
      <c r="B1486">
        <v>545301</v>
      </c>
      <c r="C1486" s="2">
        <v>22551</v>
      </c>
      <c r="D1486" t="s">
        <v>347</v>
      </c>
      <c r="E1486">
        <v>12</v>
      </c>
      <c r="F1486" s="3">
        <v>40603.518055555556</v>
      </c>
      <c r="G1486">
        <v>1.65</v>
      </c>
      <c r="H1486">
        <v>12679</v>
      </c>
      <c r="I1486" t="s">
        <v>31</v>
      </c>
      <c r="J1486">
        <f t="shared" si="46"/>
        <v>19.799999999999997</v>
      </c>
      <c r="K1486" s="4">
        <f t="shared" si="47"/>
        <v>284.48124999999709</v>
      </c>
    </row>
    <row r="1487" spans="1:11" x14ac:dyDescent="0.3">
      <c r="A1487">
        <v>103543</v>
      </c>
      <c r="B1487">
        <v>545301</v>
      </c>
      <c r="C1487" s="2" t="s">
        <v>747</v>
      </c>
      <c r="D1487" t="s">
        <v>748</v>
      </c>
      <c r="E1487">
        <v>5</v>
      </c>
      <c r="F1487" s="3">
        <v>40603.518055555556</v>
      </c>
      <c r="G1487">
        <v>4.1500000000000004</v>
      </c>
      <c r="H1487">
        <v>12679</v>
      </c>
      <c r="I1487" t="s">
        <v>31</v>
      </c>
      <c r="J1487">
        <f t="shared" si="46"/>
        <v>20.75</v>
      </c>
      <c r="K1487" s="4">
        <f t="shared" si="47"/>
        <v>284.48124999999709</v>
      </c>
    </row>
    <row r="1488" spans="1:11" x14ac:dyDescent="0.3">
      <c r="A1488">
        <v>103544</v>
      </c>
      <c r="B1488">
        <v>545301</v>
      </c>
      <c r="C1488" s="2" t="s">
        <v>453</v>
      </c>
      <c r="D1488" t="s">
        <v>454</v>
      </c>
      <c r="E1488">
        <v>5</v>
      </c>
      <c r="F1488" s="3">
        <v>40603.518055555556</v>
      </c>
      <c r="G1488">
        <v>4.1500000000000004</v>
      </c>
      <c r="H1488">
        <v>12679</v>
      </c>
      <c r="I1488" t="s">
        <v>31</v>
      </c>
      <c r="J1488">
        <f t="shared" si="46"/>
        <v>20.75</v>
      </c>
      <c r="K1488" s="4">
        <f t="shared" si="47"/>
        <v>284.48124999999709</v>
      </c>
    </row>
    <row r="1489" spans="1:11" x14ac:dyDescent="0.3">
      <c r="A1489">
        <v>103545</v>
      </c>
      <c r="B1489">
        <v>545301</v>
      </c>
      <c r="C1489" s="2" t="s">
        <v>65</v>
      </c>
      <c r="D1489" t="s">
        <v>66</v>
      </c>
      <c r="E1489">
        <v>5</v>
      </c>
      <c r="F1489" s="3">
        <v>40603.518055555556</v>
      </c>
      <c r="G1489">
        <v>4.1500000000000004</v>
      </c>
      <c r="H1489">
        <v>12679</v>
      </c>
      <c r="I1489" t="s">
        <v>31</v>
      </c>
      <c r="J1489">
        <f t="shared" si="46"/>
        <v>20.75</v>
      </c>
      <c r="K1489" s="4">
        <f t="shared" si="47"/>
        <v>284.48124999999709</v>
      </c>
    </row>
    <row r="1490" spans="1:11" x14ac:dyDescent="0.3">
      <c r="A1490">
        <v>103546</v>
      </c>
      <c r="B1490">
        <v>545301</v>
      </c>
      <c r="C1490" s="2" t="s">
        <v>63</v>
      </c>
      <c r="D1490" t="s">
        <v>64</v>
      </c>
      <c r="E1490">
        <v>5</v>
      </c>
      <c r="F1490" s="3">
        <v>40603.518055555556</v>
      </c>
      <c r="G1490">
        <v>4.1500000000000004</v>
      </c>
      <c r="H1490">
        <v>12679</v>
      </c>
      <c r="I1490" t="s">
        <v>31</v>
      </c>
      <c r="J1490">
        <f t="shared" si="46"/>
        <v>20.75</v>
      </c>
      <c r="K1490" s="4">
        <f t="shared" si="47"/>
        <v>284.48124999999709</v>
      </c>
    </row>
    <row r="1491" spans="1:11" x14ac:dyDescent="0.3">
      <c r="A1491">
        <v>103547</v>
      </c>
      <c r="B1491">
        <v>545301</v>
      </c>
      <c r="C1491" s="2">
        <v>21239</v>
      </c>
      <c r="D1491" t="s">
        <v>892</v>
      </c>
      <c r="E1491">
        <v>8</v>
      </c>
      <c r="F1491" s="3">
        <v>40603.518055555556</v>
      </c>
      <c r="G1491">
        <v>0.85</v>
      </c>
      <c r="H1491">
        <v>12679</v>
      </c>
      <c r="I1491" t="s">
        <v>31</v>
      </c>
      <c r="J1491">
        <f t="shared" si="46"/>
        <v>6.8</v>
      </c>
      <c r="K1491" s="4">
        <f t="shared" si="47"/>
        <v>284.48124999999709</v>
      </c>
    </row>
    <row r="1492" spans="1:11" x14ac:dyDescent="0.3">
      <c r="A1492">
        <v>103548</v>
      </c>
      <c r="B1492">
        <v>545301</v>
      </c>
      <c r="C1492" s="2">
        <v>21240</v>
      </c>
      <c r="D1492" t="s">
        <v>943</v>
      </c>
      <c r="E1492">
        <v>8</v>
      </c>
      <c r="F1492" s="3">
        <v>40603.518055555556</v>
      </c>
      <c r="G1492">
        <v>0.85</v>
      </c>
      <c r="H1492">
        <v>12679</v>
      </c>
      <c r="I1492" t="s">
        <v>31</v>
      </c>
      <c r="J1492">
        <f t="shared" si="46"/>
        <v>6.8</v>
      </c>
      <c r="K1492" s="4">
        <f t="shared" si="47"/>
        <v>284.48124999999709</v>
      </c>
    </row>
    <row r="1493" spans="1:11" x14ac:dyDescent="0.3">
      <c r="A1493">
        <v>103549</v>
      </c>
      <c r="B1493">
        <v>545301</v>
      </c>
      <c r="C1493" s="2">
        <v>21238</v>
      </c>
      <c r="D1493" t="s">
        <v>684</v>
      </c>
      <c r="E1493">
        <v>8</v>
      </c>
      <c r="F1493" s="3">
        <v>40603.518055555556</v>
      </c>
      <c r="G1493">
        <v>0.85</v>
      </c>
      <c r="H1493">
        <v>12679</v>
      </c>
      <c r="I1493" t="s">
        <v>31</v>
      </c>
      <c r="J1493">
        <f t="shared" si="46"/>
        <v>6.8</v>
      </c>
      <c r="K1493" s="4">
        <f t="shared" si="47"/>
        <v>284.48124999999709</v>
      </c>
    </row>
    <row r="1494" spans="1:11" x14ac:dyDescent="0.3">
      <c r="A1494">
        <v>103550</v>
      </c>
      <c r="B1494">
        <v>545301</v>
      </c>
      <c r="C1494" s="2">
        <v>20677</v>
      </c>
      <c r="D1494" t="s">
        <v>898</v>
      </c>
      <c r="E1494">
        <v>8</v>
      </c>
      <c r="F1494" s="3">
        <v>40603.518055555556</v>
      </c>
      <c r="G1494">
        <v>1.25</v>
      </c>
      <c r="H1494">
        <v>12679</v>
      </c>
      <c r="I1494" t="s">
        <v>31</v>
      </c>
      <c r="J1494">
        <f t="shared" si="46"/>
        <v>10</v>
      </c>
      <c r="K1494" s="4">
        <f t="shared" si="47"/>
        <v>284.48124999999709</v>
      </c>
    </row>
    <row r="1495" spans="1:11" x14ac:dyDescent="0.3">
      <c r="A1495">
        <v>103551</v>
      </c>
      <c r="B1495">
        <v>545301</v>
      </c>
      <c r="C1495" s="2">
        <v>20675</v>
      </c>
      <c r="D1495" t="s">
        <v>891</v>
      </c>
      <c r="E1495">
        <v>8</v>
      </c>
      <c r="F1495" s="3">
        <v>40603.518055555556</v>
      </c>
      <c r="G1495">
        <v>1.25</v>
      </c>
      <c r="H1495">
        <v>12679</v>
      </c>
      <c r="I1495" t="s">
        <v>31</v>
      </c>
      <c r="J1495">
        <f t="shared" si="46"/>
        <v>10</v>
      </c>
      <c r="K1495" s="4">
        <f t="shared" si="47"/>
        <v>284.48124999999709</v>
      </c>
    </row>
    <row r="1496" spans="1:11" x14ac:dyDescent="0.3">
      <c r="A1496">
        <v>103552</v>
      </c>
      <c r="B1496">
        <v>545301</v>
      </c>
      <c r="C1496" s="2">
        <v>20676</v>
      </c>
      <c r="D1496" t="s">
        <v>666</v>
      </c>
      <c r="E1496">
        <v>8</v>
      </c>
      <c r="F1496" s="3">
        <v>40603.518055555556</v>
      </c>
      <c r="G1496">
        <v>1.25</v>
      </c>
      <c r="H1496">
        <v>12679</v>
      </c>
      <c r="I1496" t="s">
        <v>31</v>
      </c>
      <c r="J1496">
        <f t="shared" si="46"/>
        <v>10</v>
      </c>
      <c r="K1496" s="4">
        <f t="shared" si="47"/>
        <v>284.48124999999709</v>
      </c>
    </row>
    <row r="1497" spans="1:11" x14ac:dyDescent="0.3">
      <c r="A1497">
        <v>103553</v>
      </c>
      <c r="B1497">
        <v>545301</v>
      </c>
      <c r="C1497" s="2">
        <v>21243</v>
      </c>
      <c r="D1497" t="s">
        <v>298</v>
      </c>
      <c r="E1497">
        <v>8</v>
      </c>
      <c r="F1497" s="3">
        <v>40603.518055555556</v>
      </c>
      <c r="G1497">
        <v>1.69</v>
      </c>
      <c r="H1497">
        <v>12679</v>
      </c>
      <c r="I1497" t="s">
        <v>31</v>
      </c>
      <c r="J1497">
        <f t="shared" si="46"/>
        <v>13.52</v>
      </c>
      <c r="K1497" s="4">
        <f t="shared" si="47"/>
        <v>284.48124999999709</v>
      </c>
    </row>
    <row r="1498" spans="1:11" x14ac:dyDescent="0.3">
      <c r="A1498">
        <v>103554</v>
      </c>
      <c r="B1498">
        <v>545301</v>
      </c>
      <c r="C1498" s="2">
        <v>21242</v>
      </c>
      <c r="D1498" t="s">
        <v>297</v>
      </c>
      <c r="E1498">
        <v>8</v>
      </c>
      <c r="F1498" s="3">
        <v>40603.518055555556</v>
      </c>
      <c r="G1498">
        <v>1.69</v>
      </c>
      <c r="H1498">
        <v>12679</v>
      </c>
      <c r="I1498" t="s">
        <v>31</v>
      </c>
      <c r="J1498">
        <f t="shared" si="46"/>
        <v>13.52</v>
      </c>
      <c r="K1498" s="4">
        <f t="shared" si="47"/>
        <v>284.48124999999709</v>
      </c>
    </row>
    <row r="1499" spans="1:11" x14ac:dyDescent="0.3">
      <c r="A1499">
        <v>103555</v>
      </c>
      <c r="B1499">
        <v>545301</v>
      </c>
      <c r="C1499" s="2">
        <v>22328</v>
      </c>
      <c r="D1499" t="s">
        <v>292</v>
      </c>
      <c r="E1499">
        <v>6</v>
      </c>
      <c r="F1499" s="3">
        <v>40603.518055555556</v>
      </c>
      <c r="G1499">
        <v>2.95</v>
      </c>
      <c r="H1499">
        <v>12679</v>
      </c>
      <c r="I1499" t="s">
        <v>31</v>
      </c>
      <c r="J1499">
        <f t="shared" si="46"/>
        <v>17.700000000000003</v>
      </c>
      <c r="K1499" s="4">
        <f t="shared" si="47"/>
        <v>284.48124999999709</v>
      </c>
    </row>
    <row r="1500" spans="1:11" x14ac:dyDescent="0.3">
      <c r="A1500">
        <v>103556</v>
      </c>
      <c r="B1500">
        <v>545301</v>
      </c>
      <c r="C1500" s="2">
        <v>22636</v>
      </c>
      <c r="D1500" t="s">
        <v>935</v>
      </c>
      <c r="E1500">
        <v>3</v>
      </c>
      <c r="F1500" s="3">
        <v>40603.518055555556</v>
      </c>
      <c r="G1500">
        <v>8.5</v>
      </c>
      <c r="H1500">
        <v>12679</v>
      </c>
      <c r="I1500" t="s">
        <v>31</v>
      </c>
      <c r="J1500">
        <f t="shared" si="46"/>
        <v>25.5</v>
      </c>
      <c r="K1500" s="4">
        <f t="shared" si="47"/>
        <v>284.48124999999709</v>
      </c>
    </row>
    <row r="1501" spans="1:11" x14ac:dyDescent="0.3">
      <c r="A1501">
        <v>103557</v>
      </c>
      <c r="B1501">
        <v>545301</v>
      </c>
      <c r="C1501" s="2">
        <v>22634</v>
      </c>
      <c r="D1501" t="s">
        <v>490</v>
      </c>
      <c r="E1501">
        <v>3</v>
      </c>
      <c r="F1501" s="3">
        <v>40603.518055555556</v>
      </c>
      <c r="G1501">
        <v>9.9499999999999993</v>
      </c>
      <c r="H1501">
        <v>12679</v>
      </c>
      <c r="I1501" t="s">
        <v>31</v>
      </c>
      <c r="J1501">
        <f t="shared" si="46"/>
        <v>29.849999999999998</v>
      </c>
      <c r="K1501" s="4">
        <f t="shared" si="47"/>
        <v>284.48124999999709</v>
      </c>
    </row>
    <row r="1502" spans="1:11" x14ac:dyDescent="0.3">
      <c r="A1502">
        <v>103558</v>
      </c>
      <c r="B1502">
        <v>545301</v>
      </c>
      <c r="C1502" s="2">
        <v>22617</v>
      </c>
      <c r="D1502" t="s">
        <v>829</v>
      </c>
      <c r="E1502">
        <v>3</v>
      </c>
      <c r="F1502" s="3">
        <v>40603.518055555556</v>
      </c>
      <c r="G1502">
        <v>4.95</v>
      </c>
      <c r="H1502">
        <v>12679</v>
      </c>
      <c r="I1502" t="s">
        <v>31</v>
      </c>
      <c r="J1502">
        <f t="shared" si="46"/>
        <v>14.850000000000001</v>
      </c>
      <c r="K1502" s="4">
        <f t="shared" si="47"/>
        <v>284.48124999999709</v>
      </c>
    </row>
    <row r="1503" spans="1:11" x14ac:dyDescent="0.3">
      <c r="A1503">
        <v>103559</v>
      </c>
      <c r="B1503">
        <v>545301</v>
      </c>
      <c r="C1503" s="2">
        <v>22367</v>
      </c>
      <c r="D1503" t="s">
        <v>338</v>
      </c>
      <c r="E1503">
        <v>8</v>
      </c>
      <c r="F1503" s="3">
        <v>40603.518055555556</v>
      </c>
      <c r="G1503">
        <v>1.95</v>
      </c>
      <c r="H1503">
        <v>12679</v>
      </c>
      <c r="I1503" t="s">
        <v>31</v>
      </c>
      <c r="J1503">
        <f t="shared" si="46"/>
        <v>15.6</v>
      </c>
      <c r="K1503" s="4">
        <f t="shared" si="47"/>
        <v>284.48124999999709</v>
      </c>
    </row>
    <row r="1504" spans="1:11" x14ac:dyDescent="0.3">
      <c r="A1504">
        <v>103560</v>
      </c>
      <c r="B1504">
        <v>545301</v>
      </c>
      <c r="C1504" s="2">
        <v>21156</v>
      </c>
      <c r="D1504" t="s">
        <v>380</v>
      </c>
      <c r="E1504">
        <v>8</v>
      </c>
      <c r="F1504" s="3">
        <v>40603.518055555556</v>
      </c>
      <c r="G1504">
        <v>1.95</v>
      </c>
      <c r="H1504">
        <v>12679</v>
      </c>
      <c r="I1504" t="s">
        <v>31</v>
      </c>
      <c r="J1504">
        <f t="shared" si="46"/>
        <v>15.6</v>
      </c>
      <c r="K1504" s="4">
        <f t="shared" si="47"/>
        <v>284.48124999999709</v>
      </c>
    </row>
    <row r="1505" spans="1:11" x14ac:dyDescent="0.3">
      <c r="A1505">
        <v>103561</v>
      </c>
      <c r="B1505">
        <v>545301</v>
      </c>
      <c r="C1505" s="2">
        <v>22468</v>
      </c>
      <c r="D1505" t="s">
        <v>180</v>
      </c>
      <c r="E1505">
        <v>4</v>
      </c>
      <c r="F1505" s="3">
        <v>40603.518055555556</v>
      </c>
      <c r="G1505">
        <v>6.75</v>
      </c>
      <c r="H1505">
        <v>12679</v>
      </c>
      <c r="I1505" t="s">
        <v>31</v>
      </c>
      <c r="J1505">
        <f t="shared" si="46"/>
        <v>27</v>
      </c>
      <c r="K1505" s="4">
        <f t="shared" si="47"/>
        <v>284.48124999999709</v>
      </c>
    </row>
    <row r="1506" spans="1:11" x14ac:dyDescent="0.3">
      <c r="A1506">
        <v>103562</v>
      </c>
      <c r="B1506">
        <v>545301</v>
      </c>
      <c r="C1506" s="2">
        <v>21561</v>
      </c>
      <c r="D1506" t="s">
        <v>889</v>
      </c>
      <c r="E1506">
        <v>6</v>
      </c>
      <c r="F1506" s="3">
        <v>40603.518055555556</v>
      </c>
      <c r="G1506">
        <v>2.5499999999999998</v>
      </c>
      <c r="H1506">
        <v>12679</v>
      </c>
      <c r="I1506" t="s">
        <v>31</v>
      </c>
      <c r="J1506">
        <f t="shared" si="46"/>
        <v>15.299999999999999</v>
      </c>
      <c r="K1506" s="4">
        <f t="shared" si="47"/>
        <v>284.48124999999709</v>
      </c>
    </row>
    <row r="1507" spans="1:11" x14ac:dyDescent="0.3">
      <c r="A1507">
        <v>103563</v>
      </c>
      <c r="B1507">
        <v>545301</v>
      </c>
      <c r="C1507" s="2">
        <v>21559</v>
      </c>
      <c r="D1507" t="s">
        <v>69</v>
      </c>
      <c r="E1507">
        <v>6</v>
      </c>
      <c r="F1507" s="3">
        <v>40603.518055555556</v>
      </c>
      <c r="G1507">
        <v>2.5499999999999998</v>
      </c>
      <c r="H1507">
        <v>12679</v>
      </c>
      <c r="I1507" t="s">
        <v>31</v>
      </c>
      <c r="J1507">
        <f t="shared" si="46"/>
        <v>15.299999999999999</v>
      </c>
      <c r="K1507" s="4">
        <f t="shared" si="47"/>
        <v>284.48124999999709</v>
      </c>
    </row>
    <row r="1508" spans="1:11" x14ac:dyDescent="0.3">
      <c r="A1508">
        <v>103564</v>
      </c>
      <c r="B1508">
        <v>545301</v>
      </c>
      <c r="C1508" s="2">
        <v>22631</v>
      </c>
      <c r="D1508" t="s">
        <v>42</v>
      </c>
      <c r="E1508">
        <v>12</v>
      </c>
      <c r="F1508" s="3">
        <v>40603.518055555556</v>
      </c>
      <c r="G1508">
        <v>1.95</v>
      </c>
      <c r="H1508">
        <v>12679</v>
      </c>
      <c r="I1508" t="s">
        <v>31</v>
      </c>
      <c r="J1508">
        <f t="shared" si="46"/>
        <v>23.4</v>
      </c>
      <c r="K1508" s="4">
        <f t="shared" si="47"/>
        <v>284.48124999999709</v>
      </c>
    </row>
    <row r="1509" spans="1:11" x14ac:dyDescent="0.3">
      <c r="A1509">
        <v>103565</v>
      </c>
      <c r="B1509">
        <v>545301</v>
      </c>
      <c r="C1509" s="2">
        <v>22629</v>
      </c>
      <c r="D1509" t="s">
        <v>40</v>
      </c>
      <c r="E1509">
        <v>12</v>
      </c>
      <c r="F1509" s="3">
        <v>40603.518055555556</v>
      </c>
      <c r="G1509">
        <v>1.95</v>
      </c>
      <c r="H1509">
        <v>12679</v>
      </c>
      <c r="I1509" t="s">
        <v>31</v>
      </c>
      <c r="J1509">
        <f t="shared" si="46"/>
        <v>23.4</v>
      </c>
      <c r="K1509" s="4">
        <f t="shared" si="47"/>
        <v>284.48124999999709</v>
      </c>
    </row>
    <row r="1510" spans="1:11" x14ac:dyDescent="0.3">
      <c r="A1510">
        <v>103566</v>
      </c>
      <c r="B1510">
        <v>545301</v>
      </c>
      <c r="C1510" s="2">
        <v>22559</v>
      </c>
      <c r="D1510" t="s">
        <v>869</v>
      </c>
      <c r="E1510">
        <v>12</v>
      </c>
      <c r="F1510" s="3">
        <v>40603.518055555556</v>
      </c>
      <c r="G1510">
        <v>1.25</v>
      </c>
      <c r="H1510">
        <v>12679</v>
      </c>
      <c r="I1510" t="s">
        <v>31</v>
      </c>
      <c r="J1510">
        <f t="shared" si="46"/>
        <v>15</v>
      </c>
      <c r="K1510" s="4">
        <f t="shared" si="47"/>
        <v>284.48124999999709</v>
      </c>
    </row>
    <row r="1511" spans="1:11" x14ac:dyDescent="0.3">
      <c r="A1511">
        <v>103567</v>
      </c>
      <c r="B1511">
        <v>545301</v>
      </c>
      <c r="C1511" s="2">
        <v>21251</v>
      </c>
      <c r="D1511" t="s">
        <v>1129</v>
      </c>
      <c r="E1511">
        <v>6</v>
      </c>
      <c r="F1511" s="3">
        <v>40603.518055555556</v>
      </c>
      <c r="G1511">
        <v>2.95</v>
      </c>
      <c r="H1511">
        <v>12679</v>
      </c>
      <c r="I1511" t="s">
        <v>31</v>
      </c>
      <c r="J1511">
        <f t="shared" si="46"/>
        <v>17.700000000000003</v>
      </c>
      <c r="K1511" s="4">
        <f t="shared" si="47"/>
        <v>284.48124999999709</v>
      </c>
    </row>
    <row r="1512" spans="1:11" x14ac:dyDescent="0.3">
      <c r="A1512">
        <v>103568</v>
      </c>
      <c r="B1512">
        <v>545301</v>
      </c>
      <c r="C1512" s="2">
        <v>21249</v>
      </c>
      <c r="D1512" t="s">
        <v>685</v>
      </c>
      <c r="E1512">
        <v>6</v>
      </c>
      <c r="F1512" s="3">
        <v>40603.518055555556</v>
      </c>
      <c r="G1512">
        <v>2.95</v>
      </c>
      <c r="H1512">
        <v>12679</v>
      </c>
      <c r="I1512" t="s">
        <v>31</v>
      </c>
      <c r="J1512">
        <f t="shared" si="46"/>
        <v>17.700000000000003</v>
      </c>
      <c r="K1512" s="4">
        <f t="shared" si="47"/>
        <v>284.48124999999709</v>
      </c>
    </row>
    <row r="1513" spans="1:11" x14ac:dyDescent="0.3">
      <c r="A1513">
        <v>103569</v>
      </c>
      <c r="B1513">
        <v>545301</v>
      </c>
      <c r="C1513" s="2">
        <v>20977</v>
      </c>
      <c r="D1513" t="s">
        <v>418</v>
      </c>
      <c r="E1513">
        <v>16</v>
      </c>
      <c r="F1513" s="3">
        <v>40603.518055555556</v>
      </c>
      <c r="G1513">
        <v>1.25</v>
      </c>
      <c r="H1513">
        <v>12679</v>
      </c>
      <c r="I1513" t="s">
        <v>31</v>
      </c>
      <c r="J1513">
        <f t="shared" si="46"/>
        <v>20</v>
      </c>
      <c r="K1513" s="4">
        <f t="shared" si="47"/>
        <v>284.48124999999709</v>
      </c>
    </row>
    <row r="1514" spans="1:11" x14ac:dyDescent="0.3">
      <c r="A1514">
        <v>103570</v>
      </c>
      <c r="B1514">
        <v>545301</v>
      </c>
      <c r="C1514" s="2">
        <v>20979</v>
      </c>
      <c r="D1514" t="s">
        <v>417</v>
      </c>
      <c r="E1514">
        <v>16</v>
      </c>
      <c r="F1514" s="3">
        <v>40603.518055555556</v>
      </c>
      <c r="G1514">
        <v>1.25</v>
      </c>
      <c r="H1514">
        <v>12679</v>
      </c>
      <c r="I1514" t="s">
        <v>31</v>
      </c>
      <c r="J1514">
        <f t="shared" si="46"/>
        <v>20</v>
      </c>
      <c r="K1514" s="4">
        <f t="shared" si="47"/>
        <v>284.48124999999709</v>
      </c>
    </row>
    <row r="1515" spans="1:11" x14ac:dyDescent="0.3">
      <c r="A1515">
        <v>103571</v>
      </c>
      <c r="B1515">
        <v>545301</v>
      </c>
      <c r="C1515" s="2">
        <v>20681</v>
      </c>
      <c r="D1515" t="s">
        <v>755</v>
      </c>
      <c r="E1515">
        <v>5</v>
      </c>
      <c r="F1515" s="3">
        <v>40603.518055555556</v>
      </c>
      <c r="G1515">
        <v>3.25</v>
      </c>
      <c r="H1515">
        <v>12679</v>
      </c>
      <c r="I1515" t="s">
        <v>31</v>
      </c>
      <c r="J1515">
        <f t="shared" si="46"/>
        <v>16.25</v>
      </c>
      <c r="K1515" s="4">
        <f t="shared" si="47"/>
        <v>284.48124999999709</v>
      </c>
    </row>
    <row r="1516" spans="1:11" x14ac:dyDescent="0.3">
      <c r="A1516">
        <v>103572</v>
      </c>
      <c r="B1516">
        <v>545301</v>
      </c>
      <c r="C1516" s="2">
        <v>20682</v>
      </c>
      <c r="D1516" t="s">
        <v>756</v>
      </c>
      <c r="E1516">
        <v>6</v>
      </c>
      <c r="F1516" s="3">
        <v>40603.518055555556</v>
      </c>
      <c r="G1516">
        <v>3.25</v>
      </c>
      <c r="H1516">
        <v>12679</v>
      </c>
      <c r="I1516" t="s">
        <v>31</v>
      </c>
      <c r="J1516">
        <f t="shared" si="46"/>
        <v>19.5</v>
      </c>
      <c r="K1516" s="4">
        <f t="shared" si="47"/>
        <v>284.48124999999709</v>
      </c>
    </row>
    <row r="1517" spans="1:11" x14ac:dyDescent="0.3">
      <c r="A1517">
        <v>103573</v>
      </c>
      <c r="B1517">
        <v>545301</v>
      </c>
      <c r="C1517" s="2">
        <v>21054</v>
      </c>
      <c r="D1517" t="s">
        <v>1031</v>
      </c>
      <c r="E1517">
        <v>3</v>
      </c>
      <c r="F1517" s="3">
        <v>40603.518055555556</v>
      </c>
      <c r="G1517">
        <v>8.9499999999999993</v>
      </c>
      <c r="H1517">
        <v>12679</v>
      </c>
      <c r="I1517" t="s">
        <v>31</v>
      </c>
      <c r="J1517">
        <f t="shared" si="46"/>
        <v>26.849999999999998</v>
      </c>
      <c r="K1517" s="4">
        <f t="shared" si="47"/>
        <v>284.48124999999709</v>
      </c>
    </row>
    <row r="1518" spans="1:11" x14ac:dyDescent="0.3">
      <c r="A1518">
        <v>103574</v>
      </c>
      <c r="B1518">
        <v>545301</v>
      </c>
      <c r="C1518" s="2">
        <v>21731</v>
      </c>
      <c r="D1518" t="s">
        <v>44</v>
      </c>
      <c r="E1518">
        <v>12</v>
      </c>
      <c r="F1518" s="3">
        <v>40603.518055555556</v>
      </c>
      <c r="G1518">
        <v>1.65</v>
      </c>
      <c r="H1518">
        <v>12679</v>
      </c>
      <c r="I1518" t="s">
        <v>31</v>
      </c>
      <c r="J1518">
        <f t="shared" si="46"/>
        <v>19.799999999999997</v>
      </c>
      <c r="K1518" s="4">
        <f t="shared" si="47"/>
        <v>284.48124999999709</v>
      </c>
    </row>
    <row r="1519" spans="1:11" x14ac:dyDescent="0.3">
      <c r="A1519">
        <v>103575</v>
      </c>
      <c r="B1519">
        <v>545301</v>
      </c>
      <c r="C1519" s="2">
        <v>21244</v>
      </c>
      <c r="D1519" t="s">
        <v>296</v>
      </c>
      <c r="E1519">
        <v>8</v>
      </c>
      <c r="F1519" s="3">
        <v>40603.518055555556</v>
      </c>
      <c r="G1519">
        <v>1.69</v>
      </c>
      <c r="H1519">
        <v>12679</v>
      </c>
      <c r="I1519" t="s">
        <v>31</v>
      </c>
      <c r="J1519">
        <f t="shared" si="46"/>
        <v>13.52</v>
      </c>
      <c r="K1519" s="4">
        <f t="shared" si="47"/>
        <v>284.48124999999709</v>
      </c>
    </row>
    <row r="1520" spans="1:11" x14ac:dyDescent="0.3">
      <c r="A1520">
        <v>105703</v>
      </c>
      <c r="B1520">
        <v>545515</v>
      </c>
      <c r="C1520" s="2">
        <v>22957</v>
      </c>
      <c r="D1520" t="s">
        <v>1278</v>
      </c>
      <c r="E1520">
        <v>12</v>
      </c>
      <c r="F1520" s="3">
        <v>40605.504166666666</v>
      </c>
      <c r="G1520">
        <v>2.95</v>
      </c>
      <c r="H1520">
        <v>12727</v>
      </c>
      <c r="I1520" t="s">
        <v>31</v>
      </c>
      <c r="J1520">
        <f t="shared" si="46"/>
        <v>35.400000000000006</v>
      </c>
      <c r="K1520" s="4">
        <f t="shared" si="47"/>
        <v>282.4951388888876</v>
      </c>
    </row>
    <row r="1521" spans="1:11" x14ac:dyDescent="0.3">
      <c r="A1521">
        <v>105704</v>
      </c>
      <c r="B1521">
        <v>545515</v>
      </c>
      <c r="C1521" s="2">
        <v>22087</v>
      </c>
      <c r="D1521" t="s">
        <v>423</v>
      </c>
      <c r="E1521">
        <v>6</v>
      </c>
      <c r="F1521" s="3">
        <v>40605.504166666666</v>
      </c>
      <c r="G1521">
        <v>2.95</v>
      </c>
      <c r="H1521">
        <v>12727</v>
      </c>
      <c r="I1521" t="s">
        <v>31</v>
      </c>
      <c r="J1521">
        <f t="shared" si="46"/>
        <v>17.700000000000003</v>
      </c>
      <c r="K1521" s="4">
        <f t="shared" si="47"/>
        <v>282.4951388888876</v>
      </c>
    </row>
    <row r="1522" spans="1:11" x14ac:dyDescent="0.3">
      <c r="A1522">
        <v>105705</v>
      </c>
      <c r="B1522">
        <v>545515</v>
      </c>
      <c r="C1522" s="2">
        <v>22090</v>
      </c>
      <c r="D1522" t="s">
        <v>575</v>
      </c>
      <c r="E1522">
        <v>12</v>
      </c>
      <c r="F1522" s="3">
        <v>40605.504166666666</v>
      </c>
      <c r="G1522">
        <v>2.95</v>
      </c>
      <c r="H1522">
        <v>12727</v>
      </c>
      <c r="I1522" t="s">
        <v>31</v>
      </c>
      <c r="J1522">
        <f t="shared" si="46"/>
        <v>35.400000000000006</v>
      </c>
      <c r="K1522" s="4">
        <f t="shared" si="47"/>
        <v>282.4951388888876</v>
      </c>
    </row>
    <row r="1523" spans="1:11" x14ac:dyDescent="0.3">
      <c r="A1523">
        <v>105706</v>
      </c>
      <c r="B1523">
        <v>545515</v>
      </c>
      <c r="C1523" s="2" t="s">
        <v>801</v>
      </c>
      <c r="D1523" t="s">
        <v>802</v>
      </c>
      <c r="E1523">
        <v>4</v>
      </c>
      <c r="F1523" s="3">
        <v>40605.504166666666</v>
      </c>
      <c r="G1523">
        <v>4.95</v>
      </c>
      <c r="H1523">
        <v>12727</v>
      </c>
      <c r="I1523" t="s">
        <v>31</v>
      </c>
      <c r="J1523">
        <f t="shared" si="46"/>
        <v>19.8</v>
      </c>
      <c r="K1523" s="4">
        <f t="shared" si="47"/>
        <v>282.4951388888876</v>
      </c>
    </row>
    <row r="1524" spans="1:11" x14ac:dyDescent="0.3">
      <c r="A1524">
        <v>105707</v>
      </c>
      <c r="B1524">
        <v>545515</v>
      </c>
      <c r="C1524" s="2">
        <v>21200</v>
      </c>
      <c r="D1524" t="s">
        <v>999</v>
      </c>
      <c r="E1524">
        <v>12</v>
      </c>
      <c r="F1524" s="3">
        <v>40605.504166666666</v>
      </c>
      <c r="G1524">
        <v>1.65</v>
      </c>
      <c r="H1524">
        <v>12727</v>
      </c>
      <c r="I1524" t="s">
        <v>31</v>
      </c>
      <c r="J1524">
        <f t="shared" si="46"/>
        <v>19.799999999999997</v>
      </c>
      <c r="K1524" s="4">
        <f t="shared" si="47"/>
        <v>282.4951388888876</v>
      </c>
    </row>
    <row r="1525" spans="1:11" x14ac:dyDescent="0.3">
      <c r="A1525">
        <v>105708</v>
      </c>
      <c r="B1525">
        <v>545515</v>
      </c>
      <c r="C1525" s="2">
        <v>21086</v>
      </c>
      <c r="D1525" t="s">
        <v>155</v>
      </c>
      <c r="E1525">
        <v>12</v>
      </c>
      <c r="F1525" s="3">
        <v>40605.504166666666</v>
      </c>
      <c r="G1525">
        <v>0.65</v>
      </c>
      <c r="H1525">
        <v>12727</v>
      </c>
      <c r="I1525" t="s">
        <v>31</v>
      </c>
      <c r="J1525">
        <f t="shared" si="46"/>
        <v>7.8000000000000007</v>
      </c>
      <c r="K1525" s="4">
        <f t="shared" si="47"/>
        <v>282.4951388888876</v>
      </c>
    </row>
    <row r="1526" spans="1:11" x14ac:dyDescent="0.3">
      <c r="A1526">
        <v>105709</v>
      </c>
      <c r="B1526">
        <v>545515</v>
      </c>
      <c r="C1526" s="2">
        <v>21087</v>
      </c>
      <c r="D1526" t="s">
        <v>1313</v>
      </c>
      <c r="E1526">
        <v>24</v>
      </c>
      <c r="F1526" s="3">
        <v>40605.504166666666</v>
      </c>
      <c r="G1526">
        <v>0.65</v>
      </c>
      <c r="H1526">
        <v>12727</v>
      </c>
      <c r="I1526" t="s">
        <v>31</v>
      </c>
      <c r="J1526">
        <f t="shared" si="46"/>
        <v>15.600000000000001</v>
      </c>
      <c r="K1526" s="4">
        <f t="shared" si="47"/>
        <v>282.4951388888876</v>
      </c>
    </row>
    <row r="1527" spans="1:11" x14ac:dyDescent="0.3">
      <c r="A1527">
        <v>105710</v>
      </c>
      <c r="B1527">
        <v>545515</v>
      </c>
      <c r="C1527" s="2">
        <v>21084</v>
      </c>
      <c r="D1527" t="s">
        <v>1271</v>
      </c>
      <c r="E1527">
        <v>12</v>
      </c>
      <c r="F1527" s="3">
        <v>40605.504166666666</v>
      </c>
      <c r="G1527">
        <v>0.65</v>
      </c>
      <c r="H1527">
        <v>12727</v>
      </c>
      <c r="I1527" t="s">
        <v>31</v>
      </c>
      <c r="J1527">
        <f t="shared" si="46"/>
        <v>7.8000000000000007</v>
      </c>
      <c r="K1527" s="4">
        <f t="shared" si="47"/>
        <v>282.4951388888876</v>
      </c>
    </row>
    <row r="1528" spans="1:11" x14ac:dyDescent="0.3">
      <c r="A1528">
        <v>105711</v>
      </c>
      <c r="B1528">
        <v>545515</v>
      </c>
      <c r="C1528" s="2">
        <v>21090</v>
      </c>
      <c r="D1528" t="s">
        <v>1055</v>
      </c>
      <c r="E1528">
        <v>12</v>
      </c>
      <c r="F1528" s="3">
        <v>40605.504166666666</v>
      </c>
      <c r="G1528">
        <v>0.85</v>
      </c>
      <c r="H1528">
        <v>12727</v>
      </c>
      <c r="I1528" t="s">
        <v>31</v>
      </c>
      <c r="J1528">
        <f t="shared" si="46"/>
        <v>10.199999999999999</v>
      </c>
      <c r="K1528" s="4">
        <f t="shared" si="47"/>
        <v>282.4951388888876</v>
      </c>
    </row>
    <row r="1529" spans="1:11" x14ac:dyDescent="0.3">
      <c r="A1529">
        <v>105712</v>
      </c>
      <c r="B1529">
        <v>545515</v>
      </c>
      <c r="C1529" s="2">
        <v>21094</v>
      </c>
      <c r="D1529" t="s">
        <v>67</v>
      </c>
      <c r="E1529">
        <v>24</v>
      </c>
      <c r="F1529" s="3">
        <v>40605.504166666666</v>
      </c>
      <c r="G1529">
        <v>0.85</v>
      </c>
      <c r="H1529">
        <v>12727</v>
      </c>
      <c r="I1529" t="s">
        <v>31</v>
      </c>
      <c r="J1529">
        <f t="shared" si="46"/>
        <v>20.399999999999999</v>
      </c>
      <c r="K1529" s="4">
        <f t="shared" si="47"/>
        <v>282.4951388888876</v>
      </c>
    </row>
    <row r="1530" spans="1:11" x14ac:dyDescent="0.3">
      <c r="A1530">
        <v>105713</v>
      </c>
      <c r="B1530">
        <v>545515</v>
      </c>
      <c r="C1530" s="2">
        <v>21080</v>
      </c>
      <c r="D1530" t="s">
        <v>154</v>
      </c>
      <c r="E1530">
        <v>12</v>
      </c>
      <c r="F1530" s="3">
        <v>40605.504166666666</v>
      </c>
      <c r="G1530">
        <v>0.85</v>
      </c>
      <c r="H1530">
        <v>12727</v>
      </c>
      <c r="I1530" t="s">
        <v>31</v>
      </c>
      <c r="J1530">
        <f t="shared" si="46"/>
        <v>10.199999999999999</v>
      </c>
      <c r="K1530" s="4">
        <f t="shared" si="47"/>
        <v>282.4951388888876</v>
      </c>
    </row>
    <row r="1531" spans="1:11" x14ac:dyDescent="0.3">
      <c r="A1531">
        <v>105714</v>
      </c>
      <c r="B1531">
        <v>545515</v>
      </c>
      <c r="C1531" s="2">
        <v>84978</v>
      </c>
      <c r="D1531" t="s">
        <v>1059</v>
      </c>
      <c r="E1531">
        <v>12</v>
      </c>
      <c r="F1531" s="3">
        <v>40605.504166666666</v>
      </c>
      <c r="G1531">
        <v>1.25</v>
      </c>
      <c r="H1531">
        <v>12727</v>
      </c>
      <c r="I1531" t="s">
        <v>31</v>
      </c>
      <c r="J1531">
        <f t="shared" si="46"/>
        <v>15</v>
      </c>
      <c r="K1531" s="4">
        <f t="shared" si="47"/>
        <v>282.4951388888876</v>
      </c>
    </row>
    <row r="1532" spans="1:11" x14ac:dyDescent="0.3">
      <c r="A1532">
        <v>105715</v>
      </c>
      <c r="B1532">
        <v>545515</v>
      </c>
      <c r="C1532" s="2">
        <v>22027</v>
      </c>
      <c r="D1532" t="s">
        <v>852</v>
      </c>
      <c r="E1532">
        <v>12</v>
      </c>
      <c r="F1532" s="3">
        <v>40605.504166666666</v>
      </c>
      <c r="G1532">
        <v>0.42</v>
      </c>
      <c r="H1532">
        <v>12727</v>
      </c>
      <c r="I1532" t="s">
        <v>31</v>
      </c>
      <c r="J1532">
        <f t="shared" si="46"/>
        <v>5.04</v>
      </c>
      <c r="K1532" s="4">
        <f t="shared" si="47"/>
        <v>282.4951388888876</v>
      </c>
    </row>
    <row r="1533" spans="1:11" x14ac:dyDescent="0.3">
      <c r="A1533">
        <v>105716</v>
      </c>
      <c r="B1533">
        <v>545515</v>
      </c>
      <c r="C1533" s="2">
        <v>22715</v>
      </c>
      <c r="D1533" t="s">
        <v>1110</v>
      </c>
      <c r="E1533">
        <v>12</v>
      </c>
      <c r="F1533" s="3">
        <v>40605.504166666666</v>
      </c>
      <c r="G1533">
        <v>0.42</v>
      </c>
      <c r="H1533">
        <v>12727</v>
      </c>
      <c r="I1533" t="s">
        <v>31</v>
      </c>
      <c r="J1533">
        <f t="shared" si="46"/>
        <v>5.04</v>
      </c>
      <c r="K1533" s="4">
        <f t="shared" si="47"/>
        <v>282.4951388888876</v>
      </c>
    </row>
    <row r="1534" spans="1:11" x14ac:dyDescent="0.3">
      <c r="A1534">
        <v>105717</v>
      </c>
      <c r="B1534">
        <v>545515</v>
      </c>
      <c r="C1534" s="2">
        <v>22984</v>
      </c>
      <c r="D1534" t="s">
        <v>1088</v>
      </c>
      <c r="E1534">
        <v>24</v>
      </c>
      <c r="F1534" s="3">
        <v>40605.504166666666</v>
      </c>
      <c r="G1534">
        <v>0.42</v>
      </c>
      <c r="H1534">
        <v>12727</v>
      </c>
      <c r="I1534" t="s">
        <v>31</v>
      </c>
      <c r="J1534">
        <f t="shared" si="46"/>
        <v>10.08</v>
      </c>
      <c r="K1534" s="4">
        <f t="shared" si="47"/>
        <v>282.4951388888876</v>
      </c>
    </row>
    <row r="1535" spans="1:11" x14ac:dyDescent="0.3">
      <c r="A1535">
        <v>105718</v>
      </c>
      <c r="B1535">
        <v>545515</v>
      </c>
      <c r="C1535" s="2">
        <v>22859</v>
      </c>
      <c r="D1535" t="s">
        <v>1067</v>
      </c>
      <c r="E1535">
        <v>6</v>
      </c>
      <c r="F1535" s="3">
        <v>40605.504166666666</v>
      </c>
      <c r="G1535">
        <v>1.65</v>
      </c>
      <c r="H1535">
        <v>12727</v>
      </c>
      <c r="I1535" t="s">
        <v>31</v>
      </c>
      <c r="J1535">
        <f t="shared" si="46"/>
        <v>9.8999999999999986</v>
      </c>
      <c r="K1535" s="4">
        <f t="shared" si="47"/>
        <v>282.4951388888876</v>
      </c>
    </row>
    <row r="1536" spans="1:11" x14ac:dyDescent="0.3">
      <c r="A1536">
        <v>105719</v>
      </c>
      <c r="B1536">
        <v>545515</v>
      </c>
      <c r="C1536" s="2">
        <v>22860</v>
      </c>
      <c r="D1536" t="s">
        <v>1068</v>
      </c>
      <c r="E1536">
        <v>6</v>
      </c>
      <c r="F1536" s="3">
        <v>40605.504166666666</v>
      </c>
      <c r="G1536">
        <v>1.65</v>
      </c>
      <c r="H1536">
        <v>12727</v>
      </c>
      <c r="I1536" t="s">
        <v>31</v>
      </c>
      <c r="J1536">
        <f t="shared" si="46"/>
        <v>9.8999999999999986</v>
      </c>
      <c r="K1536" s="4">
        <f t="shared" si="47"/>
        <v>282.4951388888876</v>
      </c>
    </row>
    <row r="1537" spans="1:11" x14ac:dyDescent="0.3">
      <c r="A1537">
        <v>105720</v>
      </c>
      <c r="B1537">
        <v>545515</v>
      </c>
      <c r="C1537" s="2" t="s">
        <v>222</v>
      </c>
      <c r="D1537" t="s">
        <v>223</v>
      </c>
      <c r="E1537">
        <v>2</v>
      </c>
      <c r="F1537" s="3">
        <v>40605.504166666666</v>
      </c>
      <c r="G1537">
        <v>10.65</v>
      </c>
      <c r="H1537">
        <v>12727</v>
      </c>
      <c r="I1537" t="s">
        <v>31</v>
      </c>
      <c r="J1537">
        <f t="shared" si="46"/>
        <v>21.3</v>
      </c>
      <c r="K1537" s="4">
        <f t="shared" si="47"/>
        <v>282.4951388888876</v>
      </c>
    </row>
    <row r="1538" spans="1:11" x14ac:dyDescent="0.3">
      <c r="A1538">
        <v>105721</v>
      </c>
      <c r="B1538">
        <v>545515</v>
      </c>
      <c r="C1538" s="2">
        <v>21977</v>
      </c>
      <c r="D1538" t="s">
        <v>73</v>
      </c>
      <c r="E1538">
        <v>24</v>
      </c>
      <c r="F1538" s="3">
        <v>40605.504166666666</v>
      </c>
      <c r="G1538">
        <v>0.55000000000000004</v>
      </c>
      <c r="H1538">
        <v>12727</v>
      </c>
      <c r="I1538" t="s">
        <v>31</v>
      </c>
      <c r="J1538">
        <f t="shared" si="46"/>
        <v>13.200000000000001</v>
      </c>
      <c r="K1538" s="4">
        <f t="shared" si="47"/>
        <v>282.4951388888876</v>
      </c>
    </row>
    <row r="1539" spans="1:11" x14ac:dyDescent="0.3">
      <c r="A1539">
        <v>105722</v>
      </c>
      <c r="B1539">
        <v>545515</v>
      </c>
      <c r="C1539" s="2" t="s">
        <v>832</v>
      </c>
      <c r="D1539" t="s">
        <v>833</v>
      </c>
      <c r="E1539">
        <v>2</v>
      </c>
      <c r="F1539" s="3">
        <v>40605.504166666666</v>
      </c>
      <c r="G1539">
        <v>9.9499999999999993</v>
      </c>
      <c r="H1539">
        <v>12727</v>
      </c>
      <c r="I1539" t="s">
        <v>31</v>
      </c>
      <c r="J1539">
        <f t="shared" si="46"/>
        <v>19.899999999999999</v>
      </c>
      <c r="K1539" s="4">
        <f t="shared" si="47"/>
        <v>282.4951388888876</v>
      </c>
    </row>
    <row r="1540" spans="1:11" x14ac:dyDescent="0.3">
      <c r="A1540">
        <v>105723</v>
      </c>
      <c r="B1540">
        <v>545515</v>
      </c>
      <c r="C1540" s="2">
        <v>84988</v>
      </c>
      <c r="D1540" t="s">
        <v>654</v>
      </c>
      <c r="E1540">
        <v>12</v>
      </c>
      <c r="F1540" s="3">
        <v>40605.504166666666</v>
      </c>
      <c r="G1540">
        <v>1.45</v>
      </c>
      <c r="H1540">
        <v>12727</v>
      </c>
      <c r="I1540" t="s">
        <v>31</v>
      </c>
      <c r="J1540">
        <f t="shared" si="46"/>
        <v>17.399999999999999</v>
      </c>
      <c r="K1540" s="4">
        <f t="shared" si="47"/>
        <v>282.4951388888876</v>
      </c>
    </row>
    <row r="1541" spans="1:11" x14ac:dyDescent="0.3">
      <c r="A1541">
        <v>105724</v>
      </c>
      <c r="B1541">
        <v>545515</v>
      </c>
      <c r="C1541" s="2">
        <v>22720</v>
      </c>
      <c r="D1541" t="s">
        <v>1225</v>
      </c>
      <c r="E1541">
        <v>6</v>
      </c>
      <c r="F1541" s="3">
        <v>40605.504166666666</v>
      </c>
      <c r="G1541">
        <v>4.95</v>
      </c>
      <c r="H1541">
        <v>12727</v>
      </c>
      <c r="I1541" t="s">
        <v>31</v>
      </c>
      <c r="J1541">
        <f t="shared" si="46"/>
        <v>29.700000000000003</v>
      </c>
      <c r="K1541" s="4">
        <f t="shared" si="47"/>
        <v>282.4951388888876</v>
      </c>
    </row>
    <row r="1542" spans="1:11" x14ac:dyDescent="0.3">
      <c r="A1542">
        <v>105725</v>
      </c>
      <c r="B1542">
        <v>545515</v>
      </c>
      <c r="C1542" s="2">
        <v>22215</v>
      </c>
      <c r="D1542" t="s">
        <v>890</v>
      </c>
      <c r="E1542">
        <v>6</v>
      </c>
      <c r="F1542" s="3">
        <v>40605.504166666666</v>
      </c>
      <c r="G1542">
        <v>8.5</v>
      </c>
      <c r="H1542">
        <v>12727</v>
      </c>
      <c r="I1542" t="s">
        <v>31</v>
      </c>
      <c r="J1542">
        <f t="shared" si="46"/>
        <v>51</v>
      </c>
      <c r="K1542" s="4">
        <f t="shared" si="47"/>
        <v>282.4951388888876</v>
      </c>
    </row>
    <row r="1543" spans="1:11" x14ac:dyDescent="0.3">
      <c r="A1543">
        <v>105726</v>
      </c>
      <c r="B1543">
        <v>545515</v>
      </c>
      <c r="C1543" s="2">
        <v>22197</v>
      </c>
      <c r="D1543" t="s">
        <v>152</v>
      </c>
      <c r="E1543">
        <v>12</v>
      </c>
      <c r="F1543" s="3">
        <v>40605.504166666666</v>
      </c>
      <c r="G1543">
        <v>0.85</v>
      </c>
      <c r="H1543">
        <v>12727</v>
      </c>
      <c r="I1543" t="s">
        <v>31</v>
      </c>
      <c r="J1543">
        <f t="shared" si="46"/>
        <v>10.199999999999999</v>
      </c>
      <c r="K1543" s="4">
        <f t="shared" si="47"/>
        <v>282.4951388888876</v>
      </c>
    </row>
    <row r="1544" spans="1:11" x14ac:dyDescent="0.3">
      <c r="A1544">
        <v>105727</v>
      </c>
      <c r="B1544">
        <v>545515</v>
      </c>
      <c r="C1544" s="2">
        <v>21188</v>
      </c>
      <c r="D1544" t="s">
        <v>760</v>
      </c>
      <c r="E1544">
        <v>12</v>
      </c>
      <c r="F1544" s="3">
        <v>40605.504166666666</v>
      </c>
      <c r="G1544">
        <v>2.95</v>
      </c>
      <c r="H1544">
        <v>12727</v>
      </c>
      <c r="I1544" t="s">
        <v>31</v>
      </c>
      <c r="J1544">
        <f t="shared" si="46"/>
        <v>35.400000000000006</v>
      </c>
      <c r="K1544" s="4">
        <f t="shared" si="47"/>
        <v>282.4951388888876</v>
      </c>
    </row>
    <row r="1545" spans="1:11" x14ac:dyDescent="0.3">
      <c r="A1545">
        <v>105728</v>
      </c>
      <c r="B1545">
        <v>545515</v>
      </c>
      <c r="C1545" s="2">
        <v>21210</v>
      </c>
      <c r="D1545" t="s">
        <v>263</v>
      </c>
      <c r="E1545">
        <v>12</v>
      </c>
      <c r="F1545" s="3">
        <v>40605.504166666666</v>
      </c>
      <c r="G1545">
        <v>1.45</v>
      </c>
      <c r="H1545">
        <v>12727</v>
      </c>
      <c r="I1545" t="s">
        <v>31</v>
      </c>
      <c r="J1545">
        <f t="shared" si="46"/>
        <v>17.399999999999999</v>
      </c>
      <c r="K1545" s="4">
        <f t="shared" si="47"/>
        <v>282.4951388888876</v>
      </c>
    </row>
    <row r="1546" spans="1:11" x14ac:dyDescent="0.3">
      <c r="A1546">
        <v>105729</v>
      </c>
      <c r="B1546">
        <v>545515</v>
      </c>
      <c r="C1546" s="2">
        <v>22907</v>
      </c>
      <c r="D1546" t="s">
        <v>460</v>
      </c>
      <c r="E1546">
        <v>12</v>
      </c>
      <c r="F1546" s="3">
        <v>40605.504166666666</v>
      </c>
      <c r="G1546">
        <v>0.85</v>
      </c>
      <c r="H1546">
        <v>12727</v>
      </c>
      <c r="I1546" t="s">
        <v>31</v>
      </c>
      <c r="J1546">
        <f t="shared" si="46"/>
        <v>10.199999999999999</v>
      </c>
      <c r="K1546" s="4">
        <f t="shared" si="47"/>
        <v>282.4951388888876</v>
      </c>
    </row>
    <row r="1547" spans="1:11" x14ac:dyDescent="0.3">
      <c r="A1547">
        <v>105730</v>
      </c>
      <c r="B1547">
        <v>545517</v>
      </c>
      <c r="C1547" s="2">
        <v>21095</v>
      </c>
      <c r="D1547" t="s">
        <v>1010</v>
      </c>
      <c r="E1547">
        <v>24</v>
      </c>
      <c r="F1547" s="3">
        <v>40605.513888888891</v>
      </c>
      <c r="G1547">
        <v>0.85</v>
      </c>
      <c r="H1547">
        <v>12727</v>
      </c>
      <c r="I1547" t="s">
        <v>31</v>
      </c>
      <c r="J1547">
        <f t="shared" ref="J1547:J1610" si="48">E1547*G1547</f>
        <v>20.399999999999999</v>
      </c>
      <c r="K1547" s="4">
        <f t="shared" ref="K1547:K1610" si="49">$G$2-F1547</f>
        <v>282.48541666666279</v>
      </c>
    </row>
    <row r="1548" spans="1:11" x14ac:dyDescent="0.3">
      <c r="A1548">
        <v>106613</v>
      </c>
      <c r="B1548">
        <v>545583</v>
      </c>
      <c r="C1548" s="2" t="s">
        <v>124</v>
      </c>
      <c r="D1548" t="s">
        <v>125</v>
      </c>
      <c r="E1548">
        <v>30</v>
      </c>
      <c r="F1548" s="3">
        <v>40606.380555555559</v>
      </c>
      <c r="G1548">
        <v>1.95</v>
      </c>
      <c r="H1548">
        <v>12553</v>
      </c>
      <c r="I1548" t="s">
        <v>31</v>
      </c>
      <c r="J1548">
        <f t="shared" si="48"/>
        <v>58.5</v>
      </c>
      <c r="K1548" s="4">
        <f t="shared" si="49"/>
        <v>281.61874999999418</v>
      </c>
    </row>
    <row r="1549" spans="1:11" x14ac:dyDescent="0.3">
      <c r="A1549">
        <v>106614</v>
      </c>
      <c r="B1549">
        <v>545583</v>
      </c>
      <c r="C1549" s="2">
        <v>21931</v>
      </c>
      <c r="D1549" t="s">
        <v>79</v>
      </c>
      <c r="E1549">
        <v>10</v>
      </c>
      <c r="F1549" s="3">
        <v>40606.380555555559</v>
      </c>
      <c r="G1549">
        <v>1.95</v>
      </c>
      <c r="H1549">
        <v>12553</v>
      </c>
      <c r="I1549" t="s">
        <v>31</v>
      </c>
      <c r="J1549">
        <f t="shared" si="48"/>
        <v>19.5</v>
      </c>
      <c r="K1549" s="4">
        <f t="shared" si="49"/>
        <v>281.61874999999418</v>
      </c>
    </row>
    <row r="1550" spans="1:11" x14ac:dyDescent="0.3">
      <c r="A1550">
        <v>106615</v>
      </c>
      <c r="B1550">
        <v>545583</v>
      </c>
      <c r="C1550" s="2">
        <v>22139</v>
      </c>
      <c r="D1550" t="s">
        <v>82</v>
      </c>
      <c r="E1550">
        <v>3</v>
      </c>
      <c r="F1550" s="3">
        <v>40606.380555555559</v>
      </c>
      <c r="G1550">
        <v>4.95</v>
      </c>
      <c r="H1550">
        <v>12553</v>
      </c>
      <c r="I1550" t="s">
        <v>31</v>
      </c>
      <c r="J1550">
        <f t="shared" si="48"/>
        <v>14.850000000000001</v>
      </c>
      <c r="K1550" s="4">
        <f t="shared" si="49"/>
        <v>281.61874999999418</v>
      </c>
    </row>
    <row r="1551" spans="1:11" x14ac:dyDescent="0.3">
      <c r="A1551">
        <v>106616</v>
      </c>
      <c r="B1551">
        <v>545583</v>
      </c>
      <c r="C1551" s="2">
        <v>22617</v>
      </c>
      <c r="D1551" t="s">
        <v>829</v>
      </c>
      <c r="E1551">
        <v>3</v>
      </c>
      <c r="F1551" s="3">
        <v>40606.380555555559</v>
      </c>
      <c r="G1551">
        <v>4.95</v>
      </c>
      <c r="H1551">
        <v>12553</v>
      </c>
      <c r="I1551" t="s">
        <v>31</v>
      </c>
      <c r="J1551">
        <f t="shared" si="48"/>
        <v>14.850000000000001</v>
      </c>
      <c r="K1551" s="4">
        <f t="shared" si="49"/>
        <v>281.61874999999418</v>
      </c>
    </row>
    <row r="1552" spans="1:11" x14ac:dyDescent="0.3">
      <c r="A1552">
        <v>106617</v>
      </c>
      <c r="B1552">
        <v>545583</v>
      </c>
      <c r="C1552" s="2">
        <v>22138</v>
      </c>
      <c r="D1552" t="s">
        <v>1261</v>
      </c>
      <c r="E1552">
        <v>3</v>
      </c>
      <c r="F1552" s="3">
        <v>40606.380555555559</v>
      </c>
      <c r="G1552">
        <v>4.95</v>
      </c>
      <c r="H1552">
        <v>12553</v>
      </c>
      <c r="I1552" t="s">
        <v>31</v>
      </c>
      <c r="J1552">
        <f t="shared" si="48"/>
        <v>14.850000000000001</v>
      </c>
      <c r="K1552" s="4">
        <f t="shared" si="49"/>
        <v>281.61874999999418</v>
      </c>
    </row>
    <row r="1553" spans="1:11" x14ac:dyDescent="0.3">
      <c r="A1553">
        <v>106618</v>
      </c>
      <c r="B1553">
        <v>545583</v>
      </c>
      <c r="C1553" s="2">
        <v>21891</v>
      </c>
      <c r="D1553" t="s">
        <v>164</v>
      </c>
      <c r="E1553">
        <v>12</v>
      </c>
      <c r="F1553" s="3">
        <v>40606.380555555559</v>
      </c>
      <c r="G1553">
        <v>1.25</v>
      </c>
      <c r="H1553">
        <v>12553</v>
      </c>
      <c r="I1553" t="s">
        <v>31</v>
      </c>
      <c r="J1553">
        <f t="shared" si="48"/>
        <v>15</v>
      </c>
      <c r="K1553" s="4">
        <f t="shared" si="49"/>
        <v>281.61874999999418</v>
      </c>
    </row>
    <row r="1554" spans="1:11" x14ac:dyDescent="0.3">
      <c r="A1554">
        <v>106619</v>
      </c>
      <c r="B1554">
        <v>545583</v>
      </c>
      <c r="C1554" s="2">
        <v>22090</v>
      </c>
      <c r="D1554" t="s">
        <v>575</v>
      </c>
      <c r="E1554">
        <v>6</v>
      </c>
      <c r="F1554" s="3">
        <v>40606.380555555559</v>
      </c>
      <c r="G1554">
        <v>2.95</v>
      </c>
      <c r="H1554">
        <v>12553</v>
      </c>
      <c r="I1554" t="s">
        <v>31</v>
      </c>
      <c r="J1554">
        <f t="shared" si="48"/>
        <v>17.700000000000003</v>
      </c>
      <c r="K1554" s="4">
        <f t="shared" si="49"/>
        <v>281.61874999999418</v>
      </c>
    </row>
    <row r="1555" spans="1:11" x14ac:dyDescent="0.3">
      <c r="A1555">
        <v>106620</v>
      </c>
      <c r="B1555">
        <v>545583</v>
      </c>
      <c r="C1555" s="2">
        <v>21731</v>
      </c>
      <c r="D1555" t="s">
        <v>44</v>
      </c>
      <c r="E1555">
        <v>12</v>
      </c>
      <c r="F1555" s="3">
        <v>40606.380555555559</v>
      </c>
      <c r="G1555">
        <v>1.65</v>
      </c>
      <c r="H1555">
        <v>12553</v>
      </c>
      <c r="I1555" t="s">
        <v>31</v>
      </c>
      <c r="J1555">
        <f t="shared" si="48"/>
        <v>19.799999999999997</v>
      </c>
      <c r="K1555" s="4">
        <f t="shared" si="49"/>
        <v>281.61874999999418</v>
      </c>
    </row>
    <row r="1556" spans="1:11" x14ac:dyDescent="0.3">
      <c r="A1556">
        <v>106621</v>
      </c>
      <c r="B1556">
        <v>545583</v>
      </c>
      <c r="C1556" s="2">
        <v>21559</v>
      </c>
      <c r="D1556" t="s">
        <v>69</v>
      </c>
      <c r="E1556">
        <v>6</v>
      </c>
      <c r="F1556" s="3">
        <v>40606.380555555559</v>
      </c>
      <c r="G1556">
        <v>2.5499999999999998</v>
      </c>
      <c r="H1556">
        <v>12553</v>
      </c>
      <c r="I1556" t="s">
        <v>31</v>
      </c>
      <c r="J1556">
        <f t="shared" si="48"/>
        <v>15.299999999999999</v>
      </c>
      <c r="K1556" s="4">
        <f t="shared" si="49"/>
        <v>281.61874999999418</v>
      </c>
    </row>
    <row r="1557" spans="1:11" x14ac:dyDescent="0.3">
      <c r="A1557">
        <v>106622</v>
      </c>
      <c r="B1557">
        <v>545583</v>
      </c>
      <c r="C1557" s="2">
        <v>22435</v>
      </c>
      <c r="D1557" t="s">
        <v>207</v>
      </c>
      <c r="E1557">
        <v>12</v>
      </c>
      <c r="F1557" s="3">
        <v>40606.380555555559</v>
      </c>
      <c r="G1557">
        <v>1.25</v>
      </c>
      <c r="H1557">
        <v>12553</v>
      </c>
      <c r="I1557" t="s">
        <v>31</v>
      </c>
      <c r="J1557">
        <f t="shared" si="48"/>
        <v>15</v>
      </c>
      <c r="K1557" s="4">
        <f t="shared" si="49"/>
        <v>281.61874999999418</v>
      </c>
    </row>
    <row r="1558" spans="1:11" x14ac:dyDescent="0.3">
      <c r="A1558">
        <v>106623</v>
      </c>
      <c r="B1558">
        <v>545583</v>
      </c>
      <c r="C1558" s="2">
        <v>20749</v>
      </c>
      <c r="D1558" t="s">
        <v>213</v>
      </c>
      <c r="E1558">
        <v>2</v>
      </c>
      <c r="F1558" s="3">
        <v>40606.380555555559</v>
      </c>
      <c r="G1558">
        <v>7.95</v>
      </c>
      <c r="H1558">
        <v>12553</v>
      </c>
      <c r="I1558" t="s">
        <v>31</v>
      </c>
      <c r="J1558">
        <f t="shared" si="48"/>
        <v>15.9</v>
      </c>
      <c r="K1558" s="4">
        <f t="shared" si="49"/>
        <v>281.61874999999418</v>
      </c>
    </row>
    <row r="1559" spans="1:11" x14ac:dyDescent="0.3">
      <c r="A1559">
        <v>106624</v>
      </c>
      <c r="B1559">
        <v>545583</v>
      </c>
      <c r="C1559" s="2">
        <v>20971</v>
      </c>
      <c r="D1559" t="s">
        <v>670</v>
      </c>
      <c r="E1559">
        <v>12</v>
      </c>
      <c r="F1559" s="3">
        <v>40606.380555555559</v>
      </c>
      <c r="G1559">
        <v>1.25</v>
      </c>
      <c r="H1559">
        <v>12553</v>
      </c>
      <c r="I1559" t="s">
        <v>31</v>
      </c>
      <c r="J1559">
        <f t="shared" si="48"/>
        <v>15</v>
      </c>
      <c r="K1559" s="4">
        <f t="shared" si="49"/>
        <v>281.61874999999418</v>
      </c>
    </row>
    <row r="1560" spans="1:11" x14ac:dyDescent="0.3">
      <c r="A1560">
        <v>106625</v>
      </c>
      <c r="B1560">
        <v>545583</v>
      </c>
      <c r="C1560" s="2">
        <v>22749</v>
      </c>
      <c r="D1560" t="s">
        <v>19</v>
      </c>
      <c r="E1560">
        <v>4</v>
      </c>
      <c r="F1560" s="3">
        <v>40606.380555555559</v>
      </c>
      <c r="G1560">
        <v>3.75</v>
      </c>
      <c r="H1560">
        <v>12553</v>
      </c>
      <c r="I1560" t="s">
        <v>31</v>
      </c>
      <c r="J1560">
        <f t="shared" si="48"/>
        <v>15</v>
      </c>
      <c r="K1560" s="4">
        <f t="shared" si="49"/>
        <v>281.61874999999418</v>
      </c>
    </row>
    <row r="1561" spans="1:11" x14ac:dyDescent="0.3">
      <c r="A1561">
        <v>106626</v>
      </c>
      <c r="B1561">
        <v>545583</v>
      </c>
      <c r="C1561" s="2">
        <v>22570</v>
      </c>
      <c r="D1561" t="s">
        <v>312</v>
      </c>
      <c r="E1561">
        <v>4</v>
      </c>
      <c r="F1561" s="3">
        <v>40606.380555555559</v>
      </c>
      <c r="G1561">
        <v>3.75</v>
      </c>
      <c r="H1561">
        <v>12553</v>
      </c>
      <c r="I1561" t="s">
        <v>31</v>
      </c>
      <c r="J1561">
        <f t="shared" si="48"/>
        <v>15</v>
      </c>
      <c r="K1561" s="4">
        <f t="shared" si="49"/>
        <v>281.61874999999418</v>
      </c>
    </row>
    <row r="1562" spans="1:11" x14ac:dyDescent="0.3">
      <c r="A1562">
        <v>106627</v>
      </c>
      <c r="B1562">
        <v>545583</v>
      </c>
      <c r="C1562" s="2">
        <v>22568</v>
      </c>
      <c r="D1562" t="s">
        <v>273</v>
      </c>
      <c r="E1562">
        <v>4</v>
      </c>
      <c r="F1562" s="3">
        <v>40606.380555555559</v>
      </c>
      <c r="G1562">
        <v>3.75</v>
      </c>
      <c r="H1562">
        <v>12553</v>
      </c>
      <c r="I1562" t="s">
        <v>31</v>
      </c>
      <c r="J1562">
        <f t="shared" si="48"/>
        <v>15</v>
      </c>
      <c r="K1562" s="4">
        <f t="shared" si="49"/>
        <v>281.61874999999418</v>
      </c>
    </row>
    <row r="1563" spans="1:11" x14ac:dyDescent="0.3">
      <c r="A1563">
        <v>114543</v>
      </c>
      <c r="B1563">
        <v>546373</v>
      </c>
      <c r="C1563" s="2">
        <v>23007</v>
      </c>
      <c r="D1563" t="s">
        <v>1337</v>
      </c>
      <c r="E1563">
        <v>6</v>
      </c>
      <c r="F1563" s="3">
        <v>40613.5</v>
      </c>
      <c r="G1563">
        <v>14.95</v>
      </c>
      <c r="H1563">
        <v>12583</v>
      </c>
      <c r="I1563" t="s">
        <v>31</v>
      </c>
      <c r="J1563">
        <f t="shared" si="48"/>
        <v>89.699999999999989</v>
      </c>
      <c r="K1563" s="4">
        <f t="shared" si="49"/>
        <v>274.49930555555329</v>
      </c>
    </row>
    <row r="1564" spans="1:11" x14ac:dyDescent="0.3">
      <c r="A1564">
        <v>114544</v>
      </c>
      <c r="B1564">
        <v>546373</v>
      </c>
      <c r="C1564" s="2">
        <v>23010</v>
      </c>
      <c r="D1564" t="s">
        <v>1336</v>
      </c>
      <c r="E1564">
        <v>3</v>
      </c>
      <c r="F1564" s="3">
        <v>40613.5</v>
      </c>
      <c r="G1564">
        <v>16.95</v>
      </c>
      <c r="H1564">
        <v>12583</v>
      </c>
      <c r="I1564" t="s">
        <v>31</v>
      </c>
      <c r="J1564">
        <f t="shared" si="48"/>
        <v>50.849999999999994</v>
      </c>
      <c r="K1564" s="4">
        <f t="shared" si="49"/>
        <v>274.49930555555329</v>
      </c>
    </row>
    <row r="1565" spans="1:11" x14ac:dyDescent="0.3">
      <c r="A1565">
        <v>114545</v>
      </c>
      <c r="B1565">
        <v>546373</v>
      </c>
      <c r="C1565" s="2">
        <v>21559</v>
      </c>
      <c r="D1565" t="s">
        <v>69</v>
      </c>
      <c r="E1565">
        <v>12</v>
      </c>
      <c r="F1565" s="3">
        <v>40613.5</v>
      </c>
      <c r="G1565">
        <v>2.5499999999999998</v>
      </c>
      <c r="H1565">
        <v>12583</v>
      </c>
      <c r="I1565" t="s">
        <v>31</v>
      </c>
      <c r="J1565">
        <f t="shared" si="48"/>
        <v>30.599999999999998</v>
      </c>
      <c r="K1565" s="4">
        <f t="shared" si="49"/>
        <v>274.49930555555329</v>
      </c>
    </row>
    <row r="1566" spans="1:11" x14ac:dyDescent="0.3">
      <c r="A1566">
        <v>114546</v>
      </c>
      <c r="B1566">
        <v>546373</v>
      </c>
      <c r="C1566" s="2">
        <v>21042</v>
      </c>
      <c r="D1566" t="s">
        <v>830</v>
      </c>
      <c r="E1566">
        <v>6</v>
      </c>
      <c r="F1566" s="3">
        <v>40613.5</v>
      </c>
      <c r="G1566">
        <v>5.95</v>
      </c>
      <c r="H1566">
        <v>12583</v>
      </c>
      <c r="I1566" t="s">
        <v>31</v>
      </c>
      <c r="J1566">
        <f t="shared" si="48"/>
        <v>35.700000000000003</v>
      </c>
      <c r="K1566" s="4">
        <f t="shared" si="49"/>
        <v>274.49930555555329</v>
      </c>
    </row>
    <row r="1567" spans="1:11" x14ac:dyDescent="0.3">
      <c r="A1567">
        <v>114547</v>
      </c>
      <c r="B1567">
        <v>546373</v>
      </c>
      <c r="C1567" s="2">
        <v>21080</v>
      </c>
      <c r="D1567" t="s">
        <v>154</v>
      </c>
      <c r="E1567">
        <v>24</v>
      </c>
      <c r="F1567" s="3">
        <v>40613.5</v>
      </c>
      <c r="G1567">
        <v>0.85</v>
      </c>
      <c r="H1567">
        <v>12583</v>
      </c>
      <c r="I1567" t="s">
        <v>31</v>
      </c>
      <c r="J1567">
        <f t="shared" si="48"/>
        <v>20.399999999999999</v>
      </c>
      <c r="K1567" s="4">
        <f t="shared" si="49"/>
        <v>274.49930555555329</v>
      </c>
    </row>
    <row r="1568" spans="1:11" x14ac:dyDescent="0.3">
      <c r="A1568">
        <v>114548</v>
      </c>
      <c r="B1568">
        <v>546373</v>
      </c>
      <c r="C1568" s="2">
        <v>21086</v>
      </c>
      <c r="D1568" t="s">
        <v>155</v>
      </c>
      <c r="E1568">
        <v>24</v>
      </c>
      <c r="F1568" s="3">
        <v>40613.5</v>
      </c>
      <c r="G1568">
        <v>0.65</v>
      </c>
      <c r="H1568">
        <v>12583</v>
      </c>
      <c r="I1568" t="s">
        <v>31</v>
      </c>
      <c r="J1568">
        <f t="shared" si="48"/>
        <v>15.600000000000001</v>
      </c>
      <c r="K1568" s="4">
        <f t="shared" si="49"/>
        <v>274.49930555555329</v>
      </c>
    </row>
    <row r="1569" spans="1:11" x14ac:dyDescent="0.3">
      <c r="A1569">
        <v>114549</v>
      </c>
      <c r="B1569">
        <v>546373</v>
      </c>
      <c r="C1569" s="2">
        <v>21094</v>
      </c>
      <c r="D1569" t="s">
        <v>67</v>
      </c>
      <c r="E1569">
        <v>24</v>
      </c>
      <c r="F1569" s="3">
        <v>40613.5</v>
      </c>
      <c r="G1569">
        <v>0.85</v>
      </c>
      <c r="H1569">
        <v>12583</v>
      </c>
      <c r="I1569" t="s">
        <v>31</v>
      </c>
      <c r="J1569">
        <f t="shared" si="48"/>
        <v>20.399999999999999</v>
      </c>
      <c r="K1569" s="4">
        <f t="shared" si="49"/>
        <v>274.49930555555329</v>
      </c>
    </row>
    <row r="1570" spans="1:11" x14ac:dyDescent="0.3">
      <c r="A1570">
        <v>114550</v>
      </c>
      <c r="B1570">
        <v>546373</v>
      </c>
      <c r="C1570" s="2">
        <v>21240</v>
      </c>
      <c r="D1570" t="s">
        <v>943</v>
      </c>
      <c r="E1570">
        <v>8</v>
      </c>
      <c r="F1570" s="3">
        <v>40613.5</v>
      </c>
      <c r="G1570">
        <v>0.85</v>
      </c>
      <c r="H1570">
        <v>12583</v>
      </c>
      <c r="I1570" t="s">
        <v>31</v>
      </c>
      <c r="J1570">
        <f t="shared" si="48"/>
        <v>6.8</v>
      </c>
      <c r="K1570" s="4">
        <f t="shared" si="49"/>
        <v>274.49930555555329</v>
      </c>
    </row>
    <row r="1571" spans="1:11" x14ac:dyDescent="0.3">
      <c r="A1571">
        <v>114551</v>
      </c>
      <c r="B1571">
        <v>546373</v>
      </c>
      <c r="C1571" s="2">
        <v>21731</v>
      </c>
      <c r="D1571" t="s">
        <v>44</v>
      </c>
      <c r="E1571">
        <v>24</v>
      </c>
      <c r="F1571" s="3">
        <v>40613.5</v>
      </c>
      <c r="G1571">
        <v>1.65</v>
      </c>
      <c r="H1571">
        <v>12583</v>
      </c>
      <c r="I1571" t="s">
        <v>31</v>
      </c>
      <c r="J1571">
        <f t="shared" si="48"/>
        <v>39.599999999999994</v>
      </c>
      <c r="K1571" s="4">
        <f t="shared" si="49"/>
        <v>274.49930555555329</v>
      </c>
    </row>
    <row r="1572" spans="1:11" x14ac:dyDescent="0.3">
      <c r="A1572">
        <v>114552</v>
      </c>
      <c r="B1572">
        <v>546373</v>
      </c>
      <c r="C1572" s="2">
        <v>22333</v>
      </c>
      <c r="D1572" t="s">
        <v>404</v>
      </c>
      <c r="E1572">
        <v>24</v>
      </c>
      <c r="F1572" s="3">
        <v>40613.5</v>
      </c>
      <c r="G1572">
        <v>1.65</v>
      </c>
      <c r="H1572">
        <v>12583</v>
      </c>
      <c r="I1572" t="s">
        <v>31</v>
      </c>
      <c r="J1572">
        <f t="shared" si="48"/>
        <v>39.599999999999994</v>
      </c>
      <c r="K1572" s="4">
        <f t="shared" si="49"/>
        <v>274.49930555555329</v>
      </c>
    </row>
    <row r="1573" spans="1:11" x14ac:dyDescent="0.3">
      <c r="A1573">
        <v>114553</v>
      </c>
      <c r="B1573">
        <v>546373</v>
      </c>
      <c r="C1573" s="2">
        <v>22331</v>
      </c>
      <c r="D1573" t="s">
        <v>780</v>
      </c>
      <c r="E1573">
        <v>8</v>
      </c>
      <c r="F1573" s="3">
        <v>40613.5</v>
      </c>
      <c r="G1573">
        <v>1.65</v>
      </c>
      <c r="H1573">
        <v>12583</v>
      </c>
      <c r="I1573" t="s">
        <v>31</v>
      </c>
      <c r="J1573">
        <f t="shared" si="48"/>
        <v>13.2</v>
      </c>
      <c r="K1573" s="4">
        <f t="shared" si="49"/>
        <v>274.49930555555329</v>
      </c>
    </row>
    <row r="1574" spans="1:11" x14ac:dyDescent="0.3">
      <c r="A1574">
        <v>114554</v>
      </c>
      <c r="B1574">
        <v>546373</v>
      </c>
      <c r="C1574" s="2">
        <v>22556</v>
      </c>
      <c r="D1574" t="s">
        <v>504</v>
      </c>
      <c r="E1574">
        <v>24</v>
      </c>
      <c r="F1574" s="3">
        <v>40613.5</v>
      </c>
      <c r="G1574">
        <v>1.65</v>
      </c>
      <c r="H1574">
        <v>12583</v>
      </c>
      <c r="I1574" t="s">
        <v>31</v>
      </c>
      <c r="J1574">
        <f t="shared" si="48"/>
        <v>39.599999999999994</v>
      </c>
      <c r="K1574" s="4">
        <f t="shared" si="49"/>
        <v>274.49930555555329</v>
      </c>
    </row>
    <row r="1575" spans="1:11" x14ac:dyDescent="0.3">
      <c r="A1575">
        <v>114555</v>
      </c>
      <c r="B1575">
        <v>546373</v>
      </c>
      <c r="C1575" s="2">
        <v>22554</v>
      </c>
      <c r="D1575" t="s">
        <v>348</v>
      </c>
      <c r="E1575">
        <v>24</v>
      </c>
      <c r="F1575" s="3">
        <v>40613.5</v>
      </c>
      <c r="G1575">
        <v>1.65</v>
      </c>
      <c r="H1575">
        <v>12583</v>
      </c>
      <c r="I1575" t="s">
        <v>31</v>
      </c>
      <c r="J1575">
        <f t="shared" si="48"/>
        <v>39.599999999999994</v>
      </c>
      <c r="K1575" s="4">
        <f t="shared" si="49"/>
        <v>274.49930555555329</v>
      </c>
    </row>
    <row r="1576" spans="1:11" x14ac:dyDescent="0.3">
      <c r="A1576">
        <v>114556</v>
      </c>
      <c r="B1576">
        <v>546373</v>
      </c>
      <c r="C1576" s="2">
        <v>22729</v>
      </c>
      <c r="D1576" t="s">
        <v>176</v>
      </c>
      <c r="E1576">
        <v>4</v>
      </c>
      <c r="F1576" s="3">
        <v>40613.5</v>
      </c>
      <c r="G1576">
        <v>3.75</v>
      </c>
      <c r="H1576">
        <v>12583</v>
      </c>
      <c r="I1576" t="s">
        <v>31</v>
      </c>
      <c r="J1576">
        <f t="shared" si="48"/>
        <v>15</v>
      </c>
      <c r="K1576" s="4">
        <f t="shared" si="49"/>
        <v>274.49930555555329</v>
      </c>
    </row>
    <row r="1577" spans="1:11" x14ac:dyDescent="0.3">
      <c r="A1577">
        <v>114557</v>
      </c>
      <c r="B1577">
        <v>546373</v>
      </c>
      <c r="C1577" s="2">
        <v>22197</v>
      </c>
      <c r="D1577" t="s">
        <v>152</v>
      </c>
      <c r="E1577">
        <v>36</v>
      </c>
      <c r="F1577" s="3">
        <v>40613.5</v>
      </c>
      <c r="G1577">
        <v>0.85</v>
      </c>
      <c r="H1577">
        <v>12583</v>
      </c>
      <c r="I1577" t="s">
        <v>31</v>
      </c>
      <c r="J1577">
        <f t="shared" si="48"/>
        <v>30.599999999999998</v>
      </c>
      <c r="K1577" s="4">
        <f t="shared" si="49"/>
        <v>274.49930555555329</v>
      </c>
    </row>
    <row r="1578" spans="1:11" x14ac:dyDescent="0.3">
      <c r="A1578">
        <v>114558</v>
      </c>
      <c r="B1578">
        <v>546373</v>
      </c>
      <c r="C1578" s="2">
        <v>22090</v>
      </c>
      <c r="D1578" t="s">
        <v>575</v>
      </c>
      <c r="E1578">
        <v>18</v>
      </c>
      <c r="F1578" s="3">
        <v>40613.5</v>
      </c>
      <c r="G1578">
        <v>2.95</v>
      </c>
      <c r="H1578">
        <v>12583</v>
      </c>
      <c r="I1578" t="s">
        <v>31</v>
      </c>
      <c r="J1578">
        <f t="shared" si="48"/>
        <v>53.1</v>
      </c>
      <c r="K1578" s="4">
        <f t="shared" si="49"/>
        <v>274.49930555555329</v>
      </c>
    </row>
    <row r="1579" spans="1:11" x14ac:dyDescent="0.3">
      <c r="A1579">
        <v>114559</v>
      </c>
      <c r="B1579">
        <v>546373</v>
      </c>
      <c r="C1579" s="2">
        <v>22492</v>
      </c>
      <c r="D1579" t="s">
        <v>49</v>
      </c>
      <c r="E1579">
        <v>36</v>
      </c>
      <c r="F1579" s="3">
        <v>40613.5</v>
      </c>
      <c r="G1579">
        <v>0.65</v>
      </c>
      <c r="H1579">
        <v>12583</v>
      </c>
      <c r="I1579" t="s">
        <v>31</v>
      </c>
      <c r="J1579">
        <f t="shared" si="48"/>
        <v>23.400000000000002</v>
      </c>
      <c r="K1579" s="4">
        <f t="shared" si="49"/>
        <v>274.49930555555329</v>
      </c>
    </row>
    <row r="1580" spans="1:11" x14ac:dyDescent="0.3">
      <c r="A1580">
        <v>114560</v>
      </c>
      <c r="B1580">
        <v>546373</v>
      </c>
      <c r="C1580" s="2">
        <v>22991</v>
      </c>
      <c r="D1580" t="s">
        <v>1306</v>
      </c>
      <c r="E1580">
        <v>12</v>
      </c>
      <c r="F1580" s="3">
        <v>40613.5</v>
      </c>
      <c r="G1580">
        <v>1.95</v>
      </c>
      <c r="H1580">
        <v>12583</v>
      </c>
      <c r="I1580" t="s">
        <v>31</v>
      </c>
      <c r="J1580">
        <f t="shared" si="48"/>
        <v>23.4</v>
      </c>
      <c r="K1580" s="4">
        <f t="shared" si="49"/>
        <v>274.49930555555329</v>
      </c>
    </row>
    <row r="1581" spans="1:11" x14ac:dyDescent="0.3">
      <c r="A1581">
        <v>114561</v>
      </c>
      <c r="B1581">
        <v>546373</v>
      </c>
      <c r="C1581" s="2">
        <v>23009</v>
      </c>
      <c r="D1581" t="s">
        <v>1338</v>
      </c>
      <c r="E1581">
        <v>6</v>
      </c>
      <c r="F1581" s="3">
        <v>40613.5</v>
      </c>
      <c r="G1581">
        <v>14.95</v>
      </c>
      <c r="H1581">
        <v>12583</v>
      </c>
      <c r="I1581" t="s">
        <v>31</v>
      </c>
      <c r="J1581">
        <f t="shared" si="48"/>
        <v>89.699999999999989</v>
      </c>
      <c r="K1581" s="4">
        <f t="shared" si="49"/>
        <v>274.49930555555329</v>
      </c>
    </row>
    <row r="1582" spans="1:11" x14ac:dyDescent="0.3">
      <c r="A1582">
        <v>115609</v>
      </c>
      <c r="B1582">
        <v>546428</v>
      </c>
      <c r="C1582" s="2">
        <v>21206</v>
      </c>
      <c r="D1582" t="s">
        <v>897</v>
      </c>
      <c r="E1582">
        <v>12</v>
      </c>
      <c r="F1582" s="3">
        <v>40615.621527777781</v>
      </c>
      <c r="G1582">
        <v>1.65</v>
      </c>
      <c r="H1582">
        <v>12681</v>
      </c>
      <c r="I1582" t="s">
        <v>31</v>
      </c>
      <c r="J1582">
        <f t="shared" si="48"/>
        <v>19.799999999999997</v>
      </c>
      <c r="K1582" s="4">
        <f t="shared" si="49"/>
        <v>272.37777777777228</v>
      </c>
    </row>
    <row r="1583" spans="1:11" x14ac:dyDescent="0.3">
      <c r="A1583">
        <v>115610</v>
      </c>
      <c r="B1583">
        <v>546428</v>
      </c>
      <c r="C1583" s="2">
        <v>21731</v>
      </c>
      <c r="D1583" t="s">
        <v>44</v>
      </c>
      <c r="E1583">
        <v>24</v>
      </c>
      <c r="F1583" s="3">
        <v>40615.621527777781</v>
      </c>
      <c r="G1583">
        <v>1.65</v>
      </c>
      <c r="H1583">
        <v>12681</v>
      </c>
      <c r="I1583" t="s">
        <v>31</v>
      </c>
      <c r="J1583">
        <f t="shared" si="48"/>
        <v>39.599999999999994</v>
      </c>
      <c r="K1583" s="4">
        <f t="shared" si="49"/>
        <v>272.37777777777228</v>
      </c>
    </row>
    <row r="1584" spans="1:11" x14ac:dyDescent="0.3">
      <c r="A1584">
        <v>115611</v>
      </c>
      <c r="B1584">
        <v>546428</v>
      </c>
      <c r="C1584" s="2">
        <v>85227</v>
      </c>
      <c r="D1584" t="s">
        <v>817</v>
      </c>
      <c r="E1584">
        <v>12</v>
      </c>
      <c r="F1584" s="3">
        <v>40615.621527777781</v>
      </c>
      <c r="G1584">
        <v>0.85</v>
      </c>
      <c r="H1584">
        <v>12681</v>
      </c>
      <c r="I1584" t="s">
        <v>31</v>
      </c>
      <c r="J1584">
        <f t="shared" si="48"/>
        <v>10.199999999999999</v>
      </c>
      <c r="K1584" s="4">
        <f t="shared" si="49"/>
        <v>272.37777777777228</v>
      </c>
    </row>
    <row r="1585" spans="1:11" x14ac:dyDescent="0.3">
      <c r="A1585">
        <v>115612</v>
      </c>
      <c r="B1585">
        <v>546428</v>
      </c>
      <c r="C1585" s="2">
        <v>22746</v>
      </c>
      <c r="D1585" t="s">
        <v>790</v>
      </c>
      <c r="E1585">
        <v>6</v>
      </c>
      <c r="F1585" s="3">
        <v>40615.621527777781</v>
      </c>
      <c r="G1585">
        <v>2.1</v>
      </c>
      <c r="H1585">
        <v>12681</v>
      </c>
      <c r="I1585" t="s">
        <v>31</v>
      </c>
      <c r="J1585">
        <f t="shared" si="48"/>
        <v>12.600000000000001</v>
      </c>
      <c r="K1585" s="4">
        <f t="shared" si="49"/>
        <v>272.37777777777228</v>
      </c>
    </row>
    <row r="1586" spans="1:11" x14ac:dyDescent="0.3">
      <c r="A1586">
        <v>115613</v>
      </c>
      <c r="B1586">
        <v>546428</v>
      </c>
      <c r="C1586" s="2">
        <v>22747</v>
      </c>
      <c r="D1586" t="s">
        <v>791</v>
      </c>
      <c r="E1586">
        <v>6</v>
      </c>
      <c r="F1586" s="3">
        <v>40615.621527777781</v>
      </c>
      <c r="G1586">
        <v>2.1</v>
      </c>
      <c r="H1586">
        <v>12681</v>
      </c>
      <c r="I1586" t="s">
        <v>31</v>
      </c>
      <c r="J1586">
        <f t="shared" si="48"/>
        <v>12.600000000000001</v>
      </c>
      <c r="K1586" s="4">
        <f t="shared" si="49"/>
        <v>272.37777777777228</v>
      </c>
    </row>
    <row r="1587" spans="1:11" x14ac:dyDescent="0.3">
      <c r="A1587">
        <v>115614</v>
      </c>
      <c r="B1587">
        <v>546428</v>
      </c>
      <c r="C1587" s="2">
        <v>21439</v>
      </c>
      <c r="D1587" t="s">
        <v>763</v>
      </c>
      <c r="E1587">
        <v>12</v>
      </c>
      <c r="F1587" s="3">
        <v>40615.621527777781</v>
      </c>
      <c r="G1587">
        <v>1.25</v>
      </c>
      <c r="H1587">
        <v>12681</v>
      </c>
      <c r="I1587" t="s">
        <v>31</v>
      </c>
      <c r="J1587">
        <f t="shared" si="48"/>
        <v>15</v>
      </c>
      <c r="K1587" s="4">
        <f t="shared" si="49"/>
        <v>272.37777777777228</v>
      </c>
    </row>
    <row r="1588" spans="1:11" x14ac:dyDescent="0.3">
      <c r="A1588">
        <v>115615</v>
      </c>
      <c r="B1588">
        <v>546428</v>
      </c>
      <c r="C1588" s="2">
        <v>21452</v>
      </c>
      <c r="D1588" t="s">
        <v>483</v>
      </c>
      <c r="E1588">
        <v>6</v>
      </c>
      <c r="F1588" s="3">
        <v>40615.621527777781</v>
      </c>
      <c r="G1588">
        <v>2.95</v>
      </c>
      <c r="H1588">
        <v>12681</v>
      </c>
      <c r="I1588" t="s">
        <v>31</v>
      </c>
      <c r="J1588">
        <f t="shared" si="48"/>
        <v>17.700000000000003</v>
      </c>
      <c r="K1588" s="4">
        <f t="shared" si="49"/>
        <v>272.37777777777228</v>
      </c>
    </row>
    <row r="1589" spans="1:11" x14ac:dyDescent="0.3">
      <c r="A1589">
        <v>115616</v>
      </c>
      <c r="B1589">
        <v>546428</v>
      </c>
      <c r="C1589" s="2">
        <v>84012</v>
      </c>
      <c r="D1589" t="s">
        <v>1179</v>
      </c>
      <c r="E1589">
        <v>12</v>
      </c>
      <c r="F1589" s="3">
        <v>40615.621527777781</v>
      </c>
      <c r="G1589">
        <v>2.5499999999999998</v>
      </c>
      <c r="H1589">
        <v>12681</v>
      </c>
      <c r="I1589" t="s">
        <v>31</v>
      </c>
      <c r="J1589">
        <f t="shared" si="48"/>
        <v>30.599999999999998</v>
      </c>
      <c r="K1589" s="4">
        <f t="shared" si="49"/>
        <v>272.37777777777228</v>
      </c>
    </row>
    <row r="1590" spans="1:11" x14ac:dyDescent="0.3">
      <c r="A1590">
        <v>115617</v>
      </c>
      <c r="B1590">
        <v>546428</v>
      </c>
      <c r="C1590" s="2">
        <v>22967</v>
      </c>
      <c r="D1590" t="s">
        <v>1277</v>
      </c>
      <c r="E1590">
        <v>6</v>
      </c>
      <c r="F1590" s="3">
        <v>40615.621527777781</v>
      </c>
      <c r="G1590">
        <v>2.95</v>
      </c>
      <c r="H1590">
        <v>12681</v>
      </c>
      <c r="I1590" t="s">
        <v>31</v>
      </c>
      <c r="J1590">
        <f t="shared" si="48"/>
        <v>17.700000000000003</v>
      </c>
      <c r="K1590" s="4">
        <f t="shared" si="49"/>
        <v>272.37777777777228</v>
      </c>
    </row>
    <row r="1591" spans="1:11" x14ac:dyDescent="0.3">
      <c r="A1591">
        <v>115618</v>
      </c>
      <c r="B1591">
        <v>546428</v>
      </c>
      <c r="C1591" s="2">
        <v>22957</v>
      </c>
      <c r="D1591" t="s">
        <v>1278</v>
      </c>
      <c r="E1591">
        <v>6</v>
      </c>
      <c r="F1591" s="3">
        <v>40615.621527777781</v>
      </c>
      <c r="G1591">
        <v>2.95</v>
      </c>
      <c r="H1591">
        <v>12681</v>
      </c>
      <c r="I1591" t="s">
        <v>31</v>
      </c>
      <c r="J1591">
        <f t="shared" si="48"/>
        <v>17.700000000000003</v>
      </c>
      <c r="K1591" s="4">
        <f t="shared" si="49"/>
        <v>272.37777777777228</v>
      </c>
    </row>
    <row r="1592" spans="1:11" x14ac:dyDescent="0.3">
      <c r="A1592">
        <v>115619</v>
      </c>
      <c r="B1592">
        <v>546428</v>
      </c>
      <c r="C1592" s="2">
        <v>22320</v>
      </c>
      <c r="D1592" t="s">
        <v>888</v>
      </c>
      <c r="E1592">
        <v>3</v>
      </c>
      <c r="F1592" s="3">
        <v>40615.621527777781</v>
      </c>
      <c r="G1592">
        <v>5.95</v>
      </c>
      <c r="H1592">
        <v>12681</v>
      </c>
      <c r="I1592" t="s">
        <v>31</v>
      </c>
      <c r="J1592">
        <f t="shared" si="48"/>
        <v>17.850000000000001</v>
      </c>
      <c r="K1592" s="4">
        <f t="shared" si="49"/>
        <v>272.37777777777228</v>
      </c>
    </row>
    <row r="1593" spans="1:11" x14ac:dyDescent="0.3">
      <c r="A1593">
        <v>115620</v>
      </c>
      <c r="B1593">
        <v>546428</v>
      </c>
      <c r="C1593" s="2">
        <v>20702</v>
      </c>
      <c r="D1593" t="s">
        <v>1071</v>
      </c>
      <c r="E1593">
        <v>6</v>
      </c>
      <c r="F1593" s="3">
        <v>40615.621527777781</v>
      </c>
      <c r="G1593">
        <v>4.25</v>
      </c>
      <c r="H1593">
        <v>12681</v>
      </c>
      <c r="I1593" t="s">
        <v>31</v>
      </c>
      <c r="J1593">
        <f t="shared" si="48"/>
        <v>25.5</v>
      </c>
      <c r="K1593" s="4">
        <f t="shared" si="49"/>
        <v>272.37777777777228</v>
      </c>
    </row>
    <row r="1594" spans="1:11" x14ac:dyDescent="0.3">
      <c r="A1594">
        <v>115621</v>
      </c>
      <c r="B1594">
        <v>546428</v>
      </c>
      <c r="C1594" s="2">
        <v>22620</v>
      </c>
      <c r="D1594" t="s">
        <v>269</v>
      </c>
      <c r="E1594">
        <v>12</v>
      </c>
      <c r="F1594" s="3">
        <v>40615.621527777781</v>
      </c>
      <c r="G1594">
        <v>1.25</v>
      </c>
      <c r="H1594">
        <v>12681</v>
      </c>
      <c r="I1594" t="s">
        <v>31</v>
      </c>
      <c r="J1594">
        <f t="shared" si="48"/>
        <v>15</v>
      </c>
      <c r="K1594" s="4">
        <f t="shared" si="49"/>
        <v>272.37777777777228</v>
      </c>
    </row>
    <row r="1595" spans="1:11" x14ac:dyDescent="0.3">
      <c r="A1595">
        <v>115622</v>
      </c>
      <c r="B1595">
        <v>546428</v>
      </c>
      <c r="C1595" s="2">
        <v>22560</v>
      </c>
      <c r="D1595" t="s">
        <v>600</v>
      </c>
      <c r="E1595">
        <v>24</v>
      </c>
      <c r="F1595" s="3">
        <v>40615.621527777781</v>
      </c>
      <c r="G1595">
        <v>1.25</v>
      </c>
      <c r="H1595">
        <v>12681</v>
      </c>
      <c r="I1595" t="s">
        <v>31</v>
      </c>
      <c r="J1595">
        <f t="shared" si="48"/>
        <v>30</v>
      </c>
      <c r="K1595" s="4">
        <f t="shared" si="49"/>
        <v>272.37777777777228</v>
      </c>
    </row>
    <row r="1596" spans="1:11" x14ac:dyDescent="0.3">
      <c r="A1596">
        <v>115623</v>
      </c>
      <c r="B1596">
        <v>546428</v>
      </c>
      <c r="C1596" s="2">
        <v>22586</v>
      </c>
      <c r="D1596" t="s">
        <v>786</v>
      </c>
      <c r="E1596">
        <v>12</v>
      </c>
      <c r="F1596" s="3">
        <v>40615.621527777781</v>
      </c>
      <c r="G1596">
        <v>0.85</v>
      </c>
      <c r="H1596">
        <v>12681</v>
      </c>
      <c r="I1596" t="s">
        <v>31</v>
      </c>
      <c r="J1596">
        <f t="shared" si="48"/>
        <v>10.199999999999999</v>
      </c>
      <c r="K1596" s="4">
        <f t="shared" si="49"/>
        <v>272.37777777777228</v>
      </c>
    </row>
    <row r="1597" spans="1:11" x14ac:dyDescent="0.3">
      <c r="A1597">
        <v>115624</v>
      </c>
      <c r="B1597">
        <v>546428</v>
      </c>
      <c r="C1597" s="2">
        <v>22565</v>
      </c>
      <c r="D1597" t="s">
        <v>344</v>
      </c>
      <c r="E1597">
        <v>12</v>
      </c>
      <c r="F1597" s="3">
        <v>40615.621527777781</v>
      </c>
      <c r="G1597">
        <v>0.85</v>
      </c>
      <c r="H1597">
        <v>12681</v>
      </c>
      <c r="I1597" t="s">
        <v>31</v>
      </c>
      <c r="J1597">
        <f t="shared" si="48"/>
        <v>10.199999999999999</v>
      </c>
      <c r="K1597" s="4">
        <f t="shared" si="49"/>
        <v>272.37777777777228</v>
      </c>
    </row>
    <row r="1598" spans="1:11" x14ac:dyDescent="0.3">
      <c r="A1598">
        <v>115625</v>
      </c>
      <c r="B1598">
        <v>546428</v>
      </c>
      <c r="C1598" s="2">
        <v>84228</v>
      </c>
      <c r="D1598" t="s">
        <v>1103</v>
      </c>
      <c r="E1598">
        <v>12</v>
      </c>
      <c r="F1598" s="3">
        <v>40615.621527777781</v>
      </c>
      <c r="G1598">
        <v>0.42</v>
      </c>
      <c r="H1598">
        <v>12681</v>
      </c>
      <c r="I1598" t="s">
        <v>31</v>
      </c>
      <c r="J1598">
        <f t="shared" si="48"/>
        <v>5.04</v>
      </c>
      <c r="K1598" s="4">
        <f t="shared" si="49"/>
        <v>272.37777777777228</v>
      </c>
    </row>
    <row r="1599" spans="1:11" x14ac:dyDescent="0.3">
      <c r="A1599">
        <v>116044</v>
      </c>
      <c r="B1599">
        <v>546479</v>
      </c>
      <c r="C1599" s="2">
        <v>22620</v>
      </c>
      <c r="D1599" t="s">
        <v>269</v>
      </c>
      <c r="E1599">
        <v>12</v>
      </c>
      <c r="F1599" s="3">
        <v>40616.484722222223</v>
      </c>
      <c r="G1599">
        <v>1.25</v>
      </c>
      <c r="H1599">
        <v>12682</v>
      </c>
      <c r="I1599" t="s">
        <v>31</v>
      </c>
      <c r="J1599">
        <f t="shared" si="48"/>
        <v>15</v>
      </c>
      <c r="K1599" s="4">
        <f t="shared" si="49"/>
        <v>271.51458333332994</v>
      </c>
    </row>
    <row r="1600" spans="1:11" x14ac:dyDescent="0.3">
      <c r="A1600">
        <v>116045</v>
      </c>
      <c r="B1600">
        <v>546479</v>
      </c>
      <c r="C1600" s="2">
        <v>22966</v>
      </c>
      <c r="D1600" t="s">
        <v>517</v>
      </c>
      <c r="E1600">
        <v>12</v>
      </c>
      <c r="F1600" s="3">
        <v>40616.484722222223</v>
      </c>
      <c r="G1600">
        <v>1.25</v>
      </c>
      <c r="H1600">
        <v>12682</v>
      </c>
      <c r="I1600" t="s">
        <v>31</v>
      </c>
      <c r="J1600">
        <f t="shared" si="48"/>
        <v>15</v>
      </c>
      <c r="K1600" s="4">
        <f t="shared" si="49"/>
        <v>271.51458333332994</v>
      </c>
    </row>
    <row r="1601" spans="1:11" x14ac:dyDescent="0.3">
      <c r="A1601">
        <v>116046</v>
      </c>
      <c r="B1601">
        <v>546479</v>
      </c>
      <c r="C1601" s="2">
        <v>47566</v>
      </c>
      <c r="D1601" t="s">
        <v>967</v>
      </c>
      <c r="E1601">
        <v>12</v>
      </c>
      <c r="F1601" s="3">
        <v>40616.484722222223</v>
      </c>
      <c r="G1601">
        <v>4.95</v>
      </c>
      <c r="H1601">
        <v>12682</v>
      </c>
      <c r="I1601" t="s">
        <v>31</v>
      </c>
      <c r="J1601">
        <f t="shared" si="48"/>
        <v>59.400000000000006</v>
      </c>
      <c r="K1601" s="4">
        <f t="shared" si="49"/>
        <v>271.51458333332994</v>
      </c>
    </row>
    <row r="1602" spans="1:11" x14ac:dyDescent="0.3">
      <c r="A1602">
        <v>116047</v>
      </c>
      <c r="B1602">
        <v>546479</v>
      </c>
      <c r="C1602" s="2">
        <v>22993</v>
      </c>
      <c r="D1602" t="s">
        <v>1299</v>
      </c>
      <c r="E1602">
        <v>12</v>
      </c>
      <c r="F1602" s="3">
        <v>40616.484722222223</v>
      </c>
      <c r="G1602">
        <v>1.25</v>
      </c>
      <c r="H1602">
        <v>12682</v>
      </c>
      <c r="I1602" t="s">
        <v>31</v>
      </c>
      <c r="J1602">
        <f t="shared" si="48"/>
        <v>15</v>
      </c>
      <c r="K1602" s="4">
        <f t="shared" si="49"/>
        <v>271.51458333332994</v>
      </c>
    </row>
    <row r="1603" spans="1:11" x14ac:dyDescent="0.3">
      <c r="A1603">
        <v>116048</v>
      </c>
      <c r="B1603">
        <v>546479</v>
      </c>
      <c r="C1603" s="2" t="s">
        <v>741</v>
      </c>
      <c r="D1603" t="s">
        <v>742</v>
      </c>
      <c r="E1603">
        <v>12</v>
      </c>
      <c r="F1603" s="3">
        <v>40616.484722222223</v>
      </c>
      <c r="G1603">
        <v>5.95</v>
      </c>
      <c r="H1603">
        <v>12682</v>
      </c>
      <c r="I1603" t="s">
        <v>31</v>
      </c>
      <c r="J1603">
        <f t="shared" si="48"/>
        <v>71.400000000000006</v>
      </c>
      <c r="K1603" s="4">
        <f t="shared" si="49"/>
        <v>271.51458333332994</v>
      </c>
    </row>
    <row r="1604" spans="1:11" x14ac:dyDescent="0.3">
      <c r="A1604">
        <v>116049</v>
      </c>
      <c r="B1604">
        <v>546479</v>
      </c>
      <c r="C1604" s="2">
        <v>22567</v>
      </c>
      <c r="D1604" t="s">
        <v>522</v>
      </c>
      <c r="E1604">
        <v>12</v>
      </c>
      <c r="F1604" s="3">
        <v>40616.484722222223</v>
      </c>
      <c r="G1604">
        <v>1.25</v>
      </c>
      <c r="H1604">
        <v>12682</v>
      </c>
      <c r="I1604" t="s">
        <v>31</v>
      </c>
      <c r="J1604">
        <f t="shared" si="48"/>
        <v>15</v>
      </c>
      <c r="K1604" s="4">
        <f t="shared" si="49"/>
        <v>271.51458333332994</v>
      </c>
    </row>
    <row r="1605" spans="1:11" x14ac:dyDescent="0.3">
      <c r="A1605">
        <v>116050</v>
      </c>
      <c r="B1605">
        <v>546479</v>
      </c>
      <c r="C1605" s="2">
        <v>22197</v>
      </c>
      <c r="D1605" t="s">
        <v>152</v>
      </c>
      <c r="E1605">
        <v>36</v>
      </c>
      <c r="F1605" s="3">
        <v>40616.484722222223</v>
      </c>
      <c r="G1605">
        <v>0.85</v>
      </c>
      <c r="H1605">
        <v>12682</v>
      </c>
      <c r="I1605" t="s">
        <v>31</v>
      </c>
      <c r="J1605">
        <f t="shared" si="48"/>
        <v>30.599999999999998</v>
      </c>
      <c r="K1605" s="4">
        <f t="shared" si="49"/>
        <v>271.51458333332994</v>
      </c>
    </row>
    <row r="1606" spans="1:11" x14ac:dyDescent="0.3">
      <c r="A1606">
        <v>116051</v>
      </c>
      <c r="B1606">
        <v>546479</v>
      </c>
      <c r="C1606" s="2">
        <v>20750</v>
      </c>
      <c r="D1606" t="s">
        <v>320</v>
      </c>
      <c r="E1606">
        <v>2</v>
      </c>
      <c r="F1606" s="3">
        <v>40616.484722222223</v>
      </c>
      <c r="G1606">
        <v>7.95</v>
      </c>
      <c r="H1606">
        <v>12682</v>
      </c>
      <c r="I1606" t="s">
        <v>31</v>
      </c>
      <c r="J1606">
        <f t="shared" si="48"/>
        <v>15.9</v>
      </c>
      <c r="K1606" s="4">
        <f t="shared" si="49"/>
        <v>271.51458333332994</v>
      </c>
    </row>
    <row r="1607" spans="1:11" x14ac:dyDescent="0.3">
      <c r="A1607">
        <v>116052</v>
      </c>
      <c r="B1607">
        <v>546479</v>
      </c>
      <c r="C1607" s="2">
        <v>21094</v>
      </c>
      <c r="D1607" t="s">
        <v>67</v>
      </c>
      <c r="E1607">
        <v>12</v>
      </c>
      <c r="F1607" s="3">
        <v>40616.484722222223</v>
      </c>
      <c r="G1607">
        <v>0.85</v>
      </c>
      <c r="H1607">
        <v>12682</v>
      </c>
      <c r="I1607" t="s">
        <v>31</v>
      </c>
      <c r="J1607">
        <f t="shared" si="48"/>
        <v>10.199999999999999</v>
      </c>
      <c r="K1607" s="4">
        <f t="shared" si="49"/>
        <v>271.51458333332994</v>
      </c>
    </row>
    <row r="1608" spans="1:11" x14ac:dyDescent="0.3">
      <c r="A1608">
        <v>116053</v>
      </c>
      <c r="B1608">
        <v>546479</v>
      </c>
      <c r="C1608" s="2">
        <v>20726</v>
      </c>
      <c r="D1608" t="s">
        <v>215</v>
      </c>
      <c r="E1608">
        <v>10</v>
      </c>
      <c r="F1608" s="3">
        <v>40616.484722222223</v>
      </c>
      <c r="G1608">
        <v>1.65</v>
      </c>
      <c r="H1608">
        <v>12682</v>
      </c>
      <c r="I1608" t="s">
        <v>31</v>
      </c>
      <c r="J1608">
        <f t="shared" si="48"/>
        <v>16.5</v>
      </c>
      <c r="K1608" s="4">
        <f t="shared" si="49"/>
        <v>271.51458333332994</v>
      </c>
    </row>
    <row r="1609" spans="1:11" x14ac:dyDescent="0.3">
      <c r="A1609">
        <v>116054</v>
      </c>
      <c r="B1609">
        <v>546479</v>
      </c>
      <c r="C1609" s="2">
        <v>22957</v>
      </c>
      <c r="D1609" t="s">
        <v>1278</v>
      </c>
      <c r="E1609">
        <v>6</v>
      </c>
      <c r="F1609" s="3">
        <v>40616.484722222223</v>
      </c>
      <c r="G1609">
        <v>2.95</v>
      </c>
      <c r="H1609">
        <v>12682</v>
      </c>
      <c r="I1609" t="s">
        <v>31</v>
      </c>
      <c r="J1609">
        <f t="shared" si="48"/>
        <v>17.700000000000003</v>
      </c>
      <c r="K1609" s="4">
        <f t="shared" si="49"/>
        <v>271.51458333332994</v>
      </c>
    </row>
    <row r="1610" spans="1:11" x14ac:dyDescent="0.3">
      <c r="A1610">
        <v>116055</v>
      </c>
      <c r="B1610">
        <v>546479</v>
      </c>
      <c r="C1610" s="2">
        <v>22432</v>
      </c>
      <c r="D1610" t="s">
        <v>593</v>
      </c>
      <c r="E1610">
        <v>6</v>
      </c>
      <c r="F1610" s="3">
        <v>40616.484722222223</v>
      </c>
      <c r="G1610">
        <v>1.95</v>
      </c>
      <c r="H1610">
        <v>12682</v>
      </c>
      <c r="I1610" t="s">
        <v>31</v>
      </c>
      <c r="J1610">
        <f t="shared" si="48"/>
        <v>11.7</v>
      </c>
      <c r="K1610" s="4">
        <f t="shared" si="49"/>
        <v>271.51458333332994</v>
      </c>
    </row>
    <row r="1611" spans="1:11" x14ac:dyDescent="0.3">
      <c r="A1611">
        <v>116056</v>
      </c>
      <c r="B1611">
        <v>546479</v>
      </c>
      <c r="C1611" s="2">
        <v>21746</v>
      </c>
      <c r="D1611" t="s">
        <v>1122</v>
      </c>
      <c r="E1611">
        <v>12</v>
      </c>
      <c r="F1611" s="3">
        <v>40616.484722222223</v>
      </c>
      <c r="G1611">
        <v>1.25</v>
      </c>
      <c r="H1611">
        <v>12682</v>
      </c>
      <c r="I1611" t="s">
        <v>31</v>
      </c>
      <c r="J1611">
        <f t="shared" ref="J1611:J1674" si="50">E1611*G1611</f>
        <v>15</v>
      </c>
      <c r="K1611" s="4">
        <f t="shared" ref="K1611:K1674" si="51">$G$2-F1611</f>
        <v>271.51458333332994</v>
      </c>
    </row>
    <row r="1612" spans="1:11" x14ac:dyDescent="0.3">
      <c r="A1612">
        <v>116057</v>
      </c>
      <c r="B1612">
        <v>546479</v>
      </c>
      <c r="C1612" s="2">
        <v>23176</v>
      </c>
      <c r="D1612" t="s">
        <v>1323</v>
      </c>
      <c r="E1612">
        <v>8</v>
      </c>
      <c r="F1612" s="3">
        <v>40616.484722222223</v>
      </c>
      <c r="G1612">
        <v>2.25</v>
      </c>
      <c r="H1612">
        <v>12682</v>
      </c>
      <c r="I1612" t="s">
        <v>31</v>
      </c>
      <c r="J1612">
        <f t="shared" si="50"/>
        <v>18</v>
      </c>
      <c r="K1612" s="4">
        <f t="shared" si="51"/>
        <v>271.51458333332994</v>
      </c>
    </row>
    <row r="1613" spans="1:11" x14ac:dyDescent="0.3">
      <c r="A1613">
        <v>116058</v>
      </c>
      <c r="B1613">
        <v>546479</v>
      </c>
      <c r="C1613" s="2">
        <v>23049</v>
      </c>
      <c r="D1613" t="s">
        <v>1328</v>
      </c>
      <c r="E1613">
        <v>2</v>
      </c>
      <c r="F1613" s="3">
        <v>40616.484722222223</v>
      </c>
      <c r="G1613">
        <v>8.25</v>
      </c>
      <c r="H1613">
        <v>12682</v>
      </c>
      <c r="I1613" t="s">
        <v>31</v>
      </c>
      <c r="J1613">
        <f t="shared" si="50"/>
        <v>16.5</v>
      </c>
      <c r="K1613" s="4">
        <f t="shared" si="51"/>
        <v>271.51458333332994</v>
      </c>
    </row>
    <row r="1614" spans="1:11" x14ac:dyDescent="0.3">
      <c r="A1614">
        <v>116059</v>
      </c>
      <c r="B1614">
        <v>546479</v>
      </c>
      <c r="C1614" s="2">
        <v>23052</v>
      </c>
      <c r="D1614" t="s">
        <v>1332</v>
      </c>
      <c r="E1614">
        <v>2</v>
      </c>
      <c r="F1614" s="3">
        <v>40616.484722222223</v>
      </c>
      <c r="G1614">
        <v>8.25</v>
      </c>
      <c r="H1614">
        <v>12682</v>
      </c>
      <c r="I1614" t="s">
        <v>31</v>
      </c>
      <c r="J1614">
        <f t="shared" si="50"/>
        <v>16.5</v>
      </c>
      <c r="K1614" s="4">
        <f t="shared" si="51"/>
        <v>271.51458333332994</v>
      </c>
    </row>
    <row r="1615" spans="1:11" x14ac:dyDescent="0.3">
      <c r="A1615">
        <v>116060</v>
      </c>
      <c r="B1615">
        <v>546479</v>
      </c>
      <c r="C1615" s="2">
        <v>23050</v>
      </c>
      <c r="D1615" t="s">
        <v>1331</v>
      </c>
      <c r="E1615">
        <v>2</v>
      </c>
      <c r="F1615" s="3">
        <v>40616.484722222223</v>
      </c>
      <c r="G1615">
        <v>8.25</v>
      </c>
      <c r="H1615">
        <v>12682</v>
      </c>
      <c r="I1615" t="s">
        <v>31</v>
      </c>
      <c r="J1615">
        <f t="shared" si="50"/>
        <v>16.5</v>
      </c>
      <c r="K1615" s="4">
        <f t="shared" si="51"/>
        <v>271.51458333332994</v>
      </c>
    </row>
    <row r="1616" spans="1:11" x14ac:dyDescent="0.3">
      <c r="A1616">
        <v>116061</v>
      </c>
      <c r="B1616">
        <v>546479</v>
      </c>
      <c r="C1616" s="2">
        <v>23053</v>
      </c>
      <c r="D1616" t="s">
        <v>1329</v>
      </c>
      <c r="E1616">
        <v>2</v>
      </c>
      <c r="F1616" s="3">
        <v>40616.484722222223</v>
      </c>
      <c r="G1616">
        <v>8.25</v>
      </c>
      <c r="H1616">
        <v>12682</v>
      </c>
      <c r="I1616" t="s">
        <v>31</v>
      </c>
      <c r="J1616">
        <f t="shared" si="50"/>
        <v>16.5</v>
      </c>
      <c r="K1616" s="4">
        <f t="shared" si="51"/>
        <v>271.51458333332994</v>
      </c>
    </row>
    <row r="1617" spans="1:11" x14ac:dyDescent="0.3">
      <c r="A1617">
        <v>116062</v>
      </c>
      <c r="B1617">
        <v>546479</v>
      </c>
      <c r="C1617" s="2">
        <v>21039</v>
      </c>
      <c r="D1617" t="s">
        <v>947</v>
      </c>
      <c r="E1617">
        <v>6</v>
      </c>
      <c r="F1617" s="3">
        <v>40616.484722222223</v>
      </c>
      <c r="G1617">
        <v>2.5499999999999998</v>
      </c>
      <c r="H1617">
        <v>12682</v>
      </c>
      <c r="I1617" t="s">
        <v>31</v>
      </c>
      <c r="J1617">
        <f t="shared" si="50"/>
        <v>15.299999999999999</v>
      </c>
      <c r="K1617" s="4">
        <f t="shared" si="51"/>
        <v>271.51458333332994</v>
      </c>
    </row>
    <row r="1618" spans="1:11" x14ac:dyDescent="0.3">
      <c r="A1618">
        <v>116063</v>
      </c>
      <c r="B1618">
        <v>546479</v>
      </c>
      <c r="C1618" s="2">
        <v>22895</v>
      </c>
      <c r="D1618" t="s">
        <v>432</v>
      </c>
      <c r="E1618">
        <v>6</v>
      </c>
      <c r="F1618" s="3">
        <v>40616.484722222223</v>
      </c>
      <c r="G1618">
        <v>2.95</v>
      </c>
      <c r="H1618">
        <v>12682</v>
      </c>
      <c r="I1618" t="s">
        <v>31</v>
      </c>
      <c r="J1618">
        <f t="shared" si="50"/>
        <v>17.700000000000003</v>
      </c>
      <c r="K1618" s="4">
        <f t="shared" si="51"/>
        <v>271.51458333332994</v>
      </c>
    </row>
    <row r="1619" spans="1:11" x14ac:dyDescent="0.3">
      <c r="A1619">
        <v>118023</v>
      </c>
      <c r="B1619">
        <v>546678</v>
      </c>
      <c r="C1619" s="2">
        <v>22436</v>
      </c>
      <c r="D1619" t="s">
        <v>906</v>
      </c>
      <c r="E1619">
        <v>20</v>
      </c>
      <c r="F1619" s="3">
        <v>40617.693749999999</v>
      </c>
      <c r="G1619">
        <v>0.65</v>
      </c>
      <c r="H1619">
        <v>12681</v>
      </c>
      <c r="I1619" t="s">
        <v>31</v>
      </c>
      <c r="J1619">
        <f t="shared" si="50"/>
        <v>13</v>
      </c>
      <c r="K1619" s="4">
        <f t="shared" si="51"/>
        <v>270.30555555555475</v>
      </c>
    </row>
    <row r="1620" spans="1:11" x14ac:dyDescent="0.3">
      <c r="A1620">
        <v>118024</v>
      </c>
      <c r="B1620">
        <v>546678</v>
      </c>
      <c r="C1620" s="2">
        <v>22326</v>
      </c>
      <c r="D1620" t="s">
        <v>39</v>
      </c>
      <c r="E1620">
        <v>6</v>
      </c>
      <c r="F1620" s="3">
        <v>40617.693749999999</v>
      </c>
      <c r="G1620">
        <v>2.95</v>
      </c>
      <c r="H1620">
        <v>12681</v>
      </c>
      <c r="I1620" t="s">
        <v>31</v>
      </c>
      <c r="J1620">
        <f t="shared" si="50"/>
        <v>17.700000000000003</v>
      </c>
      <c r="K1620" s="4">
        <f t="shared" si="51"/>
        <v>270.30555555555475</v>
      </c>
    </row>
    <row r="1621" spans="1:11" x14ac:dyDescent="0.3">
      <c r="A1621">
        <v>118025</v>
      </c>
      <c r="B1621">
        <v>546678</v>
      </c>
      <c r="C1621" s="2">
        <v>21137</v>
      </c>
      <c r="D1621" t="s">
        <v>415</v>
      </c>
      <c r="E1621">
        <v>8</v>
      </c>
      <c r="F1621" s="3">
        <v>40617.693749999999</v>
      </c>
      <c r="G1621">
        <v>3.75</v>
      </c>
      <c r="H1621">
        <v>12681</v>
      </c>
      <c r="I1621" t="s">
        <v>31</v>
      </c>
      <c r="J1621">
        <f t="shared" si="50"/>
        <v>30</v>
      </c>
      <c r="K1621" s="4">
        <f t="shared" si="51"/>
        <v>270.30555555555475</v>
      </c>
    </row>
    <row r="1622" spans="1:11" x14ac:dyDescent="0.3">
      <c r="A1622">
        <v>118026</v>
      </c>
      <c r="B1622">
        <v>546678</v>
      </c>
      <c r="C1622" s="2">
        <v>22041</v>
      </c>
      <c r="D1622" t="s">
        <v>416</v>
      </c>
      <c r="E1622">
        <v>12</v>
      </c>
      <c r="F1622" s="3">
        <v>40617.693749999999</v>
      </c>
      <c r="G1622">
        <v>2.5499999999999998</v>
      </c>
      <c r="H1622">
        <v>12681</v>
      </c>
      <c r="I1622" t="s">
        <v>31</v>
      </c>
      <c r="J1622">
        <f t="shared" si="50"/>
        <v>30.599999999999998</v>
      </c>
      <c r="K1622" s="4">
        <f t="shared" si="51"/>
        <v>270.30555555555475</v>
      </c>
    </row>
    <row r="1623" spans="1:11" x14ac:dyDescent="0.3">
      <c r="A1623">
        <v>118027</v>
      </c>
      <c r="B1623">
        <v>546678</v>
      </c>
      <c r="C1623" s="2">
        <v>22904</v>
      </c>
      <c r="D1623" t="s">
        <v>445</v>
      </c>
      <c r="E1623">
        <v>6</v>
      </c>
      <c r="F1623" s="3">
        <v>40617.693749999999</v>
      </c>
      <c r="G1623">
        <v>2.95</v>
      </c>
      <c r="H1623">
        <v>12681</v>
      </c>
      <c r="I1623" t="s">
        <v>31</v>
      </c>
      <c r="J1623">
        <f t="shared" si="50"/>
        <v>17.700000000000003</v>
      </c>
      <c r="K1623" s="4">
        <f t="shared" si="51"/>
        <v>270.30555555555475</v>
      </c>
    </row>
    <row r="1624" spans="1:11" x14ac:dyDescent="0.3">
      <c r="A1624">
        <v>118028</v>
      </c>
      <c r="B1624">
        <v>546678</v>
      </c>
      <c r="C1624" s="2">
        <v>22716</v>
      </c>
      <c r="D1624" t="s">
        <v>261</v>
      </c>
      <c r="E1624">
        <v>12</v>
      </c>
      <c r="F1624" s="3">
        <v>40617.693749999999</v>
      </c>
      <c r="G1624">
        <v>0.42</v>
      </c>
      <c r="H1624">
        <v>12681</v>
      </c>
      <c r="I1624" t="s">
        <v>31</v>
      </c>
      <c r="J1624">
        <f t="shared" si="50"/>
        <v>5.04</v>
      </c>
      <c r="K1624" s="4">
        <f t="shared" si="51"/>
        <v>270.30555555555475</v>
      </c>
    </row>
    <row r="1625" spans="1:11" x14ac:dyDescent="0.3">
      <c r="A1625">
        <v>118029</v>
      </c>
      <c r="B1625">
        <v>546678</v>
      </c>
      <c r="C1625" s="2">
        <v>21239</v>
      </c>
      <c r="D1625" t="s">
        <v>892</v>
      </c>
      <c r="E1625">
        <v>8</v>
      </c>
      <c r="F1625" s="3">
        <v>40617.693749999999</v>
      </c>
      <c r="G1625">
        <v>0.85</v>
      </c>
      <c r="H1625">
        <v>12681</v>
      </c>
      <c r="I1625" t="s">
        <v>31</v>
      </c>
      <c r="J1625">
        <f t="shared" si="50"/>
        <v>6.8</v>
      </c>
      <c r="K1625" s="4">
        <f t="shared" si="51"/>
        <v>270.30555555555475</v>
      </c>
    </row>
    <row r="1626" spans="1:11" x14ac:dyDescent="0.3">
      <c r="A1626">
        <v>118030</v>
      </c>
      <c r="B1626">
        <v>546678</v>
      </c>
      <c r="C1626" s="2">
        <v>21086</v>
      </c>
      <c r="D1626" t="s">
        <v>155</v>
      </c>
      <c r="E1626">
        <v>12</v>
      </c>
      <c r="F1626" s="3">
        <v>40617.693749999999</v>
      </c>
      <c r="G1626">
        <v>0.65</v>
      </c>
      <c r="H1626">
        <v>12681</v>
      </c>
      <c r="I1626" t="s">
        <v>31</v>
      </c>
      <c r="J1626">
        <f t="shared" si="50"/>
        <v>7.8000000000000007</v>
      </c>
      <c r="K1626" s="4">
        <f t="shared" si="51"/>
        <v>270.30555555555475</v>
      </c>
    </row>
    <row r="1627" spans="1:11" x14ac:dyDescent="0.3">
      <c r="A1627">
        <v>118031</v>
      </c>
      <c r="B1627">
        <v>546678</v>
      </c>
      <c r="C1627" s="2">
        <v>21094</v>
      </c>
      <c r="D1627" t="s">
        <v>67</v>
      </c>
      <c r="E1627">
        <v>12</v>
      </c>
      <c r="F1627" s="3">
        <v>40617.693749999999</v>
      </c>
      <c r="G1627">
        <v>0.85</v>
      </c>
      <c r="H1627">
        <v>12681</v>
      </c>
      <c r="I1627" t="s">
        <v>31</v>
      </c>
      <c r="J1627">
        <f t="shared" si="50"/>
        <v>10.199999999999999</v>
      </c>
      <c r="K1627" s="4">
        <f t="shared" si="51"/>
        <v>270.30555555555475</v>
      </c>
    </row>
    <row r="1628" spans="1:11" x14ac:dyDescent="0.3">
      <c r="A1628">
        <v>118032</v>
      </c>
      <c r="B1628">
        <v>546678</v>
      </c>
      <c r="C1628" s="2">
        <v>21988</v>
      </c>
      <c r="D1628" t="s">
        <v>894</v>
      </c>
      <c r="E1628">
        <v>12</v>
      </c>
      <c r="F1628" s="3">
        <v>40617.693749999999</v>
      </c>
      <c r="G1628">
        <v>0.85</v>
      </c>
      <c r="H1628">
        <v>12681</v>
      </c>
      <c r="I1628" t="s">
        <v>31</v>
      </c>
      <c r="J1628">
        <f t="shared" si="50"/>
        <v>10.199999999999999</v>
      </c>
      <c r="K1628" s="4">
        <f t="shared" si="51"/>
        <v>270.30555555555475</v>
      </c>
    </row>
    <row r="1629" spans="1:11" x14ac:dyDescent="0.3">
      <c r="A1629">
        <v>118033</v>
      </c>
      <c r="B1629">
        <v>546678</v>
      </c>
      <c r="C1629" s="2">
        <v>21058</v>
      </c>
      <c r="D1629" t="s">
        <v>845</v>
      </c>
      <c r="E1629">
        <v>12</v>
      </c>
      <c r="F1629" s="3">
        <v>40617.693749999999</v>
      </c>
      <c r="G1629">
        <v>0.85</v>
      </c>
      <c r="H1629">
        <v>12681</v>
      </c>
      <c r="I1629" t="s">
        <v>31</v>
      </c>
      <c r="J1629">
        <f t="shared" si="50"/>
        <v>10.199999999999999</v>
      </c>
      <c r="K1629" s="4">
        <f t="shared" si="51"/>
        <v>270.30555555555475</v>
      </c>
    </row>
    <row r="1630" spans="1:11" x14ac:dyDescent="0.3">
      <c r="A1630">
        <v>118034</v>
      </c>
      <c r="B1630">
        <v>546678</v>
      </c>
      <c r="C1630" s="2">
        <v>22352</v>
      </c>
      <c r="D1630" t="s">
        <v>70</v>
      </c>
      <c r="E1630">
        <v>6</v>
      </c>
      <c r="F1630" s="3">
        <v>40617.693749999999</v>
      </c>
      <c r="G1630">
        <v>2.5499999999999998</v>
      </c>
      <c r="H1630">
        <v>12681</v>
      </c>
      <c r="I1630" t="s">
        <v>31</v>
      </c>
      <c r="J1630">
        <f t="shared" si="50"/>
        <v>15.299999999999999</v>
      </c>
      <c r="K1630" s="4">
        <f t="shared" si="51"/>
        <v>270.30555555555475</v>
      </c>
    </row>
    <row r="1631" spans="1:11" x14ac:dyDescent="0.3">
      <c r="A1631">
        <v>118035</v>
      </c>
      <c r="B1631">
        <v>546678</v>
      </c>
      <c r="C1631" s="2">
        <v>22452</v>
      </c>
      <c r="D1631" t="s">
        <v>924</v>
      </c>
      <c r="E1631">
        <v>6</v>
      </c>
      <c r="F1631" s="3">
        <v>40617.693749999999</v>
      </c>
      <c r="G1631">
        <v>2.95</v>
      </c>
      <c r="H1631">
        <v>12681</v>
      </c>
      <c r="I1631" t="s">
        <v>31</v>
      </c>
      <c r="J1631">
        <f t="shared" si="50"/>
        <v>17.700000000000003</v>
      </c>
      <c r="K1631" s="4">
        <f t="shared" si="51"/>
        <v>270.30555555555475</v>
      </c>
    </row>
    <row r="1632" spans="1:11" x14ac:dyDescent="0.3">
      <c r="A1632">
        <v>118036</v>
      </c>
      <c r="B1632">
        <v>546678</v>
      </c>
      <c r="C1632" s="2">
        <v>21700</v>
      </c>
      <c r="D1632" t="s">
        <v>768</v>
      </c>
      <c r="E1632">
        <v>12</v>
      </c>
      <c r="F1632" s="3">
        <v>40617.693749999999</v>
      </c>
      <c r="G1632">
        <v>0.85</v>
      </c>
      <c r="H1632">
        <v>12681</v>
      </c>
      <c r="I1632" t="s">
        <v>31</v>
      </c>
      <c r="J1632">
        <f t="shared" si="50"/>
        <v>10.199999999999999</v>
      </c>
      <c r="K1632" s="4">
        <f t="shared" si="51"/>
        <v>270.30555555555475</v>
      </c>
    </row>
    <row r="1633" spans="1:11" x14ac:dyDescent="0.3">
      <c r="A1633">
        <v>118037</v>
      </c>
      <c r="B1633">
        <v>546678</v>
      </c>
      <c r="C1633" s="2">
        <v>20719</v>
      </c>
      <c r="D1633" t="s">
        <v>668</v>
      </c>
      <c r="E1633">
        <v>10</v>
      </c>
      <c r="F1633" s="3">
        <v>40617.693749999999</v>
      </c>
      <c r="G1633">
        <v>0.85</v>
      </c>
      <c r="H1633">
        <v>12681</v>
      </c>
      <c r="I1633" t="s">
        <v>31</v>
      </c>
      <c r="J1633">
        <f t="shared" si="50"/>
        <v>8.5</v>
      </c>
      <c r="K1633" s="4">
        <f t="shared" si="51"/>
        <v>270.30555555555475</v>
      </c>
    </row>
    <row r="1634" spans="1:11" x14ac:dyDescent="0.3">
      <c r="A1634">
        <v>118038</v>
      </c>
      <c r="B1634">
        <v>546678</v>
      </c>
      <c r="C1634" s="2">
        <v>20724</v>
      </c>
      <c r="D1634" t="s">
        <v>669</v>
      </c>
      <c r="E1634">
        <v>10</v>
      </c>
      <c r="F1634" s="3">
        <v>40617.693749999999</v>
      </c>
      <c r="G1634">
        <v>0.85</v>
      </c>
      <c r="H1634">
        <v>12681</v>
      </c>
      <c r="I1634" t="s">
        <v>31</v>
      </c>
      <c r="J1634">
        <f t="shared" si="50"/>
        <v>8.5</v>
      </c>
      <c r="K1634" s="4">
        <f t="shared" si="51"/>
        <v>270.30555555555475</v>
      </c>
    </row>
    <row r="1635" spans="1:11" x14ac:dyDescent="0.3">
      <c r="A1635">
        <v>118039</v>
      </c>
      <c r="B1635">
        <v>546678</v>
      </c>
      <c r="C1635" s="2">
        <v>22312</v>
      </c>
      <c r="D1635" t="s">
        <v>414</v>
      </c>
      <c r="E1635">
        <v>6</v>
      </c>
      <c r="F1635" s="3">
        <v>40617.693749999999</v>
      </c>
      <c r="G1635">
        <v>2.95</v>
      </c>
      <c r="H1635">
        <v>12681</v>
      </c>
      <c r="I1635" t="s">
        <v>31</v>
      </c>
      <c r="J1635">
        <f t="shared" si="50"/>
        <v>17.700000000000003</v>
      </c>
      <c r="K1635" s="4">
        <f t="shared" si="51"/>
        <v>270.30555555555475</v>
      </c>
    </row>
    <row r="1636" spans="1:11" x14ac:dyDescent="0.3">
      <c r="A1636">
        <v>118040</v>
      </c>
      <c r="B1636">
        <v>546678</v>
      </c>
      <c r="C1636" s="2">
        <v>22894</v>
      </c>
      <c r="D1636" t="s">
        <v>1054</v>
      </c>
      <c r="E1636">
        <v>4</v>
      </c>
      <c r="F1636" s="3">
        <v>40617.693749999999</v>
      </c>
      <c r="G1636">
        <v>9.9499999999999993</v>
      </c>
      <c r="H1636">
        <v>12681</v>
      </c>
      <c r="I1636" t="s">
        <v>31</v>
      </c>
      <c r="J1636">
        <f t="shared" si="50"/>
        <v>39.799999999999997</v>
      </c>
      <c r="K1636" s="4">
        <f t="shared" si="51"/>
        <v>270.30555555555475</v>
      </c>
    </row>
    <row r="1637" spans="1:11" x14ac:dyDescent="0.3">
      <c r="A1637">
        <v>118041</v>
      </c>
      <c r="B1637">
        <v>546678</v>
      </c>
      <c r="C1637" s="2">
        <v>22556</v>
      </c>
      <c r="D1637" t="s">
        <v>504</v>
      </c>
      <c r="E1637">
        <v>12</v>
      </c>
      <c r="F1637" s="3">
        <v>40617.693749999999</v>
      </c>
      <c r="G1637">
        <v>1.65</v>
      </c>
      <c r="H1637">
        <v>12681</v>
      </c>
      <c r="I1637" t="s">
        <v>31</v>
      </c>
      <c r="J1637">
        <f t="shared" si="50"/>
        <v>19.799999999999997</v>
      </c>
      <c r="K1637" s="4">
        <f t="shared" si="51"/>
        <v>270.30555555555475</v>
      </c>
    </row>
    <row r="1638" spans="1:11" x14ac:dyDescent="0.3">
      <c r="A1638">
        <v>118042</v>
      </c>
      <c r="B1638">
        <v>546678</v>
      </c>
      <c r="C1638" s="2">
        <v>21706</v>
      </c>
      <c r="D1638" t="s">
        <v>318</v>
      </c>
      <c r="E1638">
        <v>4</v>
      </c>
      <c r="F1638" s="3">
        <v>40617.693749999999</v>
      </c>
      <c r="G1638">
        <v>4.95</v>
      </c>
      <c r="H1638">
        <v>12681</v>
      </c>
      <c r="I1638" t="s">
        <v>31</v>
      </c>
      <c r="J1638">
        <f t="shared" si="50"/>
        <v>19.8</v>
      </c>
      <c r="K1638" s="4">
        <f t="shared" si="51"/>
        <v>270.30555555555475</v>
      </c>
    </row>
    <row r="1639" spans="1:11" x14ac:dyDescent="0.3">
      <c r="A1639">
        <v>118043</v>
      </c>
      <c r="B1639">
        <v>546678</v>
      </c>
      <c r="C1639" s="2">
        <v>22197</v>
      </c>
      <c r="D1639" t="s">
        <v>152</v>
      </c>
      <c r="E1639">
        <v>12</v>
      </c>
      <c r="F1639" s="3">
        <v>40617.693749999999</v>
      </c>
      <c r="G1639">
        <v>0.85</v>
      </c>
      <c r="H1639">
        <v>12681</v>
      </c>
      <c r="I1639" t="s">
        <v>31</v>
      </c>
      <c r="J1639">
        <f t="shared" si="50"/>
        <v>10.199999999999999</v>
      </c>
      <c r="K1639" s="4">
        <f t="shared" si="51"/>
        <v>270.30555555555475</v>
      </c>
    </row>
    <row r="1640" spans="1:11" x14ac:dyDescent="0.3">
      <c r="A1640">
        <v>118044</v>
      </c>
      <c r="B1640">
        <v>546678</v>
      </c>
      <c r="C1640" s="2">
        <v>22892</v>
      </c>
      <c r="D1640" t="s">
        <v>1024</v>
      </c>
      <c r="E1640">
        <v>12</v>
      </c>
      <c r="F1640" s="3">
        <v>40617.693749999999</v>
      </c>
      <c r="G1640">
        <v>1.25</v>
      </c>
      <c r="H1640">
        <v>12681</v>
      </c>
      <c r="I1640" t="s">
        <v>31</v>
      </c>
      <c r="J1640">
        <f t="shared" si="50"/>
        <v>15</v>
      </c>
      <c r="K1640" s="4">
        <f t="shared" si="51"/>
        <v>270.30555555555475</v>
      </c>
    </row>
    <row r="1641" spans="1:11" x14ac:dyDescent="0.3">
      <c r="A1641">
        <v>118045</v>
      </c>
      <c r="B1641">
        <v>546678</v>
      </c>
      <c r="C1641" s="2">
        <v>21080</v>
      </c>
      <c r="D1641" t="s">
        <v>154</v>
      </c>
      <c r="E1641">
        <v>12</v>
      </c>
      <c r="F1641" s="3">
        <v>40617.693749999999</v>
      </c>
      <c r="G1641">
        <v>0.85</v>
      </c>
      <c r="H1641">
        <v>12681</v>
      </c>
      <c r="I1641" t="s">
        <v>31</v>
      </c>
      <c r="J1641">
        <f t="shared" si="50"/>
        <v>10.199999999999999</v>
      </c>
      <c r="K1641" s="4">
        <f t="shared" si="51"/>
        <v>270.30555555555475</v>
      </c>
    </row>
    <row r="1642" spans="1:11" x14ac:dyDescent="0.3">
      <c r="A1642">
        <v>118046</v>
      </c>
      <c r="B1642">
        <v>546678</v>
      </c>
      <c r="C1642" s="2">
        <v>21989</v>
      </c>
      <c r="D1642" t="s">
        <v>895</v>
      </c>
      <c r="E1642">
        <v>12</v>
      </c>
      <c r="F1642" s="3">
        <v>40617.693749999999</v>
      </c>
      <c r="G1642">
        <v>0.85</v>
      </c>
      <c r="H1642">
        <v>12681</v>
      </c>
      <c r="I1642" t="s">
        <v>31</v>
      </c>
      <c r="J1642">
        <f t="shared" si="50"/>
        <v>10.199999999999999</v>
      </c>
      <c r="K1642" s="4">
        <f t="shared" si="51"/>
        <v>270.30555555555475</v>
      </c>
    </row>
    <row r="1643" spans="1:11" x14ac:dyDescent="0.3">
      <c r="A1643">
        <v>118047</v>
      </c>
      <c r="B1643">
        <v>546678</v>
      </c>
      <c r="C1643" s="2">
        <v>22652</v>
      </c>
      <c r="D1643" t="s">
        <v>173</v>
      </c>
      <c r="E1643">
        <v>10</v>
      </c>
      <c r="F1643" s="3">
        <v>40617.693749999999</v>
      </c>
      <c r="G1643">
        <v>1.65</v>
      </c>
      <c r="H1643">
        <v>12681</v>
      </c>
      <c r="I1643" t="s">
        <v>31</v>
      </c>
      <c r="J1643">
        <f t="shared" si="50"/>
        <v>16.5</v>
      </c>
      <c r="K1643" s="4">
        <f t="shared" si="51"/>
        <v>270.30555555555475</v>
      </c>
    </row>
    <row r="1644" spans="1:11" x14ac:dyDescent="0.3">
      <c r="A1644">
        <v>118048</v>
      </c>
      <c r="B1644">
        <v>546678</v>
      </c>
      <c r="C1644" s="2">
        <v>22895</v>
      </c>
      <c r="D1644" t="s">
        <v>432</v>
      </c>
      <c r="E1644">
        <v>6</v>
      </c>
      <c r="F1644" s="3">
        <v>40617.693749999999</v>
      </c>
      <c r="G1644">
        <v>2.95</v>
      </c>
      <c r="H1644">
        <v>12681</v>
      </c>
      <c r="I1644" t="s">
        <v>31</v>
      </c>
      <c r="J1644">
        <f t="shared" si="50"/>
        <v>17.700000000000003</v>
      </c>
      <c r="K1644" s="4">
        <f t="shared" si="51"/>
        <v>270.30555555555475</v>
      </c>
    </row>
    <row r="1645" spans="1:11" x14ac:dyDescent="0.3">
      <c r="A1645">
        <v>118049</v>
      </c>
      <c r="B1645">
        <v>546678</v>
      </c>
      <c r="C1645" s="2">
        <v>21731</v>
      </c>
      <c r="D1645" t="s">
        <v>44</v>
      </c>
      <c r="E1645">
        <v>24</v>
      </c>
      <c r="F1645" s="3">
        <v>40617.693749999999</v>
      </c>
      <c r="G1645">
        <v>1.65</v>
      </c>
      <c r="H1645">
        <v>12681</v>
      </c>
      <c r="I1645" t="s">
        <v>31</v>
      </c>
      <c r="J1645">
        <f t="shared" si="50"/>
        <v>39.599999999999994</v>
      </c>
      <c r="K1645" s="4">
        <f t="shared" si="51"/>
        <v>270.30555555555475</v>
      </c>
    </row>
    <row r="1646" spans="1:11" x14ac:dyDescent="0.3">
      <c r="A1646">
        <v>118050</v>
      </c>
      <c r="B1646">
        <v>546678</v>
      </c>
      <c r="C1646" s="2">
        <v>22467</v>
      </c>
      <c r="D1646" t="s">
        <v>217</v>
      </c>
      <c r="E1646">
        <v>36</v>
      </c>
      <c r="F1646" s="3">
        <v>40617.693749999999</v>
      </c>
      <c r="G1646">
        <v>2.1</v>
      </c>
      <c r="H1646">
        <v>12681</v>
      </c>
      <c r="I1646" t="s">
        <v>31</v>
      </c>
      <c r="J1646">
        <f t="shared" si="50"/>
        <v>75.600000000000009</v>
      </c>
      <c r="K1646" s="4">
        <f t="shared" si="51"/>
        <v>270.30555555555475</v>
      </c>
    </row>
    <row r="1647" spans="1:11" x14ac:dyDescent="0.3">
      <c r="A1647">
        <v>118698</v>
      </c>
      <c r="B1647">
        <v>546765</v>
      </c>
      <c r="C1647" s="2">
        <v>21219</v>
      </c>
      <c r="D1647" t="s">
        <v>1000</v>
      </c>
      <c r="E1647">
        <v>10</v>
      </c>
      <c r="F1647" s="3">
        <v>40618.609027777777</v>
      </c>
      <c r="G1647">
        <v>1.25</v>
      </c>
      <c r="H1647">
        <v>12437</v>
      </c>
      <c r="I1647" t="s">
        <v>31</v>
      </c>
      <c r="J1647">
        <f t="shared" si="50"/>
        <v>12.5</v>
      </c>
      <c r="K1647" s="4">
        <f t="shared" si="51"/>
        <v>269.39027777777665</v>
      </c>
    </row>
    <row r="1648" spans="1:11" x14ac:dyDescent="0.3">
      <c r="A1648">
        <v>118699</v>
      </c>
      <c r="B1648">
        <v>546765</v>
      </c>
      <c r="C1648" s="2">
        <v>21086</v>
      </c>
      <c r="D1648" t="s">
        <v>155</v>
      </c>
      <c r="E1648">
        <v>36</v>
      </c>
      <c r="F1648" s="3">
        <v>40618.609027777777</v>
      </c>
      <c r="G1648">
        <v>0.65</v>
      </c>
      <c r="H1648">
        <v>12437</v>
      </c>
      <c r="I1648" t="s">
        <v>31</v>
      </c>
      <c r="J1648">
        <f t="shared" si="50"/>
        <v>23.400000000000002</v>
      </c>
      <c r="K1648" s="4">
        <f t="shared" si="51"/>
        <v>269.39027777777665</v>
      </c>
    </row>
    <row r="1649" spans="1:11" x14ac:dyDescent="0.3">
      <c r="A1649">
        <v>118700</v>
      </c>
      <c r="B1649">
        <v>546765</v>
      </c>
      <c r="C1649" s="2">
        <v>21094</v>
      </c>
      <c r="D1649" t="s">
        <v>67</v>
      </c>
      <c r="E1649">
        <v>12</v>
      </c>
      <c r="F1649" s="3">
        <v>40618.609027777777</v>
      </c>
      <c r="G1649">
        <v>0.85</v>
      </c>
      <c r="H1649">
        <v>12437</v>
      </c>
      <c r="I1649" t="s">
        <v>31</v>
      </c>
      <c r="J1649">
        <f t="shared" si="50"/>
        <v>10.199999999999999</v>
      </c>
      <c r="K1649" s="4">
        <f t="shared" si="51"/>
        <v>269.39027777777665</v>
      </c>
    </row>
    <row r="1650" spans="1:11" x14ac:dyDescent="0.3">
      <c r="A1650">
        <v>118701</v>
      </c>
      <c r="B1650">
        <v>546765</v>
      </c>
      <c r="C1650" s="2">
        <v>21080</v>
      </c>
      <c r="D1650" t="s">
        <v>154</v>
      </c>
      <c r="E1650">
        <v>12</v>
      </c>
      <c r="F1650" s="3">
        <v>40618.609027777777</v>
      </c>
      <c r="G1650">
        <v>0.85</v>
      </c>
      <c r="H1650">
        <v>12437</v>
      </c>
      <c r="I1650" t="s">
        <v>31</v>
      </c>
      <c r="J1650">
        <f t="shared" si="50"/>
        <v>10.199999999999999</v>
      </c>
      <c r="K1650" s="4">
        <f t="shared" si="51"/>
        <v>269.39027777777665</v>
      </c>
    </row>
    <row r="1651" spans="1:11" x14ac:dyDescent="0.3">
      <c r="A1651">
        <v>118702</v>
      </c>
      <c r="B1651">
        <v>546765</v>
      </c>
      <c r="C1651" s="2">
        <v>21244</v>
      </c>
      <c r="D1651" t="s">
        <v>296</v>
      </c>
      <c r="E1651">
        <v>8</v>
      </c>
      <c r="F1651" s="3">
        <v>40618.609027777777</v>
      </c>
      <c r="G1651">
        <v>1.69</v>
      </c>
      <c r="H1651">
        <v>12437</v>
      </c>
      <c r="I1651" t="s">
        <v>31</v>
      </c>
      <c r="J1651">
        <f t="shared" si="50"/>
        <v>13.52</v>
      </c>
      <c r="K1651" s="4">
        <f t="shared" si="51"/>
        <v>269.39027777777665</v>
      </c>
    </row>
    <row r="1652" spans="1:11" x14ac:dyDescent="0.3">
      <c r="A1652">
        <v>118703</v>
      </c>
      <c r="B1652">
        <v>546765</v>
      </c>
      <c r="C1652" s="2">
        <v>21843</v>
      </c>
      <c r="D1652" t="s">
        <v>527</v>
      </c>
      <c r="E1652">
        <v>3</v>
      </c>
      <c r="F1652" s="3">
        <v>40618.609027777777</v>
      </c>
      <c r="G1652">
        <v>10.95</v>
      </c>
      <c r="H1652">
        <v>12437</v>
      </c>
      <c r="I1652" t="s">
        <v>31</v>
      </c>
      <c r="J1652">
        <f t="shared" si="50"/>
        <v>32.849999999999994</v>
      </c>
      <c r="K1652" s="4">
        <f t="shared" si="51"/>
        <v>269.39027777777665</v>
      </c>
    </row>
    <row r="1653" spans="1:11" x14ac:dyDescent="0.3">
      <c r="A1653">
        <v>118704</v>
      </c>
      <c r="B1653">
        <v>546765</v>
      </c>
      <c r="C1653" s="2">
        <v>21243</v>
      </c>
      <c r="D1653" t="s">
        <v>298</v>
      </c>
      <c r="E1653">
        <v>16</v>
      </c>
      <c r="F1653" s="3">
        <v>40618.609027777777</v>
      </c>
      <c r="G1653">
        <v>1.69</v>
      </c>
      <c r="H1653">
        <v>12437</v>
      </c>
      <c r="I1653" t="s">
        <v>31</v>
      </c>
      <c r="J1653">
        <f t="shared" si="50"/>
        <v>27.04</v>
      </c>
      <c r="K1653" s="4">
        <f t="shared" si="51"/>
        <v>269.39027777777665</v>
      </c>
    </row>
    <row r="1654" spans="1:11" x14ac:dyDescent="0.3">
      <c r="A1654">
        <v>118763</v>
      </c>
      <c r="B1654">
        <v>546770</v>
      </c>
      <c r="C1654" s="2">
        <v>22423</v>
      </c>
      <c r="D1654" t="s">
        <v>420</v>
      </c>
      <c r="E1654">
        <v>1</v>
      </c>
      <c r="F1654" s="3">
        <v>40618.636805555558</v>
      </c>
      <c r="G1654">
        <v>12.75</v>
      </c>
      <c r="H1654">
        <v>12523</v>
      </c>
      <c r="I1654" t="s">
        <v>31</v>
      </c>
      <c r="J1654">
        <f t="shared" si="50"/>
        <v>12.75</v>
      </c>
      <c r="K1654" s="4">
        <f t="shared" si="51"/>
        <v>269.36249999999563</v>
      </c>
    </row>
    <row r="1655" spans="1:11" x14ac:dyDescent="0.3">
      <c r="A1655">
        <v>118764</v>
      </c>
      <c r="B1655">
        <v>546770</v>
      </c>
      <c r="C1655" s="2">
        <v>22269</v>
      </c>
      <c r="D1655" t="s">
        <v>1177</v>
      </c>
      <c r="E1655">
        <v>8</v>
      </c>
      <c r="F1655" s="3">
        <v>40618.636805555558</v>
      </c>
      <c r="G1655">
        <v>1.25</v>
      </c>
      <c r="H1655">
        <v>12523</v>
      </c>
      <c r="I1655" t="s">
        <v>31</v>
      </c>
      <c r="J1655">
        <f t="shared" si="50"/>
        <v>10</v>
      </c>
      <c r="K1655" s="4">
        <f t="shared" si="51"/>
        <v>269.36249999999563</v>
      </c>
    </row>
    <row r="1656" spans="1:11" x14ac:dyDescent="0.3">
      <c r="A1656">
        <v>118765</v>
      </c>
      <c r="B1656">
        <v>546770</v>
      </c>
      <c r="C1656" s="2">
        <v>23178</v>
      </c>
      <c r="D1656" t="s">
        <v>1327</v>
      </c>
      <c r="E1656">
        <v>6</v>
      </c>
      <c r="F1656" s="3">
        <v>40618.636805555558</v>
      </c>
      <c r="G1656">
        <v>2.89</v>
      </c>
      <c r="H1656">
        <v>12523</v>
      </c>
      <c r="I1656" t="s">
        <v>31</v>
      </c>
      <c r="J1656">
        <f t="shared" si="50"/>
        <v>17.34</v>
      </c>
      <c r="K1656" s="4">
        <f t="shared" si="51"/>
        <v>269.36249999999563</v>
      </c>
    </row>
    <row r="1657" spans="1:11" x14ac:dyDescent="0.3">
      <c r="A1657">
        <v>118766</v>
      </c>
      <c r="B1657">
        <v>546770</v>
      </c>
      <c r="C1657" s="2">
        <v>21671</v>
      </c>
      <c r="D1657" t="s">
        <v>766</v>
      </c>
      <c r="E1657">
        <v>12</v>
      </c>
      <c r="F1657" s="3">
        <v>40618.636805555558</v>
      </c>
      <c r="G1657">
        <v>1.25</v>
      </c>
      <c r="H1657">
        <v>12523</v>
      </c>
      <c r="I1657" t="s">
        <v>31</v>
      </c>
      <c r="J1657">
        <f t="shared" si="50"/>
        <v>15</v>
      </c>
      <c r="K1657" s="4">
        <f t="shared" si="51"/>
        <v>269.36249999999563</v>
      </c>
    </row>
    <row r="1658" spans="1:11" x14ac:dyDescent="0.3">
      <c r="A1658">
        <v>118767</v>
      </c>
      <c r="B1658">
        <v>546770</v>
      </c>
      <c r="C1658" s="2">
        <v>22797</v>
      </c>
      <c r="D1658" t="s">
        <v>526</v>
      </c>
      <c r="E1658">
        <v>1</v>
      </c>
      <c r="F1658" s="3">
        <v>40618.636805555558</v>
      </c>
      <c r="G1658">
        <v>16.95</v>
      </c>
      <c r="H1658">
        <v>12523</v>
      </c>
      <c r="I1658" t="s">
        <v>31</v>
      </c>
      <c r="J1658">
        <f t="shared" si="50"/>
        <v>16.95</v>
      </c>
      <c r="K1658" s="4">
        <f t="shared" si="51"/>
        <v>269.36249999999563</v>
      </c>
    </row>
    <row r="1659" spans="1:11" x14ac:dyDescent="0.3">
      <c r="A1659">
        <v>118768</v>
      </c>
      <c r="B1659">
        <v>546770</v>
      </c>
      <c r="C1659" s="2">
        <v>22967</v>
      </c>
      <c r="D1659" t="s">
        <v>1277</v>
      </c>
      <c r="E1659">
        <v>6</v>
      </c>
      <c r="F1659" s="3">
        <v>40618.636805555558</v>
      </c>
      <c r="G1659">
        <v>2.95</v>
      </c>
      <c r="H1659">
        <v>12523</v>
      </c>
      <c r="I1659" t="s">
        <v>31</v>
      </c>
      <c r="J1659">
        <f t="shared" si="50"/>
        <v>17.700000000000003</v>
      </c>
      <c r="K1659" s="4">
        <f t="shared" si="51"/>
        <v>269.36249999999563</v>
      </c>
    </row>
    <row r="1660" spans="1:11" x14ac:dyDescent="0.3">
      <c r="A1660">
        <v>118769</v>
      </c>
      <c r="B1660">
        <v>546770</v>
      </c>
      <c r="C1660" s="2">
        <v>23233</v>
      </c>
      <c r="D1660" t="s">
        <v>1280</v>
      </c>
      <c r="E1660">
        <v>25</v>
      </c>
      <c r="F1660" s="3">
        <v>40618.636805555558</v>
      </c>
      <c r="G1660">
        <v>0.42</v>
      </c>
      <c r="H1660">
        <v>12523</v>
      </c>
      <c r="I1660" t="s">
        <v>31</v>
      </c>
      <c r="J1660">
        <f t="shared" si="50"/>
        <v>10.5</v>
      </c>
      <c r="K1660" s="4">
        <f t="shared" si="51"/>
        <v>269.36249999999563</v>
      </c>
    </row>
    <row r="1661" spans="1:11" x14ac:dyDescent="0.3">
      <c r="A1661">
        <v>118770</v>
      </c>
      <c r="B1661">
        <v>546770</v>
      </c>
      <c r="C1661" s="2">
        <v>22720</v>
      </c>
      <c r="D1661" t="s">
        <v>1225</v>
      </c>
      <c r="E1661">
        <v>3</v>
      </c>
      <c r="F1661" s="3">
        <v>40618.636805555558</v>
      </c>
      <c r="G1661">
        <v>4.95</v>
      </c>
      <c r="H1661">
        <v>12523</v>
      </c>
      <c r="I1661" t="s">
        <v>31</v>
      </c>
      <c r="J1661">
        <f t="shared" si="50"/>
        <v>14.850000000000001</v>
      </c>
      <c r="K1661" s="4">
        <f t="shared" si="51"/>
        <v>269.36249999999563</v>
      </c>
    </row>
    <row r="1662" spans="1:11" x14ac:dyDescent="0.3">
      <c r="A1662">
        <v>123680</v>
      </c>
      <c r="B1662">
        <v>547087</v>
      </c>
      <c r="C1662" s="2">
        <v>21086</v>
      </c>
      <c r="D1662" t="s">
        <v>155</v>
      </c>
      <c r="E1662">
        <v>24</v>
      </c>
      <c r="F1662" s="3">
        <v>40622.665277777778</v>
      </c>
      <c r="G1662">
        <v>0.65</v>
      </c>
      <c r="H1662">
        <v>12726</v>
      </c>
      <c r="I1662" t="s">
        <v>31</v>
      </c>
      <c r="J1662">
        <f t="shared" si="50"/>
        <v>15.600000000000001</v>
      </c>
      <c r="K1662" s="4">
        <f t="shared" si="51"/>
        <v>265.33402777777519</v>
      </c>
    </row>
    <row r="1663" spans="1:11" x14ac:dyDescent="0.3">
      <c r="A1663">
        <v>123681</v>
      </c>
      <c r="B1663">
        <v>547087</v>
      </c>
      <c r="C1663" s="2">
        <v>21094</v>
      </c>
      <c r="D1663" t="s">
        <v>67</v>
      </c>
      <c r="E1663">
        <v>24</v>
      </c>
      <c r="F1663" s="3">
        <v>40622.665277777778</v>
      </c>
      <c r="G1663">
        <v>0.85</v>
      </c>
      <c r="H1663">
        <v>12726</v>
      </c>
      <c r="I1663" t="s">
        <v>31</v>
      </c>
      <c r="J1663">
        <f t="shared" si="50"/>
        <v>20.399999999999999</v>
      </c>
      <c r="K1663" s="4">
        <f t="shared" si="51"/>
        <v>265.33402777777519</v>
      </c>
    </row>
    <row r="1664" spans="1:11" x14ac:dyDescent="0.3">
      <c r="A1664">
        <v>123682</v>
      </c>
      <c r="B1664">
        <v>547087</v>
      </c>
      <c r="C1664" s="2">
        <v>21080</v>
      </c>
      <c r="D1664" t="s">
        <v>154</v>
      </c>
      <c r="E1664">
        <v>12</v>
      </c>
      <c r="F1664" s="3">
        <v>40622.665277777778</v>
      </c>
      <c r="G1664">
        <v>0.85</v>
      </c>
      <c r="H1664">
        <v>12726</v>
      </c>
      <c r="I1664" t="s">
        <v>31</v>
      </c>
      <c r="J1664">
        <f t="shared" si="50"/>
        <v>10.199999999999999</v>
      </c>
      <c r="K1664" s="4">
        <f t="shared" si="51"/>
        <v>265.33402777777519</v>
      </c>
    </row>
    <row r="1665" spans="1:11" x14ac:dyDescent="0.3">
      <c r="A1665">
        <v>123683</v>
      </c>
      <c r="B1665">
        <v>547087</v>
      </c>
      <c r="C1665" s="2">
        <v>22492</v>
      </c>
      <c r="D1665" t="s">
        <v>49</v>
      </c>
      <c r="E1665">
        <v>36</v>
      </c>
      <c r="F1665" s="3">
        <v>40622.665277777778</v>
      </c>
      <c r="G1665">
        <v>0.65</v>
      </c>
      <c r="H1665">
        <v>12726</v>
      </c>
      <c r="I1665" t="s">
        <v>31</v>
      </c>
      <c r="J1665">
        <f t="shared" si="50"/>
        <v>23.400000000000002</v>
      </c>
      <c r="K1665" s="4">
        <f t="shared" si="51"/>
        <v>265.33402777777519</v>
      </c>
    </row>
    <row r="1666" spans="1:11" x14ac:dyDescent="0.3">
      <c r="A1666">
        <v>123684</v>
      </c>
      <c r="B1666">
        <v>547087</v>
      </c>
      <c r="C1666" s="2">
        <v>22333</v>
      </c>
      <c r="D1666" t="s">
        <v>404</v>
      </c>
      <c r="E1666">
        <v>8</v>
      </c>
      <c r="F1666" s="3">
        <v>40622.665277777778</v>
      </c>
      <c r="G1666">
        <v>1.65</v>
      </c>
      <c r="H1666">
        <v>12726</v>
      </c>
      <c r="I1666" t="s">
        <v>31</v>
      </c>
      <c r="J1666">
        <f t="shared" si="50"/>
        <v>13.2</v>
      </c>
      <c r="K1666" s="4">
        <f t="shared" si="51"/>
        <v>265.33402777777519</v>
      </c>
    </row>
    <row r="1667" spans="1:11" x14ac:dyDescent="0.3">
      <c r="A1667">
        <v>123685</v>
      </c>
      <c r="B1667">
        <v>547087</v>
      </c>
      <c r="C1667" s="2">
        <v>21544</v>
      </c>
      <c r="D1667" t="s">
        <v>250</v>
      </c>
      <c r="E1667">
        <v>24</v>
      </c>
      <c r="F1667" s="3">
        <v>40622.665277777778</v>
      </c>
      <c r="G1667">
        <v>0.85</v>
      </c>
      <c r="H1667">
        <v>12726</v>
      </c>
      <c r="I1667" t="s">
        <v>31</v>
      </c>
      <c r="J1667">
        <f t="shared" si="50"/>
        <v>20.399999999999999</v>
      </c>
      <c r="K1667" s="4">
        <f t="shared" si="51"/>
        <v>265.33402777777519</v>
      </c>
    </row>
    <row r="1668" spans="1:11" x14ac:dyDescent="0.3">
      <c r="A1668">
        <v>123686</v>
      </c>
      <c r="B1668">
        <v>547087</v>
      </c>
      <c r="C1668" s="2">
        <v>21121</v>
      </c>
      <c r="D1668" t="s">
        <v>389</v>
      </c>
      <c r="E1668">
        <v>24</v>
      </c>
      <c r="F1668" s="3">
        <v>40622.665277777778</v>
      </c>
      <c r="G1668">
        <v>1.25</v>
      </c>
      <c r="H1668">
        <v>12726</v>
      </c>
      <c r="I1668" t="s">
        <v>31</v>
      </c>
      <c r="J1668">
        <f t="shared" si="50"/>
        <v>30</v>
      </c>
      <c r="K1668" s="4">
        <f t="shared" si="51"/>
        <v>265.33402777777519</v>
      </c>
    </row>
    <row r="1669" spans="1:11" x14ac:dyDescent="0.3">
      <c r="A1669">
        <v>123687</v>
      </c>
      <c r="B1669">
        <v>547087</v>
      </c>
      <c r="C1669" s="2">
        <v>22544</v>
      </c>
      <c r="D1669" t="s">
        <v>48</v>
      </c>
      <c r="E1669">
        <v>24</v>
      </c>
      <c r="F1669" s="3">
        <v>40622.665277777778</v>
      </c>
      <c r="G1669">
        <v>0.42</v>
      </c>
      <c r="H1669">
        <v>12726</v>
      </c>
      <c r="I1669" t="s">
        <v>31</v>
      </c>
      <c r="J1669">
        <f t="shared" si="50"/>
        <v>10.08</v>
      </c>
      <c r="K1669" s="4">
        <f t="shared" si="51"/>
        <v>265.33402777777519</v>
      </c>
    </row>
    <row r="1670" spans="1:11" x14ac:dyDescent="0.3">
      <c r="A1670">
        <v>123688</v>
      </c>
      <c r="B1670">
        <v>547087</v>
      </c>
      <c r="C1670" s="2">
        <v>22539</v>
      </c>
      <c r="D1670" t="s">
        <v>506</v>
      </c>
      <c r="E1670">
        <v>72</v>
      </c>
      <c r="F1670" s="3">
        <v>40622.665277777778</v>
      </c>
      <c r="G1670">
        <v>0.42</v>
      </c>
      <c r="H1670">
        <v>12726</v>
      </c>
      <c r="I1670" t="s">
        <v>31</v>
      </c>
      <c r="J1670">
        <f t="shared" si="50"/>
        <v>30.24</v>
      </c>
      <c r="K1670" s="4">
        <f t="shared" si="51"/>
        <v>265.33402777777519</v>
      </c>
    </row>
    <row r="1671" spans="1:11" x14ac:dyDescent="0.3">
      <c r="A1671">
        <v>123689</v>
      </c>
      <c r="B1671">
        <v>547087</v>
      </c>
      <c r="C1671" s="2">
        <v>85173</v>
      </c>
      <c r="D1671" t="s">
        <v>1145</v>
      </c>
      <c r="E1671">
        <v>18</v>
      </c>
      <c r="F1671" s="3">
        <v>40622.665277777778</v>
      </c>
      <c r="G1671">
        <v>2.5499999999999998</v>
      </c>
      <c r="H1671">
        <v>12726</v>
      </c>
      <c r="I1671" t="s">
        <v>31</v>
      </c>
      <c r="J1671">
        <f t="shared" si="50"/>
        <v>45.9</v>
      </c>
      <c r="K1671" s="4">
        <f t="shared" si="51"/>
        <v>265.33402777777519</v>
      </c>
    </row>
    <row r="1672" spans="1:11" x14ac:dyDescent="0.3">
      <c r="A1672">
        <v>123690</v>
      </c>
      <c r="B1672">
        <v>547087</v>
      </c>
      <c r="C1672" s="2">
        <v>22620</v>
      </c>
      <c r="D1672" t="s">
        <v>269</v>
      </c>
      <c r="E1672">
        <v>12</v>
      </c>
      <c r="F1672" s="3">
        <v>40622.665277777778</v>
      </c>
      <c r="G1672">
        <v>1.25</v>
      </c>
      <c r="H1672">
        <v>12726</v>
      </c>
      <c r="I1672" t="s">
        <v>31</v>
      </c>
      <c r="J1672">
        <f t="shared" si="50"/>
        <v>15</v>
      </c>
      <c r="K1672" s="4">
        <f t="shared" si="51"/>
        <v>265.33402777777519</v>
      </c>
    </row>
    <row r="1673" spans="1:11" x14ac:dyDescent="0.3">
      <c r="A1673">
        <v>123691</v>
      </c>
      <c r="B1673">
        <v>547087</v>
      </c>
      <c r="C1673" s="2">
        <v>22531</v>
      </c>
      <c r="D1673" t="s">
        <v>279</v>
      </c>
      <c r="E1673">
        <v>72</v>
      </c>
      <c r="F1673" s="3">
        <v>40622.665277777778</v>
      </c>
      <c r="G1673">
        <v>0.42</v>
      </c>
      <c r="H1673">
        <v>12726</v>
      </c>
      <c r="I1673" t="s">
        <v>31</v>
      </c>
      <c r="J1673">
        <f t="shared" si="50"/>
        <v>30.24</v>
      </c>
      <c r="K1673" s="4">
        <f t="shared" si="51"/>
        <v>265.33402777777519</v>
      </c>
    </row>
    <row r="1674" spans="1:11" x14ac:dyDescent="0.3">
      <c r="A1674">
        <v>123692</v>
      </c>
      <c r="B1674">
        <v>547087</v>
      </c>
      <c r="C1674" s="2">
        <v>21212</v>
      </c>
      <c r="D1674" t="s">
        <v>71</v>
      </c>
      <c r="E1674">
        <v>24</v>
      </c>
      <c r="F1674" s="3">
        <v>40622.665277777778</v>
      </c>
      <c r="G1674">
        <v>0.55000000000000004</v>
      </c>
      <c r="H1674">
        <v>12726</v>
      </c>
      <c r="I1674" t="s">
        <v>31</v>
      </c>
      <c r="J1674">
        <f t="shared" si="50"/>
        <v>13.200000000000001</v>
      </c>
      <c r="K1674" s="4">
        <f t="shared" si="51"/>
        <v>265.33402777777519</v>
      </c>
    </row>
    <row r="1675" spans="1:11" x14ac:dyDescent="0.3">
      <c r="A1675">
        <v>123693</v>
      </c>
      <c r="B1675">
        <v>547087</v>
      </c>
      <c r="C1675" s="2">
        <v>22540</v>
      </c>
      <c r="D1675" t="s">
        <v>47</v>
      </c>
      <c r="E1675">
        <v>48</v>
      </c>
      <c r="F1675" s="3">
        <v>40622.665277777778</v>
      </c>
      <c r="G1675">
        <v>0.42</v>
      </c>
      <c r="H1675">
        <v>12726</v>
      </c>
      <c r="I1675" t="s">
        <v>31</v>
      </c>
      <c r="J1675">
        <f t="shared" ref="J1675:J1738" si="52">E1675*G1675</f>
        <v>20.16</v>
      </c>
      <c r="K1675" s="4">
        <f t="shared" ref="K1675:K1738" si="53">$G$2-F1675</f>
        <v>265.33402777777519</v>
      </c>
    </row>
    <row r="1676" spans="1:11" x14ac:dyDescent="0.3">
      <c r="A1676">
        <v>124157</v>
      </c>
      <c r="B1676">
        <v>547194</v>
      </c>
      <c r="C1676" s="2">
        <v>22628</v>
      </c>
      <c r="D1676" t="s">
        <v>973</v>
      </c>
      <c r="E1676">
        <v>3</v>
      </c>
      <c r="F1676" s="3">
        <v>40623.529166666667</v>
      </c>
      <c r="G1676">
        <v>4.95</v>
      </c>
      <c r="H1676">
        <v>12637</v>
      </c>
      <c r="I1676" t="s">
        <v>31</v>
      </c>
      <c r="J1676">
        <f t="shared" si="52"/>
        <v>14.850000000000001</v>
      </c>
      <c r="K1676" s="4">
        <f t="shared" si="53"/>
        <v>264.47013888888614</v>
      </c>
    </row>
    <row r="1677" spans="1:11" x14ac:dyDescent="0.3">
      <c r="A1677">
        <v>124158</v>
      </c>
      <c r="B1677">
        <v>547194</v>
      </c>
      <c r="C1677" s="2">
        <v>22992</v>
      </c>
      <c r="D1677" t="s">
        <v>1307</v>
      </c>
      <c r="E1677">
        <v>1</v>
      </c>
      <c r="F1677" s="3">
        <v>40623.529166666667</v>
      </c>
      <c r="G1677">
        <v>1.95</v>
      </c>
      <c r="H1677">
        <v>12637</v>
      </c>
      <c r="I1677" t="s">
        <v>31</v>
      </c>
      <c r="J1677">
        <f t="shared" si="52"/>
        <v>1.95</v>
      </c>
      <c r="K1677" s="4">
        <f t="shared" si="53"/>
        <v>264.47013888888614</v>
      </c>
    </row>
    <row r="1678" spans="1:11" x14ac:dyDescent="0.3">
      <c r="A1678">
        <v>124159</v>
      </c>
      <c r="B1678">
        <v>547194</v>
      </c>
      <c r="C1678" s="2">
        <v>21154</v>
      </c>
      <c r="D1678" t="s">
        <v>372</v>
      </c>
      <c r="E1678">
        <v>2</v>
      </c>
      <c r="F1678" s="3">
        <v>40623.529166666667</v>
      </c>
      <c r="G1678">
        <v>1.25</v>
      </c>
      <c r="H1678">
        <v>12637</v>
      </c>
      <c r="I1678" t="s">
        <v>31</v>
      </c>
      <c r="J1678">
        <f t="shared" si="52"/>
        <v>2.5</v>
      </c>
      <c r="K1678" s="4">
        <f t="shared" si="53"/>
        <v>264.47013888888614</v>
      </c>
    </row>
    <row r="1679" spans="1:11" x14ac:dyDescent="0.3">
      <c r="A1679">
        <v>124160</v>
      </c>
      <c r="B1679">
        <v>547194</v>
      </c>
      <c r="C1679" s="2">
        <v>22895</v>
      </c>
      <c r="D1679" t="s">
        <v>432</v>
      </c>
      <c r="E1679">
        <v>1</v>
      </c>
      <c r="F1679" s="3">
        <v>40623.529166666667</v>
      </c>
      <c r="G1679">
        <v>2.95</v>
      </c>
      <c r="H1679">
        <v>12637</v>
      </c>
      <c r="I1679" t="s">
        <v>31</v>
      </c>
      <c r="J1679">
        <f t="shared" si="52"/>
        <v>2.95</v>
      </c>
      <c r="K1679" s="4">
        <f t="shared" si="53"/>
        <v>264.47013888888614</v>
      </c>
    </row>
    <row r="1680" spans="1:11" x14ac:dyDescent="0.3">
      <c r="A1680">
        <v>124161</v>
      </c>
      <c r="B1680">
        <v>547194</v>
      </c>
      <c r="C1680" s="2">
        <v>22649</v>
      </c>
      <c r="D1680" t="s">
        <v>787</v>
      </c>
      <c r="E1680">
        <v>2</v>
      </c>
      <c r="F1680" s="3">
        <v>40623.529166666667</v>
      </c>
      <c r="G1680">
        <v>4.95</v>
      </c>
      <c r="H1680">
        <v>12637</v>
      </c>
      <c r="I1680" t="s">
        <v>31</v>
      </c>
      <c r="J1680">
        <f t="shared" si="52"/>
        <v>9.9</v>
      </c>
      <c r="K1680" s="4">
        <f t="shared" si="53"/>
        <v>264.47013888888614</v>
      </c>
    </row>
    <row r="1681" spans="1:11" x14ac:dyDescent="0.3">
      <c r="A1681">
        <v>124162</v>
      </c>
      <c r="B1681">
        <v>547194</v>
      </c>
      <c r="C1681" s="2">
        <v>21218</v>
      </c>
      <c r="D1681" t="s">
        <v>655</v>
      </c>
      <c r="E1681">
        <v>6</v>
      </c>
      <c r="F1681" s="3">
        <v>40623.529166666667</v>
      </c>
      <c r="G1681">
        <v>3.75</v>
      </c>
      <c r="H1681">
        <v>12637</v>
      </c>
      <c r="I1681" t="s">
        <v>31</v>
      </c>
      <c r="J1681">
        <f t="shared" si="52"/>
        <v>22.5</v>
      </c>
      <c r="K1681" s="4">
        <f t="shared" si="53"/>
        <v>264.47013888888614</v>
      </c>
    </row>
    <row r="1682" spans="1:11" x14ac:dyDescent="0.3">
      <c r="A1682">
        <v>124163</v>
      </c>
      <c r="B1682">
        <v>547194</v>
      </c>
      <c r="C1682" s="2">
        <v>22720</v>
      </c>
      <c r="D1682" t="s">
        <v>1225</v>
      </c>
      <c r="E1682">
        <v>2</v>
      </c>
      <c r="F1682" s="3">
        <v>40623.529166666667</v>
      </c>
      <c r="G1682">
        <v>4.95</v>
      </c>
      <c r="H1682">
        <v>12637</v>
      </c>
      <c r="I1682" t="s">
        <v>31</v>
      </c>
      <c r="J1682">
        <f t="shared" si="52"/>
        <v>9.9</v>
      </c>
      <c r="K1682" s="4">
        <f t="shared" si="53"/>
        <v>264.47013888888614</v>
      </c>
    </row>
    <row r="1683" spans="1:11" x14ac:dyDescent="0.3">
      <c r="A1683">
        <v>124164</v>
      </c>
      <c r="B1683">
        <v>547194</v>
      </c>
      <c r="C1683" s="2" t="s">
        <v>1120</v>
      </c>
      <c r="D1683" t="s">
        <v>1121</v>
      </c>
      <c r="E1683">
        <v>1</v>
      </c>
      <c r="F1683" s="3">
        <v>40623.529166666667</v>
      </c>
      <c r="G1683">
        <v>0.42</v>
      </c>
      <c r="H1683">
        <v>12637</v>
      </c>
      <c r="I1683" t="s">
        <v>31</v>
      </c>
      <c r="J1683">
        <f t="shared" si="52"/>
        <v>0.42</v>
      </c>
      <c r="K1683" s="4">
        <f t="shared" si="53"/>
        <v>264.47013888888614</v>
      </c>
    </row>
    <row r="1684" spans="1:11" x14ac:dyDescent="0.3">
      <c r="A1684">
        <v>124165</v>
      </c>
      <c r="B1684">
        <v>547194</v>
      </c>
      <c r="C1684" s="2" t="s">
        <v>810</v>
      </c>
      <c r="D1684" t="s">
        <v>811</v>
      </c>
      <c r="E1684">
        <v>1</v>
      </c>
      <c r="F1684" s="3">
        <v>40623.529166666667</v>
      </c>
      <c r="G1684">
        <v>0.42</v>
      </c>
      <c r="H1684">
        <v>12637</v>
      </c>
      <c r="I1684" t="s">
        <v>31</v>
      </c>
      <c r="J1684">
        <f t="shared" si="52"/>
        <v>0.42</v>
      </c>
      <c r="K1684" s="4">
        <f t="shared" si="53"/>
        <v>264.47013888888614</v>
      </c>
    </row>
    <row r="1685" spans="1:11" x14ac:dyDescent="0.3">
      <c r="A1685">
        <v>124166</v>
      </c>
      <c r="B1685">
        <v>547194</v>
      </c>
      <c r="C1685" s="2" t="s">
        <v>1084</v>
      </c>
      <c r="D1685" t="s">
        <v>1085</v>
      </c>
      <c r="E1685">
        <v>1</v>
      </c>
      <c r="F1685" s="3">
        <v>40623.529166666667</v>
      </c>
      <c r="G1685">
        <v>0.42</v>
      </c>
      <c r="H1685">
        <v>12637</v>
      </c>
      <c r="I1685" t="s">
        <v>31</v>
      </c>
      <c r="J1685">
        <f t="shared" si="52"/>
        <v>0.42</v>
      </c>
      <c r="K1685" s="4">
        <f t="shared" si="53"/>
        <v>264.47013888888614</v>
      </c>
    </row>
    <row r="1686" spans="1:11" x14ac:dyDescent="0.3">
      <c r="A1686">
        <v>124167</v>
      </c>
      <c r="B1686">
        <v>547194</v>
      </c>
      <c r="C1686" s="2">
        <v>22554</v>
      </c>
      <c r="D1686" t="s">
        <v>348</v>
      </c>
      <c r="E1686">
        <v>1</v>
      </c>
      <c r="F1686" s="3">
        <v>40623.529166666667</v>
      </c>
      <c r="G1686">
        <v>1.65</v>
      </c>
      <c r="H1686">
        <v>12637</v>
      </c>
      <c r="I1686" t="s">
        <v>31</v>
      </c>
      <c r="J1686">
        <f t="shared" si="52"/>
        <v>1.65</v>
      </c>
      <c r="K1686" s="4">
        <f t="shared" si="53"/>
        <v>264.47013888888614</v>
      </c>
    </row>
    <row r="1687" spans="1:11" x14ac:dyDescent="0.3">
      <c r="A1687">
        <v>124168</v>
      </c>
      <c r="B1687">
        <v>547194</v>
      </c>
      <c r="C1687" s="2">
        <v>22555</v>
      </c>
      <c r="D1687" t="s">
        <v>505</v>
      </c>
      <c r="E1687">
        <v>2</v>
      </c>
      <c r="F1687" s="3">
        <v>40623.529166666667</v>
      </c>
      <c r="G1687">
        <v>1.65</v>
      </c>
      <c r="H1687">
        <v>12637</v>
      </c>
      <c r="I1687" t="s">
        <v>31</v>
      </c>
      <c r="J1687">
        <f t="shared" si="52"/>
        <v>3.3</v>
      </c>
      <c r="K1687" s="4">
        <f t="shared" si="53"/>
        <v>264.47013888888614</v>
      </c>
    </row>
    <row r="1688" spans="1:11" x14ac:dyDescent="0.3">
      <c r="A1688">
        <v>124169</v>
      </c>
      <c r="B1688">
        <v>547194</v>
      </c>
      <c r="C1688" s="2">
        <v>22556</v>
      </c>
      <c r="D1688" t="s">
        <v>504</v>
      </c>
      <c r="E1688">
        <v>2</v>
      </c>
      <c r="F1688" s="3">
        <v>40623.529166666667</v>
      </c>
      <c r="G1688">
        <v>1.65</v>
      </c>
      <c r="H1688">
        <v>12637</v>
      </c>
      <c r="I1688" t="s">
        <v>31</v>
      </c>
      <c r="J1688">
        <f t="shared" si="52"/>
        <v>3.3</v>
      </c>
      <c r="K1688" s="4">
        <f t="shared" si="53"/>
        <v>264.47013888888614</v>
      </c>
    </row>
    <row r="1689" spans="1:11" x14ac:dyDescent="0.3">
      <c r="A1689">
        <v>124170</v>
      </c>
      <c r="B1689">
        <v>547194</v>
      </c>
      <c r="C1689" s="2">
        <v>22551</v>
      </c>
      <c r="D1689" t="s">
        <v>347</v>
      </c>
      <c r="E1689">
        <v>2</v>
      </c>
      <c r="F1689" s="3">
        <v>40623.529166666667</v>
      </c>
      <c r="G1689">
        <v>1.65</v>
      </c>
      <c r="H1689">
        <v>12637</v>
      </c>
      <c r="I1689" t="s">
        <v>31</v>
      </c>
      <c r="J1689">
        <f t="shared" si="52"/>
        <v>3.3</v>
      </c>
      <c r="K1689" s="4">
        <f t="shared" si="53"/>
        <v>264.47013888888614</v>
      </c>
    </row>
    <row r="1690" spans="1:11" x14ac:dyDescent="0.3">
      <c r="A1690">
        <v>124171</v>
      </c>
      <c r="B1690">
        <v>547194</v>
      </c>
      <c r="C1690" s="2">
        <v>22553</v>
      </c>
      <c r="D1690" t="s">
        <v>264</v>
      </c>
      <c r="E1690">
        <v>2</v>
      </c>
      <c r="F1690" s="3">
        <v>40623.529166666667</v>
      </c>
      <c r="G1690">
        <v>1.65</v>
      </c>
      <c r="H1690">
        <v>12637</v>
      </c>
      <c r="I1690" t="s">
        <v>31</v>
      </c>
      <c r="J1690">
        <f t="shared" si="52"/>
        <v>3.3</v>
      </c>
      <c r="K1690" s="4">
        <f t="shared" si="53"/>
        <v>264.47013888888614</v>
      </c>
    </row>
    <row r="1691" spans="1:11" x14ac:dyDescent="0.3">
      <c r="A1691">
        <v>124172</v>
      </c>
      <c r="B1691">
        <v>547194</v>
      </c>
      <c r="C1691" s="2">
        <v>22554</v>
      </c>
      <c r="D1691" t="s">
        <v>348</v>
      </c>
      <c r="E1691">
        <v>1</v>
      </c>
      <c r="F1691" s="3">
        <v>40623.529166666667</v>
      </c>
      <c r="G1691">
        <v>1.65</v>
      </c>
      <c r="H1691">
        <v>12637</v>
      </c>
      <c r="I1691" t="s">
        <v>31</v>
      </c>
      <c r="J1691">
        <f t="shared" si="52"/>
        <v>1.65</v>
      </c>
      <c r="K1691" s="4">
        <f t="shared" si="53"/>
        <v>264.47013888888614</v>
      </c>
    </row>
    <row r="1692" spans="1:11" x14ac:dyDescent="0.3">
      <c r="A1692">
        <v>124173</v>
      </c>
      <c r="B1692">
        <v>547194</v>
      </c>
      <c r="C1692" s="2">
        <v>22326</v>
      </c>
      <c r="D1692" t="s">
        <v>39</v>
      </c>
      <c r="E1692">
        <v>4</v>
      </c>
      <c r="F1692" s="3">
        <v>40623.529166666667</v>
      </c>
      <c r="G1692">
        <v>2.95</v>
      </c>
      <c r="H1692">
        <v>12637</v>
      </c>
      <c r="I1692" t="s">
        <v>31</v>
      </c>
      <c r="J1692">
        <f t="shared" si="52"/>
        <v>11.8</v>
      </c>
      <c r="K1692" s="4">
        <f t="shared" si="53"/>
        <v>264.47013888888614</v>
      </c>
    </row>
    <row r="1693" spans="1:11" x14ac:dyDescent="0.3">
      <c r="A1693">
        <v>124174</v>
      </c>
      <c r="B1693">
        <v>547194</v>
      </c>
      <c r="C1693" s="2">
        <v>22328</v>
      </c>
      <c r="D1693" t="s">
        <v>292</v>
      </c>
      <c r="E1693">
        <v>6</v>
      </c>
      <c r="F1693" s="3">
        <v>40623.529166666667</v>
      </c>
      <c r="G1693">
        <v>2.95</v>
      </c>
      <c r="H1693">
        <v>12637</v>
      </c>
      <c r="I1693" t="s">
        <v>31</v>
      </c>
      <c r="J1693">
        <f t="shared" si="52"/>
        <v>17.700000000000003</v>
      </c>
      <c r="K1693" s="4">
        <f t="shared" si="53"/>
        <v>264.47013888888614</v>
      </c>
    </row>
    <row r="1694" spans="1:11" x14ac:dyDescent="0.3">
      <c r="A1694">
        <v>124175</v>
      </c>
      <c r="B1694">
        <v>547194</v>
      </c>
      <c r="C1694" s="2">
        <v>22629</v>
      </c>
      <c r="D1694" t="s">
        <v>40</v>
      </c>
      <c r="E1694">
        <v>2</v>
      </c>
      <c r="F1694" s="3">
        <v>40623.529166666667</v>
      </c>
      <c r="G1694">
        <v>1.95</v>
      </c>
      <c r="H1694">
        <v>12637</v>
      </c>
      <c r="I1694" t="s">
        <v>31</v>
      </c>
      <c r="J1694">
        <f t="shared" si="52"/>
        <v>3.9</v>
      </c>
      <c r="K1694" s="4">
        <f t="shared" si="53"/>
        <v>264.47013888888614</v>
      </c>
    </row>
    <row r="1695" spans="1:11" x14ac:dyDescent="0.3">
      <c r="A1695">
        <v>124176</v>
      </c>
      <c r="B1695">
        <v>547194</v>
      </c>
      <c r="C1695" s="2">
        <v>22631</v>
      </c>
      <c r="D1695" t="s">
        <v>42</v>
      </c>
      <c r="E1695">
        <v>2</v>
      </c>
      <c r="F1695" s="3">
        <v>40623.529166666667</v>
      </c>
      <c r="G1695">
        <v>1.95</v>
      </c>
      <c r="H1695">
        <v>12637</v>
      </c>
      <c r="I1695" t="s">
        <v>31</v>
      </c>
      <c r="J1695">
        <f t="shared" si="52"/>
        <v>3.9</v>
      </c>
      <c r="K1695" s="4">
        <f t="shared" si="53"/>
        <v>264.47013888888614</v>
      </c>
    </row>
    <row r="1696" spans="1:11" x14ac:dyDescent="0.3">
      <c r="A1696">
        <v>124177</v>
      </c>
      <c r="B1696">
        <v>547194</v>
      </c>
      <c r="C1696" s="2">
        <v>21930</v>
      </c>
      <c r="D1696" t="s">
        <v>449</v>
      </c>
      <c r="E1696">
        <v>1</v>
      </c>
      <c r="F1696" s="3">
        <v>40623.529166666667</v>
      </c>
      <c r="G1696">
        <v>1.95</v>
      </c>
      <c r="H1696">
        <v>12637</v>
      </c>
      <c r="I1696" t="s">
        <v>31</v>
      </c>
      <c r="J1696">
        <f t="shared" si="52"/>
        <v>1.95</v>
      </c>
      <c r="K1696" s="4">
        <f t="shared" si="53"/>
        <v>264.47013888888614</v>
      </c>
    </row>
    <row r="1697" spans="1:11" x14ac:dyDescent="0.3">
      <c r="A1697">
        <v>124178</v>
      </c>
      <c r="B1697">
        <v>547194</v>
      </c>
      <c r="C1697" s="2">
        <v>20713</v>
      </c>
      <c r="D1697" t="s">
        <v>286</v>
      </c>
      <c r="E1697">
        <v>2</v>
      </c>
      <c r="F1697" s="3">
        <v>40623.529166666667</v>
      </c>
      <c r="G1697">
        <v>1.95</v>
      </c>
      <c r="H1697">
        <v>12637</v>
      </c>
      <c r="I1697" t="s">
        <v>31</v>
      </c>
      <c r="J1697">
        <f t="shared" si="52"/>
        <v>3.9</v>
      </c>
      <c r="K1697" s="4">
        <f t="shared" si="53"/>
        <v>264.47013888888614</v>
      </c>
    </row>
    <row r="1698" spans="1:11" x14ac:dyDescent="0.3">
      <c r="A1698">
        <v>124179</v>
      </c>
      <c r="B1698">
        <v>547194</v>
      </c>
      <c r="C1698" s="2">
        <v>22663</v>
      </c>
      <c r="D1698" t="s">
        <v>120</v>
      </c>
      <c r="E1698">
        <v>1</v>
      </c>
      <c r="F1698" s="3">
        <v>40623.529166666667</v>
      </c>
      <c r="G1698">
        <v>1.95</v>
      </c>
      <c r="H1698">
        <v>12637</v>
      </c>
      <c r="I1698" t="s">
        <v>31</v>
      </c>
      <c r="J1698">
        <f t="shared" si="52"/>
        <v>1.95</v>
      </c>
      <c r="K1698" s="4">
        <f t="shared" si="53"/>
        <v>264.47013888888614</v>
      </c>
    </row>
    <row r="1699" spans="1:11" x14ac:dyDescent="0.3">
      <c r="A1699">
        <v>124180</v>
      </c>
      <c r="B1699">
        <v>547194</v>
      </c>
      <c r="C1699" s="2" t="s">
        <v>124</v>
      </c>
      <c r="D1699" t="s">
        <v>125</v>
      </c>
      <c r="E1699">
        <v>1</v>
      </c>
      <c r="F1699" s="3">
        <v>40623.529166666667</v>
      </c>
      <c r="G1699">
        <v>1.95</v>
      </c>
      <c r="H1699">
        <v>12637</v>
      </c>
      <c r="I1699" t="s">
        <v>31</v>
      </c>
      <c r="J1699">
        <f t="shared" si="52"/>
        <v>1.95</v>
      </c>
      <c r="K1699" s="4">
        <f t="shared" si="53"/>
        <v>264.47013888888614</v>
      </c>
    </row>
    <row r="1700" spans="1:11" x14ac:dyDescent="0.3">
      <c r="A1700">
        <v>124181</v>
      </c>
      <c r="B1700">
        <v>547194</v>
      </c>
      <c r="C1700" s="2">
        <v>22385</v>
      </c>
      <c r="D1700" t="s">
        <v>883</v>
      </c>
      <c r="E1700">
        <v>3</v>
      </c>
      <c r="F1700" s="3">
        <v>40623.529166666667</v>
      </c>
      <c r="G1700">
        <v>1.95</v>
      </c>
      <c r="H1700">
        <v>12637</v>
      </c>
      <c r="I1700" t="s">
        <v>31</v>
      </c>
      <c r="J1700">
        <f t="shared" si="52"/>
        <v>5.85</v>
      </c>
      <c r="K1700" s="4">
        <f t="shared" si="53"/>
        <v>264.47013888888614</v>
      </c>
    </row>
    <row r="1701" spans="1:11" x14ac:dyDescent="0.3">
      <c r="A1701">
        <v>124182</v>
      </c>
      <c r="B1701">
        <v>547194</v>
      </c>
      <c r="C1701" s="2">
        <v>20727</v>
      </c>
      <c r="D1701" t="s">
        <v>245</v>
      </c>
      <c r="E1701">
        <v>2</v>
      </c>
      <c r="F1701" s="3">
        <v>40623.529166666667</v>
      </c>
      <c r="G1701">
        <v>1.65</v>
      </c>
      <c r="H1701">
        <v>12637</v>
      </c>
      <c r="I1701" t="s">
        <v>31</v>
      </c>
      <c r="J1701">
        <f t="shared" si="52"/>
        <v>3.3</v>
      </c>
      <c r="K1701" s="4">
        <f t="shared" si="53"/>
        <v>264.47013888888614</v>
      </c>
    </row>
    <row r="1702" spans="1:11" x14ac:dyDescent="0.3">
      <c r="A1702">
        <v>124183</v>
      </c>
      <c r="B1702">
        <v>547194</v>
      </c>
      <c r="C1702" s="2">
        <v>22382</v>
      </c>
      <c r="D1702" t="s">
        <v>214</v>
      </c>
      <c r="E1702">
        <v>2</v>
      </c>
      <c r="F1702" s="3">
        <v>40623.529166666667</v>
      </c>
      <c r="G1702">
        <v>1.65</v>
      </c>
      <c r="H1702">
        <v>12637</v>
      </c>
      <c r="I1702" t="s">
        <v>31</v>
      </c>
      <c r="J1702">
        <f t="shared" si="52"/>
        <v>3.3</v>
      </c>
      <c r="K1702" s="4">
        <f t="shared" si="53"/>
        <v>264.47013888888614</v>
      </c>
    </row>
    <row r="1703" spans="1:11" x14ac:dyDescent="0.3">
      <c r="A1703">
        <v>124184</v>
      </c>
      <c r="B1703">
        <v>547194</v>
      </c>
      <c r="C1703" s="2">
        <v>20726</v>
      </c>
      <c r="D1703" t="s">
        <v>215</v>
      </c>
      <c r="E1703">
        <v>1</v>
      </c>
      <c r="F1703" s="3">
        <v>40623.529166666667</v>
      </c>
      <c r="G1703">
        <v>1.65</v>
      </c>
      <c r="H1703">
        <v>12637</v>
      </c>
      <c r="I1703" t="s">
        <v>31</v>
      </c>
      <c r="J1703">
        <f t="shared" si="52"/>
        <v>1.65</v>
      </c>
      <c r="K1703" s="4">
        <f t="shared" si="53"/>
        <v>264.47013888888614</v>
      </c>
    </row>
    <row r="1704" spans="1:11" x14ac:dyDescent="0.3">
      <c r="A1704">
        <v>124185</v>
      </c>
      <c r="B1704">
        <v>547194</v>
      </c>
      <c r="C1704" s="2">
        <v>20725</v>
      </c>
      <c r="D1704" t="s">
        <v>68</v>
      </c>
      <c r="E1704">
        <v>3</v>
      </c>
      <c r="F1704" s="3">
        <v>40623.529166666667</v>
      </c>
      <c r="G1704">
        <v>1.65</v>
      </c>
      <c r="H1704">
        <v>12637</v>
      </c>
      <c r="I1704" t="s">
        <v>31</v>
      </c>
      <c r="J1704">
        <f t="shared" si="52"/>
        <v>4.9499999999999993</v>
      </c>
      <c r="K1704" s="4">
        <f t="shared" si="53"/>
        <v>264.47013888888614</v>
      </c>
    </row>
    <row r="1705" spans="1:11" x14ac:dyDescent="0.3">
      <c r="A1705">
        <v>124186</v>
      </c>
      <c r="B1705">
        <v>547194</v>
      </c>
      <c r="C1705" s="2">
        <v>20728</v>
      </c>
      <c r="D1705" t="s">
        <v>244</v>
      </c>
      <c r="E1705">
        <v>1</v>
      </c>
      <c r="F1705" s="3">
        <v>40623.529166666667</v>
      </c>
      <c r="G1705">
        <v>1.65</v>
      </c>
      <c r="H1705">
        <v>12637</v>
      </c>
      <c r="I1705" t="s">
        <v>31</v>
      </c>
      <c r="J1705">
        <f t="shared" si="52"/>
        <v>1.65</v>
      </c>
      <c r="K1705" s="4">
        <f t="shared" si="53"/>
        <v>264.47013888888614</v>
      </c>
    </row>
    <row r="1706" spans="1:11" x14ac:dyDescent="0.3">
      <c r="A1706">
        <v>124187</v>
      </c>
      <c r="B1706">
        <v>547194</v>
      </c>
      <c r="C1706" s="2">
        <v>22383</v>
      </c>
      <c r="D1706" t="s">
        <v>1316</v>
      </c>
      <c r="E1706">
        <v>2</v>
      </c>
      <c r="F1706" s="3">
        <v>40623.529166666667</v>
      </c>
      <c r="G1706">
        <v>1.65</v>
      </c>
      <c r="H1706">
        <v>12637</v>
      </c>
      <c r="I1706" t="s">
        <v>31</v>
      </c>
      <c r="J1706">
        <f t="shared" si="52"/>
        <v>3.3</v>
      </c>
      <c r="K1706" s="4">
        <f t="shared" si="53"/>
        <v>264.47013888888614</v>
      </c>
    </row>
    <row r="1707" spans="1:11" x14ac:dyDescent="0.3">
      <c r="A1707">
        <v>124188</v>
      </c>
      <c r="B1707">
        <v>547194</v>
      </c>
      <c r="C1707" s="2">
        <v>22662</v>
      </c>
      <c r="D1707" t="s">
        <v>123</v>
      </c>
      <c r="E1707">
        <v>1</v>
      </c>
      <c r="F1707" s="3">
        <v>40623.529166666667</v>
      </c>
      <c r="G1707">
        <v>1.65</v>
      </c>
      <c r="H1707">
        <v>12637</v>
      </c>
      <c r="I1707" t="s">
        <v>31</v>
      </c>
      <c r="J1707">
        <f t="shared" si="52"/>
        <v>1.65</v>
      </c>
      <c r="K1707" s="4">
        <f t="shared" si="53"/>
        <v>264.47013888888614</v>
      </c>
    </row>
    <row r="1708" spans="1:11" x14ac:dyDescent="0.3">
      <c r="A1708">
        <v>124189</v>
      </c>
      <c r="B1708">
        <v>547194</v>
      </c>
      <c r="C1708" s="2">
        <v>22558</v>
      </c>
      <c r="D1708" t="s">
        <v>172</v>
      </c>
      <c r="E1708">
        <v>2</v>
      </c>
      <c r="F1708" s="3">
        <v>40623.529166666667</v>
      </c>
      <c r="G1708">
        <v>1.49</v>
      </c>
      <c r="H1708">
        <v>12637</v>
      </c>
      <c r="I1708" t="s">
        <v>31</v>
      </c>
      <c r="J1708">
        <f t="shared" si="52"/>
        <v>2.98</v>
      </c>
      <c r="K1708" s="4">
        <f t="shared" si="53"/>
        <v>264.47013888888614</v>
      </c>
    </row>
    <row r="1709" spans="1:11" x14ac:dyDescent="0.3">
      <c r="A1709">
        <v>124190</v>
      </c>
      <c r="B1709">
        <v>547194</v>
      </c>
      <c r="C1709" s="2">
        <v>20914</v>
      </c>
      <c r="D1709" t="s">
        <v>246</v>
      </c>
      <c r="E1709">
        <v>3</v>
      </c>
      <c r="F1709" s="3">
        <v>40623.529166666667</v>
      </c>
      <c r="G1709">
        <v>2.95</v>
      </c>
      <c r="H1709">
        <v>12637</v>
      </c>
      <c r="I1709" t="s">
        <v>31</v>
      </c>
      <c r="J1709">
        <f t="shared" si="52"/>
        <v>8.8500000000000014</v>
      </c>
      <c r="K1709" s="4">
        <f t="shared" si="53"/>
        <v>264.47013888888614</v>
      </c>
    </row>
    <row r="1710" spans="1:11" x14ac:dyDescent="0.3">
      <c r="A1710">
        <v>124191</v>
      </c>
      <c r="B1710">
        <v>547194</v>
      </c>
      <c r="C1710" s="2">
        <v>22892</v>
      </c>
      <c r="D1710" t="s">
        <v>1024</v>
      </c>
      <c r="E1710">
        <v>6</v>
      </c>
      <c r="F1710" s="3">
        <v>40623.529166666667</v>
      </c>
      <c r="G1710">
        <v>1.25</v>
      </c>
      <c r="H1710">
        <v>12637</v>
      </c>
      <c r="I1710" t="s">
        <v>31</v>
      </c>
      <c r="J1710">
        <f t="shared" si="52"/>
        <v>7.5</v>
      </c>
      <c r="K1710" s="4">
        <f t="shared" si="53"/>
        <v>264.47013888888614</v>
      </c>
    </row>
    <row r="1711" spans="1:11" x14ac:dyDescent="0.3">
      <c r="A1711">
        <v>124192</v>
      </c>
      <c r="B1711">
        <v>547194</v>
      </c>
      <c r="C1711" s="2">
        <v>21232</v>
      </c>
      <c r="D1711" t="s">
        <v>182</v>
      </c>
      <c r="E1711">
        <v>4</v>
      </c>
      <c r="F1711" s="3">
        <v>40623.529166666667</v>
      </c>
      <c r="G1711">
        <v>1.25</v>
      </c>
      <c r="H1711">
        <v>12637</v>
      </c>
      <c r="I1711" t="s">
        <v>31</v>
      </c>
      <c r="J1711">
        <f t="shared" si="52"/>
        <v>5</v>
      </c>
      <c r="K1711" s="4">
        <f t="shared" si="53"/>
        <v>264.47013888888614</v>
      </c>
    </row>
    <row r="1712" spans="1:11" x14ac:dyDescent="0.3">
      <c r="A1712">
        <v>124193</v>
      </c>
      <c r="B1712">
        <v>547194</v>
      </c>
      <c r="C1712" s="2">
        <v>21216</v>
      </c>
      <c r="D1712" t="s">
        <v>681</v>
      </c>
      <c r="E1712">
        <v>3</v>
      </c>
      <c r="F1712" s="3">
        <v>40623.529166666667</v>
      </c>
      <c r="G1712">
        <v>4.95</v>
      </c>
      <c r="H1712">
        <v>12637</v>
      </c>
      <c r="I1712" t="s">
        <v>31</v>
      </c>
      <c r="J1712">
        <f t="shared" si="52"/>
        <v>14.850000000000001</v>
      </c>
      <c r="K1712" s="4">
        <f t="shared" si="53"/>
        <v>264.47013888888614</v>
      </c>
    </row>
    <row r="1713" spans="1:11" x14ac:dyDescent="0.3">
      <c r="A1713">
        <v>124194</v>
      </c>
      <c r="B1713">
        <v>547194</v>
      </c>
      <c r="C1713" s="2">
        <v>21035</v>
      </c>
      <c r="D1713" t="s">
        <v>38</v>
      </c>
      <c r="E1713">
        <v>1</v>
      </c>
      <c r="F1713" s="3">
        <v>40623.529166666667</v>
      </c>
      <c r="G1713">
        <v>3.25</v>
      </c>
      <c r="H1713">
        <v>12637</v>
      </c>
      <c r="I1713" t="s">
        <v>31</v>
      </c>
      <c r="J1713">
        <f t="shared" si="52"/>
        <v>3.25</v>
      </c>
      <c r="K1713" s="4">
        <f t="shared" si="53"/>
        <v>264.47013888888614</v>
      </c>
    </row>
    <row r="1714" spans="1:11" x14ac:dyDescent="0.3">
      <c r="A1714">
        <v>124195</v>
      </c>
      <c r="B1714">
        <v>547194</v>
      </c>
      <c r="C1714" s="2">
        <v>22895</v>
      </c>
      <c r="D1714" t="s">
        <v>432</v>
      </c>
      <c r="E1714">
        <v>1</v>
      </c>
      <c r="F1714" s="3">
        <v>40623.529166666667</v>
      </c>
      <c r="G1714">
        <v>2.95</v>
      </c>
      <c r="H1714">
        <v>12637</v>
      </c>
      <c r="I1714" t="s">
        <v>31</v>
      </c>
      <c r="J1714">
        <f t="shared" si="52"/>
        <v>2.95</v>
      </c>
      <c r="K1714" s="4">
        <f t="shared" si="53"/>
        <v>264.47013888888614</v>
      </c>
    </row>
    <row r="1715" spans="1:11" x14ac:dyDescent="0.3">
      <c r="A1715">
        <v>124196</v>
      </c>
      <c r="B1715">
        <v>547194</v>
      </c>
      <c r="C1715" s="2">
        <v>22908</v>
      </c>
      <c r="D1715" t="s">
        <v>983</v>
      </c>
      <c r="E1715">
        <v>1</v>
      </c>
      <c r="F1715" s="3">
        <v>40623.529166666667</v>
      </c>
      <c r="G1715">
        <v>0.85</v>
      </c>
      <c r="H1715">
        <v>12637</v>
      </c>
      <c r="I1715" t="s">
        <v>31</v>
      </c>
      <c r="J1715">
        <f t="shared" si="52"/>
        <v>0.85</v>
      </c>
      <c r="K1715" s="4">
        <f t="shared" si="53"/>
        <v>264.47013888888614</v>
      </c>
    </row>
    <row r="1716" spans="1:11" x14ac:dyDescent="0.3">
      <c r="A1716">
        <v>124229</v>
      </c>
      <c r="B1716">
        <v>547196</v>
      </c>
      <c r="C1716" s="2">
        <v>23004</v>
      </c>
      <c r="D1716" t="s">
        <v>1301</v>
      </c>
      <c r="E1716">
        <v>1</v>
      </c>
      <c r="F1716" s="3">
        <v>40623.530555555553</v>
      </c>
      <c r="G1716">
        <v>0.42</v>
      </c>
      <c r="H1716">
        <v>12637</v>
      </c>
      <c r="I1716" t="s">
        <v>31</v>
      </c>
      <c r="J1716">
        <f t="shared" si="52"/>
        <v>0.42</v>
      </c>
      <c r="K1716" s="4">
        <f t="shared" si="53"/>
        <v>264.46875</v>
      </c>
    </row>
    <row r="1717" spans="1:11" x14ac:dyDescent="0.3">
      <c r="A1717">
        <v>124230</v>
      </c>
      <c r="B1717">
        <v>547196</v>
      </c>
      <c r="C1717" s="2">
        <v>22999</v>
      </c>
      <c r="D1717" t="s">
        <v>1308</v>
      </c>
      <c r="E1717">
        <v>1</v>
      </c>
      <c r="F1717" s="3">
        <v>40623.530555555553</v>
      </c>
      <c r="G1717">
        <v>0.42</v>
      </c>
      <c r="H1717">
        <v>12637</v>
      </c>
      <c r="I1717" t="s">
        <v>31</v>
      </c>
      <c r="J1717">
        <f t="shared" si="52"/>
        <v>0.42</v>
      </c>
      <c r="K1717" s="4">
        <f t="shared" si="53"/>
        <v>264.46875</v>
      </c>
    </row>
    <row r="1718" spans="1:11" x14ac:dyDescent="0.3">
      <c r="A1718">
        <v>124231</v>
      </c>
      <c r="B1718">
        <v>547196</v>
      </c>
      <c r="C1718" s="2">
        <v>23000</v>
      </c>
      <c r="D1718" t="s">
        <v>1303</v>
      </c>
      <c r="E1718">
        <v>2</v>
      </c>
      <c r="F1718" s="3">
        <v>40623.530555555553</v>
      </c>
      <c r="G1718">
        <v>0.42</v>
      </c>
      <c r="H1718">
        <v>12637</v>
      </c>
      <c r="I1718" t="s">
        <v>31</v>
      </c>
      <c r="J1718">
        <f t="shared" si="52"/>
        <v>0.84</v>
      </c>
      <c r="K1718" s="4">
        <f t="shared" si="53"/>
        <v>264.46875</v>
      </c>
    </row>
    <row r="1719" spans="1:11" x14ac:dyDescent="0.3">
      <c r="A1719">
        <v>124232</v>
      </c>
      <c r="B1719">
        <v>547196</v>
      </c>
      <c r="C1719" s="2">
        <v>20665</v>
      </c>
      <c r="D1719" t="s">
        <v>820</v>
      </c>
      <c r="E1719">
        <v>1</v>
      </c>
      <c r="F1719" s="3">
        <v>40623.530555555553</v>
      </c>
      <c r="G1719">
        <v>2.95</v>
      </c>
      <c r="H1719">
        <v>12637</v>
      </c>
      <c r="I1719" t="s">
        <v>31</v>
      </c>
      <c r="J1719">
        <f t="shared" si="52"/>
        <v>2.95</v>
      </c>
      <c r="K1719" s="4">
        <f t="shared" si="53"/>
        <v>264.46875</v>
      </c>
    </row>
    <row r="1720" spans="1:11" x14ac:dyDescent="0.3">
      <c r="A1720">
        <v>125481</v>
      </c>
      <c r="B1720">
        <v>547327</v>
      </c>
      <c r="C1720" s="2">
        <v>22975</v>
      </c>
      <c r="D1720" t="s">
        <v>271</v>
      </c>
      <c r="E1720">
        <v>12</v>
      </c>
      <c r="F1720" s="3">
        <v>40624.477777777778</v>
      </c>
      <c r="G1720">
        <v>1.25</v>
      </c>
      <c r="H1720">
        <v>12681</v>
      </c>
      <c r="I1720" t="s">
        <v>31</v>
      </c>
      <c r="J1720">
        <f t="shared" si="52"/>
        <v>15</v>
      </c>
      <c r="K1720" s="4">
        <f t="shared" si="53"/>
        <v>263.52152777777519</v>
      </c>
    </row>
    <row r="1721" spans="1:11" x14ac:dyDescent="0.3">
      <c r="A1721">
        <v>125482</v>
      </c>
      <c r="B1721">
        <v>547327</v>
      </c>
      <c r="C1721" s="2">
        <v>22976</v>
      </c>
      <c r="D1721" t="s">
        <v>616</v>
      </c>
      <c r="E1721">
        <v>12</v>
      </c>
      <c r="F1721" s="3">
        <v>40624.477777777778</v>
      </c>
      <c r="G1721">
        <v>1.25</v>
      </c>
      <c r="H1721">
        <v>12681</v>
      </c>
      <c r="I1721" t="s">
        <v>31</v>
      </c>
      <c r="J1721">
        <f t="shared" si="52"/>
        <v>15</v>
      </c>
      <c r="K1721" s="4">
        <f t="shared" si="53"/>
        <v>263.52152777777519</v>
      </c>
    </row>
    <row r="1722" spans="1:11" x14ac:dyDescent="0.3">
      <c r="A1722">
        <v>125483</v>
      </c>
      <c r="B1722">
        <v>547327</v>
      </c>
      <c r="C1722" s="2">
        <v>22990</v>
      </c>
      <c r="D1722" t="s">
        <v>1296</v>
      </c>
      <c r="E1722">
        <v>2</v>
      </c>
      <c r="F1722" s="3">
        <v>40624.477777777778</v>
      </c>
      <c r="G1722">
        <v>4.95</v>
      </c>
      <c r="H1722">
        <v>12681</v>
      </c>
      <c r="I1722" t="s">
        <v>31</v>
      </c>
      <c r="J1722">
        <f t="shared" si="52"/>
        <v>9.9</v>
      </c>
      <c r="K1722" s="4">
        <f t="shared" si="53"/>
        <v>263.52152777777519</v>
      </c>
    </row>
    <row r="1723" spans="1:11" x14ac:dyDescent="0.3">
      <c r="A1723">
        <v>125484</v>
      </c>
      <c r="B1723">
        <v>547327</v>
      </c>
      <c r="C1723" s="2">
        <v>21559</v>
      </c>
      <c r="D1723" t="s">
        <v>69</v>
      </c>
      <c r="E1723">
        <v>6</v>
      </c>
      <c r="F1723" s="3">
        <v>40624.477777777778</v>
      </c>
      <c r="G1723">
        <v>2.5499999999999998</v>
      </c>
      <c r="H1723">
        <v>12681</v>
      </c>
      <c r="I1723" t="s">
        <v>31</v>
      </c>
      <c r="J1723">
        <f t="shared" si="52"/>
        <v>15.299999999999999</v>
      </c>
      <c r="K1723" s="4">
        <f t="shared" si="53"/>
        <v>263.52152777777519</v>
      </c>
    </row>
    <row r="1724" spans="1:11" x14ac:dyDescent="0.3">
      <c r="A1724">
        <v>125485</v>
      </c>
      <c r="B1724">
        <v>547327</v>
      </c>
      <c r="C1724" s="2">
        <v>22352</v>
      </c>
      <c r="D1724" t="s">
        <v>70</v>
      </c>
      <c r="E1724">
        <v>6</v>
      </c>
      <c r="F1724" s="3">
        <v>40624.477777777778</v>
      </c>
      <c r="G1724">
        <v>2.5499999999999998</v>
      </c>
      <c r="H1724">
        <v>12681</v>
      </c>
      <c r="I1724" t="s">
        <v>31</v>
      </c>
      <c r="J1724">
        <f t="shared" si="52"/>
        <v>15.299999999999999</v>
      </c>
      <c r="K1724" s="4">
        <f t="shared" si="53"/>
        <v>263.52152777777519</v>
      </c>
    </row>
    <row r="1725" spans="1:11" x14ac:dyDescent="0.3">
      <c r="A1725">
        <v>125486</v>
      </c>
      <c r="B1725">
        <v>547327</v>
      </c>
      <c r="C1725" s="2">
        <v>22139</v>
      </c>
      <c r="D1725" t="s">
        <v>82</v>
      </c>
      <c r="E1725">
        <v>3</v>
      </c>
      <c r="F1725" s="3">
        <v>40624.477777777778</v>
      </c>
      <c r="G1725">
        <v>4.95</v>
      </c>
      <c r="H1725">
        <v>12681</v>
      </c>
      <c r="I1725" t="s">
        <v>31</v>
      </c>
      <c r="J1725">
        <f t="shared" si="52"/>
        <v>14.850000000000001</v>
      </c>
      <c r="K1725" s="4">
        <f t="shared" si="53"/>
        <v>263.52152777777519</v>
      </c>
    </row>
    <row r="1726" spans="1:11" x14ac:dyDescent="0.3">
      <c r="A1726">
        <v>125487</v>
      </c>
      <c r="B1726">
        <v>547327</v>
      </c>
      <c r="C1726" s="2">
        <v>22745</v>
      </c>
      <c r="D1726" t="s">
        <v>17</v>
      </c>
      <c r="E1726">
        <v>6</v>
      </c>
      <c r="F1726" s="3">
        <v>40624.477777777778</v>
      </c>
      <c r="G1726">
        <v>2.1</v>
      </c>
      <c r="H1726">
        <v>12681</v>
      </c>
      <c r="I1726" t="s">
        <v>31</v>
      </c>
      <c r="J1726">
        <f t="shared" si="52"/>
        <v>12.600000000000001</v>
      </c>
      <c r="K1726" s="4">
        <f t="shared" si="53"/>
        <v>263.52152777777519</v>
      </c>
    </row>
    <row r="1727" spans="1:11" x14ac:dyDescent="0.3">
      <c r="A1727">
        <v>125488</v>
      </c>
      <c r="B1727">
        <v>547327</v>
      </c>
      <c r="C1727" s="2">
        <v>22748</v>
      </c>
      <c r="D1727" t="s">
        <v>18</v>
      </c>
      <c r="E1727">
        <v>6</v>
      </c>
      <c r="F1727" s="3">
        <v>40624.477777777778</v>
      </c>
      <c r="G1727">
        <v>2.1</v>
      </c>
      <c r="H1727">
        <v>12681</v>
      </c>
      <c r="I1727" t="s">
        <v>31</v>
      </c>
      <c r="J1727">
        <f t="shared" si="52"/>
        <v>12.600000000000001</v>
      </c>
      <c r="K1727" s="4">
        <f t="shared" si="53"/>
        <v>263.52152777777519</v>
      </c>
    </row>
    <row r="1728" spans="1:11" x14ac:dyDescent="0.3">
      <c r="A1728">
        <v>125489</v>
      </c>
      <c r="B1728">
        <v>547327</v>
      </c>
      <c r="C1728" s="2">
        <v>21889</v>
      </c>
      <c r="D1728" t="s">
        <v>165</v>
      </c>
      <c r="E1728">
        <v>12</v>
      </c>
      <c r="F1728" s="3">
        <v>40624.477777777778</v>
      </c>
      <c r="G1728">
        <v>1.25</v>
      </c>
      <c r="H1728">
        <v>12681</v>
      </c>
      <c r="I1728" t="s">
        <v>31</v>
      </c>
      <c r="J1728">
        <f t="shared" si="52"/>
        <v>15</v>
      </c>
      <c r="K1728" s="4">
        <f t="shared" si="53"/>
        <v>263.52152777777519</v>
      </c>
    </row>
    <row r="1729" spans="1:11" x14ac:dyDescent="0.3">
      <c r="A1729">
        <v>125490</v>
      </c>
      <c r="B1729">
        <v>547327</v>
      </c>
      <c r="C1729" s="2">
        <v>22502</v>
      </c>
      <c r="D1729" t="s">
        <v>166</v>
      </c>
      <c r="E1729">
        <v>4</v>
      </c>
      <c r="F1729" s="3">
        <v>40624.477777777778</v>
      </c>
      <c r="G1729">
        <v>5.95</v>
      </c>
      <c r="H1729">
        <v>12681</v>
      </c>
      <c r="I1729" t="s">
        <v>31</v>
      </c>
      <c r="J1729">
        <f t="shared" si="52"/>
        <v>23.8</v>
      </c>
      <c r="K1729" s="4">
        <f t="shared" si="53"/>
        <v>263.52152777777519</v>
      </c>
    </row>
    <row r="1730" spans="1:11" x14ac:dyDescent="0.3">
      <c r="A1730">
        <v>125491</v>
      </c>
      <c r="B1730">
        <v>547327</v>
      </c>
      <c r="C1730" s="2">
        <v>22138</v>
      </c>
      <c r="D1730" t="s">
        <v>1261</v>
      </c>
      <c r="E1730">
        <v>3</v>
      </c>
      <c r="F1730" s="3">
        <v>40624.477777777778</v>
      </c>
      <c r="G1730">
        <v>4.95</v>
      </c>
      <c r="H1730">
        <v>12681</v>
      </c>
      <c r="I1730" t="s">
        <v>31</v>
      </c>
      <c r="J1730">
        <f t="shared" si="52"/>
        <v>14.850000000000001</v>
      </c>
      <c r="K1730" s="4">
        <f t="shared" si="53"/>
        <v>263.52152777777519</v>
      </c>
    </row>
    <row r="1731" spans="1:11" x14ac:dyDescent="0.3">
      <c r="A1731">
        <v>125492</v>
      </c>
      <c r="B1731">
        <v>547327</v>
      </c>
      <c r="C1731" s="2">
        <v>22326</v>
      </c>
      <c r="D1731" t="s">
        <v>39</v>
      </c>
      <c r="E1731">
        <v>12</v>
      </c>
      <c r="F1731" s="3">
        <v>40624.477777777778</v>
      </c>
      <c r="G1731">
        <v>2.95</v>
      </c>
      <c r="H1731">
        <v>12681</v>
      </c>
      <c r="I1731" t="s">
        <v>31</v>
      </c>
      <c r="J1731">
        <f t="shared" si="52"/>
        <v>35.400000000000006</v>
      </c>
      <c r="K1731" s="4">
        <f t="shared" si="53"/>
        <v>263.52152777777519</v>
      </c>
    </row>
    <row r="1732" spans="1:11" x14ac:dyDescent="0.3">
      <c r="A1732">
        <v>125493</v>
      </c>
      <c r="B1732">
        <v>547327</v>
      </c>
      <c r="C1732" s="2" t="s">
        <v>747</v>
      </c>
      <c r="D1732" t="s">
        <v>1319</v>
      </c>
      <c r="E1732">
        <v>4</v>
      </c>
      <c r="F1732" s="3">
        <v>40624.477777777778</v>
      </c>
      <c r="G1732">
        <v>4.1500000000000004</v>
      </c>
      <c r="H1732">
        <v>12681</v>
      </c>
      <c r="I1732" t="s">
        <v>31</v>
      </c>
      <c r="J1732">
        <f t="shared" si="52"/>
        <v>16.600000000000001</v>
      </c>
      <c r="K1732" s="4">
        <f t="shared" si="53"/>
        <v>263.52152777777519</v>
      </c>
    </row>
    <row r="1733" spans="1:11" x14ac:dyDescent="0.3">
      <c r="A1733">
        <v>125494</v>
      </c>
      <c r="B1733">
        <v>547327</v>
      </c>
      <c r="C1733" s="2" t="s">
        <v>63</v>
      </c>
      <c r="D1733" t="s">
        <v>1318</v>
      </c>
      <c r="E1733">
        <v>4</v>
      </c>
      <c r="F1733" s="3">
        <v>40624.477777777778</v>
      </c>
      <c r="G1733">
        <v>4.1500000000000004</v>
      </c>
      <c r="H1733">
        <v>12681</v>
      </c>
      <c r="I1733" t="s">
        <v>31</v>
      </c>
      <c r="J1733">
        <f t="shared" si="52"/>
        <v>16.600000000000001</v>
      </c>
      <c r="K1733" s="4">
        <f t="shared" si="53"/>
        <v>263.52152777777519</v>
      </c>
    </row>
    <row r="1734" spans="1:11" x14ac:dyDescent="0.3">
      <c r="A1734">
        <v>125495</v>
      </c>
      <c r="B1734">
        <v>547327</v>
      </c>
      <c r="C1734" s="2">
        <v>20725</v>
      </c>
      <c r="D1734" t="s">
        <v>68</v>
      </c>
      <c r="E1734">
        <v>10</v>
      </c>
      <c r="F1734" s="3">
        <v>40624.477777777778</v>
      </c>
      <c r="G1734">
        <v>1.65</v>
      </c>
      <c r="H1734">
        <v>12681</v>
      </c>
      <c r="I1734" t="s">
        <v>31</v>
      </c>
      <c r="J1734">
        <f t="shared" si="52"/>
        <v>16.5</v>
      </c>
      <c r="K1734" s="4">
        <f t="shared" si="53"/>
        <v>263.52152777777519</v>
      </c>
    </row>
    <row r="1735" spans="1:11" x14ac:dyDescent="0.3">
      <c r="A1735">
        <v>125496</v>
      </c>
      <c r="B1735">
        <v>547327</v>
      </c>
      <c r="C1735" s="2">
        <v>22328</v>
      </c>
      <c r="D1735" t="s">
        <v>292</v>
      </c>
      <c r="E1735">
        <v>6</v>
      </c>
      <c r="F1735" s="3">
        <v>40624.477777777778</v>
      </c>
      <c r="G1735">
        <v>2.95</v>
      </c>
      <c r="H1735">
        <v>12681</v>
      </c>
      <c r="I1735" t="s">
        <v>31</v>
      </c>
      <c r="J1735">
        <f t="shared" si="52"/>
        <v>17.700000000000003</v>
      </c>
      <c r="K1735" s="4">
        <f t="shared" si="53"/>
        <v>263.52152777777519</v>
      </c>
    </row>
    <row r="1736" spans="1:11" x14ac:dyDescent="0.3">
      <c r="A1736">
        <v>125497</v>
      </c>
      <c r="B1736">
        <v>547327</v>
      </c>
      <c r="C1736" s="2">
        <v>22329</v>
      </c>
      <c r="D1736" t="s">
        <v>1100</v>
      </c>
      <c r="E1736">
        <v>12</v>
      </c>
      <c r="F1736" s="3">
        <v>40624.477777777778</v>
      </c>
      <c r="G1736">
        <v>1.65</v>
      </c>
      <c r="H1736">
        <v>12681</v>
      </c>
      <c r="I1736" t="s">
        <v>31</v>
      </c>
      <c r="J1736">
        <f t="shared" si="52"/>
        <v>19.799999999999997</v>
      </c>
      <c r="K1736" s="4">
        <f t="shared" si="53"/>
        <v>263.52152777777519</v>
      </c>
    </row>
    <row r="1737" spans="1:11" x14ac:dyDescent="0.3">
      <c r="A1737">
        <v>125498</v>
      </c>
      <c r="B1737">
        <v>547327</v>
      </c>
      <c r="C1737" s="2">
        <v>22431</v>
      </c>
      <c r="D1737" t="s">
        <v>858</v>
      </c>
      <c r="E1737">
        <v>6</v>
      </c>
      <c r="F1737" s="3">
        <v>40624.477777777778</v>
      </c>
      <c r="G1737">
        <v>1.95</v>
      </c>
      <c r="H1737">
        <v>12681</v>
      </c>
      <c r="I1737" t="s">
        <v>31</v>
      </c>
      <c r="J1737">
        <f t="shared" si="52"/>
        <v>11.7</v>
      </c>
      <c r="K1737" s="4">
        <f t="shared" si="53"/>
        <v>263.52152777777519</v>
      </c>
    </row>
    <row r="1738" spans="1:11" x14ac:dyDescent="0.3">
      <c r="A1738">
        <v>125499</v>
      </c>
      <c r="B1738">
        <v>547327</v>
      </c>
      <c r="C1738" s="2">
        <v>22467</v>
      </c>
      <c r="D1738" t="s">
        <v>217</v>
      </c>
      <c r="E1738">
        <v>6</v>
      </c>
      <c r="F1738" s="3">
        <v>40624.477777777778</v>
      </c>
      <c r="G1738">
        <v>2.5499999999999998</v>
      </c>
      <c r="H1738">
        <v>12681</v>
      </c>
      <c r="I1738" t="s">
        <v>31</v>
      </c>
      <c r="J1738">
        <f t="shared" si="52"/>
        <v>15.299999999999999</v>
      </c>
      <c r="K1738" s="4">
        <f t="shared" si="53"/>
        <v>263.52152777777519</v>
      </c>
    </row>
    <row r="1739" spans="1:11" x14ac:dyDescent="0.3">
      <c r="A1739">
        <v>125500</v>
      </c>
      <c r="B1739">
        <v>547327</v>
      </c>
      <c r="C1739" s="2">
        <v>21731</v>
      </c>
      <c r="D1739" t="s">
        <v>44</v>
      </c>
      <c r="E1739">
        <v>12</v>
      </c>
      <c r="F1739" s="3">
        <v>40624.477777777778</v>
      </c>
      <c r="G1739">
        <v>1.65</v>
      </c>
      <c r="H1739">
        <v>12681</v>
      </c>
      <c r="I1739" t="s">
        <v>31</v>
      </c>
      <c r="J1739">
        <f t="shared" ref="J1739:J1802" si="54">E1739*G1739</f>
        <v>19.799999999999997</v>
      </c>
      <c r="K1739" s="4">
        <f t="shared" ref="K1739:K1802" si="55">$G$2-F1739</f>
        <v>263.52152777777519</v>
      </c>
    </row>
    <row r="1740" spans="1:11" x14ac:dyDescent="0.3">
      <c r="A1740">
        <v>125501</v>
      </c>
      <c r="B1740">
        <v>547327</v>
      </c>
      <c r="C1740" s="2">
        <v>22398</v>
      </c>
      <c r="D1740" t="s">
        <v>1030</v>
      </c>
      <c r="E1740">
        <v>12</v>
      </c>
      <c r="F1740" s="3">
        <v>40624.477777777778</v>
      </c>
      <c r="G1740">
        <v>1.25</v>
      </c>
      <c r="H1740">
        <v>12681</v>
      </c>
      <c r="I1740" t="s">
        <v>31</v>
      </c>
      <c r="J1740">
        <f t="shared" si="54"/>
        <v>15</v>
      </c>
      <c r="K1740" s="4">
        <f t="shared" si="55"/>
        <v>263.52152777777519</v>
      </c>
    </row>
    <row r="1741" spans="1:11" x14ac:dyDescent="0.3">
      <c r="A1741">
        <v>125502</v>
      </c>
      <c r="B1741">
        <v>547327</v>
      </c>
      <c r="C1741" s="2">
        <v>20749</v>
      </c>
      <c r="D1741" t="s">
        <v>213</v>
      </c>
      <c r="E1741">
        <v>2</v>
      </c>
      <c r="F1741" s="3">
        <v>40624.477777777778</v>
      </c>
      <c r="G1741">
        <v>7.95</v>
      </c>
      <c r="H1741">
        <v>12681</v>
      </c>
      <c r="I1741" t="s">
        <v>31</v>
      </c>
      <c r="J1741">
        <f t="shared" si="54"/>
        <v>15.9</v>
      </c>
      <c r="K1741" s="4">
        <f t="shared" si="55"/>
        <v>263.52152777777519</v>
      </c>
    </row>
    <row r="1742" spans="1:11" x14ac:dyDescent="0.3">
      <c r="A1742">
        <v>125503</v>
      </c>
      <c r="B1742">
        <v>547327</v>
      </c>
      <c r="C1742" s="2">
        <v>20750</v>
      </c>
      <c r="D1742" t="s">
        <v>320</v>
      </c>
      <c r="E1742">
        <v>2</v>
      </c>
      <c r="F1742" s="3">
        <v>40624.477777777778</v>
      </c>
      <c r="G1742">
        <v>7.95</v>
      </c>
      <c r="H1742">
        <v>12681</v>
      </c>
      <c r="I1742" t="s">
        <v>31</v>
      </c>
      <c r="J1742">
        <f t="shared" si="54"/>
        <v>15.9</v>
      </c>
      <c r="K1742" s="4">
        <f t="shared" si="55"/>
        <v>263.52152777777519</v>
      </c>
    </row>
    <row r="1743" spans="1:11" x14ac:dyDescent="0.3">
      <c r="A1743">
        <v>125504</v>
      </c>
      <c r="B1743">
        <v>547327</v>
      </c>
      <c r="C1743" s="2">
        <v>22035</v>
      </c>
      <c r="D1743" t="s">
        <v>1012</v>
      </c>
      <c r="E1743">
        <v>12</v>
      </c>
      <c r="F1743" s="3">
        <v>40624.477777777778</v>
      </c>
      <c r="G1743">
        <v>0.42</v>
      </c>
      <c r="H1743">
        <v>12681</v>
      </c>
      <c r="I1743" t="s">
        <v>31</v>
      </c>
      <c r="J1743">
        <f t="shared" si="54"/>
        <v>5.04</v>
      </c>
      <c r="K1743" s="4">
        <f t="shared" si="55"/>
        <v>263.52152777777519</v>
      </c>
    </row>
    <row r="1744" spans="1:11" x14ac:dyDescent="0.3">
      <c r="A1744">
        <v>125505</v>
      </c>
      <c r="B1744">
        <v>547327</v>
      </c>
      <c r="C1744" s="2">
        <v>22815</v>
      </c>
      <c r="D1744" t="s">
        <v>477</v>
      </c>
      <c r="E1744">
        <v>12</v>
      </c>
      <c r="F1744" s="3">
        <v>40624.477777777778</v>
      </c>
      <c r="G1744">
        <v>0.42</v>
      </c>
      <c r="H1744">
        <v>12681</v>
      </c>
      <c r="I1744" t="s">
        <v>31</v>
      </c>
      <c r="J1744">
        <f t="shared" si="54"/>
        <v>5.04</v>
      </c>
      <c r="K1744" s="4">
        <f t="shared" si="55"/>
        <v>263.52152777777519</v>
      </c>
    </row>
    <row r="1745" spans="1:11" x14ac:dyDescent="0.3">
      <c r="A1745">
        <v>125506</v>
      </c>
      <c r="B1745">
        <v>547327</v>
      </c>
      <c r="C1745" s="2">
        <v>23054</v>
      </c>
      <c r="D1745" t="s">
        <v>1330</v>
      </c>
      <c r="E1745">
        <v>2</v>
      </c>
      <c r="F1745" s="3">
        <v>40624.477777777778</v>
      </c>
      <c r="G1745">
        <v>8.25</v>
      </c>
      <c r="H1745">
        <v>12681</v>
      </c>
      <c r="I1745" t="s">
        <v>31</v>
      </c>
      <c r="J1745">
        <f t="shared" si="54"/>
        <v>16.5</v>
      </c>
      <c r="K1745" s="4">
        <f t="shared" si="55"/>
        <v>263.52152777777519</v>
      </c>
    </row>
    <row r="1746" spans="1:11" x14ac:dyDescent="0.3">
      <c r="A1746">
        <v>125507</v>
      </c>
      <c r="B1746">
        <v>547327</v>
      </c>
      <c r="C1746" s="2">
        <v>23052</v>
      </c>
      <c r="D1746" t="s">
        <v>1332</v>
      </c>
      <c r="E1746">
        <v>2</v>
      </c>
      <c r="F1746" s="3">
        <v>40624.477777777778</v>
      </c>
      <c r="G1746">
        <v>8.25</v>
      </c>
      <c r="H1746">
        <v>12681</v>
      </c>
      <c r="I1746" t="s">
        <v>31</v>
      </c>
      <c r="J1746">
        <f t="shared" si="54"/>
        <v>16.5</v>
      </c>
      <c r="K1746" s="4">
        <f t="shared" si="55"/>
        <v>263.52152777777519</v>
      </c>
    </row>
    <row r="1747" spans="1:11" x14ac:dyDescent="0.3">
      <c r="A1747">
        <v>125508</v>
      </c>
      <c r="B1747">
        <v>547327</v>
      </c>
      <c r="C1747" s="2">
        <v>23049</v>
      </c>
      <c r="D1747" t="s">
        <v>1328</v>
      </c>
      <c r="E1747">
        <v>2</v>
      </c>
      <c r="F1747" s="3">
        <v>40624.477777777778</v>
      </c>
      <c r="G1747">
        <v>8.25</v>
      </c>
      <c r="H1747">
        <v>12681</v>
      </c>
      <c r="I1747" t="s">
        <v>31</v>
      </c>
      <c r="J1747">
        <f t="shared" si="54"/>
        <v>16.5</v>
      </c>
      <c r="K1747" s="4">
        <f t="shared" si="55"/>
        <v>263.52152777777519</v>
      </c>
    </row>
    <row r="1748" spans="1:11" x14ac:dyDescent="0.3">
      <c r="A1748">
        <v>125509</v>
      </c>
      <c r="B1748">
        <v>547327</v>
      </c>
      <c r="C1748" s="2">
        <v>22727</v>
      </c>
      <c r="D1748" t="s">
        <v>32</v>
      </c>
      <c r="E1748">
        <v>4</v>
      </c>
      <c r="F1748" s="3">
        <v>40624.477777777778</v>
      </c>
      <c r="G1748">
        <v>3.75</v>
      </c>
      <c r="H1748">
        <v>12681</v>
      </c>
      <c r="I1748" t="s">
        <v>31</v>
      </c>
      <c r="J1748">
        <f t="shared" si="54"/>
        <v>15</v>
      </c>
      <c r="K1748" s="4">
        <f t="shared" si="55"/>
        <v>263.52152777777519</v>
      </c>
    </row>
    <row r="1749" spans="1:11" x14ac:dyDescent="0.3">
      <c r="A1749">
        <v>125510</v>
      </c>
      <c r="B1749">
        <v>547327</v>
      </c>
      <c r="C1749" s="2">
        <v>22729</v>
      </c>
      <c r="D1749" t="s">
        <v>176</v>
      </c>
      <c r="E1749">
        <v>4</v>
      </c>
      <c r="F1749" s="3">
        <v>40624.477777777778</v>
      </c>
      <c r="G1749">
        <v>3.75</v>
      </c>
      <c r="H1749">
        <v>12681</v>
      </c>
      <c r="I1749" t="s">
        <v>31</v>
      </c>
      <c r="J1749">
        <f t="shared" si="54"/>
        <v>15</v>
      </c>
      <c r="K1749" s="4">
        <f t="shared" si="55"/>
        <v>263.52152777777519</v>
      </c>
    </row>
    <row r="1750" spans="1:11" x14ac:dyDescent="0.3">
      <c r="A1750">
        <v>127508</v>
      </c>
      <c r="B1750">
        <v>547492</v>
      </c>
      <c r="C1750" s="2">
        <v>22138</v>
      </c>
      <c r="D1750" t="s">
        <v>1261</v>
      </c>
      <c r="E1750">
        <v>6</v>
      </c>
      <c r="F1750" s="3">
        <v>40625.504166666666</v>
      </c>
      <c r="G1750">
        <v>4.95</v>
      </c>
      <c r="H1750">
        <v>12604</v>
      </c>
      <c r="I1750" t="s">
        <v>31</v>
      </c>
      <c r="J1750">
        <f t="shared" si="54"/>
        <v>29.700000000000003</v>
      </c>
      <c r="K1750" s="4">
        <f t="shared" si="55"/>
        <v>262.4951388888876</v>
      </c>
    </row>
    <row r="1751" spans="1:11" x14ac:dyDescent="0.3">
      <c r="A1751">
        <v>127509</v>
      </c>
      <c r="B1751">
        <v>547492</v>
      </c>
      <c r="C1751" s="2">
        <v>21213</v>
      </c>
      <c r="D1751" t="s">
        <v>240</v>
      </c>
      <c r="E1751">
        <v>24</v>
      </c>
      <c r="F1751" s="3">
        <v>40625.504166666666</v>
      </c>
      <c r="G1751">
        <v>0.55000000000000004</v>
      </c>
      <c r="H1751">
        <v>12604</v>
      </c>
      <c r="I1751" t="s">
        <v>31</v>
      </c>
      <c r="J1751">
        <f t="shared" si="54"/>
        <v>13.200000000000001</v>
      </c>
      <c r="K1751" s="4">
        <f t="shared" si="55"/>
        <v>262.4951388888876</v>
      </c>
    </row>
    <row r="1752" spans="1:11" x14ac:dyDescent="0.3">
      <c r="A1752">
        <v>127510</v>
      </c>
      <c r="B1752">
        <v>547492</v>
      </c>
      <c r="C1752" s="2">
        <v>21212</v>
      </c>
      <c r="D1752" t="s">
        <v>71</v>
      </c>
      <c r="E1752">
        <v>24</v>
      </c>
      <c r="F1752" s="3">
        <v>40625.504166666666</v>
      </c>
      <c r="G1752">
        <v>0.55000000000000004</v>
      </c>
      <c r="H1752">
        <v>12604</v>
      </c>
      <c r="I1752" t="s">
        <v>31</v>
      </c>
      <c r="J1752">
        <f t="shared" si="54"/>
        <v>13.200000000000001</v>
      </c>
      <c r="K1752" s="4">
        <f t="shared" si="55"/>
        <v>262.4951388888876</v>
      </c>
    </row>
    <row r="1753" spans="1:11" x14ac:dyDescent="0.3">
      <c r="A1753">
        <v>127511</v>
      </c>
      <c r="B1753">
        <v>547492</v>
      </c>
      <c r="C1753" s="2">
        <v>84991</v>
      </c>
      <c r="D1753" t="s">
        <v>74</v>
      </c>
      <c r="E1753">
        <v>24</v>
      </c>
      <c r="F1753" s="3">
        <v>40625.504166666666</v>
      </c>
      <c r="G1753">
        <v>0.55000000000000004</v>
      </c>
      <c r="H1753">
        <v>12604</v>
      </c>
      <c r="I1753" t="s">
        <v>31</v>
      </c>
      <c r="J1753">
        <f t="shared" si="54"/>
        <v>13.200000000000001</v>
      </c>
      <c r="K1753" s="4">
        <f t="shared" si="55"/>
        <v>262.4951388888876</v>
      </c>
    </row>
    <row r="1754" spans="1:11" x14ac:dyDescent="0.3">
      <c r="A1754">
        <v>127512</v>
      </c>
      <c r="B1754">
        <v>547492</v>
      </c>
      <c r="C1754" s="2">
        <v>21210</v>
      </c>
      <c r="D1754" t="s">
        <v>263</v>
      </c>
      <c r="E1754">
        <v>12</v>
      </c>
      <c r="F1754" s="3">
        <v>40625.504166666666</v>
      </c>
      <c r="G1754">
        <v>1.45</v>
      </c>
      <c r="H1754">
        <v>12604</v>
      </c>
      <c r="I1754" t="s">
        <v>31</v>
      </c>
      <c r="J1754">
        <f t="shared" si="54"/>
        <v>17.399999999999999</v>
      </c>
      <c r="K1754" s="4">
        <f t="shared" si="55"/>
        <v>262.4951388888876</v>
      </c>
    </row>
    <row r="1755" spans="1:11" x14ac:dyDescent="0.3">
      <c r="A1755">
        <v>127513</v>
      </c>
      <c r="B1755">
        <v>547492</v>
      </c>
      <c r="C1755" s="2">
        <v>21122</v>
      </c>
      <c r="D1755" t="s">
        <v>203</v>
      </c>
      <c r="E1755">
        <v>24</v>
      </c>
      <c r="F1755" s="3">
        <v>40625.504166666666</v>
      </c>
      <c r="G1755">
        <v>1.25</v>
      </c>
      <c r="H1755">
        <v>12604</v>
      </c>
      <c r="I1755" t="s">
        <v>31</v>
      </c>
      <c r="J1755">
        <f t="shared" si="54"/>
        <v>30</v>
      </c>
      <c r="K1755" s="4">
        <f t="shared" si="55"/>
        <v>262.4951388888876</v>
      </c>
    </row>
    <row r="1756" spans="1:11" x14ac:dyDescent="0.3">
      <c r="A1756">
        <v>127514</v>
      </c>
      <c r="B1756">
        <v>547492</v>
      </c>
      <c r="C1756" s="2" t="s">
        <v>617</v>
      </c>
      <c r="D1756" t="s">
        <v>618</v>
      </c>
      <c r="E1756">
        <v>8</v>
      </c>
      <c r="F1756" s="3">
        <v>40625.504166666666</v>
      </c>
      <c r="G1756">
        <v>1.95</v>
      </c>
      <c r="H1756">
        <v>12604</v>
      </c>
      <c r="I1756" t="s">
        <v>31</v>
      </c>
      <c r="J1756">
        <f t="shared" si="54"/>
        <v>15.6</v>
      </c>
      <c r="K1756" s="4">
        <f t="shared" si="55"/>
        <v>262.4951388888876</v>
      </c>
    </row>
    <row r="1757" spans="1:11" x14ac:dyDescent="0.3">
      <c r="A1757">
        <v>127515</v>
      </c>
      <c r="B1757">
        <v>547492</v>
      </c>
      <c r="C1757" s="2">
        <v>22367</v>
      </c>
      <c r="D1757" t="s">
        <v>338</v>
      </c>
      <c r="E1757">
        <v>8</v>
      </c>
      <c r="F1757" s="3">
        <v>40625.504166666666</v>
      </c>
      <c r="G1757">
        <v>1.95</v>
      </c>
      <c r="H1757">
        <v>12604</v>
      </c>
      <c r="I1757" t="s">
        <v>31</v>
      </c>
      <c r="J1757">
        <f t="shared" si="54"/>
        <v>15.6</v>
      </c>
      <c r="K1757" s="4">
        <f t="shared" si="55"/>
        <v>262.4951388888876</v>
      </c>
    </row>
    <row r="1758" spans="1:11" x14ac:dyDescent="0.3">
      <c r="A1758">
        <v>127516</v>
      </c>
      <c r="B1758">
        <v>547492</v>
      </c>
      <c r="C1758" s="2">
        <v>22964</v>
      </c>
      <c r="D1758" t="s">
        <v>239</v>
      </c>
      <c r="E1758">
        <v>6</v>
      </c>
      <c r="F1758" s="3">
        <v>40625.504166666666</v>
      </c>
      <c r="G1758">
        <v>2.1</v>
      </c>
      <c r="H1758">
        <v>12604</v>
      </c>
      <c r="I1758" t="s">
        <v>31</v>
      </c>
      <c r="J1758">
        <f t="shared" si="54"/>
        <v>12.600000000000001</v>
      </c>
      <c r="K1758" s="4">
        <f t="shared" si="55"/>
        <v>262.4951388888876</v>
      </c>
    </row>
    <row r="1759" spans="1:11" x14ac:dyDescent="0.3">
      <c r="A1759">
        <v>127730</v>
      </c>
      <c r="B1759">
        <v>547504</v>
      </c>
      <c r="C1759" s="2">
        <v>21212</v>
      </c>
      <c r="D1759" t="s">
        <v>71</v>
      </c>
      <c r="E1759">
        <v>24</v>
      </c>
      <c r="F1759" s="3">
        <v>40625.564583333333</v>
      </c>
      <c r="G1759">
        <v>0.55000000000000004</v>
      </c>
      <c r="H1759">
        <v>12683</v>
      </c>
      <c r="I1759" t="s">
        <v>31</v>
      </c>
      <c r="J1759">
        <f t="shared" si="54"/>
        <v>13.200000000000001</v>
      </c>
      <c r="K1759" s="4">
        <f t="shared" si="55"/>
        <v>262.43472222222044</v>
      </c>
    </row>
    <row r="1760" spans="1:11" x14ac:dyDescent="0.3">
      <c r="A1760">
        <v>127731</v>
      </c>
      <c r="B1760">
        <v>547504</v>
      </c>
      <c r="C1760" s="2">
        <v>21977</v>
      </c>
      <c r="D1760" t="s">
        <v>73</v>
      </c>
      <c r="E1760">
        <v>24</v>
      </c>
      <c r="F1760" s="3">
        <v>40625.564583333333</v>
      </c>
      <c r="G1760">
        <v>0.55000000000000004</v>
      </c>
      <c r="H1760">
        <v>12683</v>
      </c>
      <c r="I1760" t="s">
        <v>31</v>
      </c>
      <c r="J1760">
        <f t="shared" si="54"/>
        <v>13.200000000000001</v>
      </c>
      <c r="K1760" s="4">
        <f t="shared" si="55"/>
        <v>262.43472222222044</v>
      </c>
    </row>
    <row r="1761" spans="1:11" x14ac:dyDescent="0.3">
      <c r="A1761">
        <v>127732</v>
      </c>
      <c r="B1761">
        <v>547504</v>
      </c>
      <c r="C1761" s="2">
        <v>84991</v>
      </c>
      <c r="D1761" t="s">
        <v>74</v>
      </c>
      <c r="E1761">
        <v>24</v>
      </c>
      <c r="F1761" s="3">
        <v>40625.564583333333</v>
      </c>
      <c r="G1761">
        <v>0.55000000000000004</v>
      </c>
      <c r="H1761">
        <v>12683</v>
      </c>
      <c r="I1761" t="s">
        <v>31</v>
      </c>
      <c r="J1761">
        <f t="shared" si="54"/>
        <v>13.200000000000001</v>
      </c>
      <c r="K1761" s="4">
        <f t="shared" si="55"/>
        <v>262.43472222222044</v>
      </c>
    </row>
    <row r="1762" spans="1:11" x14ac:dyDescent="0.3">
      <c r="A1762">
        <v>127733</v>
      </c>
      <c r="B1762">
        <v>547504</v>
      </c>
      <c r="C1762" s="2">
        <v>84992</v>
      </c>
      <c r="D1762" t="s">
        <v>242</v>
      </c>
      <c r="E1762">
        <v>24</v>
      </c>
      <c r="F1762" s="3">
        <v>40625.564583333333</v>
      </c>
      <c r="G1762">
        <v>0.55000000000000004</v>
      </c>
      <c r="H1762">
        <v>12683</v>
      </c>
      <c r="I1762" t="s">
        <v>31</v>
      </c>
      <c r="J1762">
        <f t="shared" si="54"/>
        <v>13.200000000000001</v>
      </c>
      <c r="K1762" s="4">
        <f t="shared" si="55"/>
        <v>262.43472222222044</v>
      </c>
    </row>
    <row r="1763" spans="1:11" x14ac:dyDescent="0.3">
      <c r="A1763">
        <v>127734</v>
      </c>
      <c r="B1763">
        <v>547504</v>
      </c>
      <c r="C1763" s="2">
        <v>22960</v>
      </c>
      <c r="D1763" t="s">
        <v>25</v>
      </c>
      <c r="E1763">
        <v>6</v>
      </c>
      <c r="F1763" s="3">
        <v>40625.564583333333</v>
      </c>
      <c r="G1763">
        <v>4.25</v>
      </c>
      <c r="H1763">
        <v>12683</v>
      </c>
      <c r="I1763" t="s">
        <v>31</v>
      </c>
      <c r="J1763">
        <f t="shared" si="54"/>
        <v>25.5</v>
      </c>
      <c r="K1763" s="4">
        <f t="shared" si="55"/>
        <v>262.43472222222044</v>
      </c>
    </row>
    <row r="1764" spans="1:11" x14ac:dyDescent="0.3">
      <c r="A1764">
        <v>127735</v>
      </c>
      <c r="B1764">
        <v>547504</v>
      </c>
      <c r="C1764" s="2">
        <v>22961</v>
      </c>
      <c r="D1764" t="s">
        <v>81</v>
      </c>
      <c r="E1764">
        <v>12</v>
      </c>
      <c r="F1764" s="3">
        <v>40625.564583333333</v>
      </c>
      <c r="G1764">
        <v>1.45</v>
      </c>
      <c r="H1764">
        <v>12683</v>
      </c>
      <c r="I1764" t="s">
        <v>31</v>
      </c>
      <c r="J1764">
        <f t="shared" si="54"/>
        <v>17.399999999999999</v>
      </c>
      <c r="K1764" s="4">
        <f t="shared" si="55"/>
        <v>262.43472222222044</v>
      </c>
    </row>
    <row r="1765" spans="1:11" x14ac:dyDescent="0.3">
      <c r="A1765">
        <v>127736</v>
      </c>
      <c r="B1765">
        <v>547504</v>
      </c>
      <c r="C1765" s="2" t="s">
        <v>453</v>
      </c>
      <c r="D1765" t="s">
        <v>1315</v>
      </c>
      <c r="E1765">
        <v>6</v>
      </c>
      <c r="F1765" s="3">
        <v>40625.564583333333</v>
      </c>
      <c r="G1765">
        <v>4.1500000000000004</v>
      </c>
      <c r="H1765">
        <v>12683</v>
      </c>
      <c r="I1765" t="s">
        <v>31</v>
      </c>
      <c r="J1765">
        <f t="shared" si="54"/>
        <v>24.900000000000002</v>
      </c>
      <c r="K1765" s="4">
        <f t="shared" si="55"/>
        <v>262.43472222222044</v>
      </c>
    </row>
    <row r="1766" spans="1:11" x14ac:dyDescent="0.3">
      <c r="A1766">
        <v>127737</v>
      </c>
      <c r="B1766">
        <v>547504</v>
      </c>
      <c r="C1766" s="2" t="s">
        <v>63</v>
      </c>
      <c r="D1766" t="s">
        <v>1318</v>
      </c>
      <c r="E1766">
        <v>6</v>
      </c>
      <c r="F1766" s="3">
        <v>40625.564583333333</v>
      </c>
      <c r="G1766">
        <v>4.1500000000000004</v>
      </c>
      <c r="H1766">
        <v>12683</v>
      </c>
      <c r="I1766" t="s">
        <v>31</v>
      </c>
      <c r="J1766">
        <f t="shared" si="54"/>
        <v>24.900000000000002</v>
      </c>
      <c r="K1766" s="4">
        <f t="shared" si="55"/>
        <v>262.43472222222044</v>
      </c>
    </row>
    <row r="1767" spans="1:11" x14ac:dyDescent="0.3">
      <c r="A1767">
        <v>127738</v>
      </c>
      <c r="B1767">
        <v>547504</v>
      </c>
      <c r="C1767" s="2">
        <v>21238</v>
      </c>
      <c r="D1767" t="s">
        <v>684</v>
      </c>
      <c r="E1767">
        <v>16</v>
      </c>
      <c r="F1767" s="3">
        <v>40625.564583333333</v>
      </c>
      <c r="G1767">
        <v>0.85</v>
      </c>
      <c r="H1767">
        <v>12683</v>
      </c>
      <c r="I1767" t="s">
        <v>31</v>
      </c>
      <c r="J1767">
        <f t="shared" si="54"/>
        <v>13.6</v>
      </c>
      <c r="K1767" s="4">
        <f t="shared" si="55"/>
        <v>262.43472222222044</v>
      </c>
    </row>
    <row r="1768" spans="1:11" x14ac:dyDescent="0.3">
      <c r="A1768">
        <v>127739</v>
      </c>
      <c r="B1768">
        <v>547504</v>
      </c>
      <c r="C1768" s="2">
        <v>22437</v>
      </c>
      <c r="D1768" t="s">
        <v>594</v>
      </c>
      <c r="E1768">
        <v>20</v>
      </c>
      <c r="F1768" s="3">
        <v>40625.564583333333</v>
      </c>
      <c r="G1768">
        <v>0.85</v>
      </c>
      <c r="H1768">
        <v>12683</v>
      </c>
      <c r="I1768" t="s">
        <v>31</v>
      </c>
      <c r="J1768">
        <f t="shared" si="54"/>
        <v>17</v>
      </c>
      <c r="K1768" s="4">
        <f t="shared" si="55"/>
        <v>262.43472222222044</v>
      </c>
    </row>
    <row r="1769" spans="1:11" x14ac:dyDescent="0.3">
      <c r="A1769">
        <v>127740</v>
      </c>
      <c r="B1769">
        <v>547504</v>
      </c>
      <c r="C1769" s="2">
        <v>22436</v>
      </c>
      <c r="D1769" t="s">
        <v>906</v>
      </c>
      <c r="E1769">
        <v>20</v>
      </c>
      <c r="F1769" s="3">
        <v>40625.564583333333</v>
      </c>
      <c r="G1769">
        <v>0.65</v>
      </c>
      <c r="H1769">
        <v>12683</v>
      </c>
      <c r="I1769" t="s">
        <v>31</v>
      </c>
      <c r="J1769">
        <f t="shared" si="54"/>
        <v>13</v>
      </c>
      <c r="K1769" s="4">
        <f t="shared" si="55"/>
        <v>262.43472222222044</v>
      </c>
    </row>
    <row r="1770" spans="1:11" x14ac:dyDescent="0.3">
      <c r="A1770">
        <v>127741</v>
      </c>
      <c r="B1770">
        <v>547504</v>
      </c>
      <c r="C1770" s="2">
        <v>20971</v>
      </c>
      <c r="D1770" t="s">
        <v>670</v>
      </c>
      <c r="E1770">
        <v>12</v>
      </c>
      <c r="F1770" s="3">
        <v>40625.564583333333</v>
      </c>
      <c r="G1770">
        <v>1.25</v>
      </c>
      <c r="H1770">
        <v>12683</v>
      </c>
      <c r="I1770" t="s">
        <v>31</v>
      </c>
      <c r="J1770">
        <f t="shared" si="54"/>
        <v>15</v>
      </c>
      <c r="K1770" s="4">
        <f t="shared" si="55"/>
        <v>262.43472222222044</v>
      </c>
    </row>
    <row r="1771" spans="1:11" x14ac:dyDescent="0.3">
      <c r="A1771">
        <v>127742</v>
      </c>
      <c r="B1771">
        <v>547504</v>
      </c>
      <c r="C1771" s="2">
        <v>22435</v>
      </c>
      <c r="D1771" t="s">
        <v>207</v>
      </c>
      <c r="E1771">
        <v>100</v>
      </c>
      <c r="F1771" s="3">
        <v>40625.564583333333</v>
      </c>
      <c r="G1771">
        <v>1.06</v>
      </c>
      <c r="H1771">
        <v>12683</v>
      </c>
      <c r="I1771" t="s">
        <v>31</v>
      </c>
      <c r="J1771">
        <f t="shared" si="54"/>
        <v>106</v>
      </c>
      <c r="K1771" s="4">
        <f t="shared" si="55"/>
        <v>262.43472222222044</v>
      </c>
    </row>
    <row r="1772" spans="1:11" x14ac:dyDescent="0.3">
      <c r="A1772">
        <v>127743</v>
      </c>
      <c r="B1772">
        <v>547504</v>
      </c>
      <c r="C1772" s="2">
        <v>22704</v>
      </c>
      <c r="D1772" t="s">
        <v>498</v>
      </c>
      <c r="E1772">
        <v>25</v>
      </c>
      <c r="F1772" s="3">
        <v>40625.564583333333</v>
      </c>
      <c r="G1772">
        <v>0.42</v>
      </c>
      <c r="H1772">
        <v>12683</v>
      </c>
      <c r="I1772" t="s">
        <v>31</v>
      </c>
      <c r="J1772">
        <f t="shared" si="54"/>
        <v>10.5</v>
      </c>
      <c r="K1772" s="4">
        <f t="shared" si="55"/>
        <v>262.43472222222044</v>
      </c>
    </row>
    <row r="1773" spans="1:11" x14ac:dyDescent="0.3">
      <c r="A1773">
        <v>127744</v>
      </c>
      <c r="B1773">
        <v>547504</v>
      </c>
      <c r="C1773" s="2">
        <v>22908</v>
      </c>
      <c r="D1773" t="s">
        <v>983</v>
      </c>
      <c r="E1773">
        <v>60</v>
      </c>
      <c r="F1773" s="3">
        <v>40625.564583333333</v>
      </c>
      <c r="G1773">
        <v>0.85</v>
      </c>
      <c r="H1773">
        <v>12683</v>
      </c>
      <c r="I1773" t="s">
        <v>31</v>
      </c>
      <c r="J1773">
        <f t="shared" si="54"/>
        <v>51</v>
      </c>
      <c r="K1773" s="4">
        <f t="shared" si="55"/>
        <v>262.43472222222044</v>
      </c>
    </row>
    <row r="1774" spans="1:11" x14ac:dyDescent="0.3">
      <c r="A1774">
        <v>127745</v>
      </c>
      <c r="B1774">
        <v>547504</v>
      </c>
      <c r="C1774" s="2">
        <v>21946</v>
      </c>
      <c r="D1774" t="s">
        <v>1216</v>
      </c>
      <c r="E1774">
        <v>12</v>
      </c>
      <c r="F1774" s="3">
        <v>40625.564583333333</v>
      </c>
      <c r="G1774">
        <v>0.85</v>
      </c>
      <c r="H1774">
        <v>12683</v>
      </c>
      <c r="I1774" t="s">
        <v>31</v>
      </c>
      <c r="J1774">
        <f t="shared" si="54"/>
        <v>10.199999999999999</v>
      </c>
      <c r="K1774" s="4">
        <f t="shared" si="55"/>
        <v>262.43472222222044</v>
      </c>
    </row>
    <row r="1775" spans="1:11" x14ac:dyDescent="0.3">
      <c r="A1775">
        <v>127746</v>
      </c>
      <c r="B1775">
        <v>547504</v>
      </c>
      <c r="C1775" s="2">
        <v>21943</v>
      </c>
      <c r="D1775" t="s">
        <v>1113</v>
      </c>
      <c r="E1775">
        <v>12</v>
      </c>
      <c r="F1775" s="3">
        <v>40625.564583333333</v>
      </c>
      <c r="G1775">
        <v>0.85</v>
      </c>
      <c r="H1775">
        <v>12683</v>
      </c>
      <c r="I1775" t="s">
        <v>31</v>
      </c>
      <c r="J1775">
        <f t="shared" si="54"/>
        <v>10.199999999999999</v>
      </c>
      <c r="K1775" s="4">
        <f t="shared" si="55"/>
        <v>262.43472222222044</v>
      </c>
    </row>
    <row r="1776" spans="1:11" x14ac:dyDescent="0.3">
      <c r="A1776">
        <v>127747</v>
      </c>
      <c r="B1776">
        <v>547504</v>
      </c>
      <c r="C1776" s="2">
        <v>22303</v>
      </c>
      <c r="D1776" t="s">
        <v>1236</v>
      </c>
      <c r="E1776">
        <v>36</v>
      </c>
      <c r="F1776" s="3">
        <v>40625.564583333333</v>
      </c>
      <c r="G1776">
        <v>2.1</v>
      </c>
      <c r="H1776">
        <v>12683</v>
      </c>
      <c r="I1776" t="s">
        <v>31</v>
      </c>
      <c r="J1776">
        <f t="shared" si="54"/>
        <v>75.600000000000009</v>
      </c>
      <c r="K1776" s="4">
        <f t="shared" si="55"/>
        <v>262.43472222222044</v>
      </c>
    </row>
    <row r="1777" spans="1:11" x14ac:dyDescent="0.3">
      <c r="A1777">
        <v>127748</v>
      </c>
      <c r="B1777">
        <v>547504</v>
      </c>
      <c r="C1777" s="2">
        <v>22898</v>
      </c>
      <c r="D1777" t="s">
        <v>798</v>
      </c>
      <c r="E1777">
        <v>8</v>
      </c>
      <c r="F1777" s="3">
        <v>40625.564583333333</v>
      </c>
      <c r="G1777">
        <v>1.95</v>
      </c>
      <c r="H1777">
        <v>12683</v>
      </c>
      <c r="I1777" t="s">
        <v>31</v>
      </c>
      <c r="J1777">
        <f t="shared" si="54"/>
        <v>15.6</v>
      </c>
      <c r="K1777" s="4">
        <f t="shared" si="55"/>
        <v>262.43472222222044</v>
      </c>
    </row>
    <row r="1778" spans="1:11" x14ac:dyDescent="0.3">
      <c r="A1778">
        <v>127749</v>
      </c>
      <c r="B1778">
        <v>547504</v>
      </c>
      <c r="C1778" s="2">
        <v>22302</v>
      </c>
      <c r="D1778" t="s">
        <v>1240</v>
      </c>
      <c r="E1778">
        <v>36</v>
      </c>
      <c r="F1778" s="3">
        <v>40625.564583333333</v>
      </c>
      <c r="G1778">
        <v>2.1</v>
      </c>
      <c r="H1778">
        <v>12683</v>
      </c>
      <c r="I1778" t="s">
        <v>31</v>
      </c>
      <c r="J1778">
        <f t="shared" si="54"/>
        <v>75.600000000000009</v>
      </c>
      <c r="K1778" s="4">
        <f t="shared" si="55"/>
        <v>262.43472222222044</v>
      </c>
    </row>
    <row r="1779" spans="1:11" x14ac:dyDescent="0.3">
      <c r="A1779">
        <v>127750</v>
      </c>
      <c r="B1779">
        <v>547504</v>
      </c>
      <c r="C1779" s="2">
        <v>22705</v>
      </c>
      <c r="D1779" t="s">
        <v>919</v>
      </c>
      <c r="E1779">
        <v>25</v>
      </c>
      <c r="F1779" s="3">
        <v>40625.564583333333</v>
      </c>
      <c r="G1779">
        <v>0.42</v>
      </c>
      <c r="H1779">
        <v>12683</v>
      </c>
      <c r="I1779" t="s">
        <v>31</v>
      </c>
      <c r="J1779">
        <f t="shared" si="54"/>
        <v>10.5</v>
      </c>
      <c r="K1779" s="4">
        <f t="shared" si="55"/>
        <v>262.43472222222044</v>
      </c>
    </row>
    <row r="1780" spans="1:11" x14ac:dyDescent="0.3">
      <c r="A1780">
        <v>127751</v>
      </c>
      <c r="B1780">
        <v>547504</v>
      </c>
      <c r="C1780" s="2">
        <v>21087</v>
      </c>
      <c r="D1780" t="s">
        <v>1313</v>
      </c>
      <c r="E1780">
        <v>24</v>
      </c>
      <c r="F1780" s="3">
        <v>40625.564583333333</v>
      </c>
      <c r="G1780">
        <v>0.65</v>
      </c>
      <c r="H1780">
        <v>12683</v>
      </c>
      <c r="I1780" t="s">
        <v>31</v>
      </c>
      <c r="J1780">
        <f t="shared" si="54"/>
        <v>15.600000000000001</v>
      </c>
      <c r="K1780" s="4">
        <f t="shared" si="55"/>
        <v>262.43472222222044</v>
      </c>
    </row>
    <row r="1781" spans="1:11" x14ac:dyDescent="0.3">
      <c r="A1781">
        <v>127752</v>
      </c>
      <c r="B1781">
        <v>547504</v>
      </c>
      <c r="C1781" s="2">
        <v>21086</v>
      </c>
      <c r="D1781" t="s">
        <v>155</v>
      </c>
      <c r="E1781">
        <v>24</v>
      </c>
      <c r="F1781" s="3">
        <v>40625.564583333333</v>
      </c>
      <c r="G1781">
        <v>0.65</v>
      </c>
      <c r="H1781">
        <v>12683</v>
      </c>
      <c r="I1781" t="s">
        <v>31</v>
      </c>
      <c r="J1781">
        <f t="shared" si="54"/>
        <v>15.600000000000001</v>
      </c>
      <c r="K1781" s="4">
        <f t="shared" si="55"/>
        <v>262.43472222222044</v>
      </c>
    </row>
    <row r="1782" spans="1:11" x14ac:dyDescent="0.3">
      <c r="A1782">
        <v>127753</v>
      </c>
      <c r="B1782">
        <v>547504</v>
      </c>
      <c r="C1782" s="2">
        <v>21987</v>
      </c>
      <c r="D1782" t="s">
        <v>893</v>
      </c>
      <c r="E1782">
        <v>12</v>
      </c>
      <c r="F1782" s="3">
        <v>40625.564583333333</v>
      </c>
      <c r="G1782">
        <v>0.65</v>
      </c>
      <c r="H1782">
        <v>12683</v>
      </c>
      <c r="I1782" t="s">
        <v>31</v>
      </c>
      <c r="J1782">
        <f t="shared" si="54"/>
        <v>7.8000000000000007</v>
      </c>
      <c r="K1782" s="4">
        <f t="shared" si="55"/>
        <v>262.43472222222044</v>
      </c>
    </row>
    <row r="1783" spans="1:11" x14ac:dyDescent="0.3">
      <c r="A1783">
        <v>127754</v>
      </c>
      <c r="B1783">
        <v>547504</v>
      </c>
      <c r="C1783" s="2">
        <v>21080</v>
      </c>
      <c r="D1783" t="s">
        <v>154</v>
      </c>
      <c r="E1783">
        <v>12</v>
      </c>
      <c r="F1783" s="3">
        <v>40625.564583333333</v>
      </c>
      <c r="G1783">
        <v>0.85</v>
      </c>
      <c r="H1783">
        <v>12683</v>
      </c>
      <c r="I1783" t="s">
        <v>31</v>
      </c>
      <c r="J1783">
        <f t="shared" si="54"/>
        <v>10.199999999999999</v>
      </c>
      <c r="K1783" s="4">
        <f t="shared" si="55"/>
        <v>262.43472222222044</v>
      </c>
    </row>
    <row r="1784" spans="1:11" x14ac:dyDescent="0.3">
      <c r="A1784">
        <v>127755</v>
      </c>
      <c r="B1784">
        <v>547504</v>
      </c>
      <c r="C1784" s="2">
        <v>21989</v>
      </c>
      <c r="D1784" t="s">
        <v>895</v>
      </c>
      <c r="E1784">
        <v>12</v>
      </c>
      <c r="F1784" s="3">
        <v>40625.564583333333</v>
      </c>
      <c r="G1784">
        <v>0.85</v>
      </c>
      <c r="H1784">
        <v>12683</v>
      </c>
      <c r="I1784" t="s">
        <v>31</v>
      </c>
      <c r="J1784">
        <f t="shared" si="54"/>
        <v>10.199999999999999</v>
      </c>
      <c r="K1784" s="4">
        <f t="shared" si="55"/>
        <v>262.43472222222044</v>
      </c>
    </row>
    <row r="1785" spans="1:11" x14ac:dyDescent="0.3">
      <c r="A1785">
        <v>127756</v>
      </c>
      <c r="B1785">
        <v>547504</v>
      </c>
      <c r="C1785" s="2">
        <v>21094</v>
      </c>
      <c r="D1785" t="s">
        <v>67</v>
      </c>
      <c r="E1785">
        <v>24</v>
      </c>
      <c r="F1785" s="3">
        <v>40625.564583333333</v>
      </c>
      <c r="G1785">
        <v>0.85</v>
      </c>
      <c r="H1785">
        <v>12683</v>
      </c>
      <c r="I1785" t="s">
        <v>31</v>
      </c>
      <c r="J1785">
        <f t="shared" si="54"/>
        <v>20.399999999999999</v>
      </c>
      <c r="K1785" s="4">
        <f t="shared" si="55"/>
        <v>262.43472222222044</v>
      </c>
    </row>
    <row r="1786" spans="1:11" x14ac:dyDescent="0.3">
      <c r="A1786">
        <v>127757</v>
      </c>
      <c r="B1786">
        <v>547504</v>
      </c>
      <c r="C1786" s="2">
        <v>21988</v>
      </c>
      <c r="D1786" t="s">
        <v>894</v>
      </c>
      <c r="E1786">
        <v>24</v>
      </c>
      <c r="F1786" s="3">
        <v>40625.564583333333</v>
      </c>
      <c r="G1786">
        <v>0.85</v>
      </c>
      <c r="H1786">
        <v>12683</v>
      </c>
      <c r="I1786" t="s">
        <v>31</v>
      </c>
      <c r="J1786">
        <f t="shared" si="54"/>
        <v>20.399999999999999</v>
      </c>
      <c r="K1786" s="4">
        <f t="shared" si="55"/>
        <v>262.43472222222044</v>
      </c>
    </row>
    <row r="1787" spans="1:11" x14ac:dyDescent="0.3">
      <c r="A1787">
        <v>127758</v>
      </c>
      <c r="B1787">
        <v>547504</v>
      </c>
      <c r="C1787" s="2">
        <v>21239</v>
      </c>
      <c r="D1787" t="s">
        <v>892</v>
      </c>
      <c r="E1787">
        <v>8</v>
      </c>
      <c r="F1787" s="3">
        <v>40625.564583333333</v>
      </c>
      <c r="G1787">
        <v>0.85</v>
      </c>
      <c r="H1787">
        <v>12683</v>
      </c>
      <c r="I1787" t="s">
        <v>31</v>
      </c>
      <c r="J1787">
        <f t="shared" si="54"/>
        <v>6.8</v>
      </c>
      <c r="K1787" s="4">
        <f t="shared" si="55"/>
        <v>262.43472222222044</v>
      </c>
    </row>
    <row r="1788" spans="1:11" x14ac:dyDescent="0.3">
      <c r="A1788">
        <v>127759</v>
      </c>
      <c r="B1788">
        <v>547504</v>
      </c>
      <c r="C1788" s="2">
        <v>21242</v>
      </c>
      <c r="D1788" t="s">
        <v>297</v>
      </c>
      <c r="E1788">
        <v>8</v>
      </c>
      <c r="F1788" s="3">
        <v>40625.564583333333</v>
      </c>
      <c r="G1788">
        <v>1.69</v>
      </c>
      <c r="H1788">
        <v>12683</v>
      </c>
      <c r="I1788" t="s">
        <v>31</v>
      </c>
      <c r="J1788">
        <f t="shared" si="54"/>
        <v>13.52</v>
      </c>
      <c r="K1788" s="4">
        <f t="shared" si="55"/>
        <v>262.43472222222044</v>
      </c>
    </row>
    <row r="1789" spans="1:11" x14ac:dyDescent="0.3">
      <c r="A1789">
        <v>127760</v>
      </c>
      <c r="B1789">
        <v>547504</v>
      </c>
      <c r="C1789" s="2">
        <v>21243</v>
      </c>
      <c r="D1789" t="s">
        <v>298</v>
      </c>
      <c r="E1789">
        <v>8</v>
      </c>
      <c r="F1789" s="3">
        <v>40625.564583333333</v>
      </c>
      <c r="G1789">
        <v>1.69</v>
      </c>
      <c r="H1789">
        <v>12683</v>
      </c>
      <c r="I1789" t="s">
        <v>31</v>
      </c>
      <c r="J1789">
        <f t="shared" si="54"/>
        <v>13.52</v>
      </c>
      <c r="K1789" s="4">
        <f t="shared" si="55"/>
        <v>262.43472222222044</v>
      </c>
    </row>
    <row r="1790" spans="1:11" x14ac:dyDescent="0.3">
      <c r="A1790">
        <v>127761</v>
      </c>
      <c r="B1790">
        <v>547504</v>
      </c>
      <c r="C1790" s="2">
        <v>22993</v>
      </c>
      <c r="D1790" t="s">
        <v>1299</v>
      </c>
      <c r="E1790">
        <v>12</v>
      </c>
      <c r="F1790" s="3">
        <v>40625.564583333333</v>
      </c>
      <c r="G1790">
        <v>1.25</v>
      </c>
      <c r="H1790">
        <v>12683</v>
      </c>
      <c r="I1790" t="s">
        <v>31</v>
      </c>
      <c r="J1790">
        <f t="shared" si="54"/>
        <v>15</v>
      </c>
      <c r="K1790" s="4">
        <f t="shared" si="55"/>
        <v>262.43472222222044</v>
      </c>
    </row>
    <row r="1791" spans="1:11" x14ac:dyDescent="0.3">
      <c r="A1791">
        <v>127762</v>
      </c>
      <c r="B1791">
        <v>547504</v>
      </c>
      <c r="C1791" s="2">
        <v>23231</v>
      </c>
      <c r="D1791" t="s">
        <v>1274</v>
      </c>
      <c r="E1791">
        <v>25</v>
      </c>
      <c r="F1791" s="3">
        <v>40625.564583333333</v>
      </c>
      <c r="G1791">
        <v>0.42</v>
      </c>
      <c r="H1791">
        <v>12683</v>
      </c>
      <c r="I1791" t="s">
        <v>31</v>
      </c>
      <c r="J1791">
        <f t="shared" si="54"/>
        <v>10.5</v>
      </c>
      <c r="K1791" s="4">
        <f t="shared" si="55"/>
        <v>262.43472222222044</v>
      </c>
    </row>
    <row r="1792" spans="1:11" x14ac:dyDescent="0.3">
      <c r="A1792">
        <v>127763</v>
      </c>
      <c r="B1792">
        <v>547504</v>
      </c>
      <c r="C1792" s="2">
        <v>22027</v>
      </c>
      <c r="D1792" t="s">
        <v>852</v>
      </c>
      <c r="E1792">
        <v>12</v>
      </c>
      <c r="F1792" s="3">
        <v>40625.564583333333</v>
      </c>
      <c r="G1792">
        <v>0.42</v>
      </c>
      <c r="H1792">
        <v>12683</v>
      </c>
      <c r="I1792" t="s">
        <v>31</v>
      </c>
      <c r="J1792">
        <f t="shared" si="54"/>
        <v>5.04</v>
      </c>
      <c r="K1792" s="4">
        <f t="shared" si="55"/>
        <v>262.43472222222044</v>
      </c>
    </row>
    <row r="1793" spans="1:11" x14ac:dyDescent="0.3">
      <c r="A1793">
        <v>127784</v>
      </c>
      <c r="B1793">
        <v>547508</v>
      </c>
      <c r="C1793" s="2">
        <v>22629</v>
      </c>
      <c r="D1793" t="s">
        <v>40</v>
      </c>
      <c r="E1793">
        <v>64</v>
      </c>
      <c r="F1793" s="3">
        <v>40625.568749999999</v>
      </c>
      <c r="G1793">
        <v>1.65</v>
      </c>
      <c r="H1793">
        <v>12683</v>
      </c>
      <c r="I1793" t="s">
        <v>31</v>
      </c>
      <c r="J1793">
        <f t="shared" si="54"/>
        <v>105.6</v>
      </c>
      <c r="K1793" s="4">
        <f t="shared" si="55"/>
        <v>262.43055555555475</v>
      </c>
    </row>
    <row r="1794" spans="1:11" x14ac:dyDescent="0.3">
      <c r="A1794">
        <v>127785</v>
      </c>
      <c r="B1794">
        <v>547508</v>
      </c>
      <c r="C1794" s="2">
        <v>22659</v>
      </c>
      <c r="D1794" t="s">
        <v>41</v>
      </c>
      <c r="E1794">
        <v>64</v>
      </c>
      <c r="F1794" s="3">
        <v>40625.568749999999</v>
      </c>
      <c r="G1794">
        <v>1.65</v>
      </c>
      <c r="H1794">
        <v>12683</v>
      </c>
      <c r="I1794" t="s">
        <v>31</v>
      </c>
      <c r="J1794">
        <f t="shared" si="54"/>
        <v>105.6</v>
      </c>
      <c r="K1794" s="4">
        <f t="shared" si="55"/>
        <v>262.43055555555475</v>
      </c>
    </row>
    <row r="1795" spans="1:11" x14ac:dyDescent="0.3">
      <c r="A1795">
        <v>127786</v>
      </c>
      <c r="B1795">
        <v>547508</v>
      </c>
      <c r="C1795" s="2">
        <v>22630</v>
      </c>
      <c r="D1795" t="s">
        <v>294</v>
      </c>
      <c r="E1795">
        <v>24</v>
      </c>
      <c r="F1795" s="3">
        <v>40625.568749999999</v>
      </c>
      <c r="G1795">
        <v>1.95</v>
      </c>
      <c r="H1795">
        <v>12683</v>
      </c>
      <c r="I1795" t="s">
        <v>31</v>
      </c>
      <c r="J1795">
        <f t="shared" si="54"/>
        <v>46.8</v>
      </c>
      <c r="K1795" s="4">
        <f t="shared" si="55"/>
        <v>262.43055555555475</v>
      </c>
    </row>
    <row r="1796" spans="1:11" x14ac:dyDescent="0.3">
      <c r="A1796">
        <v>127787</v>
      </c>
      <c r="B1796">
        <v>547508</v>
      </c>
      <c r="C1796" s="2">
        <v>21210</v>
      </c>
      <c r="D1796" t="s">
        <v>263</v>
      </c>
      <c r="E1796">
        <v>12</v>
      </c>
      <c r="F1796" s="3">
        <v>40625.568749999999</v>
      </c>
      <c r="G1796">
        <v>1.45</v>
      </c>
      <c r="H1796">
        <v>12683</v>
      </c>
      <c r="I1796" t="s">
        <v>31</v>
      </c>
      <c r="J1796">
        <f t="shared" si="54"/>
        <v>17.399999999999999</v>
      </c>
      <c r="K1796" s="4">
        <f t="shared" si="55"/>
        <v>262.43055555555475</v>
      </c>
    </row>
    <row r="1797" spans="1:11" x14ac:dyDescent="0.3">
      <c r="A1797">
        <v>127788</v>
      </c>
      <c r="B1797">
        <v>547508</v>
      </c>
      <c r="C1797" s="2">
        <v>21121</v>
      </c>
      <c r="D1797" t="s">
        <v>389</v>
      </c>
      <c r="E1797">
        <v>24</v>
      </c>
      <c r="F1797" s="3">
        <v>40625.568749999999</v>
      </c>
      <c r="G1797">
        <v>1.25</v>
      </c>
      <c r="H1797">
        <v>12683</v>
      </c>
      <c r="I1797" t="s">
        <v>31</v>
      </c>
      <c r="J1797">
        <f t="shared" si="54"/>
        <v>30</v>
      </c>
      <c r="K1797" s="4">
        <f t="shared" si="55"/>
        <v>262.43055555555475</v>
      </c>
    </row>
    <row r="1798" spans="1:11" x14ac:dyDescent="0.3">
      <c r="A1798">
        <v>127789</v>
      </c>
      <c r="B1798">
        <v>547508</v>
      </c>
      <c r="C1798" s="2">
        <v>21122</v>
      </c>
      <c r="D1798" t="s">
        <v>203</v>
      </c>
      <c r="E1798">
        <v>24</v>
      </c>
      <c r="F1798" s="3">
        <v>40625.568749999999</v>
      </c>
      <c r="G1798">
        <v>1.25</v>
      </c>
      <c r="H1798">
        <v>12683</v>
      </c>
      <c r="I1798" t="s">
        <v>31</v>
      </c>
      <c r="J1798">
        <f t="shared" si="54"/>
        <v>30</v>
      </c>
      <c r="K1798" s="4">
        <f t="shared" si="55"/>
        <v>262.43055555555475</v>
      </c>
    </row>
    <row r="1799" spans="1:11" x14ac:dyDescent="0.3">
      <c r="A1799">
        <v>127790</v>
      </c>
      <c r="B1799">
        <v>547508</v>
      </c>
      <c r="C1799" s="2">
        <v>21124</v>
      </c>
      <c r="D1799" t="s">
        <v>396</v>
      </c>
      <c r="E1799">
        <v>24</v>
      </c>
      <c r="F1799" s="3">
        <v>40625.568749999999</v>
      </c>
      <c r="G1799">
        <v>1.25</v>
      </c>
      <c r="H1799">
        <v>12683</v>
      </c>
      <c r="I1799" t="s">
        <v>31</v>
      </c>
      <c r="J1799">
        <f t="shared" si="54"/>
        <v>30</v>
      </c>
      <c r="K1799" s="4">
        <f t="shared" si="55"/>
        <v>262.43055555555475</v>
      </c>
    </row>
    <row r="1800" spans="1:11" x14ac:dyDescent="0.3">
      <c r="A1800">
        <v>127791</v>
      </c>
      <c r="B1800">
        <v>547508</v>
      </c>
      <c r="C1800" s="2">
        <v>21195</v>
      </c>
      <c r="D1800" t="s">
        <v>679</v>
      </c>
      <c r="E1800">
        <v>6</v>
      </c>
      <c r="F1800" s="3">
        <v>40625.568749999999</v>
      </c>
      <c r="G1800">
        <v>2.1</v>
      </c>
      <c r="H1800">
        <v>12683</v>
      </c>
      <c r="I1800" t="s">
        <v>31</v>
      </c>
      <c r="J1800">
        <f t="shared" si="54"/>
        <v>12.600000000000001</v>
      </c>
      <c r="K1800" s="4">
        <f t="shared" si="55"/>
        <v>262.43055555555475</v>
      </c>
    </row>
    <row r="1801" spans="1:11" x14ac:dyDescent="0.3">
      <c r="A1801">
        <v>127939</v>
      </c>
      <c r="B1801">
        <v>547520</v>
      </c>
      <c r="C1801" s="2">
        <v>22631</v>
      </c>
      <c r="D1801" t="s">
        <v>42</v>
      </c>
      <c r="E1801">
        <v>12</v>
      </c>
      <c r="F1801" s="3">
        <v>40625.621527777781</v>
      </c>
      <c r="G1801">
        <v>1.95</v>
      </c>
      <c r="H1801">
        <v>12564</v>
      </c>
      <c r="I1801" t="s">
        <v>31</v>
      </c>
      <c r="J1801">
        <f t="shared" si="54"/>
        <v>23.4</v>
      </c>
      <c r="K1801" s="4">
        <f t="shared" si="55"/>
        <v>262.37777777777228</v>
      </c>
    </row>
    <row r="1802" spans="1:11" x14ac:dyDescent="0.3">
      <c r="A1802">
        <v>127940</v>
      </c>
      <c r="B1802">
        <v>547520</v>
      </c>
      <c r="C1802" s="2">
        <v>22629</v>
      </c>
      <c r="D1802" t="s">
        <v>40</v>
      </c>
      <c r="E1802">
        <v>12</v>
      </c>
      <c r="F1802" s="3">
        <v>40625.621527777781</v>
      </c>
      <c r="G1802">
        <v>1.95</v>
      </c>
      <c r="H1802">
        <v>12564</v>
      </c>
      <c r="I1802" t="s">
        <v>31</v>
      </c>
      <c r="J1802">
        <f t="shared" si="54"/>
        <v>23.4</v>
      </c>
      <c r="K1802" s="4">
        <f t="shared" si="55"/>
        <v>262.37777777777228</v>
      </c>
    </row>
    <row r="1803" spans="1:11" x14ac:dyDescent="0.3">
      <c r="A1803">
        <v>127941</v>
      </c>
      <c r="B1803">
        <v>547520</v>
      </c>
      <c r="C1803" s="2">
        <v>22659</v>
      </c>
      <c r="D1803" t="s">
        <v>41</v>
      </c>
      <c r="E1803">
        <v>12</v>
      </c>
      <c r="F1803" s="3">
        <v>40625.621527777781</v>
      </c>
      <c r="G1803">
        <v>1.95</v>
      </c>
      <c r="H1803">
        <v>12564</v>
      </c>
      <c r="I1803" t="s">
        <v>31</v>
      </c>
      <c r="J1803">
        <f t="shared" ref="J1803:J1866" si="56">E1803*G1803</f>
        <v>23.4</v>
      </c>
      <c r="K1803" s="4">
        <f t="shared" ref="K1803:K1866" si="57">$G$2-F1803</f>
        <v>262.37777777777228</v>
      </c>
    </row>
    <row r="1804" spans="1:11" x14ac:dyDescent="0.3">
      <c r="A1804">
        <v>127942</v>
      </c>
      <c r="B1804">
        <v>547520</v>
      </c>
      <c r="C1804" s="2">
        <v>22630</v>
      </c>
      <c r="D1804" t="s">
        <v>294</v>
      </c>
      <c r="E1804">
        <v>12</v>
      </c>
      <c r="F1804" s="3">
        <v>40625.621527777781</v>
      </c>
      <c r="G1804">
        <v>1.95</v>
      </c>
      <c r="H1804">
        <v>12564</v>
      </c>
      <c r="I1804" t="s">
        <v>31</v>
      </c>
      <c r="J1804">
        <f t="shared" si="56"/>
        <v>23.4</v>
      </c>
      <c r="K1804" s="4">
        <f t="shared" si="57"/>
        <v>262.37777777777228</v>
      </c>
    </row>
    <row r="1805" spans="1:11" x14ac:dyDescent="0.3">
      <c r="A1805">
        <v>127943</v>
      </c>
      <c r="B1805">
        <v>547520</v>
      </c>
      <c r="C1805" s="2">
        <v>22628</v>
      </c>
      <c r="D1805" t="s">
        <v>973</v>
      </c>
      <c r="E1805">
        <v>4</v>
      </c>
      <c r="F1805" s="3">
        <v>40625.621527777781</v>
      </c>
      <c r="G1805">
        <v>4.95</v>
      </c>
      <c r="H1805">
        <v>12564</v>
      </c>
      <c r="I1805" t="s">
        <v>31</v>
      </c>
      <c r="J1805">
        <f t="shared" si="56"/>
        <v>19.8</v>
      </c>
      <c r="K1805" s="4">
        <f t="shared" si="57"/>
        <v>262.37777777777228</v>
      </c>
    </row>
    <row r="1806" spans="1:11" x14ac:dyDescent="0.3">
      <c r="A1806">
        <v>127944</v>
      </c>
      <c r="B1806">
        <v>547520</v>
      </c>
      <c r="C1806" s="2">
        <v>22326</v>
      </c>
      <c r="D1806" t="s">
        <v>39</v>
      </c>
      <c r="E1806">
        <v>6</v>
      </c>
      <c r="F1806" s="3">
        <v>40625.621527777781</v>
      </c>
      <c r="G1806">
        <v>2.95</v>
      </c>
      <c r="H1806">
        <v>12564</v>
      </c>
      <c r="I1806" t="s">
        <v>31</v>
      </c>
      <c r="J1806">
        <f t="shared" si="56"/>
        <v>17.700000000000003</v>
      </c>
      <c r="K1806" s="4">
        <f t="shared" si="57"/>
        <v>262.37777777777228</v>
      </c>
    </row>
    <row r="1807" spans="1:11" x14ac:dyDescent="0.3">
      <c r="A1807">
        <v>127945</v>
      </c>
      <c r="B1807">
        <v>547520</v>
      </c>
      <c r="C1807" s="2">
        <v>22328</v>
      </c>
      <c r="D1807" t="s">
        <v>292</v>
      </c>
      <c r="E1807">
        <v>6</v>
      </c>
      <c r="F1807" s="3">
        <v>40625.621527777781</v>
      </c>
      <c r="G1807">
        <v>2.95</v>
      </c>
      <c r="H1807">
        <v>12564</v>
      </c>
      <c r="I1807" t="s">
        <v>31</v>
      </c>
      <c r="J1807">
        <f t="shared" si="56"/>
        <v>17.700000000000003</v>
      </c>
      <c r="K1807" s="4">
        <f t="shared" si="57"/>
        <v>262.37777777777228</v>
      </c>
    </row>
    <row r="1808" spans="1:11" x14ac:dyDescent="0.3">
      <c r="A1808">
        <v>127946</v>
      </c>
      <c r="B1808">
        <v>547520</v>
      </c>
      <c r="C1808" s="2">
        <v>22329</v>
      </c>
      <c r="D1808" t="s">
        <v>1100</v>
      </c>
      <c r="E1808">
        <v>12</v>
      </c>
      <c r="F1808" s="3">
        <v>40625.621527777781</v>
      </c>
      <c r="G1808">
        <v>1.65</v>
      </c>
      <c r="H1808">
        <v>12564</v>
      </c>
      <c r="I1808" t="s">
        <v>31</v>
      </c>
      <c r="J1808">
        <f t="shared" si="56"/>
        <v>19.799999999999997</v>
      </c>
      <c r="K1808" s="4">
        <f t="shared" si="57"/>
        <v>262.37777777777228</v>
      </c>
    </row>
    <row r="1809" spans="1:11" x14ac:dyDescent="0.3">
      <c r="A1809">
        <v>127947</v>
      </c>
      <c r="B1809">
        <v>547520</v>
      </c>
      <c r="C1809" s="2">
        <v>22383</v>
      </c>
      <c r="D1809" t="s">
        <v>1316</v>
      </c>
      <c r="E1809">
        <v>10</v>
      </c>
      <c r="F1809" s="3">
        <v>40625.621527777781</v>
      </c>
      <c r="G1809">
        <v>1.65</v>
      </c>
      <c r="H1809">
        <v>12564</v>
      </c>
      <c r="I1809" t="s">
        <v>31</v>
      </c>
      <c r="J1809">
        <f t="shared" si="56"/>
        <v>16.5</v>
      </c>
      <c r="K1809" s="4">
        <f t="shared" si="57"/>
        <v>262.37777777777228</v>
      </c>
    </row>
    <row r="1810" spans="1:11" x14ac:dyDescent="0.3">
      <c r="A1810">
        <v>127948</v>
      </c>
      <c r="B1810">
        <v>547520</v>
      </c>
      <c r="C1810" s="2">
        <v>23009</v>
      </c>
      <c r="D1810" t="s">
        <v>1338</v>
      </c>
      <c r="E1810">
        <v>1</v>
      </c>
      <c r="F1810" s="3">
        <v>40625.621527777781</v>
      </c>
      <c r="G1810">
        <v>16.95</v>
      </c>
      <c r="H1810">
        <v>12564</v>
      </c>
      <c r="I1810" t="s">
        <v>31</v>
      </c>
      <c r="J1810">
        <f t="shared" si="56"/>
        <v>16.95</v>
      </c>
      <c r="K1810" s="4">
        <f t="shared" si="57"/>
        <v>262.37777777777228</v>
      </c>
    </row>
    <row r="1811" spans="1:11" x14ac:dyDescent="0.3">
      <c r="A1811">
        <v>127949</v>
      </c>
      <c r="B1811">
        <v>547520</v>
      </c>
      <c r="C1811" s="2">
        <v>23007</v>
      </c>
      <c r="D1811" t="s">
        <v>1337</v>
      </c>
      <c r="E1811">
        <v>2</v>
      </c>
      <c r="F1811" s="3">
        <v>40625.621527777781</v>
      </c>
      <c r="G1811">
        <v>16.95</v>
      </c>
      <c r="H1811">
        <v>12564</v>
      </c>
      <c r="I1811" t="s">
        <v>31</v>
      </c>
      <c r="J1811">
        <f t="shared" si="56"/>
        <v>33.9</v>
      </c>
      <c r="K1811" s="4">
        <f t="shared" si="57"/>
        <v>262.37777777777228</v>
      </c>
    </row>
    <row r="1812" spans="1:11" x14ac:dyDescent="0.3">
      <c r="A1812">
        <v>127950</v>
      </c>
      <c r="B1812">
        <v>547520</v>
      </c>
      <c r="C1812" s="2">
        <v>22384</v>
      </c>
      <c r="D1812" t="s">
        <v>216</v>
      </c>
      <c r="E1812">
        <v>10</v>
      </c>
      <c r="F1812" s="3">
        <v>40625.621527777781</v>
      </c>
      <c r="G1812">
        <v>1.65</v>
      </c>
      <c r="H1812">
        <v>12564</v>
      </c>
      <c r="I1812" t="s">
        <v>31</v>
      </c>
      <c r="J1812">
        <f t="shared" si="56"/>
        <v>16.5</v>
      </c>
      <c r="K1812" s="4">
        <f t="shared" si="57"/>
        <v>262.37777777777228</v>
      </c>
    </row>
    <row r="1813" spans="1:11" x14ac:dyDescent="0.3">
      <c r="A1813">
        <v>127951</v>
      </c>
      <c r="B1813">
        <v>547520</v>
      </c>
      <c r="C1813" s="2">
        <v>20750</v>
      </c>
      <c r="D1813" t="s">
        <v>320</v>
      </c>
      <c r="E1813">
        <v>2</v>
      </c>
      <c r="F1813" s="3">
        <v>40625.621527777781</v>
      </c>
      <c r="G1813">
        <v>7.95</v>
      </c>
      <c r="H1813">
        <v>12564</v>
      </c>
      <c r="I1813" t="s">
        <v>31</v>
      </c>
      <c r="J1813">
        <f t="shared" si="56"/>
        <v>15.9</v>
      </c>
      <c r="K1813" s="4">
        <f t="shared" si="57"/>
        <v>262.37777777777228</v>
      </c>
    </row>
    <row r="1814" spans="1:11" x14ac:dyDescent="0.3">
      <c r="A1814">
        <v>127952</v>
      </c>
      <c r="B1814">
        <v>547520</v>
      </c>
      <c r="C1814" s="2">
        <v>21708</v>
      </c>
      <c r="D1814" t="s">
        <v>316</v>
      </c>
      <c r="E1814">
        <v>4</v>
      </c>
      <c r="F1814" s="3">
        <v>40625.621527777781</v>
      </c>
      <c r="G1814">
        <v>4.95</v>
      </c>
      <c r="H1814">
        <v>12564</v>
      </c>
      <c r="I1814" t="s">
        <v>31</v>
      </c>
      <c r="J1814">
        <f t="shared" si="56"/>
        <v>19.8</v>
      </c>
      <c r="K1814" s="4">
        <f t="shared" si="57"/>
        <v>262.37777777777228</v>
      </c>
    </row>
    <row r="1815" spans="1:11" x14ac:dyDescent="0.3">
      <c r="A1815">
        <v>127953</v>
      </c>
      <c r="B1815">
        <v>547520</v>
      </c>
      <c r="C1815" s="2">
        <v>21711</v>
      </c>
      <c r="D1815" t="s">
        <v>317</v>
      </c>
      <c r="E1815">
        <v>4</v>
      </c>
      <c r="F1815" s="3">
        <v>40625.621527777781</v>
      </c>
      <c r="G1815">
        <v>4.95</v>
      </c>
      <c r="H1815">
        <v>12564</v>
      </c>
      <c r="I1815" t="s">
        <v>31</v>
      </c>
      <c r="J1815">
        <f t="shared" si="56"/>
        <v>19.8</v>
      </c>
      <c r="K1815" s="4">
        <f t="shared" si="57"/>
        <v>262.37777777777228</v>
      </c>
    </row>
    <row r="1816" spans="1:11" x14ac:dyDescent="0.3">
      <c r="A1816">
        <v>127954</v>
      </c>
      <c r="B1816">
        <v>547520</v>
      </c>
      <c r="C1816" s="2">
        <v>21707</v>
      </c>
      <c r="D1816" t="s">
        <v>1239</v>
      </c>
      <c r="E1816">
        <v>4</v>
      </c>
      <c r="F1816" s="3">
        <v>40625.621527777781</v>
      </c>
      <c r="G1816">
        <v>4.95</v>
      </c>
      <c r="H1816">
        <v>12564</v>
      </c>
      <c r="I1816" t="s">
        <v>31</v>
      </c>
      <c r="J1816">
        <f t="shared" si="56"/>
        <v>19.8</v>
      </c>
      <c r="K1816" s="4">
        <f t="shared" si="57"/>
        <v>262.37777777777228</v>
      </c>
    </row>
    <row r="1817" spans="1:11" x14ac:dyDescent="0.3">
      <c r="A1817">
        <v>127955</v>
      </c>
      <c r="B1817">
        <v>547520</v>
      </c>
      <c r="C1817" s="2">
        <v>21709</v>
      </c>
      <c r="D1817" t="s">
        <v>826</v>
      </c>
      <c r="E1817">
        <v>4</v>
      </c>
      <c r="F1817" s="3">
        <v>40625.621527777781</v>
      </c>
      <c r="G1817">
        <v>4.95</v>
      </c>
      <c r="H1817">
        <v>12564</v>
      </c>
      <c r="I1817" t="s">
        <v>31</v>
      </c>
      <c r="J1817">
        <f t="shared" si="56"/>
        <v>19.8</v>
      </c>
      <c r="K1817" s="4">
        <f t="shared" si="57"/>
        <v>262.37777777777228</v>
      </c>
    </row>
    <row r="1818" spans="1:11" x14ac:dyDescent="0.3">
      <c r="A1818">
        <v>127956</v>
      </c>
      <c r="B1818">
        <v>547520</v>
      </c>
      <c r="C1818" s="2">
        <v>21710</v>
      </c>
      <c r="D1818" t="s">
        <v>315</v>
      </c>
      <c r="E1818">
        <v>4</v>
      </c>
      <c r="F1818" s="3">
        <v>40625.621527777781</v>
      </c>
      <c r="G1818">
        <v>4.95</v>
      </c>
      <c r="H1818">
        <v>12564</v>
      </c>
      <c r="I1818" t="s">
        <v>31</v>
      </c>
      <c r="J1818">
        <f t="shared" si="56"/>
        <v>19.8</v>
      </c>
      <c r="K1818" s="4">
        <f t="shared" si="57"/>
        <v>262.37777777777228</v>
      </c>
    </row>
    <row r="1819" spans="1:11" x14ac:dyDescent="0.3">
      <c r="A1819">
        <v>127957</v>
      </c>
      <c r="B1819">
        <v>547520</v>
      </c>
      <c r="C1819" s="2" t="s">
        <v>1131</v>
      </c>
      <c r="D1819" t="s">
        <v>1132</v>
      </c>
      <c r="E1819">
        <v>6</v>
      </c>
      <c r="F1819" s="3">
        <v>40625.621527777781</v>
      </c>
      <c r="G1819">
        <v>2.95</v>
      </c>
      <c r="H1819">
        <v>12564</v>
      </c>
      <c r="I1819" t="s">
        <v>31</v>
      </c>
      <c r="J1819">
        <f t="shared" si="56"/>
        <v>17.700000000000003</v>
      </c>
      <c r="K1819" s="4">
        <f t="shared" si="57"/>
        <v>262.37777777777228</v>
      </c>
    </row>
    <row r="1820" spans="1:11" x14ac:dyDescent="0.3">
      <c r="A1820">
        <v>127958</v>
      </c>
      <c r="B1820">
        <v>547520</v>
      </c>
      <c r="C1820" s="2" t="s">
        <v>139</v>
      </c>
      <c r="D1820" t="s">
        <v>140</v>
      </c>
      <c r="E1820">
        <v>3</v>
      </c>
      <c r="F1820" s="3">
        <v>40625.621527777781</v>
      </c>
      <c r="G1820">
        <v>5.95</v>
      </c>
      <c r="H1820">
        <v>12564</v>
      </c>
      <c r="I1820" t="s">
        <v>31</v>
      </c>
      <c r="J1820">
        <f t="shared" si="56"/>
        <v>17.850000000000001</v>
      </c>
      <c r="K1820" s="4">
        <f t="shared" si="57"/>
        <v>262.37777777777228</v>
      </c>
    </row>
    <row r="1821" spans="1:11" x14ac:dyDescent="0.3">
      <c r="A1821">
        <v>130077</v>
      </c>
      <c r="B1821">
        <v>547722</v>
      </c>
      <c r="C1821" s="2">
        <v>20973</v>
      </c>
      <c r="D1821" t="s">
        <v>469</v>
      </c>
      <c r="E1821">
        <v>24</v>
      </c>
      <c r="F1821" s="3">
        <v>40627.429861111108</v>
      </c>
      <c r="G1821">
        <v>0.65</v>
      </c>
      <c r="H1821">
        <v>12553</v>
      </c>
      <c r="I1821" t="s">
        <v>31</v>
      </c>
      <c r="J1821">
        <f t="shared" si="56"/>
        <v>15.600000000000001</v>
      </c>
      <c r="K1821" s="4">
        <f t="shared" si="57"/>
        <v>260.56944444444525</v>
      </c>
    </row>
    <row r="1822" spans="1:11" x14ac:dyDescent="0.3">
      <c r="A1822">
        <v>130078</v>
      </c>
      <c r="B1822">
        <v>547722</v>
      </c>
      <c r="C1822" s="2">
        <v>20725</v>
      </c>
      <c r="D1822" t="s">
        <v>68</v>
      </c>
      <c r="E1822">
        <v>10</v>
      </c>
      <c r="F1822" s="3">
        <v>40627.429861111108</v>
      </c>
      <c r="G1822">
        <v>1.65</v>
      </c>
      <c r="H1822">
        <v>12553</v>
      </c>
      <c r="I1822" t="s">
        <v>31</v>
      </c>
      <c r="J1822">
        <f t="shared" si="56"/>
        <v>16.5</v>
      </c>
      <c r="K1822" s="4">
        <f t="shared" si="57"/>
        <v>260.56944444444525</v>
      </c>
    </row>
    <row r="1823" spans="1:11" x14ac:dyDescent="0.3">
      <c r="A1823">
        <v>130079</v>
      </c>
      <c r="B1823">
        <v>547722</v>
      </c>
      <c r="C1823" s="2" t="s">
        <v>97</v>
      </c>
      <c r="D1823" t="s">
        <v>98</v>
      </c>
      <c r="E1823">
        <v>3</v>
      </c>
      <c r="F1823" s="3">
        <v>40627.429861111108</v>
      </c>
      <c r="G1823">
        <v>5.95</v>
      </c>
      <c r="H1823">
        <v>12553</v>
      </c>
      <c r="I1823" t="s">
        <v>31</v>
      </c>
      <c r="J1823">
        <f t="shared" si="56"/>
        <v>17.850000000000001</v>
      </c>
      <c r="K1823" s="4">
        <f t="shared" si="57"/>
        <v>260.56944444444525</v>
      </c>
    </row>
    <row r="1824" spans="1:11" x14ac:dyDescent="0.3">
      <c r="A1824">
        <v>130080</v>
      </c>
      <c r="B1824">
        <v>547722</v>
      </c>
      <c r="C1824" s="2" t="s">
        <v>712</v>
      </c>
      <c r="D1824" t="s">
        <v>713</v>
      </c>
      <c r="E1824">
        <v>12</v>
      </c>
      <c r="F1824" s="3">
        <v>40627.429861111108</v>
      </c>
      <c r="G1824">
        <v>0.85</v>
      </c>
      <c r="H1824">
        <v>12553</v>
      </c>
      <c r="I1824" t="s">
        <v>31</v>
      </c>
      <c r="J1824">
        <f t="shared" si="56"/>
        <v>10.199999999999999</v>
      </c>
      <c r="K1824" s="4">
        <f t="shared" si="57"/>
        <v>260.56944444444525</v>
      </c>
    </row>
    <row r="1825" spans="1:11" x14ac:dyDescent="0.3">
      <c r="A1825">
        <v>130081</v>
      </c>
      <c r="B1825">
        <v>547722</v>
      </c>
      <c r="C1825" s="2">
        <v>22621</v>
      </c>
      <c r="D1825" t="s">
        <v>955</v>
      </c>
      <c r="E1825">
        <v>12</v>
      </c>
      <c r="F1825" s="3">
        <v>40627.429861111108</v>
      </c>
      <c r="G1825">
        <v>1.45</v>
      </c>
      <c r="H1825">
        <v>12553</v>
      </c>
      <c r="I1825" t="s">
        <v>31</v>
      </c>
      <c r="J1825">
        <f t="shared" si="56"/>
        <v>17.399999999999999</v>
      </c>
      <c r="K1825" s="4">
        <f t="shared" si="57"/>
        <v>260.56944444444525</v>
      </c>
    </row>
    <row r="1826" spans="1:11" x14ac:dyDescent="0.3">
      <c r="A1826">
        <v>130082</v>
      </c>
      <c r="B1826">
        <v>547722</v>
      </c>
      <c r="C1826" s="2">
        <v>21056</v>
      </c>
      <c r="D1826" t="s">
        <v>557</v>
      </c>
      <c r="E1826">
        <v>2</v>
      </c>
      <c r="F1826" s="3">
        <v>40627.429861111108</v>
      </c>
      <c r="G1826">
        <v>8.9499999999999993</v>
      </c>
      <c r="H1826">
        <v>12553</v>
      </c>
      <c r="I1826" t="s">
        <v>31</v>
      </c>
      <c r="J1826">
        <f t="shared" si="56"/>
        <v>17.899999999999999</v>
      </c>
      <c r="K1826" s="4">
        <f t="shared" si="57"/>
        <v>260.56944444444525</v>
      </c>
    </row>
    <row r="1827" spans="1:11" x14ac:dyDescent="0.3">
      <c r="A1827">
        <v>130083</v>
      </c>
      <c r="B1827">
        <v>547722</v>
      </c>
      <c r="C1827" s="2">
        <v>22331</v>
      </c>
      <c r="D1827" t="s">
        <v>780</v>
      </c>
      <c r="E1827">
        <v>8</v>
      </c>
      <c r="F1827" s="3">
        <v>40627.429861111108</v>
      </c>
      <c r="G1827">
        <v>1.65</v>
      </c>
      <c r="H1827">
        <v>12553</v>
      </c>
      <c r="I1827" t="s">
        <v>31</v>
      </c>
      <c r="J1827">
        <f t="shared" si="56"/>
        <v>13.2</v>
      </c>
      <c r="K1827" s="4">
        <f t="shared" si="57"/>
        <v>260.56944444444525</v>
      </c>
    </row>
    <row r="1828" spans="1:11" x14ac:dyDescent="0.3">
      <c r="A1828">
        <v>130084</v>
      </c>
      <c r="B1828">
        <v>547722</v>
      </c>
      <c r="C1828" s="2">
        <v>22333</v>
      </c>
      <c r="D1828" t="s">
        <v>404</v>
      </c>
      <c r="E1828">
        <v>8</v>
      </c>
      <c r="F1828" s="3">
        <v>40627.429861111108</v>
      </c>
      <c r="G1828">
        <v>1.65</v>
      </c>
      <c r="H1828">
        <v>12553</v>
      </c>
      <c r="I1828" t="s">
        <v>31</v>
      </c>
      <c r="J1828">
        <f t="shared" si="56"/>
        <v>13.2</v>
      </c>
      <c r="K1828" s="4">
        <f t="shared" si="57"/>
        <v>260.56944444444525</v>
      </c>
    </row>
    <row r="1829" spans="1:11" x14ac:dyDescent="0.3">
      <c r="A1829">
        <v>130085</v>
      </c>
      <c r="B1829">
        <v>547722</v>
      </c>
      <c r="C1829" s="2">
        <v>21094</v>
      </c>
      <c r="D1829" t="s">
        <v>67</v>
      </c>
      <c r="E1829">
        <v>12</v>
      </c>
      <c r="F1829" s="3">
        <v>40627.429861111108</v>
      </c>
      <c r="G1829">
        <v>0.85</v>
      </c>
      <c r="H1829">
        <v>12553</v>
      </c>
      <c r="I1829" t="s">
        <v>31</v>
      </c>
      <c r="J1829">
        <f t="shared" si="56"/>
        <v>10.199999999999999</v>
      </c>
      <c r="K1829" s="4">
        <f t="shared" si="57"/>
        <v>260.56944444444525</v>
      </c>
    </row>
    <row r="1830" spans="1:11" x14ac:dyDescent="0.3">
      <c r="A1830">
        <v>130086</v>
      </c>
      <c r="B1830">
        <v>547722</v>
      </c>
      <c r="C1830" s="2">
        <v>21080</v>
      </c>
      <c r="D1830" t="s">
        <v>154</v>
      </c>
      <c r="E1830">
        <v>24</v>
      </c>
      <c r="F1830" s="3">
        <v>40627.429861111108</v>
      </c>
      <c r="G1830">
        <v>0.85</v>
      </c>
      <c r="H1830">
        <v>12553</v>
      </c>
      <c r="I1830" t="s">
        <v>31</v>
      </c>
      <c r="J1830">
        <f t="shared" si="56"/>
        <v>20.399999999999999</v>
      </c>
      <c r="K1830" s="4">
        <f t="shared" si="57"/>
        <v>260.56944444444525</v>
      </c>
    </row>
    <row r="1831" spans="1:11" x14ac:dyDescent="0.3">
      <c r="A1831">
        <v>130087</v>
      </c>
      <c r="B1831">
        <v>547722</v>
      </c>
      <c r="C1831" s="2">
        <v>21086</v>
      </c>
      <c r="D1831" t="s">
        <v>155</v>
      </c>
      <c r="E1831">
        <v>12</v>
      </c>
      <c r="F1831" s="3">
        <v>40627.429861111108</v>
      </c>
      <c r="G1831">
        <v>0.65</v>
      </c>
      <c r="H1831">
        <v>12553</v>
      </c>
      <c r="I1831" t="s">
        <v>31</v>
      </c>
      <c r="J1831">
        <f t="shared" si="56"/>
        <v>7.8000000000000007</v>
      </c>
      <c r="K1831" s="4">
        <f t="shared" si="57"/>
        <v>260.56944444444525</v>
      </c>
    </row>
    <row r="1832" spans="1:11" x14ac:dyDescent="0.3">
      <c r="A1832">
        <v>130088</v>
      </c>
      <c r="B1832">
        <v>547722</v>
      </c>
      <c r="C1832" s="2">
        <v>21084</v>
      </c>
      <c r="D1832" t="s">
        <v>1271</v>
      </c>
      <c r="E1832">
        <v>12</v>
      </c>
      <c r="F1832" s="3">
        <v>40627.429861111108</v>
      </c>
      <c r="G1832">
        <v>0.65</v>
      </c>
      <c r="H1832">
        <v>12553</v>
      </c>
      <c r="I1832" t="s">
        <v>31</v>
      </c>
      <c r="J1832">
        <f t="shared" si="56"/>
        <v>7.8000000000000007</v>
      </c>
      <c r="K1832" s="4">
        <f t="shared" si="57"/>
        <v>260.56944444444525</v>
      </c>
    </row>
    <row r="1833" spans="1:11" x14ac:dyDescent="0.3">
      <c r="A1833">
        <v>130089</v>
      </c>
      <c r="B1833">
        <v>547722</v>
      </c>
      <c r="C1833" s="2">
        <v>21090</v>
      </c>
      <c r="D1833" t="s">
        <v>1055</v>
      </c>
      <c r="E1833">
        <v>12</v>
      </c>
      <c r="F1833" s="3">
        <v>40627.429861111108</v>
      </c>
      <c r="G1833">
        <v>0.85</v>
      </c>
      <c r="H1833">
        <v>12553</v>
      </c>
      <c r="I1833" t="s">
        <v>31</v>
      </c>
      <c r="J1833">
        <f t="shared" si="56"/>
        <v>10.199999999999999</v>
      </c>
      <c r="K1833" s="4">
        <f t="shared" si="57"/>
        <v>260.56944444444525</v>
      </c>
    </row>
    <row r="1834" spans="1:11" x14ac:dyDescent="0.3">
      <c r="A1834">
        <v>130090</v>
      </c>
      <c r="B1834">
        <v>547722</v>
      </c>
      <c r="C1834" s="2">
        <v>20712</v>
      </c>
      <c r="D1834" t="s">
        <v>475</v>
      </c>
      <c r="E1834">
        <v>10</v>
      </c>
      <c r="F1834" s="3">
        <v>40627.429861111108</v>
      </c>
      <c r="G1834">
        <v>1.95</v>
      </c>
      <c r="H1834">
        <v>12553</v>
      </c>
      <c r="I1834" t="s">
        <v>31</v>
      </c>
      <c r="J1834">
        <f t="shared" si="56"/>
        <v>19.5</v>
      </c>
      <c r="K1834" s="4">
        <f t="shared" si="57"/>
        <v>260.56944444444525</v>
      </c>
    </row>
    <row r="1835" spans="1:11" x14ac:dyDescent="0.3">
      <c r="A1835">
        <v>130091</v>
      </c>
      <c r="B1835">
        <v>547722</v>
      </c>
      <c r="C1835" s="2">
        <v>84077</v>
      </c>
      <c r="D1835" t="s">
        <v>839</v>
      </c>
      <c r="E1835">
        <v>48</v>
      </c>
      <c r="F1835" s="3">
        <v>40627.429861111108</v>
      </c>
      <c r="G1835">
        <v>0.28999999999999998</v>
      </c>
      <c r="H1835">
        <v>12553</v>
      </c>
      <c r="I1835" t="s">
        <v>31</v>
      </c>
      <c r="J1835">
        <f t="shared" si="56"/>
        <v>13.919999999999998</v>
      </c>
      <c r="K1835" s="4">
        <f t="shared" si="57"/>
        <v>260.56944444444525</v>
      </c>
    </row>
    <row r="1836" spans="1:11" x14ac:dyDescent="0.3">
      <c r="A1836">
        <v>130092</v>
      </c>
      <c r="B1836">
        <v>547722</v>
      </c>
      <c r="C1836" s="2">
        <v>22352</v>
      </c>
      <c r="D1836" t="s">
        <v>70</v>
      </c>
      <c r="E1836">
        <v>6</v>
      </c>
      <c r="F1836" s="3">
        <v>40627.429861111108</v>
      </c>
      <c r="G1836">
        <v>2.5499999999999998</v>
      </c>
      <c r="H1836">
        <v>12553</v>
      </c>
      <c r="I1836" t="s">
        <v>31</v>
      </c>
      <c r="J1836">
        <f t="shared" si="56"/>
        <v>15.299999999999999</v>
      </c>
      <c r="K1836" s="4">
        <f t="shared" si="57"/>
        <v>260.56944444444525</v>
      </c>
    </row>
    <row r="1837" spans="1:11" x14ac:dyDescent="0.3">
      <c r="A1837">
        <v>130093</v>
      </c>
      <c r="B1837">
        <v>547722</v>
      </c>
      <c r="C1837" s="2" t="s">
        <v>63</v>
      </c>
      <c r="D1837" t="s">
        <v>1318</v>
      </c>
      <c r="E1837">
        <v>4</v>
      </c>
      <c r="F1837" s="3">
        <v>40627.429861111108</v>
      </c>
      <c r="G1837">
        <v>4.1500000000000004</v>
      </c>
      <c r="H1837">
        <v>12553</v>
      </c>
      <c r="I1837" t="s">
        <v>31</v>
      </c>
      <c r="J1837">
        <f t="shared" si="56"/>
        <v>16.600000000000001</v>
      </c>
      <c r="K1837" s="4">
        <f t="shared" si="57"/>
        <v>260.56944444444525</v>
      </c>
    </row>
    <row r="1838" spans="1:11" x14ac:dyDescent="0.3">
      <c r="A1838">
        <v>130094</v>
      </c>
      <c r="B1838">
        <v>547722</v>
      </c>
      <c r="C1838" s="2">
        <v>22957</v>
      </c>
      <c r="D1838" t="s">
        <v>1278</v>
      </c>
      <c r="E1838">
        <v>6</v>
      </c>
      <c r="F1838" s="3">
        <v>40627.429861111108</v>
      </c>
      <c r="G1838">
        <v>2.95</v>
      </c>
      <c r="H1838">
        <v>12553</v>
      </c>
      <c r="I1838" t="s">
        <v>31</v>
      </c>
      <c r="J1838">
        <f t="shared" si="56"/>
        <v>17.700000000000003</v>
      </c>
      <c r="K1838" s="4">
        <f t="shared" si="57"/>
        <v>260.56944444444525</v>
      </c>
    </row>
    <row r="1839" spans="1:11" x14ac:dyDescent="0.3">
      <c r="A1839">
        <v>130095</v>
      </c>
      <c r="B1839">
        <v>547722</v>
      </c>
      <c r="C1839" s="2">
        <v>21219</v>
      </c>
      <c r="D1839" t="s">
        <v>1000</v>
      </c>
      <c r="E1839">
        <v>10</v>
      </c>
      <c r="F1839" s="3">
        <v>40627.429861111108</v>
      </c>
      <c r="G1839">
        <v>1.25</v>
      </c>
      <c r="H1839">
        <v>12553</v>
      </c>
      <c r="I1839" t="s">
        <v>31</v>
      </c>
      <c r="J1839">
        <f t="shared" si="56"/>
        <v>12.5</v>
      </c>
      <c r="K1839" s="4">
        <f t="shared" si="57"/>
        <v>260.56944444444525</v>
      </c>
    </row>
    <row r="1840" spans="1:11" x14ac:dyDescent="0.3">
      <c r="A1840">
        <v>130096</v>
      </c>
      <c r="B1840">
        <v>547722</v>
      </c>
      <c r="C1840" s="2">
        <v>20724</v>
      </c>
      <c r="D1840" t="s">
        <v>669</v>
      </c>
      <c r="E1840">
        <v>10</v>
      </c>
      <c r="F1840" s="3">
        <v>40627.429861111108</v>
      </c>
      <c r="G1840">
        <v>0.85</v>
      </c>
      <c r="H1840">
        <v>12553</v>
      </c>
      <c r="I1840" t="s">
        <v>31</v>
      </c>
      <c r="J1840">
        <f t="shared" si="56"/>
        <v>8.5</v>
      </c>
      <c r="K1840" s="4">
        <f t="shared" si="57"/>
        <v>260.56944444444525</v>
      </c>
    </row>
    <row r="1841" spans="1:11" x14ac:dyDescent="0.3">
      <c r="A1841">
        <v>130097</v>
      </c>
      <c r="B1841">
        <v>547722</v>
      </c>
      <c r="C1841" s="2" t="s">
        <v>453</v>
      </c>
      <c r="D1841" t="s">
        <v>1315</v>
      </c>
      <c r="E1841">
        <v>4</v>
      </c>
      <c r="F1841" s="3">
        <v>40627.429861111108</v>
      </c>
      <c r="G1841">
        <v>4.1500000000000004</v>
      </c>
      <c r="H1841">
        <v>12553</v>
      </c>
      <c r="I1841" t="s">
        <v>31</v>
      </c>
      <c r="J1841">
        <f t="shared" si="56"/>
        <v>16.600000000000001</v>
      </c>
      <c r="K1841" s="4">
        <f t="shared" si="57"/>
        <v>260.56944444444525</v>
      </c>
    </row>
    <row r="1842" spans="1:11" x14ac:dyDescent="0.3">
      <c r="A1842">
        <v>130098</v>
      </c>
      <c r="B1842">
        <v>547722</v>
      </c>
      <c r="C1842" s="2">
        <v>22029</v>
      </c>
      <c r="D1842" t="s">
        <v>838</v>
      </c>
      <c r="E1842">
        <v>12</v>
      </c>
      <c r="F1842" s="3">
        <v>40627.429861111108</v>
      </c>
      <c r="G1842">
        <v>0.42</v>
      </c>
      <c r="H1842">
        <v>12553</v>
      </c>
      <c r="I1842" t="s">
        <v>31</v>
      </c>
      <c r="J1842">
        <f t="shared" si="56"/>
        <v>5.04</v>
      </c>
      <c r="K1842" s="4">
        <f t="shared" si="57"/>
        <v>260.56944444444525</v>
      </c>
    </row>
    <row r="1843" spans="1:11" x14ac:dyDescent="0.3">
      <c r="A1843">
        <v>131622</v>
      </c>
      <c r="B1843">
        <v>547863</v>
      </c>
      <c r="C1843" s="2">
        <v>22957</v>
      </c>
      <c r="D1843" t="s">
        <v>1278</v>
      </c>
      <c r="E1843">
        <v>6</v>
      </c>
      <c r="F1843" s="3">
        <v>40629.546527777777</v>
      </c>
      <c r="G1843">
        <v>2.95</v>
      </c>
      <c r="H1843">
        <v>12728</v>
      </c>
      <c r="I1843" t="s">
        <v>31</v>
      </c>
      <c r="J1843">
        <f t="shared" si="56"/>
        <v>17.700000000000003</v>
      </c>
      <c r="K1843" s="4">
        <f t="shared" si="57"/>
        <v>258.45277777777665</v>
      </c>
    </row>
    <row r="1844" spans="1:11" x14ac:dyDescent="0.3">
      <c r="A1844">
        <v>131623</v>
      </c>
      <c r="B1844">
        <v>547863</v>
      </c>
      <c r="C1844" s="2">
        <v>21731</v>
      </c>
      <c r="D1844" t="s">
        <v>44</v>
      </c>
      <c r="E1844">
        <v>12</v>
      </c>
      <c r="F1844" s="3">
        <v>40629.546527777777</v>
      </c>
      <c r="G1844">
        <v>1.65</v>
      </c>
      <c r="H1844">
        <v>12728</v>
      </c>
      <c r="I1844" t="s">
        <v>31</v>
      </c>
      <c r="J1844">
        <f t="shared" si="56"/>
        <v>19.799999999999997</v>
      </c>
      <c r="K1844" s="4">
        <f t="shared" si="57"/>
        <v>258.45277777777665</v>
      </c>
    </row>
    <row r="1845" spans="1:11" x14ac:dyDescent="0.3">
      <c r="A1845">
        <v>131624</v>
      </c>
      <c r="B1845">
        <v>547863</v>
      </c>
      <c r="C1845" s="2">
        <v>22423</v>
      </c>
      <c r="D1845" t="s">
        <v>420</v>
      </c>
      <c r="E1845">
        <v>2</v>
      </c>
      <c r="F1845" s="3">
        <v>40629.546527777777</v>
      </c>
      <c r="G1845">
        <v>12.75</v>
      </c>
      <c r="H1845">
        <v>12728</v>
      </c>
      <c r="I1845" t="s">
        <v>31</v>
      </c>
      <c r="J1845">
        <f t="shared" si="56"/>
        <v>25.5</v>
      </c>
      <c r="K1845" s="4">
        <f t="shared" si="57"/>
        <v>258.45277777777665</v>
      </c>
    </row>
    <row r="1846" spans="1:11" x14ac:dyDescent="0.3">
      <c r="A1846">
        <v>131625</v>
      </c>
      <c r="B1846">
        <v>547863</v>
      </c>
      <c r="C1846" s="2">
        <v>21843</v>
      </c>
      <c r="D1846" t="s">
        <v>527</v>
      </c>
      <c r="E1846">
        <v>2</v>
      </c>
      <c r="F1846" s="3">
        <v>40629.546527777777</v>
      </c>
      <c r="G1846">
        <v>10.95</v>
      </c>
      <c r="H1846">
        <v>12728</v>
      </c>
      <c r="I1846" t="s">
        <v>31</v>
      </c>
      <c r="J1846">
        <f t="shared" si="56"/>
        <v>21.9</v>
      </c>
      <c r="K1846" s="4">
        <f t="shared" si="57"/>
        <v>258.45277777777665</v>
      </c>
    </row>
    <row r="1847" spans="1:11" x14ac:dyDescent="0.3">
      <c r="A1847">
        <v>131626</v>
      </c>
      <c r="B1847">
        <v>547863</v>
      </c>
      <c r="C1847" s="2">
        <v>21746</v>
      </c>
      <c r="D1847" t="s">
        <v>1122</v>
      </c>
      <c r="E1847">
        <v>12</v>
      </c>
      <c r="F1847" s="3">
        <v>40629.546527777777</v>
      </c>
      <c r="G1847">
        <v>1.25</v>
      </c>
      <c r="H1847">
        <v>12728</v>
      </c>
      <c r="I1847" t="s">
        <v>31</v>
      </c>
      <c r="J1847">
        <f t="shared" si="56"/>
        <v>15</v>
      </c>
      <c r="K1847" s="4">
        <f t="shared" si="57"/>
        <v>258.45277777777665</v>
      </c>
    </row>
    <row r="1848" spans="1:11" x14ac:dyDescent="0.3">
      <c r="A1848">
        <v>131627</v>
      </c>
      <c r="B1848">
        <v>547863</v>
      </c>
      <c r="C1848" s="2">
        <v>22605</v>
      </c>
      <c r="D1848" t="s">
        <v>601</v>
      </c>
      <c r="E1848">
        <v>1</v>
      </c>
      <c r="F1848" s="3">
        <v>40629.546527777777</v>
      </c>
      <c r="G1848">
        <v>14.95</v>
      </c>
      <c r="H1848">
        <v>12728</v>
      </c>
      <c r="I1848" t="s">
        <v>31</v>
      </c>
      <c r="J1848">
        <f t="shared" si="56"/>
        <v>14.95</v>
      </c>
      <c r="K1848" s="4">
        <f t="shared" si="57"/>
        <v>258.45277777777665</v>
      </c>
    </row>
    <row r="1849" spans="1:11" x14ac:dyDescent="0.3">
      <c r="A1849">
        <v>131628</v>
      </c>
      <c r="B1849">
        <v>547863</v>
      </c>
      <c r="C1849" s="2">
        <v>21212</v>
      </c>
      <c r="D1849" t="s">
        <v>71</v>
      </c>
      <c r="E1849">
        <v>24</v>
      </c>
      <c r="F1849" s="3">
        <v>40629.546527777777</v>
      </c>
      <c r="G1849">
        <v>0.55000000000000004</v>
      </c>
      <c r="H1849">
        <v>12728</v>
      </c>
      <c r="I1849" t="s">
        <v>31</v>
      </c>
      <c r="J1849">
        <f t="shared" si="56"/>
        <v>13.200000000000001</v>
      </c>
      <c r="K1849" s="4">
        <f t="shared" si="57"/>
        <v>258.45277777777665</v>
      </c>
    </row>
    <row r="1850" spans="1:11" x14ac:dyDescent="0.3">
      <c r="A1850">
        <v>132230</v>
      </c>
      <c r="B1850">
        <v>547892</v>
      </c>
      <c r="C1850" s="2">
        <v>22191</v>
      </c>
      <c r="D1850" t="s">
        <v>143</v>
      </c>
      <c r="E1850">
        <v>2</v>
      </c>
      <c r="F1850" s="3">
        <v>40630.427083333336</v>
      </c>
      <c r="G1850">
        <v>8.5</v>
      </c>
      <c r="H1850">
        <v>12669</v>
      </c>
      <c r="I1850" t="s">
        <v>31</v>
      </c>
      <c r="J1850">
        <f t="shared" si="56"/>
        <v>17</v>
      </c>
      <c r="K1850" s="4">
        <f t="shared" si="57"/>
        <v>257.57222222221753</v>
      </c>
    </row>
    <row r="1851" spans="1:11" x14ac:dyDescent="0.3">
      <c r="A1851">
        <v>132231</v>
      </c>
      <c r="B1851">
        <v>547892</v>
      </c>
      <c r="C1851" s="2">
        <v>22192</v>
      </c>
      <c r="D1851" t="s">
        <v>142</v>
      </c>
      <c r="E1851">
        <v>2</v>
      </c>
      <c r="F1851" s="3">
        <v>40630.427083333336</v>
      </c>
      <c r="G1851">
        <v>8.5</v>
      </c>
      <c r="H1851">
        <v>12669</v>
      </c>
      <c r="I1851" t="s">
        <v>31</v>
      </c>
      <c r="J1851">
        <f t="shared" si="56"/>
        <v>17</v>
      </c>
      <c r="K1851" s="4">
        <f t="shared" si="57"/>
        <v>257.57222222221753</v>
      </c>
    </row>
    <row r="1852" spans="1:11" x14ac:dyDescent="0.3">
      <c r="A1852">
        <v>132232</v>
      </c>
      <c r="B1852">
        <v>547892</v>
      </c>
      <c r="C1852" s="2">
        <v>22193</v>
      </c>
      <c r="D1852" t="s">
        <v>141</v>
      </c>
      <c r="E1852">
        <v>2</v>
      </c>
      <c r="F1852" s="3">
        <v>40630.427083333336</v>
      </c>
      <c r="G1852">
        <v>8.5</v>
      </c>
      <c r="H1852">
        <v>12669</v>
      </c>
      <c r="I1852" t="s">
        <v>31</v>
      </c>
      <c r="J1852">
        <f t="shared" si="56"/>
        <v>17</v>
      </c>
      <c r="K1852" s="4">
        <f t="shared" si="57"/>
        <v>257.57222222221753</v>
      </c>
    </row>
    <row r="1853" spans="1:11" x14ac:dyDescent="0.3">
      <c r="A1853">
        <v>132233</v>
      </c>
      <c r="B1853">
        <v>547892</v>
      </c>
      <c r="C1853" s="2">
        <v>22630</v>
      </c>
      <c r="D1853" t="s">
        <v>294</v>
      </c>
      <c r="E1853">
        <v>12</v>
      </c>
      <c r="F1853" s="3">
        <v>40630.427083333336</v>
      </c>
      <c r="G1853">
        <v>1.95</v>
      </c>
      <c r="H1853">
        <v>12669</v>
      </c>
      <c r="I1853" t="s">
        <v>31</v>
      </c>
      <c r="J1853">
        <f t="shared" si="56"/>
        <v>23.4</v>
      </c>
      <c r="K1853" s="4">
        <f t="shared" si="57"/>
        <v>257.57222222221753</v>
      </c>
    </row>
    <row r="1854" spans="1:11" x14ac:dyDescent="0.3">
      <c r="A1854">
        <v>132234</v>
      </c>
      <c r="B1854">
        <v>547892</v>
      </c>
      <c r="C1854" s="2">
        <v>22662</v>
      </c>
      <c r="D1854" t="s">
        <v>123</v>
      </c>
      <c r="E1854">
        <v>10</v>
      </c>
      <c r="F1854" s="3">
        <v>40630.427083333336</v>
      </c>
      <c r="G1854">
        <v>1.65</v>
      </c>
      <c r="H1854">
        <v>12669</v>
      </c>
      <c r="I1854" t="s">
        <v>31</v>
      </c>
      <c r="J1854">
        <f t="shared" si="56"/>
        <v>16.5</v>
      </c>
      <c r="K1854" s="4">
        <f t="shared" si="57"/>
        <v>257.57222222221753</v>
      </c>
    </row>
    <row r="1855" spans="1:11" x14ac:dyDescent="0.3">
      <c r="A1855">
        <v>132235</v>
      </c>
      <c r="B1855">
        <v>547892</v>
      </c>
      <c r="C1855" s="2">
        <v>22661</v>
      </c>
      <c r="D1855" t="s">
        <v>43</v>
      </c>
      <c r="E1855">
        <v>10</v>
      </c>
      <c r="F1855" s="3">
        <v>40630.427083333336</v>
      </c>
      <c r="G1855">
        <v>0.85</v>
      </c>
      <c r="H1855">
        <v>12669</v>
      </c>
      <c r="I1855" t="s">
        <v>31</v>
      </c>
      <c r="J1855">
        <f t="shared" si="56"/>
        <v>8.5</v>
      </c>
      <c r="K1855" s="4">
        <f t="shared" si="57"/>
        <v>257.57222222221753</v>
      </c>
    </row>
    <row r="1856" spans="1:11" x14ac:dyDescent="0.3">
      <c r="A1856">
        <v>132236</v>
      </c>
      <c r="B1856">
        <v>547892</v>
      </c>
      <c r="C1856" s="2">
        <v>22949</v>
      </c>
      <c r="D1856" t="s">
        <v>615</v>
      </c>
      <c r="E1856">
        <v>12</v>
      </c>
      <c r="F1856" s="3">
        <v>40630.427083333336</v>
      </c>
      <c r="G1856">
        <v>1.45</v>
      </c>
      <c r="H1856">
        <v>12669</v>
      </c>
      <c r="I1856" t="s">
        <v>31</v>
      </c>
      <c r="J1856">
        <f t="shared" si="56"/>
        <v>17.399999999999999</v>
      </c>
      <c r="K1856" s="4">
        <f t="shared" si="57"/>
        <v>257.57222222221753</v>
      </c>
    </row>
    <row r="1857" spans="1:11" x14ac:dyDescent="0.3">
      <c r="A1857">
        <v>132237</v>
      </c>
      <c r="B1857">
        <v>547892</v>
      </c>
      <c r="C1857" s="2">
        <v>22951</v>
      </c>
      <c r="D1857" t="s">
        <v>341</v>
      </c>
      <c r="E1857">
        <v>24</v>
      </c>
      <c r="F1857" s="3">
        <v>40630.427083333336</v>
      </c>
      <c r="G1857">
        <v>0.55000000000000004</v>
      </c>
      <c r="H1857">
        <v>12669</v>
      </c>
      <c r="I1857" t="s">
        <v>31</v>
      </c>
      <c r="J1857">
        <f t="shared" si="56"/>
        <v>13.200000000000001</v>
      </c>
      <c r="K1857" s="4">
        <f t="shared" si="57"/>
        <v>257.57222222221753</v>
      </c>
    </row>
    <row r="1858" spans="1:11" x14ac:dyDescent="0.3">
      <c r="A1858">
        <v>132238</v>
      </c>
      <c r="B1858">
        <v>547892</v>
      </c>
      <c r="C1858" s="2">
        <v>22417</v>
      </c>
      <c r="D1858" t="s">
        <v>241</v>
      </c>
      <c r="E1858">
        <v>24</v>
      </c>
      <c r="F1858" s="3">
        <v>40630.427083333336</v>
      </c>
      <c r="G1858">
        <v>0.55000000000000004</v>
      </c>
      <c r="H1858">
        <v>12669</v>
      </c>
      <c r="I1858" t="s">
        <v>31</v>
      </c>
      <c r="J1858">
        <f t="shared" si="56"/>
        <v>13.200000000000001</v>
      </c>
      <c r="K1858" s="4">
        <f t="shared" si="57"/>
        <v>257.57222222221753</v>
      </c>
    </row>
    <row r="1859" spans="1:11" x14ac:dyDescent="0.3">
      <c r="A1859">
        <v>132239</v>
      </c>
      <c r="B1859">
        <v>547892</v>
      </c>
      <c r="C1859" s="2">
        <v>22629</v>
      </c>
      <c r="D1859" t="s">
        <v>40</v>
      </c>
      <c r="E1859">
        <v>12</v>
      </c>
      <c r="F1859" s="3">
        <v>40630.427083333336</v>
      </c>
      <c r="G1859">
        <v>1.95</v>
      </c>
      <c r="H1859">
        <v>12669</v>
      </c>
      <c r="I1859" t="s">
        <v>31</v>
      </c>
      <c r="J1859">
        <f t="shared" si="56"/>
        <v>23.4</v>
      </c>
      <c r="K1859" s="4">
        <f t="shared" si="57"/>
        <v>257.57222222221753</v>
      </c>
    </row>
    <row r="1860" spans="1:11" x14ac:dyDescent="0.3">
      <c r="A1860">
        <v>132240</v>
      </c>
      <c r="B1860">
        <v>547892</v>
      </c>
      <c r="C1860" s="2">
        <v>22382</v>
      </c>
      <c r="D1860" t="s">
        <v>214</v>
      </c>
      <c r="E1860">
        <v>10</v>
      </c>
      <c r="F1860" s="3">
        <v>40630.427083333336</v>
      </c>
      <c r="G1860">
        <v>1.65</v>
      </c>
      <c r="H1860">
        <v>12669</v>
      </c>
      <c r="I1860" t="s">
        <v>31</v>
      </c>
      <c r="J1860">
        <f t="shared" si="56"/>
        <v>16.5</v>
      </c>
      <c r="K1860" s="4">
        <f t="shared" si="57"/>
        <v>257.57222222221753</v>
      </c>
    </row>
    <row r="1861" spans="1:11" x14ac:dyDescent="0.3">
      <c r="A1861">
        <v>132241</v>
      </c>
      <c r="B1861">
        <v>547892</v>
      </c>
      <c r="C1861" s="2">
        <v>22659</v>
      </c>
      <c r="D1861" t="s">
        <v>41</v>
      </c>
      <c r="E1861">
        <v>12</v>
      </c>
      <c r="F1861" s="3">
        <v>40630.427083333336</v>
      </c>
      <c r="G1861">
        <v>1.95</v>
      </c>
      <c r="H1861">
        <v>12669</v>
      </c>
      <c r="I1861" t="s">
        <v>31</v>
      </c>
      <c r="J1861">
        <f t="shared" si="56"/>
        <v>23.4</v>
      </c>
      <c r="K1861" s="4">
        <f t="shared" si="57"/>
        <v>257.57222222221753</v>
      </c>
    </row>
    <row r="1862" spans="1:11" x14ac:dyDescent="0.3">
      <c r="A1862">
        <v>132242</v>
      </c>
      <c r="B1862">
        <v>547892</v>
      </c>
      <c r="C1862" s="2">
        <v>22971</v>
      </c>
      <c r="D1862" t="s">
        <v>1245</v>
      </c>
      <c r="E1862">
        <v>6</v>
      </c>
      <c r="F1862" s="3">
        <v>40630.427083333336</v>
      </c>
      <c r="G1862">
        <v>2.5499999999999998</v>
      </c>
      <c r="H1862">
        <v>12669</v>
      </c>
      <c r="I1862" t="s">
        <v>31</v>
      </c>
      <c r="J1862">
        <f t="shared" si="56"/>
        <v>15.299999999999999</v>
      </c>
      <c r="K1862" s="4">
        <f t="shared" si="57"/>
        <v>257.57222222221753</v>
      </c>
    </row>
    <row r="1863" spans="1:11" x14ac:dyDescent="0.3">
      <c r="A1863">
        <v>132243</v>
      </c>
      <c r="B1863">
        <v>547892</v>
      </c>
      <c r="C1863" s="2">
        <v>22713</v>
      </c>
      <c r="D1863" t="s">
        <v>424</v>
      </c>
      <c r="E1863">
        <v>12</v>
      </c>
      <c r="F1863" s="3">
        <v>40630.427083333336</v>
      </c>
      <c r="G1863">
        <v>0.42</v>
      </c>
      <c r="H1863">
        <v>12669</v>
      </c>
      <c r="I1863" t="s">
        <v>31</v>
      </c>
      <c r="J1863">
        <f t="shared" si="56"/>
        <v>5.04</v>
      </c>
      <c r="K1863" s="4">
        <f t="shared" si="57"/>
        <v>257.57222222221753</v>
      </c>
    </row>
    <row r="1864" spans="1:11" x14ac:dyDescent="0.3">
      <c r="A1864">
        <v>132244</v>
      </c>
      <c r="B1864">
        <v>547892</v>
      </c>
      <c r="C1864" s="2">
        <v>22616</v>
      </c>
      <c r="D1864" t="s">
        <v>335</v>
      </c>
      <c r="E1864">
        <v>24</v>
      </c>
      <c r="F1864" s="3">
        <v>40630.427083333336</v>
      </c>
      <c r="G1864">
        <v>0.28999999999999998</v>
      </c>
      <c r="H1864">
        <v>12669</v>
      </c>
      <c r="I1864" t="s">
        <v>31</v>
      </c>
      <c r="J1864">
        <f t="shared" si="56"/>
        <v>6.9599999999999991</v>
      </c>
      <c r="K1864" s="4">
        <f t="shared" si="57"/>
        <v>257.57222222221753</v>
      </c>
    </row>
    <row r="1865" spans="1:11" x14ac:dyDescent="0.3">
      <c r="A1865">
        <v>132245</v>
      </c>
      <c r="B1865">
        <v>547892</v>
      </c>
      <c r="C1865" s="2">
        <v>22970</v>
      </c>
      <c r="D1865" t="s">
        <v>1244</v>
      </c>
      <c r="E1865">
        <v>6</v>
      </c>
      <c r="F1865" s="3">
        <v>40630.427083333336</v>
      </c>
      <c r="G1865">
        <v>2.5499999999999998</v>
      </c>
      <c r="H1865">
        <v>12669</v>
      </c>
      <c r="I1865" t="s">
        <v>31</v>
      </c>
      <c r="J1865">
        <f t="shared" si="56"/>
        <v>15.299999999999999</v>
      </c>
      <c r="K1865" s="4">
        <f t="shared" si="57"/>
        <v>257.57222222221753</v>
      </c>
    </row>
    <row r="1866" spans="1:11" x14ac:dyDescent="0.3">
      <c r="A1866">
        <v>132246</v>
      </c>
      <c r="B1866">
        <v>547892</v>
      </c>
      <c r="C1866" s="2">
        <v>22551</v>
      </c>
      <c r="D1866" t="s">
        <v>347</v>
      </c>
      <c r="E1866">
        <v>12</v>
      </c>
      <c r="F1866" s="3">
        <v>40630.427083333336</v>
      </c>
      <c r="G1866">
        <v>1.65</v>
      </c>
      <c r="H1866">
        <v>12669</v>
      </c>
      <c r="I1866" t="s">
        <v>31</v>
      </c>
      <c r="J1866">
        <f t="shared" si="56"/>
        <v>19.799999999999997</v>
      </c>
      <c r="K1866" s="4">
        <f t="shared" si="57"/>
        <v>257.57222222221753</v>
      </c>
    </row>
    <row r="1867" spans="1:11" x14ac:dyDescent="0.3">
      <c r="A1867">
        <v>132247</v>
      </c>
      <c r="B1867">
        <v>547892</v>
      </c>
      <c r="C1867" s="2">
        <v>22555</v>
      </c>
      <c r="D1867" t="s">
        <v>505</v>
      </c>
      <c r="E1867">
        <v>12</v>
      </c>
      <c r="F1867" s="3">
        <v>40630.427083333336</v>
      </c>
      <c r="G1867">
        <v>1.65</v>
      </c>
      <c r="H1867">
        <v>12669</v>
      </c>
      <c r="I1867" t="s">
        <v>31</v>
      </c>
      <c r="J1867">
        <f t="shared" ref="J1867:J1930" si="58">E1867*G1867</f>
        <v>19.799999999999997</v>
      </c>
      <c r="K1867" s="4">
        <f t="shared" ref="K1867:K1930" si="59">$G$2-F1867</f>
        <v>257.57222222221753</v>
      </c>
    </row>
    <row r="1868" spans="1:11" x14ac:dyDescent="0.3">
      <c r="A1868">
        <v>132248</v>
      </c>
      <c r="B1868">
        <v>547892</v>
      </c>
      <c r="C1868" s="2">
        <v>22556</v>
      </c>
      <c r="D1868" t="s">
        <v>504</v>
      </c>
      <c r="E1868">
        <v>12</v>
      </c>
      <c r="F1868" s="3">
        <v>40630.427083333336</v>
      </c>
      <c r="G1868">
        <v>1.65</v>
      </c>
      <c r="H1868">
        <v>12669</v>
      </c>
      <c r="I1868" t="s">
        <v>31</v>
      </c>
      <c r="J1868">
        <f t="shared" si="58"/>
        <v>19.799999999999997</v>
      </c>
      <c r="K1868" s="4">
        <f t="shared" si="59"/>
        <v>257.57222222221753</v>
      </c>
    </row>
    <row r="1869" spans="1:11" x14ac:dyDescent="0.3">
      <c r="A1869">
        <v>132249</v>
      </c>
      <c r="B1869">
        <v>547892</v>
      </c>
      <c r="C1869" s="2">
        <v>22557</v>
      </c>
      <c r="D1869" t="s">
        <v>346</v>
      </c>
      <c r="E1869">
        <v>12</v>
      </c>
      <c r="F1869" s="3">
        <v>40630.427083333336</v>
      </c>
      <c r="G1869">
        <v>1.65</v>
      </c>
      <c r="H1869">
        <v>12669</v>
      </c>
      <c r="I1869" t="s">
        <v>31</v>
      </c>
      <c r="J1869">
        <f t="shared" si="58"/>
        <v>19.799999999999997</v>
      </c>
      <c r="K1869" s="4">
        <f t="shared" si="59"/>
        <v>257.57222222221753</v>
      </c>
    </row>
    <row r="1870" spans="1:11" x14ac:dyDescent="0.3">
      <c r="A1870">
        <v>132250</v>
      </c>
      <c r="B1870">
        <v>547892</v>
      </c>
      <c r="C1870" s="2">
        <v>22554</v>
      </c>
      <c r="D1870" t="s">
        <v>348</v>
      </c>
      <c r="E1870">
        <v>12</v>
      </c>
      <c r="F1870" s="3">
        <v>40630.427083333336</v>
      </c>
      <c r="G1870">
        <v>1.65</v>
      </c>
      <c r="H1870">
        <v>12669</v>
      </c>
      <c r="I1870" t="s">
        <v>31</v>
      </c>
      <c r="J1870">
        <f t="shared" si="58"/>
        <v>19.799999999999997</v>
      </c>
      <c r="K1870" s="4">
        <f t="shared" si="59"/>
        <v>257.57222222221753</v>
      </c>
    </row>
    <row r="1871" spans="1:11" x14ac:dyDescent="0.3">
      <c r="A1871">
        <v>132251</v>
      </c>
      <c r="B1871">
        <v>547892</v>
      </c>
      <c r="C1871" s="2">
        <v>22553</v>
      </c>
      <c r="D1871" t="s">
        <v>264</v>
      </c>
      <c r="E1871">
        <v>12</v>
      </c>
      <c r="F1871" s="3">
        <v>40630.427083333336</v>
      </c>
      <c r="G1871">
        <v>1.65</v>
      </c>
      <c r="H1871">
        <v>12669</v>
      </c>
      <c r="I1871" t="s">
        <v>31</v>
      </c>
      <c r="J1871">
        <f t="shared" si="58"/>
        <v>19.799999999999997</v>
      </c>
      <c r="K1871" s="4">
        <f t="shared" si="59"/>
        <v>257.57222222221753</v>
      </c>
    </row>
    <row r="1872" spans="1:11" x14ac:dyDescent="0.3">
      <c r="A1872">
        <v>132252</v>
      </c>
      <c r="B1872">
        <v>547892</v>
      </c>
      <c r="C1872" s="2">
        <v>21981</v>
      </c>
      <c r="D1872" t="s">
        <v>511</v>
      </c>
      <c r="E1872">
        <v>24</v>
      </c>
      <c r="F1872" s="3">
        <v>40630.427083333336</v>
      </c>
      <c r="G1872">
        <v>0.28999999999999998</v>
      </c>
      <c r="H1872">
        <v>12669</v>
      </c>
      <c r="I1872" t="s">
        <v>31</v>
      </c>
      <c r="J1872">
        <f t="shared" si="58"/>
        <v>6.9599999999999991</v>
      </c>
      <c r="K1872" s="4">
        <f t="shared" si="59"/>
        <v>257.57222222221753</v>
      </c>
    </row>
    <row r="1873" spans="1:11" x14ac:dyDescent="0.3">
      <c r="A1873">
        <v>132253</v>
      </c>
      <c r="B1873">
        <v>547892</v>
      </c>
      <c r="C1873" s="2">
        <v>22614</v>
      </c>
      <c r="D1873" t="s">
        <v>515</v>
      </c>
      <c r="E1873">
        <v>24</v>
      </c>
      <c r="F1873" s="3">
        <v>40630.427083333336</v>
      </c>
      <c r="G1873">
        <v>0.28999999999999998</v>
      </c>
      <c r="H1873">
        <v>12669</v>
      </c>
      <c r="I1873" t="s">
        <v>31</v>
      </c>
      <c r="J1873">
        <f t="shared" si="58"/>
        <v>6.9599999999999991</v>
      </c>
      <c r="K1873" s="4">
        <f t="shared" si="59"/>
        <v>257.57222222221753</v>
      </c>
    </row>
    <row r="1874" spans="1:11" x14ac:dyDescent="0.3">
      <c r="A1874">
        <v>132254</v>
      </c>
      <c r="B1874">
        <v>547892</v>
      </c>
      <c r="C1874" s="2">
        <v>21983</v>
      </c>
      <c r="D1874" t="s">
        <v>513</v>
      </c>
      <c r="E1874">
        <v>24</v>
      </c>
      <c r="F1874" s="3">
        <v>40630.427083333336</v>
      </c>
      <c r="G1874">
        <v>0.28999999999999998</v>
      </c>
      <c r="H1874">
        <v>12669</v>
      </c>
      <c r="I1874" t="s">
        <v>31</v>
      </c>
      <c r="J1874">
        <f t="shared" si="58"/>
        <v>6.9599999999999991</v>
      </c>
      <c r="K1874" s="4">
        <f t="shared" si="59"/>
        <v>257.57222222221753</v>
      </c>
    </row>
    <row r="1875" spans="1:11" x14ac:dyDescent="0.3">
      <c r="A1875">
        <v>132255</v>
      </c>
      <c r="B1875">
        <v>547892</v>
      </c>
      <c r="C1875" s="2">
        <v>21980</v>
      </c>
      <c r="D1875" t="s">
        <v>178</v>
      </c>
      <c r="E1875">
        <v>24</v>
      </c>
      <c r="F1875" s="3">
        <v>40630.427083333336</v>
      </c>
      <c r="G1875">
        <v>0.28999999999999998</v>
      </c>
      <c r="H1875">
        <v>12669</v>
      </c>
      <c r="I1875" t="s">
        <v>31</v>
      </c>
      <c r="J1875">
        <f t="shared" si="58"/>
        <v>6.9599999999999991</v>
      </c>
      <c r="K1875" s="4">
        <f t="shared" si="59"/>
        <v>257.57222222221753</v>
      </c>
    </row>
    <row r="1876" spans="1:11" x14ac:dyDescent="0.3">
      <c r="A1876">
        <v>132256</v>
      </c>
      <c r="B1876">
        <v>547892</v>
      </c>
      <c r="C1876" s="2">
        <v>20723</v>
      </c>
      <c r="D1876" t="s">
        <v>62</v>
      </c>
      <c r="E1876">
        <v>10</v>
      </c>
      <c r="F1876" s="3">
        <v>40630.427083333336</v>
      </c>
      <c r="G1876">
        <v>0.85</v>
      </c>
      <c r="H1876">
        <v>12669</v>
      </c>
      <c r="I1876" t="s">
        <v>31</v>
      </c>
      <c r="J1876">
        <f t="shared" si="58"/>
        <v>8.5</v>
      </c>
      <c r="K1876" s="4">
        <f t="shared" si="59"/>
        <v>257.57222222221753</v>
      </c>
    </row>
    <row r="1877" spans="1:11" x14ac:dyDescent="0.3">
      <c r="A1877">
        <v>132257</v>
      </c>
      <c r="B1877">
        <v>547892</v>
      </c>
      <c r="C1877" s="2">
        <v>20719</v>
      </c>
      <c r="D1877" t="s">
        <v>668</v>
      </c>
      <c r="E1877">
        <v>10</v>
      </c>
      <c r="F1877" s="3">
        <v>40630.427083333336</v>
      </c>
      <c r="G1877">
        <v>0.85</v>
      </c>
      <c r="H1877">
        <v>12669</v>
      </c>
      <c r="I1877" t="s">
        <v>31</v>
      </c>
      <c r="J1877">
        <f t="shared" si="58"/>
        <v>8.5</v>
      </c>
      <c r="K1877" s="4">
        <f t="shared" si="59"/>
        <v>257.57222222221753</v>
      </c>
    </row>
    <row r="1878" spans="1:11" x14ac:dyDescent="0.3">
      <c r="A1878">
        <v>132258</v>
      </c>
      <c r="B1878">
        <v>547892</v>
      </c>
      <c r="C1878" s="2">
        <v>20726</v>
      </c>
      <c r="D1878" t="s">
        <v>215</v>
      </c>
      <c r="E1878">
        <v>10</v>
      </c>
      <c r="F1878" s="3">
        <v>40630.427083333336</v>
      </c>
      <c r="G1878">
        <v>1.65</v>
      </c>
      <c r="H1878">
        <v>12669</v>
      </c>
      <c r="I1878" t="s">
        <v>31</v>
      </c>
      <c r="J1878">
        <f t="shared" si="58"/>
        <v>16.5</v>
      </c>
      <c r="K1878" s="4">
        <f t="shared" si="59"/>
        <v>257.57222222221753</v>
      </c>
    </row>
    <row r="1879" spans="1:11" x14ac:dyDescent="0.3">
      <c r="A1879">
        <v>132259</v>
      </c>
      <c r="B1879">
        <v>547892</v>
      </c>
      <c r="C1879" s="2" t="s">
        <v>289</v>
      </c>
      <c r="D1879" t="s">
        <v>290</v>
      </c>
      <c r="E1879">
        <v>10</v>
      </c>
      <c r="F1879" s="3">
        <v>40630.427083333336</v>
      </c>
      <c r="G1879">
        <v>1.95</v>
      </c>
      <c r="H1879">
        <v>12669</v>
      </c>
      <c r="I1879" t="s">
        <v>31</v>
      </c>
      <c r="J1879">
        <f t="shared" si="58"/>
        <v>19.5</v>
      </c>
      <c r="K1879" s="4">
        <f t="shared" si="59"/>
        <v>257.57222222221753</v>
      </c>
    </row>
    <row r="1880" spans="1:11" x14ac:dyDescent="0.3">
      <c r="A1880">
        <v>132260</v>
      </c>
      <c r="B1880">
        <v>547892</v>
      </c>
      <c r="C1880" s="2">
        <v>22992</v>
      </c>
      <c r="D1880" t="s">
        <v>1307</v>
      </c>
      <c r="E1880">
        <v>12</v>
      </c>
      <c r="F1880" s="3">
        <v>40630.427083333336</v>
      </c>
      <c r="G1880">
        <v>1.95</v>
      </c>
      <c r="H1880">
        <v>12669</v>
      </c>
      <c r="I1880" t="s">
        <v>31</v>
      </c>
      <c r="J1880">
        <f t="shared" si="58"/>
        <v>23.4</v>
      </c>
      <c r="K1880" s="4">
        <f t="shared" si="59"/>
        <v>257.57222222221753</v>
      </c>
    </row>
    <row r="1881" spans="1:11" x14ac:dyDescent="0.3">
      <c r="A1881">
        <v>132261</v>
      </c>
      <c r="B1881">
        <v>547892</v>
      </c>
      <c r="C1881" s="2">
        <v>22197</v>
      </c>
      <c r="D1881" t="s">
        <v>152</v>
      </c>
      <c r="E1881">
        <v>12</v>
      </c>
      <c r="F1881" s="3">
        <v>40630.427083333336</v>
      </c>
      <c r="G1881">
        <v>0.85</v>
      </c>
      <c r="H1881">
        <v>12669</v>
      </c>
      <c r="I1881" t="s">
        <v>31</v>
      </c>
      <c r="J1881">
        <f t="shared" si="58"/>
        <v>10.199999999999999</v>
      </c>
      <c r="K1881" s="4">
        <f t="shared" si="59"/>
        <v>257.57222222221753</v>
      </c>
    </row>
    <row r="1882" spans="1:11" x14ac:dyDescent="0.3">
      <c r="A1882">
        <v>132262</v>
      </c>
      <c r="B1882">
        <v>547892</v>
      </c>
      <c r="C1882" s="2">
        <v>22973</v>
      </c>
      <c r="D1882" t="s">
        <v>476</v>
      </c>
      <c r="E1882">
        <v>12</v>
      </c>
      <c r="F1882" s="3">
        <v>40630.427083333336</v>
      </c>
      <c r="G1882">
        <v>1.65</v>
      </c>
      <c r="H1882">
        <v>12669</v>
      </c>
      <c r="I1882" t="s">
        <v>31</v>
      </c>
      <c r="J1882">
        <f t="shared" si="58"/>
        <v>19.799999999999997</v>
      </c>
      <c r="K1882" s="4">
        <f t="shared" si="59"/>
        <v>257.57222222221753</v>
      </c>
    </row>
    <row r="1883" spans="1:11" x14ac:dyDescent="0.3">
      <c r="A1883">
        <v>132263</v>
      </c>
      <c r="B1883">
        <v>547892</v>
      </c>
      <c r="C1883" s="2">
        <v>22631</v>
      </c>
      <c r="D1883" t="s">
        <v>42</v>
      </c>
      <c r="E1883">
        <v>12</v>
      </c>
      <c r="F1883" s="3">
        <v>40630.427083333336</v>
      </c>
      <c r="G1883">
        <v>1.95</v>
      </c>
      <c r="H1883">
        <v>12669</v>
      </c>
      <c r="I1883" t="s">
        <v>31</v>
      </c>
      <c r="J1883">
        <f t="shared" si="58"/>
        <v>23.4</v>
      </c>
      <c r="K1883" s="4">
        <f t="shared" si="59"/>
        <v>257.57222222221753</v>
      </c>
    </row>
    <row r="1884" spans="1:11" x14ac:dyDescent="0.3">
      <c r="A1884">
        <v>132264</v>
      </c>
      <c r="B1884">
        <v>547892</v>
      </c>
      <c r="C1884" s="2">
        <v>22997</v>
      </c>
      <c r="D1884" t="s">
        <v>1311</v>
      </c>
      <c r="E1884">
        <v>24</v>
      </c>
      <c r="F1884" s="3">
        <v>40630.427083333336</v>
      </c>
      <c r="G1884">
        <v>0.42</v>
      </c>
      <c r="H1884">
        <v>12669</v>
      </c>
      <c r="I1884" t="s">
        <v>31</v>
      </c>
      <c r="J1884">
        <f t="shared" si="58"/>
        <v>10.08</v>
      </c>
      <c r="K1884" s="4">
        <f t="shared" si="59"/>
        <v>257.57222222221753</v>
      </c>
    </row>
    <row r="1885" spans="1:11" x14ac:dyDescent="0.3">
      <c r="A1885">
        <v>132265</v>
      </c>
      <c r="B1885">
        <v>547892</v>
      </c>
      <c r="C1885" s="2">
        <v>23006</v>
      </c>
      <c r="D1885" t="s">
        <v>1300</v>
      </c>
      <c r="E1885">
        <v>24</v>
      </c>
      <c r="F1885" s="3">
        <v>40630.427083333336</v>
      </c>
      <c r="G1885">
        <v>0.42</v>
      </c>
      <c r="H1885">
        <v>12669</v>
      </c>
      <c r="I1885" t="s">
        <v>31</v>
      </c>
      <c r="J1885">
        <f t="shared" si="58"/>
        <v>10.08</v>
      </c>
      <c r="K1885" s="4">
        <f t="shared" si="59"/>
        <v>257.57222222221753</v>
      </c>
    </row>
    <row r="1886" spans="1:11" x14ac:dyDescent="0.3">
      <c r="A1886">
        <v>132266</v>
      </c>
      <c r="B1886">
        <v>547892</v>
      </c>
      <c r="C1886" s="2">
        <v>23004</v>
      </c>
      <c r="D1886" t="s">
        <v>1301</v>
      </c>
      <c r="E1886">
        <v>24</v>
      </c>
      <c r="F1886" s="3">
        <v>40630.427083333336</v>
      </c>
      <c r="G1886">
        <v>0.42</v>
      </c>
      <c r="H1886">
        <v>12669</v>
      </c>
      <c r="I1886" t="s">
        <v>31</v>
      </c>
      <c r="J1886">
        <f t="shared" si="58"/>
        <v>10.08</v>
      </c>
      <c r="K1886" s="4">
        <f t="shared" si="59"/>
        <v>257.57222222221753</v>
      </c>
    </row>
    <row r="1887" spans="1:11" x14ac:dyDescent="0.3">
      <c r="A1887">
        <v>132267</v>
      </c>
      <c r="B1887">
        <v>547892</v>
      </c>
      <c r="C1887" s="2">
        <v>23000</v>
      </c>
      <c r="D1887" t="s">
        <v>1303</v>
      </c>
      <c r="E1887">
        <v>24</v>
      </c>
      <c r="F1887" s="3">
        <v>40630.427083333336</v>
      </c>
      <c r="G1887">
        <v>0.42</v>
      </c>
      <c r="H1887">
        <v>12669</v>
      </c>
      <c r="I1887" t="s">
        <v>31</v>
      </c>
      <c r="J1887">
        <f t="shared" si="58"/>
        <v>10.08</v>
      </c>
      <c r="K1887" s="4">
        <f t="shared" si="59"/>
        <v>257.57222222221753</v>
      </c>
    </row>
    <row r="1888" spans="1:11" x14ac:dyDescent="0.3">
      <c r="A1888">
        <v>132268</v>
      </c>
      <c r="B1888">
        <v>547892</v>
      </c>
      <c r="C1888" s="2">
        <v>22900</v>
      </c>
      <c r="D1888" t="s">
        <v>45</v>
      </c>
      <c r="E1888">
        <v>6</v>
      </c>
      <c r="F1888" s="3">
        <v>40630.427083333336</v>
      </c>
      <c r="G1888">
        <v>2.95</v>
      </c>
      <c r="H1888">
        <v>12669</v>
      </c>
      <c r="I1888" t="s">
        <v>31</v>
      </c>
      <c r="J1888">
        <f t="shared" si="58"/>
        <v>17.700000000000003</v>
      </c>
      <c r="K1888" s="4">
        <f t="shared" si="59"/>
        <v>257.57222222221753</v>
      </c>
    </row>
    <row r="1889" spans="1:11" x14ac:dyDescent="0.3">
      <c r="A1889">
        <v>132269</v>
      </c>
      <c r="B1889">
        <v>547892</v>
      </c>
      <c r="C1889" s="2">
        <v>22399</v>
      </c>
      <c r="D1889" t="s">
        <v>719</v>
      </c>
      <c r="E1889">
        <v>12</v>
      </c>
      <c r="F1889" s="3">
        <v>40630.427083333336</v>
      </c>
      <c r="G1889">
        <v>1.25</v>
      </c>
      <c r="H1889">
        <v>12669</v>
      </c>
      <c r="I1889" t="s">
        <v>31</v>
      </c>
      <c r="J1889">
        <f t="shared" si="58"/>
        <v>15</v>
      </c>
      <c r="K1889" s="4">
        <f t="shared" si="59"/>
        <v>257.57222222221753</v>
      </c>
    </row>
    <row r="1890" spans="1:11" x14ac:dyDescent="0.3">
      <c r="A1890">
        <v>132270</v>
      </c>
      <c r="B1890">
        <v>547892</v>
      </c>
      <c r="C1890" s="2">
        <v>22396</v>
      </c>
      <c r="D1890" t="s">
        <v>590</v>
      </c>
      <c r="E1890">
        <v>12</v>
      </c>
      <c r="F1890" s="3">
        <v>40630.427083333336</v>
      </c>
      <c r="G1890">
        <v>1.25</v>
      </c>
      <c r="H1890">
        <v>12669</v>
      </c>
      <c r="I1890" t="s">
        <v>31</v>
      </c>
      <c r="J1890">
        <f t="shared" si="58"/>
        <v>15</v>
      </c>
      <c r="K1890" s="4">
        <f t="shared" si="59"/>
        <v>257.57222222221753</v>
      </c>
    </row>
    <row r="1891" spans="1:11" x14ac:dyDescent="0.3">
      <c r="A1891">
        <v>132271</v>
      </c>
      <c r="B1891">
        <v>547892</v>
      </c>
      <c r="C1891" s="2">
        <v>22922</v>
      </c>
      <c r="D1891" t="s">
        <v>131</v>
      </c>
      <c r="E1891">
        <v>12</v>
      </c>
      <c r="F1891" s="3">
        <v>40630.427083333336</v>
      </c>
      <c r="G1891">
        <v>0.85</v>
      </c>
      <c r="H1891">
        <v>12669</v>
      </c>
      <c r="I1891" t="s">
        <v>31</v>
      </c>
      <c r="J1891">
        <f t="shared" si="58"/>
        <v>10.199999999999999</v>
      </c>
      <c r="K1891" s="4">
        <f t="shared" si="59"/>
        <v>257.57222222221753</v>
      </c>
    </row>
    <row r="1892" spans="1:11" x14ac:dyDescent="0.3">
      <c r="A1892">
        <v>132272</v>
      </c>
      <c r="B1892">
        <v>547892</v>
      </c>
      <c r="C1892" s="2">
        <v>23178</v>
      </c>
      <c r="D1892" t="s">
        <v>1327</v>
      </c>
      <c r="E1892">
        <v>6</v>
      </c>
      <c r="F1892" s="3">
        <v>40630.427083333336</v>
      </c>
      <c r="G1892">
        <v>2.89</v>
      </c>
      <c r="H1892">
        <v>12669</v>
      </c>
      <c r="I1892" t="s">
        <v>31</v>
      </c>
      <c r="J1892">
        <f t="shared" si="58"/>
        <v>17.34</v>
      </c>
      <c r="K1892" s="4">
        <f t="shared" si="59"/>
        <v>257.57222222221753</v>
      </c>
    </row>
    <row r="1893" spans="1:11" x14ac:dyDescent="0.3">
      <c r="A1893">
        <v>132273</v>
      </c>
      <c r="B1893">
        <v>547892</v>
      </c>
      <c r="C1893" s="2">
        <v>22400</v>
      </c>
      <c r="D1893" t="s">
        <v>718</v>
      </c>
      <c r="E1893">
        <v>12</v>
      </c>
      <c r="F1893" s="3">
        <v>40630.427083333336</v>
      </c>
      <c r="G1893">
        <v>1.25</v>
      </c>
      <c r="H1893">
        <v>12669</v>
      </c>
      <c r="I1893" t="s">
        <v>31</v>
      </c>
      <c r="J1893">
        <f t="shared" si="58"/>
        <v>15</v>
      </c>
      <c r="K1893" s="4">
        <f t="shared" si="59"/>
        <v>257.57222222221753</v>
      </c>
    </row>
    <row r="1894" spans="1:11" x14ac:dyDescent="0.3">
      <c r="A1894">
        <v>132274</v>
      </c>
      <c r="B1894">
        <v>547892</v>
      </c>
      <c r="C1894" s="2">
        <v>22781</v>
      </c>
      <c r="D1894" t="s">
        <v>532</v>
      </c>
      <c r="E1894">
        <v>2</v>
      </c>
      <c r="F1894" s="3">
        <v>40630.427083333336</v>
      </c>
      <c r="G1894">
        <v>7.65</v>
      </c>
      <c r="H1894">
        <v>12669</v>
      </c>
      <c r="I1894" t="s">
        <v>31</v>
      </c>
      <c r="J1894">
        <f t="shared" si="58"/>
        <v>15.3</v>
      </c>
      <c r="K1894" s="4">
        <f t="shared" si="59"/>
        <v>257.57222222221753</v>
      </c>
    </row>
    <row r="1895" spans="1:11" x14ac:dyDescent="0.3">
      <c r="A1895">
        <v>132275</v>
      </c>
      <c r="B1895">
        <v>547892</v>
      </c>
      <c r="C1895" s="2">
        <v>22626</v>
      </c>
      <c r="D1895" t="s">
        <v>471</v>
      </c>
      <c r="E1895">
        <v>2</v>
      </c>
      <c r="F1895" s="3">
        <v>40630.427083333336</v>
      </c>
      <c r="G1895">
        <v>8.5</v>
      </c>
      <c r="H1895">
        <v>12669</v>
      </c>
      <c r="I1895" t="s">
        <v>31</v>
      </c>
      <c r="J1895">
        <f t="shared" si="58"/>
        <v>17</v>
      </c>
      <c r="K1895" s="4">
        <f t="shared" si="59"/>
        <v>257.57222222221753</v>
      </c>
    </row>
    <row r="1896" spans="1:11" x14ac:dyDescent="0.3">
      <c r="A1896">
        <v>132276</v>
      </c>
      <c r="B1896">
        <v>547892</v>
      </c>
      <c r="C1896" s="2">
        <v>22727</v>
      </c>
      <c r="D1896" t="s">
        <v>32</v>
      </c>
      <c r="E1896">
        <v>4</v>
      </c>
      <c r="F1896" s="3">
        <v>40630.427083333336</v>
      </c>
      <c r="G1896">
        <v>3.75</v>
      </c>
      <c r="H1896">
        <v>12669</v>
      </c>
      <c r="I1896" t="s">
        <v>31</v>
      </c>
      <c r="J1896">
        <f t="shared" si="58"/>
        <v>15</v>
      </c>
      <c r="K1896" s="4">
        <f t="shared" si="59"/>
        <v>257.57222222221753</v>
      </c>
    </row>
    <row r="1897" spans="1:11" x14ac:dyDescent="0.3">
      <c r="A1897">
        <v>132277</v>
      </c>
      <c r="B1897">
        <v>547892</v>
      </c>
      <c r="C1897" s="2">
        <v>22726</v>
      </c>
      <c r="D1897" t="s">
        <v>33</v>
      </c>
      <c r="E1897">
        <v>4</v>
      </c>
      <c r="F1897" s="3">
        <v>40630.427083333336</v>
      </c>
      <c r="G1897">
        <v>3.75</v>
      </c>
      <c r="H1897">
        <v>12669</v>
      </c>
      <c r="I1897" t="s">
        <v>31</v>
      </c>
      <c r="J1897">
        <f t="shared" si="58"/>
        <v>15</v>
      </c>
      <c r="K1897" s="4">
        <f t="shared" si="59"/>
        <v>257.57222222221753</v>
      </c>
    </row>
    <row r="1898" spans="1:11" x14ac:dyDescent="0.3">
      <c r="A1898">
        <v>132278</v>
      </c>
      <c r="B1898">
        <v>547892</v>
      </c>
      <c r="C1898" s="2">
        <v>22729</v>
      </c>
      <c r="D1898" t="s">
        <v>176</v>
      </c>
      <c r="E1898">
        <v>4</v>
      </c>
      <c r="F1898" s="3">
        <v>40630.427083333336</v>
      </c>
      <c r="G1898">
        <v>3.75</v>
      </c>
      <c r="H1898">
        <v>12669</v>
      </c>
      <c r="I1898" t="s">
        <v>31</v>
      </c>
      <c r="J1898">
        <f t="shared" si="58"/>
        <v>15</v>
      </c>
      <c r="K1898" s="4">
        <f t="shared" si="59"/>
        <v>257.57222222221753</v>
      </c>
    </row>
    <row r="1899" spans="1:11" x14ac:dyDescent="0.3">
      <c r="A1899">
        <v>132279</v>
      </c>
      <c r="B1899">
        <v>547892</v>
      </c>
      <c r="C1899" s="2">
        <v>22907</v>
      </c>
      <c r="D1899" t="s">
        <v>460</v>
      </c>
      <c r="E1899">
        <v>12</v>
      </c>
      <c r="F1899" s="3">
        <v>40630.427083333336</v>
      </c>
      <c r="G1899">
        <v>0.85</v>
      </c>
      <c r="H1899">
        <v>12669</v>
      </c>
      <c r="I1899" t="s">
        <v>31</v>
      </c>
      <c r="J1899">
        <f t="shared" si="58"/>
        <v>10.199999999999999</v>
      </c>
      <c r="K1899" s="4">
        <f t="shared" si="59"/>
        <v>257.57222222221753</v>
      </c>
    </row>
    <row r="1900" spans="1:11" x14ac:dyDescent="0.3">
      <c r="A1900">
        <v>132280</v>
      </c>
      <c r="B1900">
        <v>547892</v>
      </c>
      <c r="C1900" s="2">
        <v>22960</v>
      </c>
      <c r="D1900" t="s">
        <v>25</v>
      </c>
      <c r="E1900">
        <v>6</v>
      </c>
      <c r="F1900" s="3">
        <v>40630.427083333336</v>
      </c>
      <c r="G1900">
        <v>4.25</v>
      </c>
      <c r="H1900">
        <v>12669</v>
      </c>
      <c r="I1900" t="s">
        <v>31</v>
      </c>
      <c r="J1900">
        <f t="shared" si="58"/>
        <v>25.5</v>
      </c>
      <c r="K1900" s="4">
        <f t="shared" si="59"/>
        <v>257.57222222221753</v>
      </c>
    </row>
    <row r="1901" spans="1:11" x14ac:dyDescent="0.3">
      <c r="A1901">
        <v>132281</v>
      </c>
      <c r="B1901">
        <v>547892</v>
      </c>
      <c r="C1901" s="2">
        <v>22328</v>
      </c>
      <c r="D1901" t="s">
        <v>292</v>
      </c>
      <c r="E1901">
        <v>6</v>
      </c>
      <c r="F1901" s="3">
        <v>40630.427083333336</v>
      </c>
      <c r="G1901">
        <v>2.95</v>
      </c>
      <c r="H1901">
        <v>12669</v>
      </c>
      <c r="I1901" t="s">
        <v>31</v>
      </c>
      <c r="J1901">
        <f t="shared" si="58"/>
        <v>17.700000000000003</v>
      </c>
      <c r="K1901" s="4">
        <f t="shared" si="59"/>
        <v>257.57222222221753</v>
      </c>
    </row>
    <row r="1902" spans="1:11" x14ac:dyDescent="0.3">
      <c r="A1902">
        <v>132282</v>
      </c>
      <c r="B1902">
        <v>547892</v>
      </c>
      <c r="C1902" s="2">
        <v>22908</v>
      </c>
      <c r="D1902" t="s">
        <v>983</v>
      </c>
      <c r="E1902">
        <v>12</v>
      </c>
      <c r="F1902" s="3">
        <v>40630.427083333336</v>
      </c>
      <c r="G1902">
        <v>0.85</v>
      </c>
      <c r="H1902">
        <v>12669</v>
      </c>
      <c r="I1902" t="s">
        <v>31</v>
      </c>
      <c r="J1902">
        <f t="shared" si="58"/>
        <v>10.199999999999999</v>
      </c>
      <c r="K1902" s="4">
        <f t="shared" si="59"/>
        <v>257.57222222221753</v>
      </c>
    </row>
    <row r="1903" spans="1:11" x14ac:dyDescent="0.3">
      <c r="A1903">
        <v>132283</v>
      </c>
      <c r="B1903">
        <v>547892</v>
      </c>
      <c r="C1903" s="2">
        <v>22895</v>
      </c>
      <c r="D1903" t="s">
        <v>432</v>
      </c>
      <c r="E1903">
        <v>6</v>
      </c>
      <c r="F1903" s="3">
        <v>40630.427083333336</v>
      </c>
      <c r="G1903">
        <v>2.95</v>
      </c>
      <c r="H1903">
        <v>12669</v>
      </c>
      <c r="I1903" t="s">
        <v>31</v>
      </c>
      <c r="J1903">
        <f t="shared" si="58"/>
        <v>17.700000000000003</v>
      </c>
      <c r="K1903" s="4">
        <f t="shared" si="59"/>
        <v>257.57222222221753</v>
      </c>
    </row>
    <row r="1904" spans="1:11" x14ac:dyDescent="0.3">
      <c r="A1904">
        <v>132284</v>
      </c>
      <c r="B1904">
        <v>547892</v>
      </c>
      <c r="C1904" s="2">
        <v>22892</v>
      </c>
      <c r="D1904" t="s">
        <v>1024</v>
      </c>
      <c r="E1904">
        <v>12</v>
      </c>
      <c r="F1904" s="3">
        <v>40630.427083333336</v>
      </c>
      <c r="G1904">
        <v>1.25</v>
      </c>
      <c r="H1904">
        <v>12669</v>
      </c>
      <c r="I1904" t="s">
        <v>31</v>
      </c>
      <c r="J1904">
        <f t="shared" si="58"/>
        <v>15</v>
      </c>
      <c r="K1904" s="4">
        <f t="shared" si="59"/>
        <v>257.57222222221753</v>
      </c>
    </row>
    <row r="1905" spans="1:11" x14ac:dyDescent="0.3">
      <c r="A1905">
        <v>132285</v>
      </c>
      <c r="B1905">
        <v>547892</v>
      </c>
      <c r="C1905" s="2">
        <v>22303</v>
      </c>
      <c r="D1905" t="s">
        <v>1236</v>
      </c>
      <c r="E1905">
        <v>6</v>
      </c>
      <c r="F1905" s="3">
        <v>40630.427083333336</v>
      </c>
      <c r="G1905">
        <v>2.5499999999999998</v>
      </c>
      <c r="H1905">
        <v>12669</v>
      </c>
      <c r="I1905" t="s">
        <v>31</v>
      </c>
      <c r="J1905">
        <f t="shared" si="58"/>
        <v>15.299999999999999</v>
      </c>
      <c r="K1905" s="4">
        <f t="shared" si="59"/>
        <v>257.57222222221753</v>
      </c>
    </row>
    <row r="1906" spans="1:11" x14ac:dyDescent="0.3">
      <c r="A1906">
        <v>132286</v>
      </c>
      <c r="B1906">
        <v>547892</v>
      </c>
      <c r="C1906" s="2">
        <v>22302</v>
      </c>
      <c r="D1906" t="s">
        <v>1240</v>
      </c>
      <c r="E1906">
        <v>6</v>
      </c>
      <c r="F1906" s="3">
        <v>40630.427083333336</v>
      </c>
      <c r="G1906">
        <v>2.5499999999999998</v>
      </c>
      <c r="H1906">
        <v>12669</v>
      </c>
      <c r="I1906" t="s">
        <v>31</v>
      </c>
      <c r="J1906">
        <f t="shared" si="58"/>
        <v>15.299999999999999</v>
      </c>
      <c r="K1906" s="4">
        <f t="shared" si="59"/>
        <v>257.57222222221753</v>
      </c>
    </row>
    <row r="1907" spans="1:11" x14ac:dyDescent="0.3">
      <c r="A1907">
        <v>132287</v>
      </c>
      <c r="B1907">
        <v>547892</v>
      </c>
      <c r="C1907" s="2">
        <v>22859</v>
      </c>
      <c r="D1907" t="s">
        <v>1067</v>
      </c>
      <c r="E1907">
        <v>12</v>
      </c>
      <c r="F1907" s="3">
        <v>40630.427083333336</v>
      </c>
      <c r="G1907">
        <v>1.65</v>
      </c>
      <c r="H1907">
        <v>12669</v>
      </c>
      <c r="I1907" t="s">
        <v>31</v>
      </c>
      <c r="J1907">
        <f t="shared" si="58"/>
        <v>19.799999999999997</v>
      </c>
      <c r="K1907" s="4">
        <f t="shared" si="59"/>
        <v>257.57222222221753</v>
      </c>
    </row>
    <row r="1908" spans="1:11" x14ac:dyDescent="0.3">
      <c r="A1908">
        <v>132288</v>
      </c>
      <c r="B1908">
        <v>547892</v>
      </c>
      <c r="C1908" s="2">
        <v>22856</v>
      </c>
      <c r="D1908" t="s">
        <v>1193</v>
      </c>
      <c r="E1908">
        <v>12</v>
      </c>
      <c r="F1908" s="3">
        <v>40630.427083333336</v>
      </c>
      <c r="G1908">
        <v>1.25</v>
      </c>
      <c r="H1908">
        <v>12669</v>
      </c>
      <c r="I1908" t="s">
        <v>31</v>
      </c>
      <c r="J1908">
        <f t="shared" si="58"/>
        <v>15</v>
      </c>
      <c r="K1908" s="4">
        <f t="shared" si="59"/>
        <v>257.57222222221753</v>
      </c>
    </row>
    <row r="1909" spans="1:11" x14ac:dyDescent="0.3">
      <c r="A1909">
        <v>132289</v>
      </c>
      <c r="B1909">
        <v>547892</v>
      </c>
      <c r="C1909" s="2">
        <v>22585</v>
      </c>
      <c r="D1909" t="s">
        <v>366</v>
      </c>
      <c r="E1909">
        <v>12</v>
      </c>
      <c r="F1909" s="3">
        <v>40630.427083333336</v>
      </c>
      <c r="G1909">
        <v>1.25</v>
      </c>
      <c r="H1909">
        <v>12669</v>
      </c>
      <c r="I1909" t="s">
        <v>31</v>
      </c>
      <c r="J1909">
        <f t="shared" si="58"/>
        <v>15</v>
      </c>
      <c r="K1909" s="4">
        <f t="shared" si="59"/>
        <v>257.57222222221753</v>
      </c>
    </row>
    <row r="1910" spans="1:11" x14ac:dyDescent="0.3">
      <c r="A1910">
        <v>132290</v>
      </c>
      <c r="B1910">
        <v>547892</v>
      </c>
      <c r="C1910" s="2">
        <v>22931</v>
      </c>
      <c r="D1910" t="s">
        <v>1153</v>
      </c>
      <c r="E1910">
        <v>6</v>
      </c>
      <c r="F1910" s="3">
        <v>40630.427083333336</v>
      </c>
      <c r="G1910">
        <v>2.5499999999999998</v>
      </c>
      <c r="H1910">
        <v>12669</v>
      </c>
      <c r="I1910" t="s">
        <v>31</v>
      </c>
      <c r="J1910">
        <f t="shared" si="58"/>
        <v>15.299999999999999</v>
      </c>
      <c r="K1910" s="4">
        <f t="shared" si="59"/>
        <v>257.57222222221753</v>
      </c>
    </row>
    <row r="1911" spans="1:11" x14ac:dyDescent="0.3">
      <c r="A1911">
        <v>132291</v>
      </c>
      <c r="B1911">
        <v>547892</v>
      </c>
      <c r="C1911" s="2">
        <v>22930</v>
      </c>
      <c r="D1911" t="s">
        <v>1152</v>
      </c>
      <c r="E1911">
        <v>6</v>
      </c>
      <c r="F1911" s="3">
        <v>40630.427083333336</v>
      </c>
      <c r="G1911">
        <v>2.5499999999999998</v>
      </c>
      <c r="H1911">
        <v>12669</v>
      </c>
      <c r="I1911" t="s">
        <v>31</v>
      </c>
      <c r="J1911">
        <f t="shared" si="58"/>
        <v>15.299999999999999</v>
      </c>
      <c r="K1911" s="4">
        <f t="shared" si="59"/>
        <v>257.57222222221753</v>
      </c>
    </row>
    <row r="1912" spans="1:11" x14ac:dyDescent="0.3">
      <c r="A1912">
        <v>132292</v>
      </c>
      <c r="B1912">
        <v>547892</v>
      </c>
      <c r="C1912" s="2">
        <v>21210</v>
      </c>
      <c r="D1912" t="s">
        <v>263</v>
      </c>
      <c r="E1912">
        <v>12</v>
      </c>
      <c r="F1912" s="3">
        <v>40630.427083333336</v>
      </c>
      <c r="G1912">
        <v>1.45</v>
      </c>
      <c r="H1912">
        <v>12669</v>
      </c>
      <c r="I1912" t="s">
        <v>31</v>
      </c>
      <c r="J1912">
        <f t="shared" si="58"/>
        <v>17.399999999999999</v>
      </c>
      <c r="K1912" s="4">
        <f t="shared" si="59"/>
        <v>257.57222222221753</v>
      </c>
    </row>
    <row r="1913" spans="1:11" x14ac:dyDescent="0.3">
      <c r="A1913">
        <v>132293</v>
      </c>
      <c r="B1913">
        <v>547892</v>
      </c>
      <c r="C1913" s="2">
        <v>84987</v>
      </c>
      <c r="D1913" t="s">
        <v>974</v>
      </c>
      <c r="E1913">
        <v>12</v>
      </c>
      <c r="F1913" s="3">
        <v>40630.427083333336</v>
      </c>
      <c r="G1913">
        <v>1.45</v>
      </c>
      <c r="H1913">
        <v>12669</v>
      </c>
      <c r="I1913" t="s">
        <v>31</v>
      </c>
      <c r="J1913">
        <f t="shared" si="58"/>
        <v>17.399999999999999</v>
      </c>
      <c r="K1913" s="4">
        <f t="shared" si="59"/>
        <v>257.57222222221753</v>
      </c>
    </row>
    <row r="1914" spans="1:11" x14ac:dyDescent="0.3">
      <c r="A1914">
        <v>132294</v>
      </c>
      <c r="B1914">
        <v>547892</v>
      </c>
      <c r="C1914" s="2">
        <v>21976</v>
      </c>
      <c r="D1914" t="s">
        <v>340</v>
      </c>
      <c r="E1914">
        <v>24</v>
      </c>
      <c r="F1914" s="3">
        <v>40630.427083333336</v>
      </c>
      <c r="G1914">
        <v>0.55000000000000004</v>
      </c>
      <c r="H1914">
        <v>12669</v>
      </c>
      <c r="I1914" t="s">
        <v>31</v>
      </c>
      <c r="J1914">
        <f t="shared" si="58"/>
        <v>13.200000000000001</v>
      </c>
      <c r="K1914" s="4">
        <f t="shared" si="59"/>
        <v>257.57222222221753</v>
      </c>
    </row>
    <row r="1915" spans="1:11" x14ac:dyDescent="0.3">
      <c r="A1915">
        <v>132295</v>
      </c>
      <c r="B1915">
        <v>547892</v>
      </c>
      <c r="C1915" s="2">
        <v>21212</v>
      </c>
      <c r="D1915" t="s">
        <v>71</v>
      </c>
      <c r="E1915">
        <v>24</v>
      </c>
      <c r="F1915" s="3">
        <v>40630.427083333336</v>
      </c>
      <c r="G1915">
        <v>0.55000000000000004</v>
      </c>
      <c r="H1915">
        <v>12669</v>
      </c>
      <c r="I1915" t="s">
        <v>31</v>
      </c>
      <c r="J1915">
        <f t="shared" si="58"/>
        <v>13.200000000000001</v>
      </c>
      <c r="K1915" s="4">
        <f t="shared" si="59"/>
        <v>257.57222222221753</v>
      </c>
    </row>
    <row r="1916" spans="1:11" x14ac:dyDescent="0.3">
      <c r="A1916">
        <v>132296</v>
      </c>
      <c r="B1916">
        <v>547892</v>
      </c>
      <c r="C1916" s="2">
        <v>84991</v>
      </c>
      <c r="D1916" t="s">
        <v>74</v>
      </c>
      <c r="E1916">
        <v>24</v>
      </c>
      <c r="F1916" s="3">
        <v>40630.427083333336</v>
      </c>
      <c r="G1916">
        <v>0.55000000000000004</v>
      </c>
      <c r="H1916">
        <v>12669</v>
      </c>
      <c r="I1916" t="s">
        <v>31</v>
      </c>
      <c r="J1916">
        <f t="shared" si="58"/>
        <v>13.200000000000001</v>
      </c>
      <c r="K1916" s="4">
        <f t="shared" si="59"/>
        <v>257.57222222221753</v>
      </c>
    </row>
    <row r="1917" spans="1:11" x14ac:dyDescent="0.3">
      <c r="A1917">
        <v>132297</v>
      </c>
      <c r="B1917">
        <v>547892</v>
      </c>
      <c r="C1917" s="2">
        <v>21977</v>
      </c>
      <c r="D1917" t="s">
        <v>73</v>
      </c>
      <c r="E1917">
        <v>24</v>
      </c>
      <c r="F1917" s="3">
        <v>40630.427083333336</v>
      </c>
      <c r="G1917">
        <v>0.55000000000000004</v>
      </c>
      <c r="H1917">
        <v>12669</v>
      </c>
      <c r="I1917" t="s">
        <v>31</v>
      </c>
      <c r="J1917">
        <f t="shared" si="58"/>
        <v>13.200000000000001</v>
      </c>
      <c r="K1917" s="4">
        <f t="shared" si="59"/>
        <v>257.57222222221753</v>
      </c>
    </row>
    <row r="1918" spans="1:11" x14ac:dyDescent="0.3">
      <c r="A1918">
        <v>137338</v>
      </c>
      <c r="B1918">
        <v>548409</v>
      </c>
      <c r="C1918" s="2">
        <v>21843</v>
      </c>
      <c r="D1918" t="s">
        <v>527</v>
      </c>
      <c r="E1918">
        <v>6</v>
      </c>
      <c r="F1918" s="3">
        <v>40633.435416666667</v>
      </c>
      <c r="G1918">
        <v>10.95</v>
      </c>
      <c r="H1918">
        <v>12731</v>
      </c>
      <c r="I1918" t="s">
        <v>31</v>
      </c>
      <c r="J1918">
        <f t="shared" si="58"/>
        <v>65.699999999999989</v>
      </c>
      <c r="K1918" s="4">
        <f t="shared" si="59"/>
        <v>254.56388888888614</v>
      </c>
    </row>
    <row r="1919" spans="1:11" x14ac:dyDescent="0.3">
      <c r="A1919">
        <v>137339</v>
      </c>
      <c r="B1919">
        <v>548409</v>
      </c>
      <c r="C1919" s="2">
        <v>22072</v>
      </c>
      <c r="D1919" t="s">
        <v>1020</v>
      </c>
      <c r="E1919">
        <v>24</v>
      </c>
      <c r="F1919" s="3">
        <v>40633.435416666667</v>
      </c>
      <c r="G1919">
        <v>3.39</v>
      </c>
      <c r="H1919">
        <v>12731</v>
      </c>
      <c r="I1919" t="s">
        <v>31</v>
      </c>
      <c r="J1919">
        <f t="shared" si="58"/>
        <v>81.36</v>
      </c>
      <c r="K1919" s="4">
        <f t="shared" si="59"/>
        <v>254.56388888888614</v>
      </c>
    </row>
    <row r="1920" spans="1:11" x14ac:dyDescent="0.3">
      <c r="A1920">
        <v>137340</v>
      </c>
      <c r="B1920">
        <v>548409</v>
      </c>
      <c r="C1920" s="2">
        <v>22697</v>
      </c>
      <c r="D1920" t="s">
        <v>466</v>
      </c>
      <c r="E1920">
        <v>12</v>
      </c>
      <c r="F1920" s="3">
        <v>40633.435416666667</v>
      </c>
      <c r="G1920">
        <v>2.95</v>
      </c>
      <c r="H1920">
        <v>12731</v>
      </c>
      <c r="I1920" t="s">
        <v>31</v>
      </c>
      <c r="J1920">
        <f t="shared" si="58"/>
        <v>35.400000000000006</v>
      </c>
      <c r="K1920" s="4">
        <f t="shared" si="59"/>
        <v>254.56388888888614</v>
      </c>
    </row>
    <row r="1921" spans="1:11" x14ac:dyDescent="0.3">
      <c r="A1921">
        <v>137341</v>
      </c>
      <c r="B1921">
        <v>548409</v>
      </c>
      <c r="C1921" s="2">
        <v>22699</v>
      </c>
      <c r="D1921" t="s">
        <v>465</v>
      </c>
      <c r="E1921">
        <v>12</v>
      </c>
      <c r="F1921" s="3">
        <v>40633.435416666667</v>
      </c>
      <c r="G1921">
        <v>2.95</v>
      </c>
      <c r="H1921">
        <v>12731</v>
      </c>
      <c r="I1921" t="s">
        <v>31</v>
      </c>
      <c r="J1921">
        <f t="shared" si="58"/>
        <v>35.400000000000006</v>
      </c>
      <c r="K1921" s="4">
        <f t="shared" si="59"/>
        <v>254.56388888888614</v>
      </c>
    </row>
    <row r="1922" spans="1:11" x14ac:dyDescent="0.3">
      <c r="A1922">
        <v>137342</v>
      </c>
      <c r="B1922">
        <v>548409</v>
      </c>
      <c r="C1922" s="2">
        <v>21844</v>
      </c>
      <c r="D1922" t="s">
        <v>179</v>
      </c>
      <c r="E1922">
        <v>36</v>
      </c>
      <c r="F1922" s="3">
        <v>40633.435416666667</v>
      </c>
      <c r="G1922">
        <v>2.5499999999999998</v>
      </c>
      <c r="H1922">
        <v>12731</v>
      </c>
      <c r="I1922" t="s">
        <v>31</v>
      </c>
      <c r="J1922">
        <f t="shared" si="58"/>
        <v>91.8</v>
      </c>
      <c r="K1922" s="4">
        <f t="shared" si="59"/>
        <v>254.56388888888614</v>
      </c>
    </row>
    <row r="1923" spans="1:11" x14ac:dyDescent="0.3">
      <c r="A1923">
        <v>137343</v>
      </c>
      <c r="B1923">
        <v>548409</v>
      </c>
      <c r="C1923" s="2">
        <v>20682</v>
      </c>
      <c r="D1923" t="s">
        <v>756</v>
      </c>
      <c r="E1923">
        <v>24</v>
      </c>
      <c r="F1923" s="3">
        <v>40633.435416666667</v>
      </c>
      <c r="G1923">
        <v>3.25</v>
      </c>
      <c r="H1923">
        <v>12731</v>
      </c>
      <c r="I1923" t="s">
        <v>31</v>
      </c>
      <c r="J1923">
        <f t="shared" si="58"/>
        <v>78</v>
      </c>
      <c r="K1923" s="4">
        <f t="shared" si="59"/>
        <v>254.56388888888614</v>
      </c>
    </row>
    <row r="1924" spans="1:11" x14ac:dyDescent="0.3">
      <c r="A1924">
        <v>137344</v>
      </c>
      <c r="B1924">
        <v>548409</v>
      </c>
      <c r="C1924" s="2">
        <v>10125</v>
      </c>
      <c r="D1924" t="s">
        <v>398</v>
      </c>
      <c r="E1924">
        <v>40</v>
      </c>
      <c r="F1924" s="3">
        <v>40633.435416666667</v>
      </c>
      <c r="G1924">
        <v>0.85</v>
      </c>
      <c r="H1924">
        <v>12731</v>
      </c>
      <c r="I1924" t="s">
        <v>31</v>
      </c>
      <c r="J1924">
        <f t="shared" si="58"/>
        <v>34</v>
      </c>
      <c r="K1924" s="4">
        <f t="shared" si="59"/>
        <v>254.56388888888614</v>
      </c>
    </row>
    <row r="1925" spans="1:11" x14ac:dyDescent="0.3">
      <c r="A1925">
        <v>137345</v>
      </c>
      <c r="B1925">
        <v>548409</v>
      </c>
      <c r="C1925" s="2">
        <v>22423</v>
      </c>
      <c r="D1925" t="s">
        <v>420</v>
      </c>
      <c r="E1925">
        <v>16</v>
      </c>
      <c r="F1925" s="3">
        <v>40633.435416666667</v>
      </c>
      <c r="G1925">
        <v>10.95</v>
      </c>
      <c r="H1925">
        <v>12731</v>
      </c>
      <c r="I1925" t="s">
        <v>31</v>
      </c>
      <c r="J1925">
        <f t="shared" si="58"/>
        <v>175.2</v>
      </c>
      <c r="K1925" s="4">
        <f t="shared" si="59"/>
        <v>254.56388888888614</v>
      </c>
    </row>
    <row r="1926" spans="1:11" x14ac:dyDescent="0.3">
      <c r="A1926">
        <v>137346</v>
      </c>
      <c r="B1926">
        <v>548409</v>
      </c>
      <c r="C1926" s="2">
        <v>22745</v>
      </c>
      <c r="D1926" t="s">
        <v>17</v>
      </c>
      <c r="E1926">
        <v>24</v>
      </c>
      <c r="F1926" s="3">
        <v>40633.435416666667</v>
      </c>
      <c r="G1926">
        <v>2.1</v>
      </c>
      <c r="H1926">
        <v>12731</v>
      </c>
      <c r="I1926" t="s">
        <v>31</v>
      </c>
      <c r="J1926">
        <f t="shared" si="58"/>
        <v>50.400000000000006</v>
      </c>
      <c r="K1926" s="4">
        <f t="shared" si="59"/>
        <v>254.56388888888614</v>
      </c>
    </row>
    <row r="1927" spans="1:11" x14ac:dyDescent="0.3">
      <c r="A1927">
        <v>137347</v>
      </c>
      <c r="B1927">
        <v>548409</v>
      </c>
      <c r="C1927" s="2">
        <v>22747</v>
      </c>
      <c r="D1927" t="s">
        <v>791</v>
      </c>
      <c r="E1927">
        <v>12</v>
      </c>
      <c r="F1927" s="3">
        <v>40633.435416666667</v>
      </c>
      <c r="G1927">
        <v>2.1</v>
      </c>
      <c r="H1927">
        <v>12731</v>
      </c>
      <c r="I1927" t="s">
        <v>31</v>
      </c>
      <c r="J1927">
        <f t="shared" si="58"/>
        <v>25.200000000000003</v>
      </c>
      <c r="K1927" s="4">
        <f t="shared" si="59"/>
        <v>254.56388888888614</v>
      </c>
    </row>
    <row r="1928" spans="1:11" x14ac:dyDescent="0.3">
      <c r="A1928">
        <v>137348</v>
      </c>
      <c r="B1928">
        <v>548409</v>
      </c>
      <c r="C1928" s="2">
        <v>22746</v>
      </c>
      <c r="D1928" t="s">
        <v>790</v>
      </c>
      <c r="E1928">
        <v>24</v>
      </c>
      <c r="F1928" s="3">
        <v>40633.435416666667</v>
      </c>
      <c r="G1928">
        <v>2.1</v>
      </c>
      <c r="H1928">
        <v>12731</v>
      </c>
      <c r="I1928" t="s">
        <v>31</v>
      </c>
      <c r="J1928">
        <f t="shared" si="58"/>
        <v>50.400000000000006</v>
      </c>
      <c r="K1928" s="4">
        <f t="shared" si="59"/>
        <v>254.56388888888614</v>
      </c>
    </row>
    <row r="1929" spans="1:11" x14ac:dyDescent="0.3">
      <c r="A1929">
        <v>137349</v>
      </c>
      <c r="B1929">
        <v>548409</v>
      </c>
      <c r="C1929" s="2">
        <v>22748</v>
      </c>
      <c r="D1929" t="s">
        <v>18</v>
      </c>
      <c r="E1929">
        <v>24</v>
      </c>
      <c r="F1929" s="3">
        <v>40633.435416666667</v>
      </c>
      <c r="G1929">
        <v>2.1</v>
      </c>
      <c r="H1929">
        <v>12731</v>
      </c>
      <c r="I1929" t="s">
        <v>31</v>
      </c>
      <c r="J1929">
        <f t="shared" si="58"/>
        <v>50.400000000000006</v>
      </c>
      <c r="K1929" s="4">
        <f t="shared" si="59"/>
        <v>254.56388888888614</v>
      </c>
    </row>
    <row r="1930" spans="1:11" x14ac:dyDescent="0.3">
      <c r="A1930">
        <v>137350</v>
      </c>
      <c r="B1930">
        <v>548409</v>
      </c>
      <c r="C1930" s="2">
        <v>22139</v>
      </c>
      <c r="D1930" t="s">
        <v>82</v>
      </c>
      <c r="E1930">
        <v>12</v>
      </c>
      <c r="F1930" s="3">
        <v>40633.435416666667</v>
      </c>
      <c r="G1930">
        <v>4.95</v>
      </c>
      <c r="H1930">
        <v>12731</v>
      </c>
      <c r="I1930" t="s">
        <v>31</v>
      </c>
      <c r="J1930">
        <f t="shared" si="58"/>
        <v>59.400000000000006</v>
      </c>
      <c r="K1930" s="4">
        <f t="shared" si="59"/>
        <v>254.56388888888614</v>
      </c>
    </row>
    <row r="1931" spans="1:11" x14ac:dyDescent="0.3">
      <c r="A1931">
        <v>137351</v>
      </c>
      <c r="B1931">
        <v>548409</v>
      </c>
      <c r="C1931" s="2">
        <v>21889</v>
      </c>
      <c r="D1931" t="s">
        <v>165</v>
      </c>
      <c r="E1931">
        <v>24</v>
      </c>
      <c r="F1931" s="3">
        <v>40633.435416666667</v>
      </c>
      <c r="G1931">
        <v>1.25</v>
      </c>
      <c r="H1931">
        <v>12731</v>
      </c>
      <c r="I1931" t="s">
        <v>31</v>
      </c>
      <c r="J1931">
        <f t="shared" ref="J1931:J1994" si="60">E1931*G1931</f>
        <v>30</v>
      </c>
      <c r="K1931" s="4">
        <f t="shared" ref="K1931:K1994" si="61">$G$2-F1931</f>
        <v>254.56388888888614</v>
      </c>
    </row>
    <row r="1932" spans="1:11" x14ac:dyDescent="0.3">
      <c r="A1932">
        <v>137352</v>
      </c>
      <c r="B1932">
        <v>548409</v>
      </c>
      <c r="C1932" s="2">
        <v>21915</v>
      </c>
      <c r="D1932" t="s">
        <v>248</v>
      </c>
      <c r="E1932">
        <v>36</v>
      </c>
      <c r="F1932" s="3">
        <v>40633.435416666667</v>
      </c>
      <c r="G1932">
        <v>1.25</v>
      </c>
      <c r="H1932">
        <v>12731</v>
      </c>
      <c r="I1932" t="s">
        <v>31</v>
      </c>
      <c r="J1932">
        <f t="shared" si="60"/>
        <v>45</v>
      </c>
      <c r="K1932" s="4">
        <f t="shared" si="61"/>
        <v>254.56388888888614</v>
      </c>
    </row>
    <row r="1933" spans="1:11" x14ac:dyDescent="0.3">
      <c r="A1933">
        <v>137353</v>
      </c>
      <c r="B1933">
        <v>548409</v>
      </c>
      <c r="C1933" s="2">
        <v>21914</v>
      </c>
      <c r="D1933" t="s">
        <v>249</v>
      </c>
      <c r="E1933">
        <v>36</v>
      </c>
      <c r="F1933" s="3">
        <v>40633.435416666667</v>
      </c>
      <c r="G1933">
        <v>1.25</v>
      </c>
      <c r="H1933">
        <v>12731</v>
      </c>
      <c r="I1933" t="s">
        <v>31</v>
      </c>
      <c r="J1933">
        <f t="shared" si="60"/>
        <v>45</v>
      </c>
      <c r="K1933" s="4">
        <f t="shared" si="61"/>
        <v>254.56388888888614</v>
      </c>
    </row>
    <row r="1934" spans="1:11" x14ac:dyDescent="0.3">
      <c r="A1934">
        <v>137354</v>
      </c>
      <c r="B1934">
        <v>548409</v>
      </c>
      <c r="C1934" s="2">
        <v>22549</v>
      </c>
      <c r="D1934" t="s">
        <v>191</v>
      </c>
      <c r="E1934">
        <v>36</v>
      </c>
      <c r="F1934" s="3">
        <v>40633.435416666667</v>
      </c>
      <c r="G1934">
        <v>1.45</v>
      </c>
      <c r="H1934">
        <v>12731</v>
      </c>
      <c r="I1934" t="s">
        <v>31</v>
      </c>
      <c r="J1934">
        <f t="shared" si="60"/>
        <v>52.199999999999996</v>
      </c>
      <c r="K1934" s="4">
        <f t="shared" si="61"/>
        <v>254.56388888888614</v>
      </c>
    </row>
    <row r="1935" spans="1:11" x14ac:dyDescent="0.3">
      <c r="A1935">
        <v>137355</v>
      </c>
      <c r="B1935">
        <v>548409</v>
      </c>
      <c r="C1935" s="2">
        <v>22620</v>
      </c>
      <c r="D1935" t="s">
        <v>269</v>
      </c>
      <c r="E1935">
        <v>48</v>
      </c>
      <c r="F1935" s="3">
        <v>40633.435416666667</v>
      </c>
      <c r="G1935">
        <v>1.25</v>
      </c>
      <c r="H1935">
        <v>12731</v>
      </c>
      <c r="I1935" t="s">
        <v>31</v>
      </c>
      <c r="J1935">
        <f t="shared" si="60"/>
        <v>60</v>
      </c>
      <c r="K1935" s="4">
        <f t="shared" si="61"/>
        <v>254.56388888888614</v>
      </c>
    </row>
    <row r="1936" spans="1:11" x14ac:dyDescent="0.3">
      <c r="A1936">
        <v>137356</v>
      </c>
      <c r="B1936">
        <v>548409</v>
      </c>
      <c r="C1936" s="2">
        <v>22553</v>
      </c>
      <c r="D1936" t="s">
        <v>264</v>
      </c>
      <c r="E1936">
        <v>48</v>
      </c>
      <c r="F1936" s="3">
        <v>40633.435416666667</v>
      </c>
      <c r="G1936">
        <v>1.65</v>
      </c>
      <c r="H1936">
        <v>12731</v>
      </c>
      <c r="I1936" t="s">
        <v>31</v>
      </c>
      <c r="J1936">
        <f t="shared" si="60"/>
        <v>79.199999999999989</v>
      </c>
      <c r="K1936" s="4">
        <f t="shared" si="61"/>
        <v>254.56388888888614</v>
      </c>
    </row>
    <row r="1937" spans="1:11" x14ac:dyDescent="0.3">
      <c r="A1937">
        <v>137357</v>
      </c>
      <c r="B1937">
        <v>548409</v>
      </c>
      <c r="C1937" s="2">
        <v>22492</v>
      </c>
      <c r="D1937" t="s">
        <v>49</v>
      </c>
      <c r="E1937">
        <v>144</v>
      </c>
      <c r="F1937" s="3">
        <v>40633.435416666667</v>
      </c>
      <c r="G1937">
        <v>0.65</v>
      </c>
      <c r="H1937">
        <v>12731</v>
      </c>
      <c r="I1937" t="s">
        <v>31</v>
      </c>
      <c r="J1937">
        <f t="shared" si="60"/>
        <v>93.600000000000009</v>
      </c>
      <c r="K1937" s="4">
        <f t="shared" si="61"/>
        <v>254.56388888888614</v>
      </c>
    </row>
    <row r="1938" spans="1:11" x14ac:dyDescent="0.3">
      <c r="A1938">
        <v>137358</v>
      </c>
      <c r="B1938">
        <v>548409</v>
      </c>
      <c r="C1938" s="2">
        <v>20685</v>
      </c>
      <c r="D1938" t="s">
        <v>257</v>
      </c>
      <c r="E1938">
        <v>10</v>
      </c>
      <c r="F1938" s="3">
        <v>40633.435416666667</v>
      </c>
      <c r="G1938">
        <v>6.75</v>
      </c>
      <c r="H1938">
        <v>12731</v>
      </c>
      <c r="I1938" t="s">
        <v>31</v>
      </c>
      <c r="J1938">
        <f t="shared" si="60"/>
        <v>67.5</v>
      </c>
      <c r="K1938" s="4">
        <f t="shared" si="61"/>
        <v>254.56388888888614</v>
      </c>
    </row>
    <row r="1939" spans="1:11" x14ac:dyDescent="0.3">
      <c r="A1939">
        <v>137359</v>
      </c>
      <c r="B1939">
        <v>548409</v>
      </c>
      <c r="C1939" s="2">
        <v>21524</v>
      </c>
      <c r="D1939" t="s">
        <v>537</v>
      </c>
      <c r="E1939">
        <v>10</v>
      </c>
      <c r="F1939" s="3">
        <v>40633.435416666667</v>
      </c>
      <c r="G1939">
        <v>6.75</v>
      </c>
      <c r="H1939">
        <v>12731</v>
      </c>
      <c r="I1939" t="s">
        <v>31</v>
      </c>
      <c r="J1939">
        <f t="shared" si="60"/>
        <v>67.5</v>
      </c>
      <c r="K1939" s="4">
        <f t="shared" si="61"/>
        <v>254.56388888888614</v>
      </c>
    </row>
    <row r="1940" spans="1:11" x14ac:dyDescent="0.3">
      <c r="A1940">
        <v>137360</v>
      </c>
      <c r="B1940">
        <v>548409</v>
      </c>
      <c r="C1940" s="2">
        <v>48138</v>
      </c>
      <c r="D1940" t="s">
        <v>549</v>
      </c>
      <c r="E1940">
        <v>10</v>
      </c>
      <c r="F1940" s="3">
        <v>40633.435416666667</v>
      </c>
      <c r="G1940">
        <v>6.75</v>
      </c>
      <c r="H1940">
        <v>12731</v>
      </c>
      <c r="I1940" t="s">
        <v>31</v>
      </c>
      <c r="J1940">
        <f t="shared" si="60"/>
        <v>67.5</v>
      </c>
      <c r="K1940" s="4">
        <f t="shared" si="61"/>
        <v>254.56388888888614</v>
      </c>
    </row>
    <row r="1941" spans="1:11" x14ac:dyDescent="0.3">
      <c r="A1941">
        <v>137361</v>
      </c>
      <c r="B1941">
        <v>548409</v>
      </c>
      <c r="C1941" s="2">
        <v>22367</v>
      </c>
      <c r="D1941" t="s">
        <v>338</v>
      </c>
      <c r="E1941">
        <v>16</v>
      </c>
      <c r="F1941" s="3">
        <v>40633.435416666667</v>
      </c>
      <c r="G1941">
        <v>1.95</v>
      </c>
      <c r="H1941">
        <v>12731</v>
      </c>
      <c r="I1941" t="s">
        <v>31</v>
      </c>
      <c r="J1941">
        <f t="shared" si="60"/>
        <v>31.2</v>
      </c>
      <c r="K1941" s="4">
        <f t="shared" si="61"/>
        <v>254.56388888888614</v>
      </c>
    </row>
    <row r="1942" spans="1:11" x14ac:dyDescent="0.3">
      <c r="A1942">
        <v>137362</v>
      </c>
      <c r="B1942">
        <v>548409</v>
      </c>
      <c r="C1942" s="2">
        <v>20725</v>
      </c>
      <c r="D1942" t="s">
        <v>68</v>
      </c>
      <c r="E1942">
        <v>20</v>
      </c>
      <c r="F1942" s="3">
        <v>40633.435416666667</v>
      </c>
      <c r="G1942">
        <v>1.65</v>
      </c>
      <c r="H1942">
        <v>12731</v>
      </c>
      <c r="I1942" t="s">
        <v>31</v>
      </c>
      <c r="J1942">
        <f t="shared" si="60"/>
        <v>33</v>
      </c>
      <c r="K1942" s="4">
        <f t="shared" si="61"/>
        <v>254.56388888888614</v>
      </c>
    </row>
    <row r="1943" spans="1:11" x14ac:dyDescent="0.3">
      <c r="A1943">
        <v>137363</v>
      </c>
      <c r="B1943">
        <v>548409</v>
      </c>
      <c r="C1943" s="2">
        <v>20727</v>
      </c>
      <c r="D1943" t="s">
        <v>245</v>
      </c>
      <c r="E1943">
        <v>10</v>
      </c>
      <c r="F1943" s="3">
        <v>40633.435416666667</v>
      </c>
      <c r="G1943">
        <v>1.65</v>
      </c>
      <c r="H1943">
        <v>12731</v>
      </c>
      <c r="I1943" t="s">
        <v>31</v>
      </c>
      <c r="J1943">
        <f t="shared" si="60"/>
        <v>16.5</v>
      </c>
      <c r="K1943" s="4">
        <f t="shared" si="61"/>
        <v>254.56388888888614</v>
      </c>
    </row>
    <row r="1944" spans="1:11" x14ac:dyDescent="0.3">
      <c r="A1944">
        <v>137364</v>
      </c>
      <c r="B1944">
        <v>548409</v>
      </c>
      <c r="C1944" s="2">
        <v>22629</v>
      </c>
      <c r="D1944" t="s">
        <v>40</v>
      </c>
      <c r="E1944">
        <v>12</v>
      </c>
      <c r="F1944" s="3">
        <v>40633.435416666667</v>
      </c>
      <c r="G1944">
        <v>1.95</v>
      </c>
      <c r="H1944">
        <v>12731</v>
      </c>
      <c r="I1944" t="s">
        <v>31</v>
      </c>
      <c r="J1944">
        <f t="shared" si="60"/>
        <v>23.4</v>
      </c>
      <c r="K1944" s="4">
        <f t="shared" si="61"/>
        <v>254.56388888888614</v>
      </c>
    </row>
    <row r="1945" spans="1:11" x14ac:dyDescent="0.3">
      <c r="A1945">
        <v>137365</v>
      </c>
      <c r="B1945">
        <v>548409</v>
      </c>
      <c r="C1945" s="2">
        <v>22630</v>
      </c>
      <c r="D1945" t="s">
        <v>294</v>
      </c>
      <c r="E1945">
        <v>12</v>
      </c>
      <c r="F1945" s="3">
        <v>40633.435416666667</v>
      </c>
      <c r="G1945">
        <v>1.95</v>
      </c>
      <c r="H1945">
        <v>12731</v>
      </c>
      <c r="I1945" t="s">
        <v>31</v>
      </c>
      <c r="J1945">
        <f t="shared" si="60"/>
        <v>23.4</v>
      </c>
      <c r="K1945" s="4">
        <f t="shared" si="61"/>
        <v>254.56388888888614</v>
      </c>
    </row>
    <row r="1946" spans="1:11" x14ac:dyDescent="0.3">
      <c r="A1946">
        <v>137366</v>
      </c>
      <c r="B1946">
        <v>548409</v>
      </c>
      <c r="C1946" s="2">
        <v>22352</v>
      </c>
      <c r="D1946" t="s">
        <v>70</v>
      </c>
      <c r="E1946">
        <v>24</v>
      </c>
      <c r="F1946" s="3">
        <v>40633.435416666667</v>
      </c>
      <c r="G1946">
        <v>2.5499999999999998</v>
      </c>
      <c r="H1946">
        <v>12731</v>
      </c>
      <c r="I1946" t="s">
        <v>31</v>
      </c>
      <c r="J1946">
        <f t="shared" si="60"/>
        <v>61.199999999999996</v>
      </c>
      <c r="K1946" s="4">
        <f t="shared" si="61"/>
        <v>254.56388888888614</v>
      </c>
    </row>
    <row r="1947" spans="1:11" x14ac:dyDescent="0.3">
      <c r="A1947">
        <v>137367</v>
      </c>
      <c r="B1947">
        <v>548409</v>
      </c>
      <c r="C1947" s="2">
        <v>22662</v>
      </c>
      <c r="D1947" t="s">
        <v>123</v>
      </c>
      <c r="E1947">
        <v>10</v>
      </c>
      <c r="F1947" s="3">
        <v>40633.435416666667</v>
      </c>
      <c r="G1947">
        <v>1.65</v>
      </c>
      <c r="H1947">
        <v>12731</v>
      </c>
      <c r="I1947" t="s">
        <v>31</v>
      </c>
      <c r="J1947">
        <f t="shared" si="60"/>
        <v>16.5</v>
      </c>
      <c r="K1947" s="4">
        <f t="shared" si="61"/>
        <v>254.56388888888614</v>
      </c>
    </row>
    <row r="1948" spans="1:11" x14ac:dyDescent="0.3">
      <c r="A1948">
        <v>137368</v>
      </c>
      <c r="B1948">
        <v>548409</v>
      </c>
      <c r="C1948" s="2">
        <v>84879</v>
      </c>
      <c r="D1948" t="s">
        <v>16</v>
      </c>
      <c r="E1948">
        <v>160</v>
      </c>
      <c r="F1948" s="3">
        <v>40633.435416666667</v>
      </c>
      <c r="G1948">
        <v>1.45</v>
      </c>
      <c r="H1948">
        <v>12731</v>
      </c>
      <c r="I1948" t="s">
        <v>31</v>
      </c>
      <c r="J1948">
        <f t="shared" si="60"/>
        <v>232</v>
      </c>
      <c r="K1948" s="4">
        <f t="shared" si="61"/>
        <v>254.56388888888614</v>
      </c>
    </row>
    <row r="1949" spans="1:11" x14ac:dyDescent="0.3">
      <c r="A1949">
        <v>137369</v>
      </c>
      <c r="B1949">
        <v>548409</v>
      </c>
      <c r="C1949" s="2">
        <v>22203</v>
      </c>
      <c r="D1949" t="s">
        <v>576</v>
      </c>
      <c r="E1949">
        <v>8</v>
      </c>
      <c r="F1949" s="3">
        <v>40633.435416666667</v>
      </c>
      <c r="G1949">
        <v>3.75</v>
      </c>
      <c r="H1949">
        <v>12731</v>
      </c>
      <c r="I1949" t="s">
        <v>31</v>
      </c>
      <c r="J1949">
        <f t="shared" si="60"/>
        <v>30</v>
      </c>
      <c r="K1949" s="4">
        <f t="shared" si="61"/>
        <v>254.56388888888614</v>
      </c>
    </row>
    <row r="1950" spans="1:11" x14ac:dyDescent="0.3">
      <c r="A1950">
        <v>137370</v>
      </c>
      <c r="B1950">
        <v>548409</v>
      </c>
      <c r="C1950" s="2">
        <v>21539</v>
      </c>
      <c r="D1950" t="s">
        <v>922</v>
      </c>
      <c r="E1950">
        <v>6</v>
      </c>
      <c r="F1950" s="3">
        <v>40633.435416666667</v>
      </c>
      <c r="G1950">
        <v>4.95</v>
      </c>
      <c r="H1950">
        <v>12731</v>
      </c>
      <c r="I1950" t="s">
        <v>31</v>
      </c>
      <c r="J1950">
        <f t="shared" si="60"/>
        <v>29.700000000000003</v>
      </c>
      <c r="K1950" s="4">
        <f t="shared" si="61"/>
        <v>254.56388888888614</v>
      </c>
    </row>
    <row r="1951" spans="1:11" x14ac:dyDescent="0.3">
      <c r="A1951">
        <v>137371</v>
      </c>
      <c r="B1951">
        <v>548410</v>
      </c>
      <c r="C1951" s="2">
        <v>23007</v>
      </c>
      <c r="D1951" t="s">
        <v>1337</v>
      </c>
      <c r="E1951">
        <v>6</v>
      </c>
      <c r="F1951" s="3">
        <v>40633.436805555553</v>
      </c>
      <c r="G1951">
        <v>14.95</v>
      </c>
      <c r="H1951">
        <v>12731</v>
      </c>
      <c r="I1951" t="s">
        <v>31</v>
      </c>
      <c r="J1951">
        <f t="shared" si="60"/>
        <v>89.699999999999989</v>
      </c>
      <c r="K1951" s="4">
        <f t="shared" si="61"/>
        <v>254.5625</v>
      </c>
    </row>
    <row r="1952" spans="1:11" x14ac:dyDescent="0.3">
      <c r="A1952">
        <v>137372</v>
      </c>
      <c r="B1952">
        <v>548410</v>
      </c>
      <c r="C1952" s="2">
        <v>23010</v>
      </c>
      <c r="D1952" t="s">
        <v>1336</v>
      </c>
      <c r="E1952">
        <v>6</v>
      </c>
      <c r="F1952" s="3">
        <v>40633.436805555553</v>
      </c>
      <c r="G1952">
        <v>14.95</v>
      </c>
      <c r="H1952">
        <v>12731</v>
      </c>
      <c r="I1952" t="s">
        <v>31</v>
      </c>
      <c r="J1952">
        <f t="shared" si="60"/>
        <v>89.699999999999989</v>
      </c>
      <c r="K1952" s="4">
        <f t="shared" si="61"/>
        <v>254.5625</v>
      </c>
    </row>
    <row r="1953" spans="1:11" x14ac:dyDescent="0.3">
      <c r="A1953">
        <v>137373</v>
      </c>
      <c r="B1953">
        <v>548410</v>
      </c>
      <c r="C1953" s="2">
        <v>22992</v>
      </c>
      <c r="D1953" t="s">
        <v>1307</v>
      </c>
      <c r="E1953">
        <v>60</v>
      </c>
      <c r="F1953" s="3">
        <v>40633.436805555553</v>
      </c>
      <c r="G1953">
        <v>1.95</v>
      </c>
      <c r="H1953">
        <v>12731</v>
      </c>
      <c r="I1953" t="s">
        <v>31</v>
      </c>
      <c r="J1953">
        <f t="shared" si="60"/>
        <v>117</v>
      </c>
      <c r="K1953" s="4">
        <f t="shared" si="61"/>
        <v>254.5625</v>
      </c>
    </row>
    <row r="1954" spans="1:11" x14ac:dyDescent="0.3">
      <c r="A1954">
        <v>137374</v>
      </c>
      <c r="B1954">
        <v>548410</v>
      </c>
      <c r="C1954" s="2">
        <v>22991</v>
      </c>
      <c r="D1954" t="s">
        <v>1306</v>
      </c>
      <c r="E1954">
        <v>60</v>
      </c>
      <c r="F1954" s="3">
        <v>40633.436805555553</v>
      </c>
      <c r="G1954">
        <v>1.95</v>
      </c>
      <c r="H1954">
        <v>12731</v>
      </c>
      <c r="I1954" t="s">
        <v>31</v>
      </c>
      <c r="J1954">
        <f t="shared" si="60"/>
        <v>117</v>
      </c>
      <c r="K1954" s="4">
        <f t="shared" si="61"/>
        <v>254.5625</v>
      </c>
    </row>
    <row r="1955" spans="1:11" x14ac:dyDescent="0.3">
      <c r="A1955">
        <v>137726</v>
      </c>
      <c r="B1955">
        <v>548496</v>
      </c>
      <c r="C1955" s="2">
        <v>23157</v>
      </c>
      <c r="D1955" t="s">
        <v>1353</v>
      </c>
      <c r="E1955">
        <v>1</v>
      </c>
      <c r="F1955" s="3">
        <v>40633.569444444445</v>
      </c>
      <c r="G1955">
        <v>2.08</v>
      </c>
      <c r="H1955">
        <v>12678</v>
      </c>
      <c r="I1955" t="s">
        <v>31</v>
      </c>
      <c r="J1955">
        <f t="shared" si="60"/>
        <v>2.08</v>
      </c>
      <c r="K1955" s="4">
        <f t="shared" si="61"/>
        <v>254.42986111110804</v>
      </c>
    </row>
    <row r="1956" spans="1:11" x14ac:dyDescent="0.3">
      <c r="A1956">
        <v>137727</v>
      </c>
      <c r="B1956">
        <v>548496</v>
      </c>
      <c r="C1956" s="2">
        <v>22941</v>
      </c>
      <c r="D1956" t="s">
        <v>135</v>
      </c>
      <c r="E1956">
        <v>1</v>
      </c>
      <c r="F1956" s="3">
        <v>40633.569444444445</v>
      </c>
      <c r="G1956">
        <v>8.5</v>
      </c>
      <c r="H1956">
        <v>12678</v>
      </c>
      <c r="I1956" t="s">
        <v>31</v>
      </c>
      <c r="J1956">
        <f t="shared" si="60"/>
        <v>8.5</v>
      </c>
      <c r="K1956" s="4">
        <f t="shared" si="61"/>
        <v>254.42986111110804</v>
      </c>
    </row>
    <row r="1957" spans="1:11" x14ac:dyDescent="0.3">
      <c r="A1957">
        <v>137728</v>
      </c>
      <c r="B1957">
        <v>548496</v>
      </c>
      <c r="C1957" s="2">
        <v>22433</v>
      </c>
      <c r="D1957" t="s">
        <v>857</v>
      </c>
      <c r="E1957">
        <v>1</v>
      </c>
      <c r="F1957" s="3">
        <v>40633.569444444445</v>
      </c>
      <c r="G1957">
        <v>1.95</v>
      </c>
      <c r="H1957">
        <v>12678</v>
      </c>
      <c r="I1957" t="s">
        <v>31</v>
      </c>
      <c r="J1957">
        <f t="shared" si="60"/>
        <v>1.95</v>
      </c>
      <c r="K1957" s="4">
        <f t="shared" si="61"/>
        <v>254.42986111110804</v>
      </c>
    </row>
    <row r="1958" spans="1:11" x14ac:dyDescent="0.3">
      <c r="A1958">
        <v>137729</v>
      </c>
      <c r="B1958">
        <v>548496</v>
      </c>
      <c r="C1958" s="2">
        <v>22431</v>
      </c>
      <c r="D1958" t="s">
        <v>858</v>
      </c>
      <c r="E1958">
        <v>1</v>
      </c>
      <c r="F1958" s="3">
        <v>40633.569444444445</v>
      </c>
      <c r="G1958">
        <v>1.95</v>
      </c>
      <c r="H1958">
        <v>12678</v>
      </c>
      <c r="I1958" t="s">
        <v>31</v>
      </c>
      <c r="J1958">
        <f t="shared" si="60"/>
        <v>1.95</v>
      </c>
      <c r="K1958" s="4">
        <f t="shared" si="61"/>
        <v>254.42986111110804</v>
      </c>
    </row>
    <row r="1959" spans="1:11" x14ac:dyDescent="0.3">
      <c r="A1959">
        <v>137730</v>
      </c>
      <c r="B1959">
        <v>548496</v>
      </c>
      <c r="C1959" s="2">
        <v>22616</v>
      </c>
      <c r="D1959" t="s">
        <v>335</v>
      </c>
      <c r="E1959">
        <v>120</v>
      </c>
      <c r="F1959" s="3">
        <v>40633.569444444445</v>
      </c>
      <c r="G1959">
        <v>0.28999999999999998</v>
      </c>
      <c r="H1959">
        <v>12678</v>
      </c>
      <c r="I1959" t="s">
        <v>31</v>
      </c>
      <c r="J1959">
        <f t="shared" si="60"/>
        <v>34.799999999999997</v>
      </c>
      <c r="K1959" s="4">
        <f t="shared" si="61"/>
        <v>254.42986111110804</v>
      </c>
    </row>
    <row r="1960" spans="1:11" x14ac:dyDescent="0.3">
      <c r="A1960">
        <v>137731</v>
      </c>
      <c r="B1960">
        <v>548496</v>
      </c>
      <c r="C1960" s="2">
        <v>22555</v>
      </c>
      <c r="D1960" t="s">
        <v>505</v>
      </c>
      <c r="E1960">
        <v>96</v>
      </c>
      <c r="F1960" s="3">
        <v>40633.569444444445</v>
      </c>
      <c r="G1960">
        <v>1.45</v>
      </c>
      <c r="H1960">
        <v>12678</v>
      </c>
      <c r="I1960" t="s">
        <v>31</v>
      </c>
      <c r="J1960">
        <f t="shared" si="60"/>
        <v>139.19999999999999</v>
      </c>
      <c r="K1960" s="4">
        <f t="shared" si="61"/>
        <v>254.42986111110804</v>
      </c>
    </row>
    <row r="1961" spans="1:11" x14ac:dyDescent="0.3">
      <c r="A1961">
        <v>137732</v>
      </c>
      <c r="B1961">
        <v>548496</v>
      </c>
      <c r="C1961" s="2">
        <v>22551</v>
      </c>
      <c r="D1961" t="s">
        <v>347</v>
      </c>
      <c r="E1961">
        <v>96</v>
      </c>
      <c r="F1961" s="3">
        <v>40633.569444444445</v>
      </c>
      <c r="G1961">
        <v>1.45</v>
      </c>
      <c r="H1961">
        <v>12678</v>
      </c>
      <c r="I1961" t="s">
        <v>31</v>
      </c>
      <c r="J1961">
        <f t="shared" si="60"/>
        <v>139.19999999999999</v>
      </c>
      <c r="K1961" s="4">
        <f t="shared" si="61"/>
        <v>254.42986111110804</v>
      </c>
    </row>
    <row r="1962" spans="1:11" x14ac:dyDescent="0.3">
      <c r="A1962">
        <v>137733</v>
      </c>
      <c r="B1962">
        <v>548496</v>
      </c>
      <c r="C1962" s="2">
        <v>22556</v>
      </c>
      <c r="D1962" t="s">
        <v>504</v>
      </c>
      <c r="E1962">
        <v>96</v>
      </c>
      <c r="F1962" s="3">
        <v>40633.569444444445</v>
      </c>
      <c r="G1962">
        <v>1.45</v>
      </c>
      <c r="H1962">
        <v>12678</v>
      </c>
      <c r="I1962" t="s">
        <v>31</v>
      </c>
      <c r="J1962">
        <f t="shared" si="60"/>
        <v>139.19999999999999</v>
      </c>
      <c r="K1962" s="4">
        <f t="shared" si="61"/>
        <v>254.42986111110804</v>
      </c>
    </row>
    <row r="1963" spans="1:11" x14ac:dyDescent="0.3">
      <c r="A1963">
        <v>137734</v>
      </c>
      <c r="B1963">
        <v>548496</v>
      </c>
      <c r="C1963" s="2">
        <v>22554</v>
      </c>
      <c r="D1963" t="s">
        <v>348</v>
      </c>
      <c r="E1963">
        <v>96</v>
      </c>
      <c r="F1963" s="3">
        <v>40633.569444444445</v>
      </c>
      <c r="G1963">
        <v>1.45</v>
      </c>
      <c r="H1963">
        <v>12678</v>
      </c>
      <c r="I1963" t="s">
        <v>31</v>
      </c>
      <c r="J1963">
        <f t="shared" si="60"/>
        <v>139.19999999999999</v>
      </c>
      <c r="K1963" s="4">
        <f t="shared" si="61"/>
        <v>254.42986111110804</v>
      </c>
    </row>
    <row r="1964" spans="1:11" x14ac:dyDescent="0.3">
      <c r="A1964">
        <v>137735</v>
      </c>
      <c r="B1964">
        <v>548496</v>
      </c>
      <c r="C1964" s="2">
        <v>22434</v>
      </c>
      <c r="D1964" t="s">
        <v>843</v>
      </c>
      <c r="E1964">
        <v>72</v>
      </c>
      <c r="F1964" s="3">
        <v>40633.569444444445</v>
      </c>
      <c r="G1964">
        <v>1.95</v>
      </c>
      <c r="H1964">
        <v>12678</v>
      </c>
      <c r="I1964" t="s">
        <v>31</v>
      </c>
      <c r="J1964">
        <f t="shared" si="60"/>
        <v>140.4</v>
      </c>
      <c r="K1964" s="4">
        <f t="shared" si="61"/>
        <v>254.42986111110804</v>
      </c>
    </row>
    <row r="1965" spans="1:11" x14ac:dyDescent="0.3">
      <c r="A1965">
        <v>137736</v>
      </c>
      <c r="B1965">
        <v>548496</v>
      </c>
      <c r="C1965" s="2">
        <v>22492</v>
      </c>
      <c r="D1965" t="s">
        <v>49</v>
      </c>
      <c r="E1965">
        <v>72</v>
      </c>
      <c r="F1965" s="3">
        <v>40633.569444444445</v>
      </c>
      <c r="G1965">
        <v>0.65</v>
      </c>
      <c r="H1965">
        <v>12678</v>
      </c>
      <c r="I1965" t="s">
        <v>31</v>
      </c>
      <c r="J1965">
        <f t="shared" si="60"/>
        <v>46.800000000000004</v>
      </c>
      <c r="K1965" s="4">
        <f t="shared" si="61"/>
        <v>254.42986111110804</v>
      </c>
    </row>
    <row r="1966" spans="1:11" x14ac:dyDescent="0.3">
      <c r="A1966">
        <v>137737</v>
      </c>
      <c r="B1966">
        <v>548496</v>
      </c>
      <c r="C1966" s="2">
        <v>21725</v>
      </c>
      <c r="D1966" t="s">
        <v>1004</v>
      </c>
      <c r="E1966">
        <v>24</v>
      </c>
      <c r="F1966" s="3">
        <v>40633.569444444445</v>
      </c>
      <c r="G1966">
        <v>0.85</v>
      </c>
      <c r="H1966">
        <v>12678</v>
      </c>
      <c r="I1966" t="s">
        <v>31</v>
      </c>
      <c r="J1966">
        <f t="shared" si="60"/>
        <v>20.399999999999999</v>
      </c>
      <c r="K1966" s="4">
        <f t="shared" si="61"/>
        <v>254.42986111110804</v>
      </c>
    </row>
    <row r="1967" spans="1:11" x14ac:dyDescent="0.3">
      <c r="A1967">
        <v>137738</v>
      </c>
      <c r="B1967">
        <v>548496</v>
      </c>
      <c r="C1967" s="2">
        <v>21724</v>
      </c>
      <c r="D1967" t="s">
        <v>34</v>
      </c>
      <c r="E1967">
        <v>24</v>
      </c>
      <c r="F1967" s="3">
        <v>40633.569444444445</v>
      </c>
      <c r="G1967">
        <v>0.85</v>
      </c>
      <c r="H1967">
        <v>12678</v>
      </c>
      <c r="I1967" t="s">
        <v>31</v>
      </c>
      <c r="J1967">
        <f t="shared" si="60"/>
        <v>20.399999999999999</v>
      </c>
      <c r="K1967" s="4">
        <f t="shared" si="61"/>
        <v>254.42986111110804</v>
      </c>
    </row>
    <row r="1968" spans="1:11" x14ac:dyDescent="0.3">
      <c r="A1968">
        <v>137739</v>
      </c>
      <c r="B1968">
        <v>548496</v>
      </c>
      <c r="C1968" s="2">
        <v>21723</v>
      </c>
      <c r="D1968" t="s">
        <v>1062</v>
      </c>
      <c r="E1968">
        <v>24</v>
      </c>
      <c r="F1968" s="3">
        <v>40633.569444444445</v>
      </c>
      <c r="G1968">
        <v>0.85</v>
      </c>
      <c r="H1968">
        <v>12678</v>
      </c>
      <c r="I1968" t="s">
        <v>31</v>
      </c>
      <c r="J1968">
        <f t="shared" si="60"/>
        <v>20.399999999999999</v>
      </c>
      <c r="K1968" s="4">
        <f t="shared" si="61"/>
        <v>254.42986111110804</v>
      </c>
    </row>
    <row r="1969" spans="1:11" x14ac:dyDescent="0.3">
      <c r="A1969">
        <v>137740</v>
      </c>
      <c r="B1969">
        <v>548496</v>
      </c>
      <c r="C1969" s="2">
        <v>22563</v>
      </c>
      <c r="D1969" t="s">
        <v>1044</v>
      </c>
      <c r="E1969">
        <v>60</v>
      </c>
      <c r="F1969" s="3">
        <v>40633.569444444445</v>
      </c>
      <c r="G1969">
        <v>1.25</v>
      </c>
      <c r="H1969">
        <v>12678</v>
      </c>
      <c r="I1969" t="s">
        <v>31</v>
      </c>
      <c r="J1969">
        <f t="shared" si="60"/>
        <v>75</v>
      </c>
      <c r="K1969" s="4">
        <f t="shared" si="61"/>
        <v>254.42986111110804</v>
      </c>
    </row>
    <row r="1970" spans="1:11" x14ac:dyDescent="0.3">
      <c r="A1970">
        <v>137741</v>
      </c>
      <c r="B1970">
        <v>548496</v>
      </c>
      <c r="C1970" s="2">
        <v>22562</v>
      </c>
      <c r="D1970" t="s">
        <v>933</v>
      </c>
      <c r="E1970">
        <v>60</v>
      </c>
      <c r="F1970" s="3">
        <v>40633.569444444445</v>
      </c>
      <c r="G1970">
        <v>1.25</v>
      </c>
      <c r="H1970">
        <v>12678</v>
      </c>
      <c r="I1970" t="s">
        <v>31</v>
      </c>
      <c r="J1970">
        <f t="shared" si="60"/>
        <v>75</v>
      </c>
      <c r="K1970" s="4">
        <f t="shared" si="61"/>
        <v>254.42986111110804</v>
      </c>
    </row>
    <row r="1971" spans="1:11" x14ac:dyDescent="0.3">
      <c r="A1971">
        <v>137742</v>
      </c>
      <c r="B1971">
        <v>548496</v>
      </c>
      <c r="C1971" s="2" t="s">
        <v>289</v>
      </c>
      <c r="D1971" t="s">
        <v>290</v>
      </c>
      <c r="E1971">
        <v>200</v>
      </c>
      <c r="F1971" s="3">
        <v>40633.569444444445</v>
      </c>
      <c r="G1971">
        <v>1.79</v>
      </c>
      <c r="H1971">
        <v>12678</v>
      </c>
      <c r="I1971" t="s">
        <v>31</v>
      </c>
      <c r="J1971">
        <f t="shared" si="60"/>
        <v>358</v>
      </c>
      <c r="K1971" s="4">
        <f t="shared" si="61"/>
        <v>254.42986111110804</v>
      </c>
    </row>
    <row r="1972" spans="1:11" x14ac:dyDescent="0.3">
      <c r="A1972">
        <v>137743</v>
      </c>
      <c r="B1972">
        <v>548496</v>
      </c>
      <c r="C1972" s="2">
        <v>22386</v>
      </c>
      <c r="D1972" t="s">
        <v>59</v>
      </c>
      <c r="E1972">
        <v>200</v>
      </c>
      <c r="F1972" s="3">
        <v>40633.569444444445</v>
      </c>
      <c r="G1972">
        <v>1.79</v>
      </c>
      <c r="H1972">
        <v>12678</v>
      </c>
      <c r="I1972" t="s">
        <v>31</v>
      </c>
      <c r="J1972">
        <f t="shared" si="60"/>
        <v>358</v>
      </c>
      <c r="K1972" s="4">
        <f t="shared" si="61"/>
        <v>254.42986111110804</v>
      </c>
    </row>
    <row r="1973" spans="1:11" x14ac:dyDescent="0.3">
      <c r="A1973">
        <v>137744</v>
      </c>
      <c r="B1973">
        <v>548496</v>
      </c>
      <c r="C1973" s="2">
        <v>21094</v>
      </c>
      <c r="D1973" t="s">
        <v>67</v>
      </c>
      <c r="E1973">
        <v>96</v>
      </c>
      <c r="F1973" s="3">
        <v>40633.569444444445</v>
      </c>
      <c r="G1973">
        <v>0.64</v>
      </c>
      <c r="H1973">
        <v>12678</v>
      </c>
      <c r="I1973" t="s">
        <v>31</v>
      </c>
      <c r="J1973">
        <f t="shared" si="60"/>
        <v>61.44</v>
      </c>
      <c r="K1973" s="4">
        <f t="shared" si="61"/>
        <v>254.42986111110804</v>
      </c>
    </row>
    <row r="1974" spans="1:11" x14ac:dyDescent="0.3">
      <c r="A1974">
        <v>137745</v>
      </c>
      <c r="B1974">
        <v>548496</v>
      </c>
      <c r="C1974" s="2">
        <v>21086</v>
      </c>
      <c r="D1974" t="s">
        <v>155</v>
      </c>
      <c r="E1974">
        <v>108</v>
      </c>
      <c r="F1974" s="3">
        <v>40633.569444444445</v>
      </c>
      <c r="G1974">
        <v>0.65</v>
      </c>
      <c r="H1974">
        <v>12678</v>
      </c>
      <c r="I1974" t="s">
        <v>31</v>
      </c>
      <c r="J1974">
        <f t="shared" si="60"/>
        <v>70.2</v>
      </c>
      <c r="K1974" s="4">
        <f t="shared" si="61"/>
        <v>254.42986111110804</v>
      </c>
    </row>
    <row r="1975" spans="1:11" x14ac:dyDescent="0.3">
      <c r="A1975">
        <v>137746</v>
      </c>
      <c r="B1975">
        <v>548496</v>
      </c>
      <c r="C1975" s="2">
        <v>21080</v>
      </c>
      <c r="D1975" t="s">
        <v>154</v>
      </c>
      <c r="E1975">
        <v>96</v>
      </c>
      <c r="F1975" s="3">
        <v>40633.569444444445</v>
      </c>
      <c r="G1975">
        <v>0.72</v>
      </c>
      <c r="H1975">
        <v>12678</v>
      </c>
      <c r="I1975" t="s">
        <v>31</v>
      </c>
      <c r="J1975">
        <f t="shared" si="60"/>
        <v>69.12</v>
      </c>
      <c r="K1975" s="4">
        <f t="shared" si="61"/>
        <v>254.42986111110804</v>
      </c>
    </row>
    <row r="1976" spans="1:11" x14ac:dyDescent="0.3">
      <c r="A1976">
        <v>137747</v>
      </c>
      <c r="B1976">
        <v>548496</v>
      </c>
      <c r="C1976" s="2">
        <v>22963</v>
      </c>
      <c r="D1976" t="s">
        <v>146</v>
      </c>
      <c r="E1976">
        <v>96</v>
      </c>
      <c r="F1976" s="3">
        <v>40633.569444444445</v>
      </c>
      <c r="G1976">
        <v>0.72</v>
      </c>
      <c r="H1976">
        <v>12678</v>
      </c>
      <c r="I1976" t="s">
        <v>31</v>
      </c>
      <c r="J1976">
        <f t="shared" si="60"/>
        <v>69.12</v>
      </c>
      <c r="K1976" s="4">
        <f t="shared" si="61"/>
        <v>254.42986111110804</v>
      </c>
    </row>
    <row r="1977" spans="1:11" x14ac:dyDescent="0.3">
      <c r="A1977">
        <v>137748</v>
      </c>
      <c r="B1977">
        <v>548496</v>
      </c>
      <c r="C1977" s="2">
        <v>22962</v>
      </c>
      <c r="D1977" t="s">
        <v>145</v>
      </c>
      <c r="E1977">
        <v>96</v>
      </c>
      <c r="F1977" s="3">
        <v>40633.569444444445</v>
      </c>
      <c r="G1977">
        <v>0.72</v>
      </c>
      <c r="H1977">
        <v>12678</v>
      </c>
      <c r="I1977" t="s">
        <v>31</v>
      </c>
      <c r="J1977">
        <f t="shared" si="60"/>
        <v>69.12</v>
      </c>
      <c r="K1977" s="4">
        <f t="shared" si="61"/>
        <v>254.42986111110804</v>
      </c>
    </row>
    <row r="1978" spans="1:11" x14ac:dyDescent="0.3">
      <c r="A1978">
        <v>137749</v>
      </c>
      <c r="B1978">
        <v>548496</v>
      </c>
      <c r="C1978" s="2">
        <v>22961</v>
      </c>
      <c r="D1978" t="s">
        <v>81</v>
      </c>
      <c r="E1978">
        <v>48</v>
      </c>
      <c r="F1978" s="3">
        <v>40633.569444444445</v>
      </c>
      <c r="G1978">
        <v>1.45</v>
      </c>
      <c r="H1978">
        <v>12678</v>
      </c>
      <c r="I1978" t="s">
        <v>31</v>
      </c>
      <c r="J1978">
        <f t="shared" si="60"/>
        <v>69.599999999999994</v>
      </c>
      <c r="K1978" s="4">
        <f t="shared" si="61"/>
        <v>254.42986111110804</v>
      </c>
    </row>
    <row r="1979" spans="1:11" x14ac:dyDescent="0.3">
      <c r="A1979">
        <v>137750</v>
      </c>
      <c r="B1979">
        <v>548496</v>
      </c>
      <c r="C1979" s="2">
        <v>22978</v>
      </c>
      <c r="D1979" t="s">
        <v>1310</v>
      </c>
      <c r="E1979">
        <v>18</v>
      </c>
      <c r="F1979" s="3">
        <v>40633.569444444445</v>
      </c>
      <c r="G1979">
        <v>3.75</v>
      </c>
      <c r="H1979">
        <v>12678</v>
      </c>
      <c r="I1979" t="s">
        <v>31</v>
      </c>
      <c r="J1979">
        <f t="shared" si="60"/>
        <v>67.5</v>
      </c>
      <c r="K1979" s="4">
        <f t="shared" si="61"/>
        <v>254.42986111110804</v>
      </c>
    </row>
    <row r="1980" spans="1:11" x14ac:dyDescent="0.3">
      <c r="A1980">
        <v>137751</v>
      </c>
      <c r="B1980">
        <v>548496</v>
      </c>
      <c r="C1980" s="2">
        <v>84375</v>
      </c>
      <c r="D1980" t="s">
        <v>252</v>
      </c>
      <c r="E1980">
        <v>96</v>
      </c>
      <c r="F1980" s="3">
        <v>40633.569444444445</v>
      </c>
      <c r="G1980">
        <v>2.1</v>
      </c>
      <c r="H1980">
        <v>12678</v>
      </c>
      <c r="I1980" t="s">
        <v>31</v>
      </c>
      <c r="J1980">
        <f t="shared" si="60"/>
        <v>201.60000000000002</v>
      </c>
      <c r="K1980" s="4">
        <f t="shared" si="61"/>
        <v>254.42986111110804</v>
      </c>
    </row>
    <row r="1981" spans="1:11" x14ac:dyDescent="0.3">
      <c r="A1981">
        <v>137752</v>
      </c>
      <c r="B1981">
        <v>548496</v>
      </c>
      <c r="C1981" s="2">
        <v>22989</v>
      </c>
      <c r="D1981" t="s">
        <v>1295</v>
      </c>
      <c r="E1981">
        <v>100</v>
      </c>
      <c r="F1981" s="3">
        <v>40633.569444444445</v>
      </c>
      <c r="G1981">
        <v>2.75</v>
      </c>
      <c r="H1981">
        <v>12678</v>
      </c>
      <c r="I1981" t="s">
        <v>31</v>
      </c>
      <c r="J1981">
        <f t="shared" si="60"/>
        <v>275</v>
      </c>
      <c r="K1981" s="4">
        <f t="shared" si="61"/>
        <v>254.42986111110804</v>
      </c>
    </row>
    <row r="1982" spans="1:11" x14ac:dyDescent="0.3">
      <c r="A1982">
        <v>137753</v>
      </c>
      <c r="B1982">
        <v>548496</v>
      </c>
      <c r="C1982" s="2">
        <v>22900</v>
      </c>
      <c r="D1982" t="s">
        <v>45</v>
      </c>
      <c r="E1982">
        <v>72</v>
      </c>
      <c r="F1982" s="3">
        <v>40633.569444444445</v>
      </c>
      <c r="G1982">
        <v>3.25</v>
      </c>
      <c r="H1982">
        <v>12678</v>
      </c>
      <c r="I1982" t="s">
        <v>31</v>
      </c>
      <c r="J1982">
        <f t="shared" si="60"/>
        <v>234</v>
      </c>
      <c r="K1982" s="4">
        <f t="shared" si="61"/>
        <v>254.42986111110804</v>
      </c>
    </row>
    <row r="1983" spans="1:11" x14ac:dyDescent="0.3">
      <c r="A1983">
        <v>137754</v>
      </c>
      <c r="B1983">
        <v>548496</v>
      </c>
      <c r="C1983" s="2">
        <v>22937</v>
      </c>
      <c r="D1983" t="s">
        <v>1154</v>
      </c>
      <c r="E1983">
        <v>36</v>
      </c>
      <c r="F1983" s="3">
        <v>40633.569444444445</v>
      </c>
      <c r="G1983">
        <v>2.5499999999999998</v>
      </c>
      <c r="H1983">
        <v>12678</v>
      </c>
      <c r="I1983" t="s">
        <v>31</v>
      </c>
      <c r="J1983">
        <f t="shared" si="60"/>
        <v>91.8</v>
      </c>
      <c r="K1983" s="4">
        <f t="shared" si="61"/>
        <v>254.42986111110804</v>
      </c>
    </row>
    <row r="1984" spans="1:11" x14ac:dyDescent="0.3">
      <c r="A1984">
        <v>137755</v>
      </c>
      <c r="B1984">
        <v>548496</v>
      </c>
      <c r="C1984" s="2">
        <v>22133</v>
      </c>
      <c r="D1984" t="s">
        <v>964</v>
      </c>
      <c r="E1984">
        <v>72</v>
      </c>
      <c r="F1984" s="3">
        <v>40633.569444444445</v>
      </c>
      <c r="G1984">
        <v>0.85</v>
      </c>
      <c r="H1984">
        <v>12678</v>
      </c>
      <c r="I1984" t="s">
        <v>31</v>
      </c>
      <c r="J1984">
        <f t="shared" si="60"/>
        <v>61.199999999999996</v>
      </c>
      <c r="K1984" s="4">
        <f t="shared" si="61"/>
        <v>254.42986111110804</v>
      </c>
    </row>
    <row r="1985" spans="1:11" x14ac:dyDescent="0.3">
      <c r="A1985">
        <v>137756</v>
      </c>
      <c r="B1985">
        <v>548496</v>
      </c>
      <c r="C1985" s="2">
        <v>22132</v>
      </c>
      <c r="D1985" t="s">
        <v>971</v>
      </c>
      <c r="E1985">
        <v>72</v>
      </c>
      <c r="F1985" s="3">
        <v>40633.569444444445</v>
      </c>
      <c r="G1985">
        <v>0.85</v>
      </c>
      <c r="H1985">
        <v>12678</v>
      </c>
      <c r="I1985" t="s">
        <v>31</v>
      </c>
      <c r="J1985">
        <f t="shared" si="60"/>
        <v>61.199999999999996</v>
      </c>
      <c r="K1985" s="4">
        <f t="shared" si="61"/>
        <v>254.42986111110804</v>
      </c>
    </row>
    <row r="1986" spans="1:11" x14ac:dyDescent="0.3">
      <c r="A1986">
        <v>137757</v>
      </c>
      <c r="B1986">
        <v>548496</v>
      </c>
      <c r="C1986" s="2">
        <v>22726</v>
      </c>
      <c r="D1986" t="s">
        <v>33</v>
      </c>
      <c r="E1986">
        <v>8</v>
      </c>
      <c r="F1986" s="3">
        <v>40633.569444444445</v>
      </c>
      <c r="G1986">
        <v>3.75</v>
      </c>
      <c r="H1986">
        <v>12678</v>
      </c>
      <c r="I1986" t="s">
        <v>31</v>
      </c>
      <c r="J1986">
        <f t="shared" si="60"/>
        <v>30</v>
      </c>
      <c r="K1986" s="4">
        <f t="shared" si="61"/>
        <v>254.42986111110804</v>
      </c>
    </row>
    <row r="1987" spans="1:11" x14ac:dyDescent="0.3">
      <c r="A1987">
        <v>137758</v>
      </c>
      <c r="B1987">
        <v>548496</v>
      </c>
      <c r="C1987" s="2">
        <v>22728</v>
      </c>
      <c r="D1987" t="s">
        <v>30</v>
      </c>
      <c r="E1987">
        <v>8</v>
      </c>
      <c r="F1987" s="3">
        <v>40633.569444444445</v>
      </c>
      <c r="G1987">
        <v>3.75</v>
      </c>
      <c r="H1987">
        <v>12678</v>
      </c>
      <c r="I1987" t="s">
        <v>31</v>
      </c>
      <c r="J1987">
        <f t="shared" si="60"/>
        <v>30</v>
      </c>
      <c r="K1987" s="4">
        <f t="shared" si="61"/>
        <v>254.42986111110804</v>
      </c>
    </row>
    <row r="1988" spans="1:11" x14ac:dyDescent="0.3">
      <c r="A1988">
        <v>137759</v>
      </c>
      <c r="B1988">
        <v>548496</v>
      </c>
      <c r="C1988" s="2">
        <v>22846</v>
      </c>
      <c r="D1988" t="s">
        <v>716</v>
      </c>
      <c r="E1988">
        <v>4</v>
      </c>
      <c r="F1988" s="3">
        <v>40633.569444444445</v>
      </c>
      <c r="G1988">
        <v>14.95</v>
      </c>
      <c r="H1988">
        <v>12678</v>
      </c>
      <c r="I1988" t="s">
        <v>31</v>
      </c>
      <c r="J1988">
        <f t="shared" si="60"/>
        <v>59.8</v>
      </c>
      <c r="K1988" s="4">
        <f t="shared" si="61"/>
        <v>254.42986111110804</v>
      </c>
    </row>
    <row r="1989" spans="1:11" x14ac:dyDescent="0.3">
      <c r="A1989">
        <v>137760</v>
      </c>
      <c r="B1989">
        <v>548496</v>
      </c>
      <c r="C1989" s="2">
        <v>22432</v>
      </c>
      <c r="D1989" t="s">
        <v>593</v>
      </c>
      <c r="E1989">
        <v>1</v>
      </c>
      <c r="F1989" s="3">
        <v>40633.569444444445</v>
      </c>
      <c r="G1989">
        <v>1.95</v>
      </c>
      <c r="H1989">
        <v>12678</v>
      </c>
      <c r="I1989" t="s">
        <v>31</v>
      </c>
      <c r="J1989">
        <f t="shared" si="60"/>
        <v>1.95</v>
      </c>
      <c r="K1989" s="4">
        <f t="shared" si="61"/>
        <v>254.42986111110804</v>
      </c>
    </row>
    <row r="1990" spans="1:11" x14ac:dyDescent="0.3">
      <c r="A1990">
        <v>138838</v>
      </c>
      <c r="B1990">
        <v>548553</v>
      </c>
      <c r="C1990" s="2">
        <v>21472</v>
      </c>
      <c r="D1990" t="s">
        <v>821</v>
      </c>
      <c r="E1990">
        <v>6</v>
      </c>
      <c r="F1990" s="3">
        <v>40634.388194444444</v>
      </c>
      <c r="G1990">
        <v>3.75</v>
      </c>
      <c r="H1990">
        <v>12523</v>
      </c>
      <c r="I1990" t="s">
        <v>31</v>
      </c>
      <c r="J1990">
        <f t="shared" si="60"/>
        <v>22.5</v>
      </c>
      <c r="K1990" s="4">
        <f t="shared" si="61"/>
        <v>253.61111111110949</v>
      </c>
    </row>
    <row r="1991" spans="1:11" x14ac:dyDescent="0.3">
      <c r="A1991">
        <v>138839</v>
      </c>
      <c r="B1991">
        <v>548553</v>
      </c>
      <c r="C1991" s="2">
        <v>22262</v>
      </c>
      <c r="D1991" t="s">
        <v>88</v>
      </c>
      <c r="E1991">
        <v>12</v>
      </c>
      <c r="F1991" s="3">
        <v>40634.388194444444</v>
      </c>
      <c r="G1991">
        <v>0.85</v>
      </c>
      <c r="H1991">
        <v>12523</v>
      </c>
      <c r="I1991" t="s">
        <v>31</v>
      </c>
      <c r="J1991">
        <f t="shared" si="60"/>
        <v>10.199999999999999</v>
      </c>
      <c r="K1991" s="4">
        <f t="shared" si="61"/>
        <v>253.61111111110949</v>
      </c>
    </row>
    <row r="1992" spans="1:11" x14ac:dyDescent="0.3">
      <c r="A1992">
        <v>138840</v>
      </c>
      <c r="B1992">
        <v>548553</v>
      </c>
      <c r="C1992" s="2">
        <v>23231</v>
      </c>
      <c r="D1992" t="s">
        <v>1274</v>
      </c>
      <c r="E1992">
        <v>25</v>
      </c>
      <c r="F1992" s="3">
        <v>40634.388194444444</v>
      </c>
      <c r="G1992">
        <v>0.42</v>
      </c>
      <c r="H1992">
        <v>12523</v>
      </c>
      <c r="I1992" t="s">
        <v>31</v>
      </c>
      <c r="J1992">
        <f t="shared" si="60"/>
        <v>10.5</v>
      </c>
      <c r="K1992" s="4">
        <f t="shared" si="61"/>
        <v>253.61111111110949</v>
      </c>
    </row>
    <row r="1993" spans="1:11" x14ac:dyDescent="0.3">
      <c r="A1993">
        <v>138841</v>
      </c>
      <c r="B1993">
        <v>548553</v>
      </c>
      <c r="C1993" s="2">
        <v>21844</v>
      </c>
      <c r="D1993" t="s">
        <v>179</v>
      </c>
      <c r="E1993">
        <v>6</v>
      </c>
      <c r="F1993" s="3">
        <v>40634.388194444444</v>
      </c>
      <c r="G1993">
        <v>2.95</v>
      </c>
      <c r="H1993">
        <v>12523</v>
      </c>
      <c r="I1993" t="s">
        <v>31</v>
      </c>
      <c r="J1993">
        <f t="shared" si="60"/>
        <v>17.700000000000003</v>
      </c>
      <c r="K1993" s="4">
        <f t="shared" si="61"/>
        <v>253.61111111110949</v>
      </c>
    </row>
    <row r="1994" spans="1:11" x14ac:dyDescent="0.3">
      <c r="A1994">
        <v>138842</v>
      </c>
      <c r="B1994">
        <v>548553</v>
      </c>
      <c r="C1994" s="2">
        <v>22957</v>
      </c>
      <c r="D1994" t="s">
        <v>1278</v>
      </c>
      <c r="E1994">
        <v>6</v>
      </c>
      <c r="F1994" s="3">
        <v>40634.388194444444</v>
      </c>
      <c r="G1994">
        <v>2.95</v>
      </c>
      <c r="H1994">
        <v>12523</v>
      </c>
      <c r="I1994" t="s">
        <v>31</v>
      </c>
      <c r="J1994">
        <f t="shared" si="60"/>
        <v>17.700000000000003</v>
      </c>
      <c r="K1994" s="4">
        <f t="shared" si="61"/>
        <v>253.61111111110949</v>
      </c>
    </row>
    <row r="1995" spans="1:11" x14ac:dyDescent="0.3">
      <c r="A1995">
        <v>138843</v>
      </c>
      <c r="B1995">
        <v>548553</v>
      </c>
      <c r="C1995" s="2">
        <v>21533</v>
      </c>
      <c r="D1995" t="s">
        <v>95</v>
      </c>
      <c r="E1995">
        <v>3</v>
      </c>
      <c r="F1995" s="3">
        <v>40634.388194444444</v>
      </c>
      <c r="G1995">
        <v>4.95</v>
      </c>
      <c r="H1995">
        <v>12523</v>
      </c>
      <c r="I1995" t="s">
        <v>31</v>
      </c>
      <c r="J1995">
        <f t="shared" ref="J1995:J2058" si="62">E1995*G1995</f>
        <v>14.850000000000001</v>
      </c>
      <c r="K1995" s="4">
        <f t="shared" ref="K1995:K2058" si="63">$G$2-F1995</f>
        <v>253.61111111110949</v>
      </c>
    </row>
    <row r="1996" spans="1:11" x14ac:dyDescent="0.3">
      <c r="A1996">
        <v>138844</v>
      </c>
      <c r="B1996">
        <v>548553</v>
      </c>
      <c r="C1996" s="2">
        <v>21535</v>
      </c>
      <c r="D1996" t="s">
        <v>1184</v>
      </c>
      <c r="E1996">
        <v>6</v>
      </c>
      <c r="F1996" s="3">
        <v>40634.388194444444</v>
      </c>
      <c r="G1996">
        <v>2.5499999999999998</v>
      </c>
      <c r="H1996">
        <v>12523</v>
      </c>
      <c r="I1996" t="s">
        <v>31</v>
      </c>
      <c r="J1996">
        <f t="shared" si="62"/>
        <v>15.299999999999999</v>
      </c>
      <c r="K1996" s="4">
        <f t="shared" si="63"/>
        <v>253.61111111110949</v>
      </c>
    </row>
    <row r="1997" spans="1:11" x14ac:dyDescent="0.3">
      <c r="A1997">
        <v>138845</v>
      </c>
      <c r="B1997">
        <v>548553</v>
      </c>
      <c r="C1997" s="2">
        <v>22285</v>
      </c>
      <c r="D1997" t="s">
        <v>1255</v>
      </c>
      <c r="E1997">
        <v>12</v>
      </c>
      <c r="F1997" s="3">
        <v>40634.388194444444</v>
      </c>
      <c r="G1997">
        <v>1.65</v>
      </c>
      <c r="H1997">
        <v>12523</v>
      </c>
      <c r="I1997" t="s">
        <v>31</v>
      </c>
      <c r="J1997">
        <f t="shared" si="62"/>
        <v>19.799999999999997</v>
      </c>
      <c r="K1997" s="4">
        <f t="shared" si="63"/>
        <v>253.61111111110949</v>
      </c>
    </row>
    <row r="1998" spans="1:11" x14ac:dyDescent="0.3">
      <c r="A1998">
        <v>138846</v>
      </c>
      <c r="B1998">
        <v>548553</v>
      </c>
      <c r="C1998" s="2" t="s">
        <v>1246</v>
      </c>
      <c r="D1998" t="s">
        <v>1247</v>
      </c>
      <c r="E1998">
        <v>12</v>
      </c>
      <c r="F1998" s="3">
        <v>40634.388194444444</v>
      </c>
      <c r="G1998">
        <v>0.85</v>
      </c>
      <c r="H1998">
        <v>12523</v>
      </c>
      <c r="I1998" t="s">
        <v>31</v>
      </c>
      <c r="J1998">
        <f t="shared" si="62"/>
        <v>10.199999999999999</v>
      </c>
      <c r="K1998" s="4">
        <f t="shared" si="63"/>
        <v>253.61111111110949</v>
      </c>
    </row>
    <row r="1999" spans="1:11" x14ac:dyDescent="0.3">
      <c r="A1999">
        <v>139056</v>
      </c>
      <c r="B1999">
        <v>548606</v>
      </c>
      <c r="C1999" s="2">
        <v>10002</v>
      </c>
      <c r="D1999" t="s">
        <v>36</v>
      </c>
      <c r="E1999">
        <v>120</v>
      </c>
      <c r="F1999" s="3">
        <v>40634.465277777781</v>
      </c>
      <c r="G1999">
        <v>0.85</v>
      </c>
      <c r="H1999">
        <v>12731</v>
      </c>
      <c r="I1999" t="s">
        <v>31</v>
      </c>
      <c r="J1999">
        <f t="shared" si="62"/>
        <v>102</v>
      </c>
      <c r="K1999" s="4">
        <f t="shared" si="63"/>
        <v>253.53402777777228</v>
      </c>
    </row>
    <row r="2000" spans="1:11" x14ac:dyDescent="0.3">
      <c r="A2000">
        <v>139057</v>
      </c>
      <c r="B2000">
        <v>548606</v>
      </c>
      <c r="C2000" s="2">
        <v>22398</v>
      </c>
      <c r="D2000" t="s">
        <v>1030</v>
      </c>
      <c r="E2000">
        <v>60</v>
      </c>
      <c r="F2000" s="3">
        <v>40634.465277777781</v>
      </c>
      <c r="G2000">
        <v>1.25</v>
      </c>
      <c r="H2000">
        <v>12731</v>
      </c>
      <c r="I2000" t="s">
        <v>31</v>
      </c>
      <c r="J2000">
        <f t="shared" si="62"/>
        <v>75</v>
      </c>
      <c r="K2000" s="4">
        <f t="shared" si="63"/>
        <v>253.53402777777228</v>
      </c>
    </row>
    <row r="2001" spans="1:11" x14ac:dyDescent="0.3">
      <c r="A2001">
        <v>139058</v>
      </c>
      <c r="B2001">
        <v>548606</v>
      </c>
      <c r="C2001" s="2">
        <v>22402</v>
      </c>
      <c r="D2001" t="s">
        <v>717</v>
      </c>
      <c r="E2001">
        <v>60</v>
      </c>
      <c r="F2001" s="3">
        <v>40634.465277777781</v>
      </c>
      <c r="G2001">
        <v>1.25</v>
      </c>
      <c r="H2001">
        <v>12731</v>
      </c>
      <c r="I2001" t="s">
        <v>31</v>
      </c>
      <c r="J2001">
        <f t="shared" si="62"/>
        <v>75</v>
      </c>
      <c r="K2001" s="4">
        <f t="shared" si="63"/>
        <v>253.53402777777228</v>
      </c>
    </row>
    <row r="2002" spans="1:11" x14ac:dyDescent="0.3">
      <c r="A2002">
        <v>140974</v>
      </c>
      <c r="B2002">
        <v>548737</v>
      </c>
      <c r="C2002" s="2">
        <v>23076</v>
      </c>
      <c r="D2002" t="s">
        <v>1344</v>
      </c>
      <c r="E2002">
        <v>48</v>
      </c>
      <c r="F2002" s="3">
        <v>40637.470833333333</v>
      </c>
      <c r="G2002">
        <v>1.25</v>
      </c>
      <c r="H2002">
        <v>12682</v>
      </c>
      <c r="I2002" t="s">
        <v>31</v>
      </c>
      <c r="J2002">
        <f t="shared" si="62"/>
        <v>60</v>
      </c>
      <c r="K2002" s="4">
        <f t="shared" si="63"/>
        <v>250.52847222222044</v>
      </c>
    </row>
    <row r="2003" spans="1:11" x14ac:dyDescent="0.3">
      <c r="A2003">
        <v>140975</v>
      </c>
      <c r="B2003">
        <v>548737</v>
      </c>
      <c r="C2003" s="2">
        <v>23159</v>
      </c>
      <c r="D2003" t="s">
        <v>1347</v>
      </c>
      <c r="E2003">
        <v>12</v>
      </c>
      <c r="F2003" s="3">
        <v>40637.470833333333</v>
      </c>
      <c r="G2003">
        <v>2.08</v>
      </c>
      <c r="H2003">
        <v>12682</v>
      </c>
      <c r="I2003" t="s">
        <v>31</v>
      </c>
      <c r="J2003">
        <f t="shared" si="62"/>
        <v>24.96</v>
      </c>
      <c r="K2003" s="4">
        <f t="shared" si="63"/>
        <v>250.52847222222044</v>
      </c>
    </row>
    <row r="2004" spans="1:11" x14ac:dyDescent="0.3">
      <c r="A2004">
        <v>140976</v>
      </c>
      <c r="B2004">
        <v>548737</v>
      </c>
      <c r="C2004" s="2">
        <v>20725</v>
      </c>
      <c r="D2004" t="s">
        <v>68</v>
      </c>
      <c r="E2004">
        <v>20</v>
      </c>
      <c r="F2004" s="3">
        <v>40637.470833333333</v>
      </c>
      <c r="G2004">
        <v>1.65</v>
      </c>
      <c r="H2004">
        <v>12682</v>
      </c>
      <c r="I2004" t="s">
        <v>31</v>
      </c>
      <c r="J2004">
        <f t="shared" si="62"/>
        <v>33</v>
      </c>
      <c r="K2004" s="4">
        <f t="shared" si="63"/>
        <v>250.52847222222044</v>
      </c>
    </row>
    <row r="2005" spans="1:11" x14ac:dyDescent="0.3">
      <c r="A2005">
        <v>140977</v>
      </c>
      <c r="B2005">
        <v>548737</v>
      </c>
      <c r="C2005" s="2">
        <v>22383</v>
      </c>
      <c r="D2005" t="s">
        <v>1316</v>
      </c>
      <c r="E2005">
        <v>10</v>
      </c>
      <c r="F2005" s="3">
        <v>40637.470833333333</v>
      </c>
      <c r="G2005">
        <v>1.65</v>
      </c>
      <c r="H2005">
        <v>12682</v>
      </c>
      <c r="I2005" t="s">
        <v>31</v>
      </c>
      <c r="J2005">
        <f t="shared" si="62"/>
        <v>16.5</v>
      </c>
      <c r="K2005" s="4">
        <f t="shared" si="63"/>
        <v>250.52847222222044</v>
      </c>
    </row>
    <row r="2006" spans="1:11" x14ac:dyDescent="0.3">
      <c r="A2006">
        <v>140978</v>
      </c>
      <c r="B2006">
        <v>548737</v>
      </c>
      <c r="C2006" s="2">
        <v>22382</v>
      </c>
      <c r="D2006" t="s">
        <v>214</v>
      </c>
      <c r="E2006">
        <v>10</v>
      </c>
      <c r="F2006" s="3">
        <v>40637.470833333333</v>
      </c>
      <c r="G2006">
        <v>1.65</v>
      </c>
      <c r="H2006">
        <v>12682</v>
      </c>
      <c r="I2006" t="s">
        <v>31</v>
      </c>
      <c r="J2006">
        <f t="shared" si="62"/>
        <v>16.5</v>
      </c>
      <c r="K2006" s="4">
        <f t="shared" si="63"/>
        <v>250.52847222222044</v>
      </c>
    </row>
    <row r="2007" spans="1:11" x14ac:dyDescent="0.3">
      <c r="A2007">
        <v>140979</v>
      </c>
      <c r="B2007">
        <v>548737</v>
      </c>
      <c r="C2007" s="2">
        <v>20726</v>
      </c>
      <c r="D2007" t="s">
        <v>215</v>
      </c>
      <c r="E2007">
        <v>10</v>
      </c>
      <c r="F2007" s="3">
        <v>40637.470833333333</v>
      </c>
      <c r="G2007">
        <v>1.65</v>
      </c>
      <c r="H2007">
        <v>12682</v>
      </c>
      <c r="I2007" t="s">
        <v>31</v>
      </c>
      <c r="J2007">
        <f t="shared" si="62"/>
        <v>16.5</v>
      </c>
      <c r="K2007" s="4">
        <f t="shared" si="63"/>
        <v>250.52847222222044</v>
      </c>
    </row>
    <row r="2008" spans="1:11" x14ac:dyDescent="0.3">
      <c r="A2008">
        <v>140980</v>
      </c>
      <c r="B2008">
        <v>548737</v>
      </c>
      <c r="C2008" s="2">
        <v>22352</v>
      </c>
      <c r="D2008" t="s">
        <v>70</v>
      </c>
      <c r="E2008">
        <v>6</v>
      </c>
      <c r="F2008" s="3">
        <v>40637.470833333333</v>
      </c>
      <c r="G2008">
        <v>2.5499999999999998</v>
      </c>
      <c r="H2008">
        <v>12682</v>
      </c>
      <c r="I2008" t="s">
        <v>31</v>
      </c>
      <c r="J2008">
        <f t="shared" si="62"/>
        <v>15.299999999999999</v>
      </c>
      <c r="K2008" s="4">
        <f t="shared" si="63"/>
        <v>250.52847222222044</v>
      </c>
    </row>
    <row r="2009" spans="1:11" x14ac:dyDescent="0.3">
      <c r="A2009">
        <v>140981</v>
      </c>
      <c r="B2009">
        <v>548737</v>
      </c>
      <c r="C2009" s="2">
        <v>21559</v>
      </c>
      <c r="D2009" t="s">
        <v>69</v>
      </c>
      <c r="E2009">
        <v>6</v>
      </c>
      <c r="F2009" s="3">
        <v>40637.470833333333</v>
      </c>
      <c r="G2009">
        <v>2.5499999999999998</v>
      </c>
      <c r="H2009">
        <v>12682</v>
      </c>
      <c r="I2009" t="s">
        <v>31</v>
      </c>
      <c r="J2009">
        <f t="shared" si="62"/>
        <v>15.299999999999999</v>
      </c>
      <c r="K2009" s="4">
        <f t="shared" si="63"/>
        <v>250.52847222222044</v>
      </c>
    </row>
    <row r="2010" spans="1:11" x14ac:dyDescent="0.3">
      <c r="A2010">
        <v>140982</v>
      </c>
      <c r="B2010">
        <v>548737</v>
      </c>
      <c r="C2010" s="2">
        <v>22321</v>
      </c>
      <c r="D2010" t="s">
        <v>330</v>
      </c>
      <c r="E2010">
        <v>12</v>
      </c>
      <c r="F2010" s="3">
        <v>40637.470833333333</v>
      </c>
      <c r="G2010">
        <v>0.85</v>
      </c>
      <c r="H2010">
        <v>12682</v>
      </c>
      <c r="I2010" t="s">
        <v>31</v>
      </c>
      <c r="J2010">
        <f t="shared" si="62"/>
        <v>10.199999999999999</v>
      </c>
      <c r="K2010" s="4">
        <f t="shared" si="63"/>
        <v>250.52847222222044</v>
      </c>
    </row>
    <row r="2011" spans="1:11" x14ac:dyDescent="0.3">
      <c r="A2011">
        <v>140983</v>
      </c>
      <c r="B2011">
        <v>548737</v>
      </c>
      <c r="C2011" s="2">
        <v>22432</v>
      </c>
      <c r="D2011" t="s">
        <v>593</v>
      </c>
      <c r="E2011">
        <v>12</v>
      </c>
      <c r="F2011" s="3">
        <v>40637.470833333333</v>
      </c>
      <c r="G2011">
        <v>1.95</v>
      </c>
      <c r="H2011">
        <v>12682</v>
      </c>
      <c r="I2011" t="s">
        <v>31</v>
      </c>
      <c r="J2011">
        <f t="shared" si="62"/>
        <v>23.4</v>
      </c>
      <c r="K2011" s="4">
        <f t="shared" si="63"/>
        <v>250.52847222222044</v>
      </c>
    </row>
    <row r="2012" spans="1:11" x14ac:dyDescent="0.3">
      <c r="A2012">
        <v>140984</v>
      </c>
      <c r="B2012">
        <v>548737</v>
      </c>
      <c r="C2012" s="2">
        <v>20749</v>
      </c>
      <c r="D2012" t="s">
        <v>213</v>
      </c>
      <c r="E2012">
        <v>4</v>
      </c>
      <c r="F2012" s="3">
        <v>40637.470833333333</v>
      </c>
      <c r="G2012">
        <v>7.95</v>
      </c>
      <c r="H2012">
        <v>12682</v>
      </c>
      <c r="I2012" t="s">
        <v>31</v>
      </c>
      <c r="J2012">
        <f t="shared" si="62"/>
        <v>31.8</v>
      </c>
      <c r="K2012" s="4">
        <f t="shared" si="63"/>
        <v>250.52847222222044</v>
      </c>
    </row>
    <row r="2013" spans="1:11" x14ac:dyDescent="0.3">
      <c r="A2013">
        <v>140985</v>
      </c>
      <c r="B2013">
        <v>548737</v>
      </c>
      <c r="C2013" s="2">
        <v>21212</v>
      </c>
      <c r="D2013" t="s">
        <v>71</v>
      </c>
      <c r="E2013">
        <v>24</v>
      </c>
      <c r="F2013" s="3">
        <v>40637.470833333333</v>
      </c>
      <c r="G2013">
        <v>0.55000000000000004</v>
      </c>
      <c r="H2013">
        <v>12682</v>
      </c>
      <c r="I2013" t="s">
        <v>31</v>
      </c>
      <c r="J2013">
        <f t="shared" si="62"/>
        <v>13.200000000000001</v>
      </c>
      <c r="K2013" s="4">
        <f t="shared" si="63"/>
        <v>250.52847222222044</v>
      </c>
    </row>
    <row r="2014" spans="1:11" x14ac:dyDescent="0.3">
      <c r="A2014">
        <v>140986</v>
      </c>
      <c r="B2014">
        <v>548737</v>
      </c>
      <c r="C2014" s="2" t="s">
        <v>1290</v>
      </c>
      <c r="D2014" t="s">
        <v>1291</v>
      </c>
      <c r="E2014">
        <v>8</v>
      </c>
      <c r="F2014" s="3">
        <v>40637.470833333333</v>
      </c>
      <c r="G2014">
        <v>3.75</v>
      </c>
      <c r="H2014">
        <v>12682</v>
      </c>
      <c r="I2014" t="s">
        <v>31</v>
      </c>
      <c r="J2014">
        <f t="shared" si="62"/>
        <v>30</v>
      </c>
      <c r="K2014" s="4">
        <f t="shared" si="63"/>
        <v>250.52847222222044</v>
      </c>
    </row>
    <row r="2015" spans="1:11" x14ac:dyDescent="0.3">
      <c r="A2015">
        <v>140987</v>
      </c>
      <c r="B2015">
        <v>548737</v>
      </c>
      <c r="C2015" s="2">
        <v>21936</v>
      </c>
      <c r="D2015" t="s">
        <v>1007</v>
      </c>
      <c r="E2015">
        <v>5</v>
      </c>
      <c r="F2015" s="3">
        <v>40637.470833333333</v>
      </c>
      <c r="G2015">
        <v>2.95</v>
      </c>
      <c r="H2015">
        <v>12682</v>
      </c>
      <c r="I2015" t="s">
        <v>31</v>
      </c>
      <c r="J2015">
        <f t="shared" si="62"/>
        <v>14.75</v>
      </c>
      <c r="K2015" s="4">
        <f t="shared" si="63"/>
        <v>250.52847222222044</v>
      </c>
    </row>
    <row r="2016" spans="1:11" x14ac:dyDescent="0.3">
      <c r="A2016">
        <v>140988</v>
      </c>
      <c r="B2016">
        <v>548737</v>
      </c>
      <c r="C2016" s="2">
        <v>23050</v>
      </c>
      <c r="D2016" t="s">
        <v>1331</v>
      </c>
      <c r="E2016">
        <v>2</v>
      </c>
      <c r="F2016" s="3">
        <v>40637.470833333333</v>
      </c>
      <c r="G2016">
        <v>8.25</v>
      </c>
      <c r="H2016">
        <v>12682</v>
      </c>
      <c r="I2016" t="s">
        <v>31</v>
      </c>
      <c r="J2016">
        <f t="shared" si="62"/>
        <v>16.5</v>
      </c>
      <c r="K2016" s="4">
        <f t="shared" si="63"/>
        <v>250.52847222222044</v>
      </c>
    </row>
    <row r="2017" spans="1:11" x14ac:dyDescent="0.3">
      <c r="A2017">
        <v>140989</v>
      </c>
      <c r="B2017">
        <v>548737</v>
      </c>
      <c r="C2017" s="2" t="s">
        <v>741</v>
      </c>
      <c r="D2017" t="s">
        <v>742</v>
      </c>
      <c r="E2017">
        <v>3</v>
      </c>
      <c r="F2017" s="3">
        <v>40637.470833333333</v>
      </c>
      <c r="G2017">
        <v>5.95</v>
      </c>
      <c r="H2017">
        <v>12682</v>
      </c>
      <c r="I2017" t="s">
        <v>31</v>
      </c>
      <c r="J2017">
        <f t="shared" si="62"/>
        <v>17.850000000000001</v>
      </c>
      <c r="K2017" s="4">
        <f t="shared" si="63"/>
        <v>250.52847222222044</v>
      </c>
    </row>
    <row r="2018" spans="1:11" x14ac:dyDescent="0.3">
      <c r="A2018">
        <v>140990</v>
      </c>
      <c r="B2018">
        <v>548737</v>
      </c>
      <c r="C2018" s="2">
        <v>22077</v>
      </c>
      <c r="D2018" t="s">
        <v>303</v>
      </c>
      <c r="E2018">
        <v>12</v>
      </c>
      <c r="F2018" s="3">
        <v>40637.470833333333</v>
      </c>
      <c r="G2018">
        <v>1.65</v>
      </c>
      <c r="H2018">
        <v>12682</v>
      </c>
      <c r="I2018" t="s">
        <v>31</v>
      </c>
      <c r="J2018">
        <f t="shared" si="62"/>
        <v>19.799999999999997</v>
      </c>
      <c r="K2018" s="4">
        <f t="shared" si="63"/>
        <v>250.52847222222044</v>
      </c>
    </row>
    <row r="2019" spans="1:11" x14ac:dyDescent="0.3">
      <c r="A2019">
        <v>140991</v>
      </c>
      <c r="B2019">
        <v>548737</v>
      </c>
      <c r="C2019" s="2">
        <v>21121</v>
      </c>
      <c r="D2019" t="s">
        <v>389</v>
      </c>
      <c r="E2019">
        <v>24</v>
      </c>
      <c r="F2019" s="3">
        <v>40637.470833333333</v>
      </c>
      <c r="G2019">
        <v>1.25</v>
      </c>
      <c r="H2019">
        <v>12682</v>
      </c>
      <c r="I2019" t="s">
        <v>31</v>
      </c>
      <c r="J2019">
        <f t="shared" si="62"/>
        <v>30</v>
      </c>
      <c r="K2019" s="4">
        <f t="shared" si="63"/>
        <v>250.52847222222044</v>
      </c>
    </row>
    <row r="2020" spans="1:11" x14ac:dyDescent="0.3">
      <c r="A2020">
        <v>140992</v>
      </c>
      <c r="B2020">
        <v>548737</v>
      </c>
      <c r="C2020" s="2">
        <v>22859</v>
      </c>
      <c r="D2020" t="s">
        <v>1067</v>
      </c>
      <c r="E2020">
        <v>6</v>
      </c>
      <c r="F2020" s="3">
        <v>40637.470833333333</v>
      </c>
      <c r="G2020">
        <v>1.65</v>
      </c>
      <c r="H2020">
        <v>12682</v>
      </c>
      <c r="I2020" t="s">
        <v>31</v>
      </c>
      <c r="J2020">
        <f t="shared" si="62"/>
        <v>9.8999999999999986</v>
      </c>
      <c r="K2020" s="4">
        <f t="shared" si="63"/>
        <v>250.52847222222044</v>
      </c>
    </row>
    <row r="2021" spans="1:11" x14ac:dyDescent="0.3">
      <c r="A2021">
        <v>140993</v>
      </c>
      <c r="B2021">
        <v>548737</v>
      </c>
      <c r="C2021" s="2">
        <v>22435</v>
      </c>
      <c r="D2021" t="s">
        <v>207</v>
      </c>
      <c r="E2021">
        <v>12</v>
      </c>
      <c r="F2021" s="3">
        <v>40637.470833333333</v>
      </c>
      <c r="G2021">
        <v>1.25</v>
      </c>
      <c r="H2021">
        <v>12682</v>
      </c>
      <c r="I2021" t="s">
        <v>31</v>
      </c>
      <c r="J2021">
        <f t="shared" si="62"/>
        <v>15</v>
      </c>
      <c r="K2021" s="4">
        <f t="shared" si="63"/>
        <v>250.52847222222044</v>
      </c>
    </row>
    <row r="2022" spans="1:11" x14ac:dyDescent="0.3">
      <c r="A2022">
        <v>140994</v>
      </c>
      <c r="B2022">
        <v>548737</v>
      </c>
      <c r="C2022" s="2">
        <v>22892</v>
      </c>
      <c r="D2022" t="s">
        <v>1024</v>
      </c>
      <c r="E2022">
        <v>12</v>
      </c>
      <c r="F2022" s="3">
        <v>40637.470833333333</v>
      </c>
      <c r="G2022">
        <v>1.25</v>
      </c>
      <c r="H2022">
        <v>12682</v>
      </c>
      <c r="I2022" t="s">
        <v>31</v>
      </c>
      <c r="J2022">
        <f t="shared" si="62"/>
        <v>15</v>
      </c>
      <c r="K2022" s="4">
        <f t="shared" si="63"/>
        <v>250.52847222222044</v>
      </c>
    </row>
    <row r="2023" spans="1:11" x14ac:dyDescent="0.3">
      <c r="A2023">
        <v>140995</v>
      </c>
      <c r="B2023">
        <v>548737</v>
      </c>
      <c r="C2023" s="2">
        <v>22669</v>
      </c>
      <c r="D2023" t="s">
        <v>602</v>
      </c>
      <c r="E2023">
        <v>5</v>
      </c>
      <c r="F2023" s="3">
        <v>40637.470833333333</v>
      </c>
      <c r="G2023">
        <v>2.95</v>
      </c>
      <c r="H2023">
        <v>12682</v>
      </c>
      <c r="I2023" t="s">
        <v>31</v>
      </c>
      <c r="J2023">
        <f t="shared" si="62"/>
        <v>14.75</v>
      </c>
      <c r="K2023" s="4">
        <f t="shared" si="63"/>
        <v>250.52847222222044</v>
      </c>
    </row>
    <row r="2024" spans="1:11" x14ac:dyDescent="0.3">
      <c r="A2024">
        <v>140996</v>
      </c>
      <c r="B2024">
        <v>548737</v>
      </c>
      <c r="C2024" s="2">
        <v>22467</v>
      </c>
      <c r="D2024" t="s">
        <v>217</v>
      </c>
      <c r="E2024">
        <v>6</v>
      </c>
      <c r="F2024" s="3">
        <v>40637.470833333333</v>
      </c>
      <c r="G2024">
        <v>2.5499999999999998</v>
      </c>
      <c r="H2024">
        <v>12682</v>
      </c>
      <c r="I2024" t="s">
        <v>31</v>
      </c>
      <c r="J2024">
        <f t="shared" si="62"/>
        <v>15.299999999999999</v>
      </c>
      <c r="K2024" s="4">
        <f t="shared" si="63"/>
        <v>250.52847222222044</v>
      </c>
    </row>
    <row r="2025" spans="1:11" x14ac:dyDescent="0.3">
      <c r="A2025">
        <v>140997</v>
      </c>
      <c r="B2025">
        <v>548737</v>
      </c>
      <c r="C2025" s="2">
        <v>21039</v>
      </c>
      <c r="D2025" t="s">
        <v>947</v>
      </c>
      <c r="E2025">
        <v>6</v>
      </c>
      <c r="F2025" s="3">
        <v>40637.470833333333</v>
      </c>
      <c r="G2025">
        <v>2.5499999999999998</v>
      </c>
      <c r="H2025">
        <v>12682</v>
      </c>
      <c r="I2025" t="s">
        <v>31</v>
      </c>
      <c r="J2025">
        <f t="shared" si="62"/>
        <v>15.299999999999999</v>
      </c>
      <c r="K2025" s="4">
        <f t="shared" si="63"/>
        <v>250.52847222222044</v>
      </c>
    </row>
    <row r="2026" spans="1:11" x14ac:dyDescent="0.3">
      <c r="A2026">
        <v>140998</v>
      </c>
      <c r="B2026">
        <v>548737</v>
      </c>
      <c r="C2026" s="2">
        <v>22087</v>
      </c>
      <c r="D2026" t="s">
        <v>423</v>
      </c>
      <c r="E2026">
        <v>6</v>
      </c>
      <c r="F2026" s="3">
        <v>40637.470833333333</v>
      </c>
      <c r="G2026">
        <v>2.95</v>
      </c>
      <c r="H2026">
        <v>12682</v>
      </c>
      <c r="I2026" t="s">
        <v>31</v>
      </c>
      <c r="J2026">
        <f t="shared" si="62"/>
        <v>17.700000000000003</v>
      </c>
      <c r="K2026" s="4">
        <f t="shared" si="63"/>
        <v>250.52847222222044</v>
      </c>
    </row>
    <row r="2027" spans="1:11" x14ac:dyDescent="0.3">
      <c r="A2027">
        <v>140999</v>
      </c>
      <c r="B2027">
        <v>548737</v>
      </c>
      <c r="C2027" s="2">
        <v>22027</v>
      </c>
      <c r="D2027" t="s">
        <v>852</v>
      </c>
      <c r="E2027">
        <v>12</v>
      </c>
      <c r="F2027" s="3">
        <v>40637.470833333333</v>
      </c>
      <c r="G2027">
        <v>0.42</v>
      </c>
      <c r="H2027">
        <v>12682</v>
      </c>
      <c r="I2027" t="s">
        <v>31</v>
      </c>
      <c r="J2027">
        <f t="shared" si="62"/>
        <v>5.04</v>
      </c>
      <c r="K2027" s="4">
        <f t="shared" si="63"/>
        <v>250.52847222222044</v>
      </c>
    </row>
    <row r="2028" spans="1:11" x14ac:dyDescent="0.3">
      <c r="A2028">
        <v>145603</v>
      </c>
      <c r="B2028">
        <v>549274</v>
      </c>
      <c r="C2028" s="2">
        <v>22514</v>
      </c>
      <c r="D2028" t="s">
        <v>903</v>
      </c>
      <c r="E2028">
        <v>6</v>
      </c>
      <c r="F2028" s="3">
        <v>40640.546527777777</v>
      </c>
      <c r="G2028">
        <v>2.1</v>
      </c>
      <c r="H2028">
        <v>12721</v>
      </c>
      <c r="I2028" t="s">
        <v>31</v>
      </c>
      <c r="J2028">
        <f t="shared" si="62"/>
        <v>12.600000000000001</v>
      </c>
      <c r="K2028" s="4">
        <f t="shared" si="63"/>
        <v>247.45277777777665</v>
      </c>
    </row>
    <row r="2029" spans="1:11" x14ac:dyDescent="0.3">
      <c r="A2029">
        <v>145604</v>
      </c>
      <c r="B2029">
        <v>549274</v>
      </c>
      <c r="C2029" s="2">
        <v>22515</v>
      </c>
      <c r="D2029" t="s">
        <v>596</v>
      </c>
      <c r="E2029">
        <v>6</v>
      </c>
      <c r="F2029" s="3">
        <v>40640.546527777777</v>
      </c>
      <c r="G2029">
        <v>2.1</v>
      </c>
      <c r="H2029">
        <v>12721</v>
      </c>
      <c r="I2029" t="s">
        <v>31</v>
      </c>
      <c r="J2029">
        <f t="shared" si="62"/>
        <v>12.600000000000001</v>
      </c>
      <c r="K2029" s="4">
        <f t="shared" si="63"/>
        <v>247.45277777777665</v>
      </c>
    </row>
    <row r="2030" spans="1:11" x14ac:dyDescent="0.3">
      <c r="A2030">
        <v>145605</v>
      </c>
      <c r="B2030">
        <v>549274</v>
      </c>
      <c r="C2030" s="2">
        <v>22518</v>
      </c>
      <c r="D2030" t="s">
        <v>972</v>
      </c>
      <c r="E2030">
        <v>6</v>
      </c>
      <c r="F2030" s="3">
        <v>40640.546527777777</v>
      </c>
      <c r="G2030">
        <v>2.1</v>
      </c>
      <c r="H2030">
        <v>12721</v>
      </c>
      <c r="I2030" t="s">
        <v>31</v>
      </c>
      <c r="J2030">
        <f t="shared" si="62"/>
        <v>12.600000000000001</v>
      </c>
      <c r="K2030" s="4">
        <f t="shared" si="63"/>
        <v>247.45277777777665</v>
      </c>
    </row>
    <row r="2031" spans="1:11" x14ac:dyDescent="0.3">
      <c r="A2031">
        <v>145606</v>
      </c>
      <c r="B2031">
        <v>549274</v>
      </c>
      <c r="C2031" s="2">
        <v>22519</v>
      </c>
      <c r="D2031" t="s">
        <v>598</v>
      </c>
      <c r="E2031">
        <v>6</v>
      </c>
      <c r="F2031" s="3">
        <v>40640.546527777777</v>
      </c>
      <c r="G2031">
        <v>2.1</v>
      </c>
      <c r="H2031">
        <v>12721</v>
      </c>
      <c r="I2031" t="s">
        <v>31</v>
      </c>
      <c r="J2031">
        <f t="shared" si="62"/>
        <v>12.600000000000001</v>
      </c>
      <c r="K2031" s="4">
        <f t="shared" si="63"/>
        <v>247.45277777777665</v>
      </c>
    </row>
    <row r="2032" spans="1:11" x14ac:dyDescent="0.3">
      <c r="A2032">
        <v>145607</v>
      </c>
      <c r="B2032">
        <v>549274</v>
      </c>
      <c r="C2032" s="2">
        <v>22524</v>
      </c>
      <c r="D2032" t="s">
        <v>823</v>
      </c>
      <c r="E2032">
        <v>10</v>
      </c>
      <c r="F2032" s="3">
        <v>40640.546527777777</v>
      </c>
      <c r="G2032">
        <v>1.25</v>
      </c>
      <c r="H2032">
        <v>12721</v>
      </c>
      <c r="I2032" t="s">
        <v>31</v>
      </c>
      <c r="J2032">
        <f t="shared" si="62"/>
        <v>12.5</v>
      </c>
      <c r="K2032" s="4">
        <f t="shared" si="63"/>
        <v>247.45277777777665</v>
      </c>
    </row>
    <row r="2033" spans="1:11" x14ac:dyDescent="0.3">
      <c r="A2033">
        <v>145608</v>
      </c>
      <c r="B2033">
        <v>549274</v>
      </c>
      <c r="C2033" s="2">
        <v>22517</v>
      </c>
      <c r="D2033" t="s">
        <v>597</v>
      </c>
      <c r="E2033">
        <v>6</v>
      </c>
      <c r="F2033" s="3">
        <v>40640.546527777777</v>
      </c>
      <c r="G2033">
        <v>2.1</v>
      </c>
      <c r="H2033">
        <v>12721</v>
      </c>
      <c r="I2033" t="s">
        <v>31</v>
      </c>
      <c r="J2033">
        <f t="shared" si="62"/>
        <v>12.600000000000001</v>
      </c>
      <c r="K2033" s="4">
        <f t="shared" si="63"/>
        <v>247.45277777777665</v>
      </c>
    </row>
    <row r="2034" spans="1:11" x14ac:dyDescent="0.3">
      <c r="A2034">
        <v>145609</v>
      </c>
      <c r="B2034">
        <v>549274</v>
      </c>
      <c r="C2034" s="2">
        <v>22516</v>
      </c>
      <c r="D2034" t="s">
        <v>1137</v>
      </c>
      <c r="E2034">
        <v>6</v>
      </c>
      <c r="F2034" s="3">
        <v>40640.546527777777</v>
      </c>
      <c r="G2034">
        <v>2.1</v>
      </c>
      <c r="H2034">
        <v>12721</v>
      </c>
      <c r="I2034" t="s">
        <v>31</v>
      </c>
      <c r="J2034">
        <f t="shared" si="62"/>
        <v>12.600000000000001</v>
      </c>
      <c r="K2034" s="4">
        <f t="shared" si="63"/>
        <v>247.45277777777665</v>
      </c>
    </row>
    <row r="2035" spans="1:11" x14ac:dyDescent="0.3">
      <c r="A2035">
        <v>145610</v>
      </c>
      <c r="B2035">
        <v>549274</v>
      </c>
      <c r="C2035" s="2">
        <v>23007</v>
      </c>
      <c r="D2035" t="s">
        <v>1337</v>
      </c>
      <c r="E2035">
        <v>1</v>
      </c>
      <c r="F2035" s="3">
        <v>40640.546527777777</v>
      </c>
      <c r="G2035">
        <v>16.95</v>
      </c>
      <c r="H2035">
        <v>12721</v>
      </c>
      <c r="I2035" t="s">
        <v>31</v>
      </c>
      <c r="J2035">
        <f t="shared" si="62"/>
        <v>16.95</v>
      </c>
      <c r="K2035" s="4">
        <f t="shared" si="63"/>
        <v>247.45277777777665</v>
      </c>
    </row>
    <row r="2036" spans="1:11" x14ac:dyDescent="0.3">
      <c r="A2036">
        <v>145611</v>
      </c>
      <c r="B2036">
        <v>549274</v>
      </c>
      <c r="C2036" s="2">
        <v>23008</v>
      </c>
      <c r="D2036" t="s">
        <v>1339</v>
      </c>
      <c r="E2036">
        <v>1</v>
      </c>
      <c r="F2036" s="3">
        <v>40640.546527777777</v>
      </c>
      <c r="G2036">
        <v>16.95</v>
      </c>
      <c r="H2036">
        <v>12721</v>
      </c>
      <c r="I2036" t="s">
        <v>31</v>
      </c>
      <c r="J2036">
        <f t="shared" si="62"/>
        <v>16.95</v>
      </c>
      <c r="K2036" s="4">
        <f t="shared" si="63"/>
        <v>247.45277777777665</v>
      </c>
    </row>
    <row r="2037" spans="1:11" x14ac:dyDescent="0.3">
      <c r="A2037">
        <v>145612</v>
      </c>
      <c r="B2037">
        <v>549274</v>
      </c>
      <c r="C2037" s="2" t="s">
        <v>1270</v>
      </c>
      <c r="D2037" t="s">
        <v>1352</v>
      </c>
      <c r="E2037">
        <v>25</v>
      </c>
      <c r="F2037" s="3">
        <v>40640.546527777777</v>
      </c>
      <c r="G2037">
        <v>0.42</v>
      </c>
      <c r="H2037">
        <v>12721</v>
      </c>
      <c r="I2037" t="s">
        <v>31</v>
      </c>
      <c r="J2037">
        <f t="shared" si="62"/>
        <v>10.5</v>
      </c>
      <c r="K2037" s="4">
        <f t="shared" si="63"/>
        <v>247.45277777777665</v>
      </c>
    </row>
    <row r="2038" spans="1:11" x14ac:dyDescent="0.3">
      <c r="A2038">
        <v>145613</v>
      </c>
      <c r="B2038">
        <v>549274</v>
      </c>
      <c r="C2038" s="2">
        <v>21498</v>
      </c>
      <c r="D2038" t="s">
        <v>499</v>
      </c>
      <c r="E2038">
        <v>25</v>
      </c>
      <c r="F2038" s="3">
        <v>40640.546527777777</v>
      </c>
      <c r="G2038">
        <v>0.42</v>
      </c>
      <c r="H2038">
        <v>12721</v>
      </c>
      <c r="I2038" t="s">
        <v>31</v>
      </c>
      <c r="J2038">
        <f t="shared" si="62"/>
        <v>10.5</v>
      </c>
      <c r="K2038" s="4">
        <f t="shared" si="63"/>
        <v>247.45277777777665</v>
      </c>
    </row>
    <row r="2039" spans="1:11" x14ac:dyDescent="0.3">
      <c r="A2039">
        <v>145614</v>
      </c>
      <c r="B2039">
        <v>549274</v>
      </c>
      <c r="C2039" s="2">
        <v>21507</v>
      </c>
      <c r="D2039" t="s">
        <v>694</v>
      </c>
      <c r="E2039">
        <v>12</v>
      </c>
      <c r="F2039" s="3">
        <v>40640.546527777777</v>
      </c>
      <c r="G2039">
        <v>0.42</v>
      </c>
      <c r="H2039">
        <v>12721</v>
      </c>
      <c r="I2039" t="s">
        <v>31</v>
      </c>
      <c r="J2039">
        <f t="shared" si="62"/>
        <v>5.04</v>
      </c>
      <c r="K2039" s="4">
        <f t="shared" si="63"/>
        <v>247.45277777777665</v>
      </c>
    </row>
    <row r="2040" spans="1:11" x14ac:dyDescent="0.3">
      <c r="A2040">
        <v>145615</v>
      </c>
      <c r="B2040">
        <v>549274</v>
      </c>
      <c r="C2040" s="2">
        <v>21509</v>
      </c>
      <c r="D2040" t="s">
        <v>744</v>
      </c>
      <c r="E2040">
        <v>12</v>
      </c>
      <c r="F2040" s="3">
        <v>40640.546527777777</v>
      </c>
      <c r="G2040">
        <v>0.42</v>
      </c>
      <c r="H2040">
        <v>12721</v>
      </c>
      <c r="I2040" t="s">
        <v>31</v>
      </c>
      <c r="J2040">
        <f t="shared" si="62"/>
        <v>5.04</v>
      </c>
      <c r="K2040" s="4">
        <f t="shared" si="63"/>
        <v>247.45277777777665</v>
      </c>
    </row>
    <row r="2041" spans="1:11" x14ac:dyDescent="0.3">
      <c r="A2041">
        <v>145616</v>
      </c>
      <c r="B2041">
        <v>549274</v>
      </c>
      <c r="C2041" s="2">
        <v>22025</v>
      </c>
      <c r="D2041" t="s">
        <v>745</v>
      </c>
      <c r="E2041">
        <v>12</v>
      </c>
      <c r="F2041" s="3">
        <v>40640.546527777777</v>
      </c>
      <c r="G2041">
        <v>0.42</v>
      </c>
      <c r="H2041">
        <v>12721</v>
      </c>
      <c r="I2041" t="s">
        <v>31</v>
      </c>
      <c r="J2041">
        <f t="shared" si="62"/>
        <v>5.04</v>
      </c>
      <c r="K2041" s="4">
        <f t="shared" si="63"/>
        <v>247.45277777777665</v>
      </c>
    </row>
    <row r="2042" spans="1:11" x14ac:dyDescent="0.3">
      <c r="A2042">
        <v>145617</v>
      </c>
      <c r="B2042">
        <v>549274</v>
      </c>
      <c r="C2042" s="2">
        <v>22027</v>
      </c>
      <c r="D2042" t="s">
        <v>852</v>
      </c>
      <c r="E2042">
        <v>24</v>
      </c>
      <c r="F2042" s="3">
        <v>40640.546527777777</v>
      </c>
      <c r="G2042">
        <v>0.42</v>
      </c>
      <c r="H2042">
        <v>12721</v>
      </c>
      <c r="I2042" t="s">
        <v>31</v>
      </c>
      <c r="J2042">
        <f t="shared" si="62"/>
        <v>10.08</v>
      </c>
      <c r="K2042" s="4">
        <f t="shared" si="63"/>
        <v>247.45277777777665</v>
      </c>
    </row>
    <row r="2043" spans="1:11" x14ac:dyDescent="0.3">
      <c r="A2043">
        <v>145618</v>
      </c>
      <c r="B2043">
        <v>549274</v>
      </c>
      <c r="C2043" s="2">
        <v>22630</v>
      </c>
      <c r="D2043" t="s">
        <v>294</v>
      </c>
      <c r="E2043">
        <v>12</v>
      </c>
      <c r="F2043" s="3">
        <v>40640.546527777777</v>
      </c>
      <c r="G2043">
        <v>1.95</v>
      </c>
      <c r="H2043">
        <v>12721</v>
      </c>
      <c r="I2043" t="s">
        <v>31</v>
      </c>
      <c r="J2043">
        <f t="shared" si="62"/>
        <v>23.4</v>
      </c>
      <c r="K2043" s="4">
        <f t="shared" si="63"/>
        <v>247.45277777777665</v>
      </c>
    </row>
    <row r="2044" spans="1:11" x14ac:dyDescent="0.3">
      <c r="A2044">
        <v>145619</v>
      </c>
      <c r="B2044">
        <v>549274</v>
      </c>
      <c r="C2044" s="2">
        <v>20726</v>
      </c>
      <c r="D2044" t="s">
        <v>215</v>
      </c>
      <c r="E2044">
        <v>10</v>
      </c>
      <c r="F2044" s="3">
        <v>40640.546527777777</v>
      </c>
      <c r="G2044">
        <v>1.65</v>
      </c>
      <c r="H2044">
        <v>12721</v>
      </c>
      <c r="I2044" t="s">
        <v>31</v>
      </c>
      <c r="J2044">
        <f t="shared" si="62"/>
        <v>16.5</v>
      </c>
      <c r="K2044" s="4">
        <f t="shared" si="63"/>
        <v>247.45277777777665</v>
      </c>
    </row>
    <row r="2045" spans="1:11" x14ac:dyDescent="0.3">
      <c r="A2045">
        <v>145620</v>
      </c>
      <c r="B2045">
        <v>549274</v>
      </c>
      <c r="C2045" s="2">
        <v>20979</v>
      </c>
      <c r="D2045" t="s">
        <v>417</v>
      </c>
      <c r="E2045">
        <v>16</v>
      </c>
      <c r="F2045" s="3">
        <v>40640.546527777777</v>
      </c>
      <c r="G2045">
        <v>1.25</v>
      </c>
      <c r="H2045">
        <v>12721</v>
      </c>
      <c r="I2045" t="s">
        <v>31</v>
      </c>
      <c r="J2045">
        <f t="shared" si="62"/>
        <v>20</v>
      </c>
      <c r="K2045" s="4">
        <f t="shared" si="63"/>
        <v>247.45277777777665</v>
      </c>
    </row>
    <row r="2046" spans="1:11" x14ac:dyDescent="0.3">
      <c r="A2046">
        <v>145621</v>
      </c>
      <c r="B2046">
        <v>549274</v>
      </c>
      <c r="C2046" s="2">
        <v>20977</v>
      </c>
      <c r="D2046" t="s">
        <v>418</v>
      </c>
      <c r="E2046">
        <v>16</v>
      </c>
      <c r="F2046" s="3">
        <v>40640.546527777777</v>
      </c>
      <c r="G2046">
        <v>1.25</v>
      </c>
      <c r="H2046">
        <v>12721</v>
      </c>
      <c r="I2046" t="s">
        <v>31</v>
      </c>
      <c r="J2046">
        <f t="shared" si="62"/>
        <v>20</v>
      </c>
      <c r="K2046" s="4">
        <f t="shared" si="63"/>
        <v>247.45277777777665</v>
      </c>
    </row>
    <row r="2047" spans="1:11" x14ac:dyDescent="0.3">
      <c r="A2047">
        <v>145622</v>
      </c>
      <c r="B2047">
        <v>549274</v>
      </c>
      <c r="C2047" s="2">
        <v>22431</v>
      </c>
      <c r="D2047" t="s">
        <v>858</v>
      </c>
      <c r="E2047">
        <v>6</v>
      </c>
      <c r="F2047" s="3">
        <v>40640.546527777777</v>
      </c>
      <c r="G2047">
        <v>1.95</v>
      </c>
      <c r="H2047">
        <v>12721</v>
      </c>
      <c r="I2047" t="s">
        <v>31</v>
      </c>
      <c r="J2047">
        <f t="shared" si="62"/>
        <v>11.7</v>
      </c>
      <c r="K2047" s="4">
        <f t="shared" si="63"/>
        <v>247.45277777777665</v>
      </c>
    </row>
    <row r="2048" spans="1:11" x14ac:dyDescent="0.3">
      <c r="A2048">
        <v>145623</v>
      </c>
      <c r="B2048">
        <v>549274</v>
      </c>
      <c r="C2048" s="2">
        <v>22432</v>
      </c>
      <c r="D2048" t="s">
        <v>593</v>
      </c>
      <c r="E2048">
        <v>6</v>
      </c>
      <c r="F2048" s="3">
        <v>40640.546527777777</v>
      </c>
      <c r="G2048">
        <v>1.95</v>
      </c>
      <c r="H2048">
        <v>12721</v>
      </c>
      <c r="I2048" t="s">
        <v>31</v>
      </c>
      <c r="J2048">
        <f t="shared" si="62"/>
        <v>11.7</v>
      </c>
      <c r="K2048" s="4">
        <f t="shared" si="63"/>
        <v>247.45277777777665</v>
      </c>
    </row>
    <row r="2049" spans="1:11" x14ac:dyDescent="0.3">
      <c r="A2049">
        <v>145624</v>
      </c>
      <c r="B2049">
        <v>549274</v>
      </c>
      <c r="C2049" s="2">
        <v>22385</v>
      </c>
      <c r="D2049" t="s">
        <v>883</v>
      </c>
      <c r="E2049">
        <v>10</v>
      </c>
      <c r="F2049" s="3">
        <v>40640.546527777777</v>
      </c>
      <c r="G2049">
        <v>2.08</v>
      </c>
      <c r="H2049">
        <v>12721</v>
      </c>
      <c r="I2049" t="s">
        <v>31</v>
      </c>
      <c r="J2049">
        <f t="shared" si="62"/>
        <v>20.8</v>
      </c>
      <c r="K2049" s="4">
        <f t="shared" si="63"/>
        <v>247.45277777777665</v>
      </c>
    </row>
    <row r="2050" spans="1:11" x14ac:dyDescent="0.3">
      <c r="A2050">
        <v>145625</v>
      </c>
      <c r="B2050">
        <v>549274</v>
      </c>
      <c r="C2050" s="2">
        <v>22634</v>
      </c>
      <c r="D2050" t="s">
        <v>490</v>
      </c>
      <c r="E2050">
        <v>2</v>
      </c>
      <c r="F2050" s="3">
        <v>40640.546527777777</v>
      </c>
      <c r="G2050">
        <v>9.9499999999999993</v>
      </c>
      <c r="H2050">
        <v>12721</v>
      </c>
      <c r="I2050" t="s">
        <v>31</v>
      </c>
      <c r="J2050">
        <f t="shared" si="62"/>
        <v>19.899999999999999</v>
      </c>
      <c r="K2050" s="4">
        <f t="shared" si="63"/>
        <v>247.45277777777665</v>
      </c>
    </row>
    <row r="2051" spans="1:11" x14ac:dyDescent="0.3">
      <c r="A2051">
        <v>152898</v>
      </c>
      <c r="B2051">
        <v>550145</v>
      </c>
      <c r="C2051" s="2">
        <v>22992</v>
      </c>
      <c r="D2051" t="s">
        <v>1307</v>
      </c>
      <c r="E2051">
        <v>12</v>
      </c>
      <c r="F2051" s="3">
        <v>40647.59375</v>
      </c>
      <c r="G2051">
        <v>1.95</v>
      </c>
      <c r="H2051">
        <v>12637</v>
      </c>
      <c r="I2051" t="s">
        <v>31</v>
      </c>
      <c r="J2051">
        <f t="shared" si="62"/>
        <v>23.4</v>
      </c>
      <c r="K2051" s="4">
        <f t="shared" si="63"/>
        <v>240.40555555555329</v>
      </c>
    </row>
    <row r="2052" spans="1:11" x14ac:dyDescent="0.3">
      <c r="A2052">
        <v>152899</v>
      </c>
      <c r="B2052">
        <v>550145</v>
      </c>
      <c r="C2052" s="2">
        <v>22991</v>
      </c>
      <c r="D2052" t="s">
        <v>1306</v>
      </c>
      <c r="E2052">
        <v>12</v>
      </c>
      <c r="F2052" s="3">
        <v>40647.59375</v>
      </c>
      <c r="G2052">
        <v>1.95</v>
      </c>
      <c r="H2052">
        <v>12637</v>
      </c>
      <c r="I2052" t="s">
        <v>31</v>
      </c>
      <c r="J2052">
        <f t="shared" si="62"/>
        <v>23.4</v>
      </c>
      <c r="K2052" s="4">
        <f t="shared" si="63"/>
        <v>240.40555555555329</v>
      </c>
    </row>
    <row r="2053" spans="1:11" x14ac:dyDescent="0.3">
      <c r="A2053">
        <v>152900</v>
      </c>
      <c r="B2053">
        <v>550145</v>
      </c>
      <c r="C2053" s="2">
        <v>23052</v>
      </c>
      <c r="D2053" t="s">
        <v>1332</v>
      </c>
      <c r="E2053">
        <v>4</v>
      </c>
      <c r="F2053" s="3">
        <v>40647.59375</v>
      </c>
      <c r="G2053">
        <v>8.25</v>
      </c>
      <c r="H2053">
        <v>12637</v>
      </c>
      <c r="I2053" t="s">
        <v>31</v>
      </c>
      <c r="J2053">
        <f t="shared" si="62"/>
        <v>33</v>
      </c>
      <c r="K2053" s="4">
        <f t="shared" si="63"/>
        <v>240.40555555555329</v>
      </c>
    </row>
    <row r="2054" spans="1:11" x14ac:dyDescent="0.3">
      <c r="A2054">
        <v>152901</v>
      </c>
      <c r="B2054">
        <v>550145</v>
      </c>
      <c r="C2054" s="2">
        <v>23049</v>
      </c>
      <c r="D2054" t="s">
        <v>1328</v>
      </c>
      <c r="E2054">
        <v>2</v>
      </c>
      <c r="F2054" s="3">
        <v>40647.59375</v>
      </c>
      <c r="G2054">
        <v>8.25</v>
      </c>
      <c r="H2054">
        <v>12637</v>
      </c>
      <c r="I2054" t="s">
        <v>31</v>
      </c>
      <c r="J2054">
        <f t="shared" si="62"/>
        <v>16.5</v>
      </c>
      <c r="K2054" s="4">
        <f t="shared" si="63"/>
        <v>240.40555555555329</v>
      </c>
    </row>
    <row r="2055" spans="1:11" x14ac:dyDescent="0.3">
      <c r="A2055">
        <v>152902</v>
      </c>
      <c r="B2055">
        <v>550145</v>
      </c>
      <c r="C2055" s="2">
        <v>23053</v>
      </c>
      <c r="D2055" t="s">
        <v>1329</v>
      </c>
      <c r="E2055">
        <v>4</v>
      </c>
      <c r="F2055" s="3">
        <v>40647.59375</v>
      </c>
      <c r="G2055">
        <v>8.25</v>
      </c>
      <c r="H2055">
        <v>12637</v>
      </c>
      <c r="I2055" t="s">
        <v>31</v>
      </c>
      <c r="J2055">
        <f t="shared" si="62"/>
        <v>33</v>
      </c>
      <c r="K2055" s="4">
        <f t="shared" si="63"/>
        <v>240.40555555555329</v>
      </c>
    </row>
    <row r="2056" spans="1:11" x14ac:dyDescent="0.3">
      <c r="A2056">
        <v>152903</v>
      </c>
      <c r="B2056">
        <v>550145</v>
      </c>
      <c r="C2056" s="2">
        <v>23054</v>
      </c>
      <c r="D2056" t="s">
        <v>1330</v>
      </c>
      <c r="E2056">
        <v>2</v>
      </c>
      <c r="F2056" s="3">
        <v>40647.59375</v>
      </c>
      <c r="G2056">
        <v>8.25</v>
      </c>
      <c r="H2056">
        <v>12637</v>
      </c>
      <c r="I2056" t="s">
        <v>31</v>
      </c>
      <c r="J2056">
        <f t="shared" si="62"/>
        <v>16.5</v>
      </c>
      <c r="K2056" s="4">
        <f t="shared" si="63"/>
        <v>240.40555555555329</v>
      </c>
    </row>
    <row r="2057" spans="1:11" x14ac:dyDescent="0.3">
      <c r="A2057">
        <v>152904</v>
      </c>
      <c r="B2057">
        <v>550145</v>
      </c>
      <c r="C2057" s="2">
        <v>22556</v>
      </c>
      <c r="D2057" t="s">
        <v>504</v>
      </c>
      <c r="E2057">
        <v>12</v>
      </c>
      <c r="F2057" s="3">
        <v>40647.59375</v>
      </c>
      <c r="G2057">
        <v>1.65</v>
      </c>
      <c r="H2057">
        <v>12637</v>
      </c>
      <c r="I2057" t="s">
        <v>31</v>
      </c>
      <c r="J2057">
        <f t="shared" si="62"/>
        <v>19.799999999999997</v>
      </c>
      <c r="K2057" s="4">
        <f t="shared" si="63"/>
        <v>240.40555555555329</v>
      </c>
    </row>
    <row r="2058" spans="1:11" x14ac:dyDescent="0.3">
      <c r="A2058">
        <v>152905</v>
      </c>
      <c r="B2058">
        <v>550145</v>
      </c>
      <c r="C2058" s="2">
        <v>22663</v>
      </c>
      <c r="D2058" t="s">
        <v>120</v>
      </c>
      <c r="E2058">
        <v>10</v>
      </c>
      <c r="F2058" s="3">
        <v>40647.59375</v>
      </c>
      <c r="G2058">
        <v>2.08</v>
      </c>
      <c r="H2058">
        <v>12637</v>
      </c>
      <c r="I2058" t="s">
        <v>31</v>
      </c>
      <c r="J2058">
        <f t="shared" si="62"/>
        <v>20.8</v>
      </c>
      <c r="K2058" s="4">
        <f t="shared" si="63"/>
        <v>240.40555555555329</v>
      </c>
    </row>
    <row r="2059" spans="1:11" x14ac:dyDescent="0.3">
      <c r="A2059">
        <v>152906</v>
      </c>
      <c r="B2059">
        <v>550145</v>
      </c>
      <c r="C2059" s="2">
        <v>22662</v>
      </c>
      <c r="D2059" t="s">
        <v>123</v>
      </c>
      <c r="E2059">
        <v>10</v>
      </c>
      <c r="F2059" s="3">
        <v>40647.59375</v>
      </c>
      <c r="G2059">
        <v>1.65</v>
      </c>
      <c r="H2059">
        <v>12637</v>
      </c>
      <c r="I2059" t="s">
        <v>31</v>
      </c>
      <c r="J2059">
        <f t="shared" ref="J2059:J2122" si="64">E2059*G2059</f>
        <v>16.5</v>
      </c>
      <c r="K2059" s="4">
        <f t="shared" ref="K2059:K2122" si="65">$G$2-F2059</f>
        <v>240.40555555555329</v>
      </c>
    </row>
    <row r="2060" spans="1:11" x14ac:dyDescent="0.3">
      <c r="A2060">
        <v>152907</v>
      </c>
      <c r="B2060">
        <v>550145</v>
      </c>
      <c r="C2060" s="2">
        <v>22859</v>
      </c>
      <c r="D2060" t="s">
        <v>1067</v>
      </c>
      <c r="E2060">
        <v>6</v>
      </c>
      <c r="F2060" s="3">
        <v>40647.59375</v>
      </c>
      <c r="G2060">
        <v>1.65</v>
      </c>
      <c r="H2060">
        <v>12637</v>
      </c>
      <c r="I2060" t="s">
        <v>31</v>
      </c>
      <c r="J2060">
        <f t="shared" si="64"/>
        <v>9.8999999999999986</v>
      </c>
      <c r="K2060" s="4">
        <f t="shared" si="65"/>
        <v>240.40555555555329</v>
      </c>
    </row>
    <row r="2061" spans="1:11" x14ac:dyDescent="0.3">
      <c r="A2061">
        <v>152908</v>
      </c>
      <c r="B2061">
        <v>550145</v>
      </c>
      <c r="C2061" s="2">
        <v>85059</v>
      </c>
      <c r="D2061" t="s">
        <v>1146</v>
      </c>
      <c r="E2061">
        <v>4</v>
      </c>
      <c r="F2061" s="3">
        <v>40647.59375</v>
      </c>
      <c r="G2061">
        <v>3.75</v>
      </c>
      <c r="H2061">
        <v>12637</v>
      </c>
      <c r="I2061" t="s">
        <v>31</v>
      </c>
      <c r="J2061">
        <f t="shared" si="64"/>
        <v>15</v>
      </c>
      <c r="K2061" s="4">
        <f t="shared" si="65"/>
        <v>240.40555555555329</v>
      </c>
    </row>
    <row r="2062" spans="1:11" x14ac:dyDescent="0.3">
      <c r="A2062">
        <v>152909</v>
      </c>
      <c r="B2062">
        <v>550145</v>
      </c>
      <c r="C2062" s="2">
        <v>22492</v>
      </c>
      <c r="D2062" t="s">
        <v>49</v>
      </c>
      <c r="E2062">
        <v>36</v>
      </c>
      <c r="F2062" s="3">
        <v>40647.59375</v>
      </c>
      <c r="G2062">
        <v>0.65</v>
      </c>
      <c r="H2062">
        <v>12637</v>
      </c>
      <c r="I2062" t="s">
        <v>31</v>
      </c>
      <c r="J2062">
        <f t="shared" si="64"/>
        <v>23.400000000000002</v>
      </c>
      <c r="K2062" s="4">
        <f t="shared" si="65"/>
        <v>240.40555555555329</v>
      </c>
    </row>
    <row r="2063" spans="1:11" x14ac:dyDescent="0.3">
      <c r="A2063">
        <v>152910</v>
      </c>
      <c r="B2063">
        <v>550145</v>
      </c>
      <c r="C2063" s="2">
        <v>22962</v>
      </c>
      <c r="D2063" t="s">
        <v>145</v>
      </c>
      <c r="E2063">
        <v>12</v>
      </c>
      <c r="F2063" s="3">
        <v>40647.59375</v>
      </c>
      <c r="G2063">
        <v>0.85</v>
      </c>
      <c r="H2063">
        <v>12637</v>
      </c>
      <c r="I2063" t="s">
        <v>31</v>
      </c>
      <c r="J2063">
        <f t="shared" si="64"/>
        <v>10.199999999999999</v>
      </c>
      <c r="K2063" s="4">
        <f t="shared" si="65"/>
        <v>240.40555555555329</v>
      </c>
    </row>
    <row r="2064" spans="1:11" x14ac:dyDescent="0.3">
      <c r="A2064">
        <v>152911</v>
      </c>
      <c r="B2064">
        <v>550145</v>
      </c>
      <c r="C2064" s="2">
        <v>22692</v>
      </c>
      <c r="D2064" t="s">
        <v>789</v>
      </c>
      <c r="E2064">
        <v>2</v>
      </c>
      <c r="F2064" s="3">
        <v>40647.59375</v>
      </c>
      <c r="G2064">
        <v>7.95</v>
      </c>
      <c r="H2064">
        <v>12637</v>
      </c>
      <c r="I2064" t="s">
        <v>31</v>
      </c>
      <c r="J2064">
        <f t="shared" si="64"/>
        <v>15.9</v>
      </c>
      <c r="K2064" s="4">
        <f t="shared" si="65"/>
        <v>240.40555555555329</v>
      </c>
    </row>
    <row r="2065" spans="1:11" x14ac:dyDescent="0.3">
      <c r="A2065">
        <v>152912</v>
      </c>
      <c r="B2065">
        <v>550145</v>
      </c>
      <c r="C2065" s="2">
        <v>22963</v>
      </c>
      <c r="D2065" t="s">
        <v>146</v>
      </c>
      <c r="E2065">
        <v>12</v>
      </c>
      <c r="F2065" s="3">
        <v>40647.59375</v>
      </c>
      <c r="G2065">
        <v>0.85</v>
      </c>
      <c r="H2065">
        <v>12637</v>
      </c>
      <c r="I2065" t="s">
        <v>31</v>
      </c>
      <c r="J2065">
        <f t="shared" si="64"/>
        <v>10.199999999999999</v>
      </c>
      <c r="K2065" s="4">
        <f t="shared" si="65"/>
        <v>240.40555555555329</v>
      </c>
    </row>
    <row r="2066" spans="1:11" x14ac:dyDescent="0.3">
      <c r="A2066">
        <v>152913</v>
      </c>
      <c r="B2066">
        <v>550145</v>
      </c>
      <c r="C2066" s="2" t="s">
        <v>139</v>
      </c>
      <c r="D2066" t="s">
        <v>140</v>
      </c>
      <c r="E2066">
        <v>3</v>
      </c>
      <c r="F2066" s="3">
        <v>40647.59375</v>
      </c>
      <c r="G2066">
        <v>5.95</v>
      </c>
      <c r="H2066">
        <v>12637</v>
      </c>
      <c r="I2066" t="s">
        <v>31</v>
      </c>
      <c r="J2066">
        <f t="shared" si="64"/>
        <v>17.850000000000001</v>
      </c>
      <c r="K2066" s="4">
        <f t="shared" si="65"/>
        <v>240.40555555555329</v>
      </c>
    </row>
    <row r="2067" spans="1:11" x14ac:dyDescent="0.3">
      <c r="A2067">
        <v>152914</v>
      </c>
      <c r="B2067">
        <v>550145</v>
      </c>
      <c r="C2067" s="2">
        <v>22728</v>
      </c>
      <c r="D2067" t="s">
        <v>30</v>
      </c>
      <c r="E2067">
        <v>12</v>
      </c>
      <c r="F2067" s="3">
        <v>40647.59375</v>
      </c>
      <c r="G2067">
        <v>3.75</v>
      </c>
      <c r="H2067">
        <v>12637</v>
      </c>
      <c r="I2067" t="s">
        <v>31</v>
      </c>
      <c r="J2067">
        <f t="shared" si="64"/>
        <v>45</v>
      </c>
      <c r="K2067" s="4">
        <f t="shared" si="65"/>
        <v>240.40555555555329</v>
      </c>
    </row>
    <row r="2068" spans="1:11" x14ac:dyDescent="0.3">
      <c r="A2068">
        <v>152915</v>
      </c>
      <c r="B2068">
        <v>550145</v>
      </c>
      <c r="C2068" s="2">
        <v>22725</v>
      </c>
      <c r="D2068" t="s">
        <v>746</v>
      </c>
      <c r="E2068">
        <v>8</v>
      </c>
      <c r="F2068" s="3">
        <v>40647.59375</v>
      </c>
      <c r="G2068">
        <v>3.75</v>
      </c>
      <c r="H2068">
        <v>12637</v>
      </c>
      <c r="I2068" t="s">
        <v>31</v>
      </c>
      <c r="J2068">
        <f t="shared" si="64"/>
        <v>30</v>
      </c>
      <c r="K2068" s="4">
        <f t="shared" si="65"/>
        <v>240.40555555555329</v>
      </c>
    </row>
    <row r="2069" spans="1:11" x14ac:dyDescent="0.3">
      <c r="A2069">
        <v>152916</v>
      </c>
      <c r="B2069">
        <v>550145</v>
      </c>
      <c r="C2069" s="2">
        <v>22729</v>
      </c>
      <c r="D2069" t="s">
        <v>176</v>
      </c>
      <c r="E2069">
        <v>4</v>
      </c>
      <c r="F2069" s="3">
        <v>40647.59375</v>
      </c>
      <c r="G2069">
        <v>3.75</v>
      </c>
      <c r="H2069">
        <v>12637</v>
      </c>
      <c r="I2069" t="s">
        <v>31</v>
      </c>
      <c r="J2069">
        <f t="shared" si="64"/>
        <v>15</v>
      </c>
      <c r="K2069" s="4">
        <f t="shared" si="65"/>
        <v>240.40555555555329</v>
      </c>
    </row>
    <row r="2070" spans="1:11" x14ac:dyDescent="0.3">
      <c r="A2070">
        <v>152917</v>
      </c>
      <c r="B2070">
        <v>550145</v>
      </c>
      <c r="C2070" s="2">
        <v>22727</v>
      </c>
      <c r="D2070" t="s">
        <v>32</v>
      </c>
      <c r="E2070">
        <v>8</v>
      </c>
      <c r="F2070" s="3">
        <v>40647.59375</v>
      </c>
      <c r="G2070">
        <v>3.75</v>
      </c>
      <c r="H2070">
        <v>12637</v>
      </c>
      <c r="I2070" t="s">
        <v>31</v>
      </c>
      <c r="J2070">
        <f t="shared" si="64"/>
        <v>30</v>
      </c>
      <c r="K2070" s="4">
        <f t="shared" si="65"/>
        <v>240.40555555555329</v>
      </c>
    </row>
    <row r="2071" spans="1:11" x14ac:dyDescent="0.3">
      <c r="A2071">
        <v>152918</v>
      </c>
      <c r="B2071">
        <v>550145</v>
      </c>
      <c r="C2071" s="2">
        <v>21746</v>
      </c>
      <c r="D2071" t="s">
        <v>1122</v>
      </c>
      <c r="E2071">
        <v>12</v>
      </c>
      <c r="F2071" s="3">
        <v>40647.59375</v>
      </c>
      <c r="G2071">
        <v>1.25</v>
      </c>
      <c r="H2071">
        <v>12637</v>
      </c>
      <c r="I2071" t="s">
        <v>31</v>
      </c>
      <c r="J2071">
        <f t="shared" si="64"/>
        <v>15</v>
      </c>
      <c r="K2071" s="4">
        <f t="shared" si="65"/>
        <v>240.40555555555329</v>
      </c>
    </row>
    <row r="2072" spans="1:11" x14ac:dyDescent="0.3">
      <c r="A2072">
        <v>152919</v>
      </c>
      <c r="B2072">
        <v>550145</v>
      </c>
      <c r="C2072" s="2">
        <v>21880</v>
      </c>
      <c r="D2072" t="s">
        <v>302</v>
      </c>
      <c r="E2072">
        <v>12</v>
      </c>
      <c r="F2072" s="3">
        <v>40647.59375</v>
      </c>
      <c r="G2072">
        <v>0.65</v>
      </c>
      <c r="H2072">
        <v>12637</v>
      </c>
      <c r="I2072" t="s">
        <v>31</v>
      </c>
      <c r="J2072">
        <f t="shared" si="64"/>
        <v>7.8000000000000007</v>
      </c>
      <c r="K2072" s="4">
        <f t="shared" si="65"/>
        <v>240.40555555555329</v>
      </c>
    </row>
    <row r="2073" spans="1:11" x14ac:dyDescent="0.3">
      <c r="A2073">
        <v>152920</v>
      </c>
      <c r="B2073">
        <v>550145</v>
      </c>
      <c r="C2073" s="2">
        <v>22551</v>
      </c>
      <c r="D2073" t="s">
        <v>347</v>
      </c>
      <c r="E2073">
        <v>24</v>
      </c>
      <c r="F2073" s="3">
        <v>40647.59375</v>
      </c>
      <c r="G2073">
        <v>1.65</v>
      </c>
      <c r="H2073">
        <v>12637</v>
      </c>
      <c r="I2073" t="s">
        <v>31</v>
      </c>
      <c r="J2073">
        <f t="shared" si="64"/>
        <v>39.599999999999994</v>
      </c>
      <c r="K2073" s="4">
        <f t="shared" si="65"/>
        <v>240.40555555555329</v>
      </c>
    </row>
    <row r="2074" spans="1:11" x14ac:dyDescent="0.3">
      <c r="A2074">
        <v>152921</v>
      </c>
      <c r="B2074">
        <v>550145</v>
      </c>
      <c r="C2074" s="2">
        <v>22629</v>
      </c>
      <c r="D2074" t="s">
        <v>40</v>
      </c>
      <c r="E2074">
        <v>12</v>
      </c>
      <c r="F2074" s="3">
        <v>40647.59375</v>
      </c>
      <c r="G2074">
        <v>1.95</v>
      </c>
      <c r="H2074">
        <v>12637</v>
      </c>
      <c r="I2074" t="s">
        <v>31</v>
      </c>
      <c r="J2074">
        <f t="shared" si="64"/>
        <v>23.4</v>
      </c>
      <c r="K2074" s="4">
        <f t="shared" si="65"/>
        <v>240.40555555555329</v>
      </c>
    </row>
    <row r="2075" spans="1:11" x14ac:dyDescent="0.3">
      <c r="A2075">
        <v>152922</v>
      </c>
      <c r="B2075">
        <v>550145</v>
      </c>
      <c r="C2075" s="2">
        <v>22382</v>
      </c>
      <c r="D2075" t="s">
        <v>214</v>
      </c>
      <c r="E2075">
        <v>10</v>
      </c>
      <c r="F2075" s="3">
        <v>40647.59375</v>
      </c>
      <c r="G2075">
        <v>1.65</v>
      </c>
      <c r="H2075">
        <v>12637</v>
      </c>
      <c r="I2075" t="s">
        <v>31</v>
      </c>
      <c r="J2075">
        <f t="shared" si="64"/>
        <v>16.5</v>
      </c>
      <c r="K2075" s="4">
        <f t="shared" si="65"/>
        <v>240.40555555555329</v>
      </c>
    </row>
    <row r="2076" spans="1:11" x14ac:dyDescent="0.3">
      <c r="A2076">
        <v>152923</v>
      </c>
      <c r="B2076">
        <v>550145</v>
      </c>
      <c r="C2076" s="2">
        <v>22385</v>
      </c>
      <c r="D2076" t="s">
        <v>883</v>
      </c>
      <c r="E2076">
        <v>10</v>
      </c>
      <c r="F2076" s="3">
        <v>40647.59375</v>
      </c>
      <c r="G2076">
        <v>2.08</v>
      </c>
      <c r="H2076">
        <v>12637</v>
      </c>
      <c r="I2076" t="s">
        <v>31</v>
      </c>
      <c r="J2076">
        <f t="shared" si="64"/>
        <v>20.8</v>
      </c>
      <c r="K2076" s="4">
        <f t="shared" si="65"/>
        <v>240.40555555555329</v>
      </c>
    </row>
    <row r="2077" spans="1:11" x14ac:dyDescent="0.3">
      <c r="A2077">
        <v>152924</v>
      </c>
      <c r="B2077">
        <v>550145</v>
      </c>
      <c r="C2077" s="2">
        <v>22423</v>
      </c>
      <c r="D2077" t="s">
        <v>420</v>
      </c>
      <c r="E2077">
        <v>1</v>
      </c>
      <c r="F2077" s="3">
        <v>40647.59375</v>
      </c>
      <c r="G2077">
        <v>12.75</v>
      </c>
      <c r="H2077">
        <v>12637</v>
      </c>
      <c r="I2077" t="s">
        <v>31</v>
      </c>
      <c r="J2077">
        <f t="shared" si="64"/>
        <v>12.75</v>
      </c>
      <c r="K2077" s="4">
        <f t="shared" si="65"/>
        <v>240.40555555555329</v>
      </c>
    </row>
    <row r="2078" spans="1:11" x14ac:dyDescent="0.3">
      <c r="A2078">
        <v>152925</v>
      </c>
      <c r="B2078">
        <v>550145</v>
      </c>
      <c r="C2078" s="2">
        <v>22554</v>
      </c>
      <c r="D2078" t="s">
        <v>348</v>
      </c>
      <c r="E2078">
        <v>12</v>
      </c>
      <c r="F2078" s="3">
        <v>40647.59375</v>
      </c>
      <c r="G2078">
        <v>1.65</v>
      </c>
      <c r="H2078">
        <v>12637</v>
      </c>
      <c r="I2078" t="s">
        <v>31</v>
      </c>
      <c r="J2078">
        <f t="shared" si="64"/>
        <v>19.799999999999997</v>
      </c>
      <c r="K2078" s="4">
        <f t="shared" si="65"/>
        <v>240.40555555555329</v>
      </c>
    </row>
    <row r="2079" spans="1:11" x14ac:dyDescent="0.3">
      <c r="A2079">
        <v>152926</v>
      </c>
      <c r="B2079">
        <v>550145</v>
      </c>
      <c r="C2079" s="2">
        <v>22326</v>
      </c>
      <c r="D2079" t="s">
        <v>39</v>
      </c>
      <c r="E2079">
        <v>6</v>
      </c>
      <c r="F2079" s="3">
        <v>40647.59375</v>
      </c>
      <c r="G2079">
        <v>2.95</v>
      </c>
      <c r="H2079">
        <v>12637</v>
      </c>
      <c r="I2079" t="s">
        <v>31</v>
      </c>
      <c r="J2079">
        <f t="shared" si="64"/>
        <v>17.700000000000003</v>
      </c>
      <c r="K2079" s="4">
        <f t="shared" si="65"/>
        <v>240.40555555555329</v>
      </c>
    </row>
    <row r="2080" spans="1:11" x14ac:dyDescent="0.3">
      <c r="A2080">
        <v>152927</v>
      </c>
      <c r="B2080">
        <v>550145</v>
      </c>
      <c r="C2080" s="2">
        <v>20726</v>
      </c>
      <c r="D2080" t="s">
        <v>215</v>
      </c>
      <c r="E2080">
        <v>10</v>
      </c>
      <c r="F2080" s="3">
        <v>40647.59375</v>
      </c>
      <c r="G2080">
        <v>1.65</v>
      </c>
      <c r="H2080">
        <v>12637</v>
      </c>
      <c r="I2080" t="s">
        <v>31</v>
      </c>
      <c r="J2080">
        <f t="shared" si="64"/>
        <v>16.5</v>
      </c>
      <c r="K2080" s="4">
        <f t="shared" si="65"/>
        <v>240.40555555555329</v>
      </c>
    </row>
    <row r="2081" spans="1:11" x14ac:dyDescent="0.3">
      <c r="A2081">
        <v>155066</v>
      </c>
      <c r="B2081">
        <v>550313</v>
      </c>
      <c r="C2081" s="2">
        <v>22992</v>
      </c>
      <c r="D2081" t="s">
        <v>1307</v>
      </c>
      <c r="E2081">
        <v>12</v>
      </c>
      <c r="F2081" s="3">
        <v>40650.472916666666</v>
      </c>
      <c r="G2081">
        <v>1.95</v>
      </c>
      <c r="H2081">
        <v>12681</v>
      </c>
      <c r="I2081" t="s">
        <v>31</v>
      </c>
      <c r="J2081">
        <f t="shared" si="64"/>
        <v>23.4</v>
      </c>
      <c r="K2081" s="4">
        <f t="shared" si="65"/>
        <v>237.5263888888876</v>
      </c>
    </row>
    <row r="2082" spans="1:11" x14ac:dyDescent="0.3">
      <c r="A2082">
        <v>155067</v>
      </c>
      <c r="B2082">
        <v>550313</v>
      </c>
      <c r="C2082" s="2">
        <v>23076</v>
      </c>
      <c r="D2082" t="s">
        <v>1344</v>
      </c>
      <c r="E2082">
        <v>48</v>
      </c>
      <c r="F2082" s="3">
        <v>40650.472916666666</v>
      </c>
      <c r="G2082">
        <v>1.25</v>
      </c>
      <c r="H2082">
        <v>12681</v>
      </c>
      <c r="I2082" t="s">
        <v>31</v>
      </c>
      <c r="J2082">
        <f t="shared" si="64"/>
        <v>60</v>
      </c>
      <c r="K2082" s="4">
        <f t="shared" si="65"/>
        <v>237.5263888888876</v>
      </c>
    </row>
    <row r="2083" spans="1:11" x14ac:dyDescent="0.3">
      <c r="A2083">
        <v>155068</v>
      </c>
      <c r="B2083">
        <v>550313</v>
      </c>
      <c r="C2083" s="2">
        <v>23155</v>
      </c>
      <c r="D2083" t="s">
        <v>1350</v>
      </c>
      <c r="E2083">
        <v>24</v>
      </c>
      <c r="F2083" s="3">
        <v>40650.472916666666</v>
      </c>
      <c r="G2083">
        <v>0.83</v>
      </c>
      <c r="H2083">
        <v>12681</v>
      </c>
      <c r="I2083" t="s">
        <v>31</v>
      </c>
      <c r="J2083">
        <f t="shared" si="64"/>
        <v>19.919999999999998</v>
      </c>
      <c r="K2083" s="4">
        <f t="shared" si="65"/>
        <v>237.5263888888876</v>
      </c>
    </row>
    <row r="2084" spans="1:11" x14ac:dyDescent="0.3">
      <c r="A2084">
        <v>155069</v>
      </c>
      <c r="B2084">
        <v>550313</v>
      </c>
      <c r="C2084" s="2">
        <v>23158</v>
      </c>
      <c r="D2084" t="s">
        <v>1351</v>
      </c>
      <c r="E2084">
        <v>24</v>
      </c>
      <c r="F2084" s="3">
        <v>40650.472916666666</v>
      </c>
      <c r="G2084">
        <v>2.08</v>
      </c>
      <c r="H2084">
        <v>12681</v>
      </c>
      <c r="I2084" t="s">
        <v>31</v>
      </c>
      <c r="J2084">
        <f t="shared" si="64"/>
        <v>49.92</v>
      </c>
      <c r="K2084" s="4">
        <f t="shared" si="65"/>
        <v>237.5263888888876</v>
      </c>
    </row>
    <row r="2085" spans="1:11" x14ac:dyDescent="0.3">
      <c r="A2085">
        <v>155070</v>
      </c>
      <c r="B2085">
        <v>550313</v>
      </c>
      <c r="C2085" s="2">
        <v>23159</v>
      </c>
      <c r="D2085" t="s">
        <v>1347</v>
      </c>
      <c r="E2085">
        <v>12</v>
      </c>
      <c r="F2085" s="3">
        <v>40650.472916666666</v>
      </c>
      <c r="G2085">
        <v>2.08</v>
      </c>
      <c r="H2085">
        <v>12681</v>
      </c>
      <c r="I2085" t="s">
        <v>31</v>
      </c>
      <c r="J2085">
        <f t="shared" si="64"/>
        <v>24.96</v>
      </c>
      <c r="K2085" s="4">
        <f t="shared" si="65"/>
        <v>237.5263888888876</v>
      </c>
    </row>
    <row r="2086" spans="1:11" x14ac:dyDescent="0.3">
      <c r="A2086">
        <v>155071</v>
      </c>
      <c r="B2086">
        <v>550313</v>
      </c>
      <c r="C2086" s="2">
        <v>22326</v>
      </c>
      <c r="D2086" t="s">
        <v>39</v>
      </c>
      <c r="E2086">
        <v>12</v>
      </c>
      <c r="F2086" s="3">
        <v>40650.472916666666</v>
      </c>
      <c r="G2086">
        <v>2.95</v>
      </c>
      <c r="H2086">
        <v>12681</v>
      </c>
      <c r="I2086" t="s">
        <v>31</v>
      </c>
      <c r="J2086">
        <f t="shared" si="64"/>
        <v>35.400000000000006</v>
      </c>
      <c r="K2086" s="4">
        <f t="shared" si="65"/>
        <v>237.5263888888876</v>
      </c>
    </row>
    <row r="2087" spans="1:11" x14ac:dyDescent="0.3">
      <c r="A2087">
        <v>155072</v>
      </c>
      <c r="B2087">
        <v>550313</v>
      </c>
      <c r="C2087" s="2">
        <v>84077</v>
      </c>
      <c r="D2087" t="s">
        <v>839</v>
      </c>
      <c r="E2087">
        <v>48</v>
      </c>
      <c r="F2087" s="3">
        <v>40650.472916666666</v>
      </c>
      <c r="G2087">
        <v>0.28999999999999998</v>
      </c>
      <c r="H2087">
        <v>12681</v>
      </c>
      <c r="I2087" t="s">
        <v>31</v>
      </c>
      <c r="J2087">
        <f t="shared" si="64"/>
        <v>13.919999999999998</v>
      </c>
      <c r="K2087" s="4">
        <f t="shared" si="65"/>
        <v>237.5263888888876</v>
      </c>
    </row>
    <row r="2088" spans="1:11" x14ac:dyDescent="0.3">
      <c r="A2088">
        <v>155073</v>
      </c>
      <c r="B2088">
        <v>550313</v>
      </c>
      <c r="C2088" s="2">
        <v>22427</v>
      </c>
      <c r="D2088" t="s">
        <v>119</v>
      </c>
      <c r="E2088">
        <v>3</v>
      </c>
      <c r="F2088" s="3">
        <v>40650.472916666666</v>
      </c>
      <c r="G2088">
        <v>5.95</v>
      </c>
      <c r="H2088">
        <v>12681</v>
      </c>
      <c r="I2088" t="s">
        <v>31</v>
      </c>
      <c r="J2088">
        <f t="shared" si="64"/>
        <v>17.850000000000001</v>
      </c>
      <c r="K2088" s="4">
        <f t="shared" si="65"/>
        <v>237.5263888888876</v>
      </c>
    </row>
    <row r="2089" spans="1:11" x14ac:dyDescent="0.3">
      <c r="A2089">
        <v>155074</v>
      </c>
      <c r="B2089">
        <v>550313</v>
      </c>
      <c r="C2089" s="2">
        <v>22024</v>
      </c>
      <c r="D2089" t="s">
        <v>431</v>
      </c>
      <c r="E2089">
        <v>12</v>
      </c>
      <c r="F2089" s="3">
        <v>40650.472916666666</v>
      </c>
      <c r="G2089">
        <v>0.42</v>
      </c>
      <c r="H2089">
        <v>12681</v>
      </c>
      <c r="I2089" t="s">
        <v>31</v>
      </c>
      <c r="J2089">
        <f t="shared" si="64"/>
        <v>5.04</v>
      </c>
      <c r="K2089" s="4">
        <f t="shared" si="65"/>
        <v>237.5263888888876</v>
      </c>
    </row>
    <row r="2090" spans="1:11" x14ac:dyDescent="0.3">
      <c r="A2090">
        <v>155075</v>
      </c>
      <c r="B2090">
        <v>550313</v>
      </c>
      <c r="C2090" s="2">
        <v>22037</v>
      </c>
      <c r="D2090" t="s">
        <v>568</v>
      </c>
      <c r="E2090">
        <v>12</v>
      </c>
      <c r="F2090" s="3">
        <v>40650.472916666666</v>
      </c>
      <c r="G2090">
        <v>0.42</v>
      </c>
      <c r="H2090">
        <v>12681</v>
      </c>
      <c r="I2090" t="s">
        <v>31</v>
      </c>
      <c r="J2090">
        <f t="shared" si="64"/>
        <v>5.04</v>
      </c>
      <c r="K2090" s="4">
        <f t="shared" si="65"/>
        <v>237.5263888888876</v>
      </c>
    </row>
    <row r="2091" spans="1:11" x14ac:dyDescent="0.3">
      <c r="A2091">
        <v>155076</v>
      </c>
      <c r="B2091">
        <v>550313</v>
      </c>
      <c r="C2091" s="2">
        <v>22027</v>
      </c>
      <c r="D2091" t="s">
        <v>852</v>
      </c>
      <c r="E2091">
        <v>12</v>
      </c>
      <c r="F2091" s="3">
        <v>40650.472916666666</v>
      </c>
      <c r="G2091">
        <v>0.42</v>
      </c>
      <c r="H2091">
        <v>12681</v>
      </c>
      <c r="I2091" t="s">
        <v>31</v>
      </c>
      <c r="J2091">
        <f t="shared" si="64"/>
        <v>5.04</v>
      </c>
      <c r="K2091" s="4">
        <f t="shared" si="65"/>
        <v>237.5263888888876</v>
      </c>
    </row>
    <row r="2092" spans="1:11" x14ac:dyDescent="0.3">
      <c r="A2092">
        <v>155077</v>
      </c>
      <c r="B2092">
        <v>550313</v>
      </c>
      <c r="C2092" s="2">
        <v>21786</v>
      </c>
      <c r="D2092" t="s">
        <v>156</v>
      </c>
      <c r="E2092">
        <v>24</v>
      </c>
      <c r="F2092" s="3">
        <v>40650.472916666666</v>
      </c>
      <c r="G2092">
        <v>0.42</v>
      </c>
      <c r="H2092">
        <v>12681</v>
      </c>
      <c r="I2092" t="s">
        <v>31</v>
      </c>
      <c r="J2092">
        <f t="shared" si="64"/>
        <v>10.08</v>
      </c>
      <c r="K2092" s="4">
        <f t="shared" si="65"/>
        <v>237.5263888888876</v>
      </c>
    </row>
    <row r="2093" spans="1:11" x14ac:dyDescent="0.3">
      <c r="A2093">
        <v>155078</v>
      </c>
      <c r="B2093">
        <v>550313</v>
      </c>
      <c r="C2093" s="2">
        <v>22976</v>
      </c>
      <c r="D2093" t="s">
        <v>616</v>
      </c>
      <c r="E2093">
        <v>12</v>
      </c>
      <c r="F2093" s="3">
        <v>40650.472916666666</v>
      </c>
      <c r="G2093">
        <v>1.25</v>
      </c>
      <c r="H2093">
        <v>12681</v>
      </c>
      <c r="I2093" t="s">
        <v>31</v>
      </c>
      <c r="J2093">
        <f t="shared" si="64"/>
        <v>15</v>
      </c>
      <c r="K2093" s="4">
        <f t="shared" si="65"/>
        <v>237.5263888888876</v>
      </c>
    </row>
    <row r="2094" spans="1:11" x14ac:dyDescent="0.3">
      <c r="A2094">
        <v>155079</v>
      </c>
      <c r="B2094">
        <v>550313</v>
      </c>
      <c r="C2094" s="2">
        <v>21238</v>
      </c>
      <c r="D2094" t="s">
        <v>684</v>
      </c>
      <c r="E2094">
        <v>8</v>
      </c>
      <c r="F2094" s="3">
        <v>40650.472916666666</v>
      </c>
      <c r="G2094">
        <v>0.85</v>
      </c>
      <c r="H2094">
        <v>12681</v>
      </c>
      <c r="I2094" t="s">
        <v>31</v>
      </c>
      <c r="J2094">
        <f t="shared" si="64"/>
        <v>6.8</v>
      </c>
      <c r="K2094" s="4">
        <f t="shared" si="65"/>
        <v>237.5263888888876</v>
      </c>
    </row>
    <row r="2095" spans="1:11" x14ac:dyDescent="0.3">
      <c r="A2095">
        <v>155080</v>
      </c>
      <c r="B2095">
        <v>550313</v>
      </c>
      <c r="C2095" s="2">
        <v>21240</v>
      </c>
      <c r="D2095" t="s">
        <v>943</v>
      </c>
      <c r="E2095">
        <v>8</v>
      </c>
      <c r="F2095" s="3">
        <v>40650.472916666666</v>
      </c>
      <c r="G2095">
        <v>0.85</v>
      </c>
      <c r="H2095">
        <v>12681</v>
      </c>
      <c r="I2095" t="s">
        <v>31</v>
      </c>
      <c r="J2095">
        <f t="shared" si="64"/>
        <v>6.8</v>
      </c>
      <c r="K2095" s="4">
        <f t="shared" si="65"/>
        <v>237.5263888888876</v>
      </c>
    </row>
    <row r="2096" spans="1:11" x14ac:dyDescent="0.3">
      <c r="A2096">
        <v>155081</v>
      </c>
      <c r="B2096">
        <v>550313</v>
      </c>
      <c r="C2096" s="2">
        <v>20719</v>
      </c>
      <c r="D2096" t="s">
        <v>668</v>
      </c>
      <c r="E2096">
        <v>10</v>
      </c>
      <c r="F2096" s="3">
        <v>40650.472916666666</v>
      </c>
      <c r="G2096">
        <v>0.85</v>
      </c>
      <c r="H2096">
        <v>12681</v>
      </c>
      <c r="I2096" t="s">
        <v>31</v>
      </c>
      <c r="J2096">
        <f t="shared" si="64"/>
        <v>8.5</v>
      </c>
      <c r="K2096" s="4">
        <f t="shared" si="65"/>
        <v>237.5263888888876</v>
      </c>
    </row>
    <row r="2097" spans="1:11" x14ac:dyDescent="0.3">
      <c r="A2097">
        <v>155082</v>
      </c>
      <c r="B2097">
        <v>550313</v>
      </c>
      <c r="C2097" s="2">
        <v>21578</v>
      </c>
      <c r="D2097" t="s">
        <v>931</v>
      </c>
      <c r="E2097">
        <v>6</v>
      </c>
      <c r="F2097" s="3">
        <v>40650.472916666666</v>
      </c>
      <c r="G2097">
        <v>2.25</v>
      </c>
      <c r="H2097">
        <v>12681</v>
      </c>
      <c r="I2097" t="s">
        <v>31</v>
      </c>
      <c r="J2097">
        <f t="shared" si="64"/>
        <v>13.5</v>
      </c>
      <c r="K2097" s="4">
        <f t="shared" si="65"/>
        <v>237.5263888888876</v>
      </c>
    </row>
    <row r="2098" spans="1:11" x14ac:dyDescent="0.3">
      <c r="A2098">
        <v>155083</v>
      </c>
      <c r="B2098">
        <v>550313</v>
      </c>
      <c r="C2098" s="2">
        <v>22312</v>
      </c>
      <c r="D2098" t="s">
        <v>414</v>
      </c>
      <c r="E2098">
        <v>6</v>
      </c>
      <c r="F2098" s="3">
        <v>40650.472916666666</v>
      </c>
      <c r="G2098">
        <v>2.95</v>
      </c>
      <c r="H2098">
        <v>12681</v>
      </c>
      <c r="I2098" t="s">
        <v>31</v>
      </c>
      <c r="J2098">
        <f t="shared" si="64"/>
        <v>17.700000000000003</v>
      </c>
      <c r="K2098" s="4">
        <f t="shared" si="65"/>
        <v>237.5263888888876</v>
      </c>
    </row>
    <row r="2099" spans="1:11" x14ac:dyDescent="0.3">
      <c r="A2099">
        <v>155084</v>
      </c>
      <c r="B2099">
        <v>550313</v>
      </c>
      <c r="C2099" s="2">
        <v>22365</v>
      </c>
      <c r="D2099" t="s">
        <v>834</v>
      </c>
      <c r="E2099">
        <v>4</v>
      </c>
      <c r="F2099" s="3">
        <v>40650.472916666666</v>
      </c>
      <c r="G2099">
        <v>7.95</v>
      </c>
      <c r="H2099">
        <v>12681</v>
      </c>
      <c r="I2099" t="s">
        <v>31</v>
      </c>
      <c r="J2099">
        <f t="shared" si="64"/>
        <v>31.8</v>
      </c>
      <c r="K2099" s="4">
        <f t="shared" si="65"/>
        <v>237.5263888888876</v>
      </c>
    </row>
    <row r="2100" spans="1:11" x14ac:dyDescent="0.3">
      <c r="A2100">
        <v>155085</v>
      </c>
      <c r="B2100">
        <v>550313</v>
      </c>
      <c r="C2100" s="2">
        <v>22556</v>
      </c>
      <c r="D2100" t="s">
        <v>504</v>
      </c>
      <c r="E2100">
        <v>12</v>
      </c>
      <c r="F2100" s="3">
        <v>40650.472916666666</v>
      </c>
      <c r="G2100">
        <v>1.65</v>
      </c>
      <c r="H2100">
        <v>12681</v>
      </c>
      <c r="I2100" t="s">
        <v>31</v>
      </c>
      <c r="J2100">
        <f t="shared" si="64"/>
        <v>19.799999999999997</v>
      </c>
      <c r="K2100" s="4">
        <f t="shared" si="65"/>
        <v>237.5263888888876</v>
      </c>
    </row>
    <row r="2101" spans="1:11" x14ac:dyDescent="0.3">
      <c r="A2101">
        <v>155086</v>
      </c>
      <c r="B2101">
        <v>550313</v>
      </c>
      <c r="C2101" s="2">
        <v>22652</v>
      </c>
      <c r="D2101" t="s">
        <v>173</v>
      </c>
      <c r="E2101">
        <v>10</v>
      </c>
      <c r="F2101" s="3">
        <v>40650.472916666666</v>
      </c>
      <c r="G2101">
        <v>1.65</v>
      </c>
      <c r="H2101">
        <v>12681</v>
      </c>
      <c r="I2101" t="s">
        <v>31</v>
      </c>
      <c r="J2101">
        <f t="shared" si="64"/>
        <v>16.5</v>
      </c>
      <c r="K2101" s="4">
        <f t="shared" si="65"/>
        <v>237.5263888888876</v>
      </c>
    </row>
    <row r="2102" spans="1:11" x14ac:dyDescent="0.3">
      <c r="A2102">
        <v>155087</v>
      </c>
      <c r="B2102">
        <v>550313</v>
      </c>
      <c r="C2102" s="2">
        <v>22895</v>
      </c>
      <c r="D2102" t="s">
        <v>432</v>
      </c>
      <c r="E2102">
        <v>6</v>
      </c>
      <c r="F2102" s="3">
        <v>40650.472916666666</v>
      </c>
      <c r="G2102">
        <v>3.25</v>
      </c>
      <c r="H2102">
        <v>12681</v>
      </c>
      <c r="I2102" t="s">
        <v>31</v>
      </c>
      <c r="J2102">
        <f t="shared" si="64"/>
        <v>19.5</v>
      </c>
      <c r="K2102" s="4">
        <f t="shared" si="65"/>
        <v>237.5263888888876</v>
      </c>
    </row>
    <row r="2103" spans="1:11" x14ac:dyDescent="0.3">
      <c r="A2103">
        <v>155088</v>
      </c>
      <c r="B2103">
        <v>550313</v>
      </c>
      <c r="C2103" s="2">
        <v>22620</v>
      </c>
      <c r="D2103" t="s">
        <v>269</v>
      </c>
      <c r="E2103">
        <v>12</v>
      </c>
      <c r="F2103" s="3">
        <v>40650.472916666666</v>
      </c>
      <c r="G2103">
        <v>1.45</v>
      </c>
      <c r="H2103">
        <v>12681</v>
      </c>
      <c r="I2103" t="s">
        <v>31</v>
      </c>
      <c r="J2103">
        <f t="shared" si="64"/>
        <v>17.399999999999999</v>
      </c>
      <c r="K2103" s="4">
        <f t="shared" si="65"/>
        <v>237.5263888888876</v>
      </c>
    </row>
    <row r="2104" spans="1:11" x14ac:dyDescent="0.3">
      <c r="A2104">
        <v>155089</v>
      </c>
      <c r="B2104">
        <v>550313</v>
      </c>
      <c r="C2104" s="2">
        <v>21731</v>
      </c>
      <c r="D2104" t="s">
        <v>44</v>
      </c>
      <c r="E2104">
        <v>24</v>
      </c>
      <c r="F2104" s="3">
        <v>40650.472916666666</v>
      </c>
      <c r="G2104">
        <v>1.65</v>
      </c>
      <c r="H2104">
        <v>12681</v>
      </c>
      <c r="I2104" t="s">
        <v>31</v>
      </c>
      <c r="J2104">
        <f t="shared" si="64"/>
        <v>39.599999999999994</v>
      </c>
      <c r="K2104" s="4">
        <f t="shared" si="65"/>
        <v>237.5263888888876</v>
      </c>
    </row>
    <row r="2105" spans="1:11" x14ac:dyDescent="0.3">
      <c r="A2105">
        <v>155090</v>
      </c>
      <c r="B2105">
        <v>550313</v>
      </c>
      <c r="C2105" s="2">
        <v>48138</v>
      </c>
      <c r="D2105" t="s">
        <v>549</v>
      </c>
      <c r="E2105">
        <v>2</v>
      </c>
      <c r="F2105" s="3">
        <v>40650.472916666666</v>
      </c>
      <c r="G2105">
        <v>7.95</v>
      </c>
      <c r="H2105">
        <v>12681</v>
      </c>
      <c r="I2105" t="s">
        <v>31</v>
      </c>
      <c r="J2105">
        <f t="shared" si="64"/>
        <v>15.9</v>
      </c>
      <c r="K2105" s="4">
        <f t="shared" si="65"/>
        <v>237.5263888888876</v>
      </c>
    </row>
    <row r="2106" spans="1:11" x14ac:dyDescent="0.3">
      <c r="A2106">
        <v>155091</v>
      </c>
      <c r="B2106">
        <v>550313</v>
      </c>
      <c r="C2106" s="2">
        <v>21719</v>
      </c>
      <c r="D2106" t="s">
        <v>846</v>
      </c>
      <c r="E2106">
        <v>12</v>
      </c>
      <c r="F2106" s="3">
        <v>40650.472916666666</v>
      </c>
      <c r="G2106">
        <v>0.85</v>
      </c>
      <c r="H2106">
        <v>12681</v>
      </c>
      <c r="I2106" t="s">
        <v>31</v>
      </c>
      <c r="J2106">
        <f t="shared" si="64"/>
        <v>10.199999999999999</v>
      </c>
      <c r="K2106" s="4">
        <f t="shared" si="65"/>
        <v>237.5263888888876</v>
      </c>
    </row>
    <row r="2107" spans="1:11" x14ac:dyDescent="0.3">
      <c r="A2107">
        <v>155775</v>
      </c>
      <c r="B2107">
        <v>550338</v>
      </c>
      <c r="C2107" s="2">
        <v>23051</v>
      </c>
      <c r="D2107" t="s">
        <v>1333</v>
      </c>
      <c r="E2107">
        <v>2</v>
      </c>
      <c r="F2107" s="3">
        <v>40650.647916666669</v>
      </c>
      <c r="G2107">
        <v>8.25</v>
      </c>
      <c r="H2107">
        <v>12413</v>
      </c>
      <c r="I2107" t="s">
        <v>31</v>
      </c>
      <c r="J2107">
        <f t="shared" si="64"/>
        <v>16.5</v>
      </c>
      <c r="K2107" s="4">
        <f t="shared" si="65"/>
        <v>237.35138888888469</v>
      </c>
    </row>
    <row r="2108" spans="1:11" x14ac:dyDescent="0.3">
      <c r="A2108">
        <v>155776</v>
      </c>
      <c r="B2108">
        <v>550338</v>
      </c>
      <c r="C2108" s="2">
        <v>21936</v>
      </c>
      <c r="D2108" t="s">
        <v>1007</v>
      </c>
      <c r="E2108">
        <v>10</v>
      </c>
      <c r="F2108" s="3">
        <v>40650.647916666669</v>
      </c>
      <c r="G2108">
        <v>2.95</v>
      </c>
      <c r="H2108">
        <v>12413</v>
      </c>
      <c r="I2108" t="s">
        <v>31</v>
      </c>
      <c r="J2108">
        <f t="shared" si="64"/>
        <v>29.5</v>
      </c>
      <c r="K2108" s="4">
        <f t="shared" si="65"/>
        <v>237.35138888888469</v>
      </c>
    </row>
    <row r="2109" spans="1:11" x14ac:dyDescent="0.3">
      <c r="A2109">
        <v>155777</v>
      </c>
      <c r="B2109">
        <v>550338</v>
      </c>
      <c r="C2109" s="2" t="s">
        <v>124</v>
      </c>
      <c r="D2109" t="s">
        <v>125</v>
      </c>
      <c r="E2109">
        <v>10</v>
      </c>
      <c r="F2109" s="3">
        <v>40650.647916666669</v>
      </c>
      <c r="G2109">
        <v>2.08</v>
      </c>
      <c r="H2109">
        <v>12413</v>
      </c>
      <c r="I2109" t="s">
        <v>31</v>
      </c>
      <c r="J2109">
        <f t="shared" si="64"/>
        <v>20.8</v>
      </c>
      <c r="K2109" s="4">
        <f t="shared" si="65"/>
        <v>237.35138888888469</v>
      </c>
    </row>
    <row r="2110" spans="1:11" x14ac:dyDescent="0.3">
      <c r="A2110">
        <v>155778</v>
      </c>
      <c r="B2110">
        <v>550338</v>
      </c>
      <c r="C2110" s="2" t="s">
        <v>139</v>
      </c>
      <c r="D2110" t="s">
        <v>140</v>
      </c>
      <c r="E2110">
        <v>3</v>
      </c>
      <c r="F2110" s="3">
        <v>40650.647916666669</v>
      </c>
      <c r="G2110">
        <v>5.95</v>
      </c>
      <c r="H2110">
        <v>12413</v>
      </c>
      <c r="I2110" t="s">
        <v>31</v>
      </c>
      <c r="J2110">
        <f t="shared" si="64"/>
        <v>17.850000000000001</v>
      </c>
      <c r="K2110" s="4">
        <f t="shared" si="65"/>
        <v>237.35138888888469</v>
      </c>
    </row>
    <row r="2111" spans="1:11" x14ac:dyDescent="0.3">
      <c r="A2111">
        <v>160870</v>
      </c>
      <c r="B2111">
        <v>550661</v>
      </c>
      <c r="C2111" s="2">
        <v>22989</v>
      </c>
      <c r="D2111" t="s">
        <v>1295</v>
      </c>
      <c r="E2111">
        <v>6</v>
      </c>
      <c r="F2111" s="3">
        <v>40653.388888888891</v>
      </c>
      <c r="G2111">
        <v>3.25</v>
      </c>
      <c r="H2111">
        <v>12656</v>
      </c>
      <c r="I2111" t="s">
        <v>31</v>
      </c>
      <c r="J2111">
        <f t="shared" si="64"/>
        <v>19.5</v>
      </c>
      <c r="K2111" s="4">
        <f t="shared" si="65"/>
        <v>234.61041666666279</v>
      </c>
    </row>
    <row r="2112" spans="1:11" x14ac:dyDescent="0.3">
      <c r="A2112">
        <v>160871</v>
      </c>
      <c r="B2112">
        <v>550661</v>
      </c>
      <c r="C2112" s="2">
        <v>23052</v>
      </c>
      <c r="D2112" t="s">
        <v>1332</v>
      </c>
      <c r="E2112">
        <v>2</v>
      </c>
      <c r="F2112" s="3">
        <v>40653.388888888891</v>
      </c>
      <c r="G2112">
        <v>8.25</v>
      </c>
      <c r="H2112">
        <v>12656</v>
      </c>
      <c r="I2112" t="s">
        <v>31</v>
      </c>
      <c r="J2112">
        <f t="shared" si="64"/>
        <v>16.5</v>
      </c>
      <c r="K2112" s="4">
        <f t="shared" si="65"/>
        <v>234.61041666666279</v>
      </c>
    </row>
    <row r="2113" spans="1:11" x14ac:dyDescent="0.3">
      <c r="A2113">
        <v>160872</v>
      </c>
      <c r="B2113">
        <v>550661</v>
      </c>
      <c r="C2113" s="2">
        <v>23053</v>
      </c>
      <c r="D2113" t="s">
        <v>1329</v>
      </c>
      <c r="E2113">
        <v>2</v>
      </c>
      <c r="F2113" s="3">
        <v>40653.388888888891</v>
      </c>
      <c r="G2113">
        <v>8.25</v>
      </c>
      <c r="H2113">
        <v>12656</v>
      </c>
      <c r="I2113" t="s">
        <v>31</v>
      </c>
      <c r="J2113">
        <f t="shared" si="64"/>
        <v>16.5</v>
      </c>
      <c r="K2113" s="4">
        <f t="shared" si="65"/>
        <v>234.61041666666279</v>
      </c>
    </row>
    <row r="2114" spans="1:11" x14ac:dyDescent="0.3">
      <c r="A2114">
        <v>160873</v>
      </c>
      <c r="B2114">
        <v>550661</v>
      </c>
      <c r="C2114" s="2">
        <v>22376</v>
      </c>
      <c r="D2114" t="s">
        <v>425</v>
      </c>
      <c r="E2114">
        <v>4</v>
      </c>
      <c r="F2114" s="3">
        <v>40653.388888888891</v>
      </c>
      <c r="G2114">
        <v>4.25</v>
      </c>
      <c r="H2114">
        <v>12656</v>
      </c>
      <c r="I2114" t="s">
        <v>31</v>
      </c>
      <c r="J2114">
        <f t="shared" si="64"/>
        <v>17</v>
      </c>
      <c r="K2114" s="4">
        <f t="shared" si="65"/>
        <v>234.61041666666279</v>
      </c>
    </row>
    <row r="2115" spans="1:11" x14ac:dyDescent="0.3">
      <c r="A2115">
        <v>160874</v>
      </c>
      <c r="B2115">
        <v>550661</v>
      </c>
      <c r="C2115" s="2">
        <v>22374</v>
      </c>
      <c r="D2115" t="s">
        <v>884</v>
      </c>
      <c r="E2115">
        <v>4</v>
      </c>
      <c r="F2115" s="3">
        <v>40653.388888888891</v>
      </c>
      <c r="G2115">
        <v>4.25</v>
      </c>
      <c r="H2115">
        <v>12656</v>
      </c>
      <c r="I2115" t="s">
        <v>31</v>
      </c>
      <c r="J2115">
        <f t="shared" si="64"/>
        <v>17</v>
      </c>
      <c r="K2115" s="4">
        <f t="shared" si="65"/>
        <v>234.61041666666279</v>
      </c>
    </row>
    <row r="2116" spans="1:11" x14ac:dyDescent="0.3">
      <c r="A2116">
        <v>160875</v>
      </c>
      <c r="B2116">
        <v>550661</v>
      </c>
      <c r="C2116" s="2">
        <v>22371</v>
      </c>
      <c r="D2116" t="s">
        <v>262</v>
      </c>
      <c r="E2116">
        <v>4</v>
      </c>
      <c r="F2116" s="3">
        <v>40653.388888888891</v>
      </c>
      <c r="G2116">
        <v>4.25</v>
      </c>
      <c r="H2116">
        <v>12656</v>
      </c>
      <c r="I2116" t="s">
        <v>31</v>
      </c>
      <c r="J2116">
        <f t="shared" si="64"/>
        <v>17</v>
      </c>
      <c r="K2116" s="4">
        <f t="shared" si="65"/>
        <v>234.61041666666279</v>
      </c>
    </row>
    <row r="2117" spans="1:11" x14ac:dyDescent="0.3">
      <c r="A2117">
        <v>160876</v>
      </c>
      <c r="B2117">
        <v>550661</v>
      </c>
      <c r="C2117" s="2">
        <v>21936</v>
      </c>
      <c r="D2117" t="s">
        <v>1007</v>
      </c>
      <c r="E2117">
        <v>30</v>
      </c>
      <c r="F2117" s="3">
        <v>40653.388888888891</v>
      </c>
      <c r="G2117">
        <v>2.95</v>
      </c>
      <c r="H2117">
        <v>12656</v>
      </c>
      <c r="I2117" t="s">
        <v>31</v>
      </c>
      <c r="J2117">
        <f t="shared" si="64"/>
        <v>88.5</v>
      </c>
      <c r="K2117" s="4">
        <f t="shared" si="65"/>
        <v>234.61041666666279</v>
      </c>
    </row>
    <row r="2118" spans="1:11" x14ac:dyDescent="0.3">
      <c r="A2118">
        <v>160877</v>
      </c>
      <c r="B2118">
        <v>550661</v>
      </c>
      <c r="C2118" s="2">
        <v>22629</v>
      </c>
      <c r="D2118" t="s">
        <v>40</v>
      </c>
      <c r="E2118">
        <v>12</v>
      </c>
      <c r="F2118" s="3">
        <v>40653.388888888891</v>
      </c>
      <c r="G2118">
        <v>1.95</v>
      </c>
      <c r="H2118">
        <v>12656</v>
      </c>
      <c r="I2118" t="s">
        <v>31</v>
      </c>
      <c r="J2118">
        <f t="shared" si="64"/>
        <v>23.4</v>
      </c>
      <c r="K2118" s="4">
        <f t="shared" si="65"/>
        <v>234.61041666666279</v>
      </c>
    </row>
    <row r="2119" spans="1:11" x14ac:dyDescent="0.3">
      <c r="A2119">
        <v>160878</v>
      </c>
      <c r="B2119">
        <v>550661</v>
      </c>
      <c r="C2119" s="2">
        <v>22382</v>
      </c>
      <c r="D2119" t="s">
        <v>214</v>
      </c>
      <c r="E2119">
        <v>20</v>
      </c>
      <c r="F2119" s="3">
        <v>40653.388888888891</v>
      </c>
      <c r="G2119">
        <v>1.65</v>
      </c>
      <c r="H2119">
        <v>12656</v>
      </c>
      <c r="I2119" t="s">
        <v>31</v>
      </c>
      <c r="J2119">
        <f t="shared" si="64"/>
        <v>33</v>
      </c>
      <c r="K2119" s="4">
        <f t="shared" si="65"/>
        <v>234.61041666666279</v>
      </c>
    </row>
    <row r="2120" spans="1:11" x14ac:dyDescent="0.3">
      <c r="A2120">
        <v>160879</v>
      </c>
      <c r="B2120">
        <v>550661</v>
      </c>
      <c r="C2120" s="2">
        <v>22662</v>
      </c>
      <c r="D2120" t="s">
        <v>123</v>
      </c>
      <c r="E2120">
        <v>20</v>
      </c>
      <c r="F2120" s="3">
        <v>40653.388888888891</v>
      </c>
      <c r="G2120">
        <v>1.65</v>
      </c>
      <c r="H2120">
        <v>12656</v>
      </c>
      <c r="I2120" t="s">
        <v>31</v>
      </c>
      <c r="J2120">
        <f t="shared" si="64"/>
        <v>33</v>
      </c>
      <c r="K2120" s="4">
        <f t="shared" si="65"/>
        <v>234.61041666666279</v>
      </c>
    </row>
    <row r="2121" spans="1:11" x14ac:dyDescent="0.3">
      <c r="A2121">
        <v>160880</v>
      </c>
      <c r="B2121">
        <v>550661</v>
      </c>
      <c r="C2121" s="2">
        <v>20725</v>
      </c>
      <c r="D2121" t="s">
        <v>68</v>
      </c>
      <c r="E2121">
        <v>20</v>
      </c>
      <c r="F2121" s="3">
        <v>40653.388888888891</v>
      </c>
      <c r="G2121">
        <v>1.65</v>
      </c>
      <c r="H2121">
        <v>12656</v>
      </c>
      <c r="I2121" t="s">
        <v>31</v>
      </c>
      <c r="J2121">
        <f t="shared" si="64"/>
        <v>33</v>
      </c>
      <c r="K2121" s="4">
        <f t="shared" si="65"/>
        <v>234.61041666666279</v>
      </c>
    </row>
    <row r="2122" spans="1:11" x14ac:dyDescent="0.3">
      <c r="A2122">
        <v>160881</v>
      </c>
      <c r="B2122">
        <v>550661</v>
      </c>
      <c r="C2122" s="2">
        <v>22384</v>
      </c>
      <c r="D2122" t="s">
        <v>216</v>
      </c>
      <c r="E2122">
        <v>20</v>
      </c>
      <c r="F2122" s="3">
        <v>40653.388888888891</v>
      </c>
      <c r="G2122">
        <v>1.65</v>
      </c>
      <c r="H2122">
        <v>12656</v>
      </c>
      <c r="I2122" t="s">
        <v>31</v>
      </c>
      <c r="J2122">
        <f t="shared" si="64"/>
        <v>33</v>
      </c>
      <c r="K2122" s="4">
        <f t="shared" si="65"/>
        <v>234.61041666666279</v>
      </c>
    </row>
    <row r="2123" spans="1:11" x14ac:dyDescent="0.3">
      <c r="A2123">
        <v>160882</v>
      </c>
      <c r="B2123">
        <v>550661</v>
      </c>
      <c r="C2123" s="2">
        <v>22326</v>
      </c>
      <c r="D2123" t="s">
        <v>39</v>
      </c>
      <c r="E2123">
        <v>12</v>
      </c>
      <c r="F2123" s="3">
        <v>40653.388888888891</v>
      </c>
      <c r="G2123">
        <v>2.95</v>
      </c>
      <c r="H2123">
        <v>12656</v>
      </c>
      <c r="I2123" t="s">
        <v>31</v>
      </c>
      <c r="J2123">
        <f t="shared" ref="J2123:J2186" si="66">E2123*G2123</f>
        <v>35.400000000000006</v>
      </c>
      <c r="K2123" s="4">
        <f t="shared" ref="K2123:K2186" si="67">$G$2-F2123</f>
        <v>234.61041666666279</v>
      </c>
    </row>
    <row r="2124" spans="1:11" x14ac:dyDescent="0.3">
      <c r="A2124">
        <v>160883</v>
      </c>
      <c r="B2124">
        <v>550661</v>
      </c>
      <c r="C2124" s="2" t="s">
        <v>635</v>
      </c>
      <c r="D2124" t="s">
        <v>636</v>
      </c>
      <c r="E2124">
        <v>4</v>
      </c>
      <c r="F2124" s="3">
        <v>40653.388888888891</v>
      </c>
      <c r="G2124">
        <v>3.75</v>
      </c>
      <c r="H2124">
        <v>12656</v>
      </c>
      <c r="I2124" t="s">
        <v>31</v>
      </c>
      <c r="J2124">
        <f t="shared" si="66"/>
        <v>15</v>
      </c>
      <c r="K2124" s="4">
        <f t="shared" si="67"/>
        <v>234.61041666666279</v>
      </c>
    </row>
    <row r="2125" spans="1:11" x14ac:dyDescent="0.3">
      <c r="A2125">
        <v>160884</v>
      </c>
      <c r="B2125">
        <v>550661</v>
      </c>
      <c r="C2125" s="2" t="s">
        <v>1290</v>
      </c>
      <c r="D2125" t="s">
        <v>1291</v>
      </c>
      <c r="E2125">
        <v>4</v>
      </c>
      <c r="F2125" s="3">
        <v>40653.388888888891</v>
      </c>
      <c r="G2125">
        <v>3.75</v>
      </c>
      <c r="H2125">
        <v>12656</v>
      </c>
      <c r="I2125" t="s">
        <v>31</v>
      </c>
      <c r="J2125">
        <f t="shared" si="66"/>
        <v>15</v>
      </c>
      <c r="K2125" s="4">
        <f t="shared" si="67"/>
        <v>234.61041666666279</v>
      </c>
    </row>
    <row r="2126" spans="1:11" x14ac:dyDescent="0.3">
      <c r="A2126">
        <v>160885</v>
      </c>
      <c r="B2126">
        <v>550661</v>
      </c>
      <c r="C2126" s="2">
        <v>20726</v>
      </c>
      <c r="D2126" t="s">
        <v>215</v>
      </c>
      <c r="E2126">
        <v>20</v>
      </c>
      <c r="F2126" s="3">
        <v>40653.388888888891</v>
      </c>
      <c r="G2126">
        <v>1.65</v>
      </c>
      <c r="H2126">
        <v>12656</v>
      </c>
      <c r="I2126" t="s">
        <v>31</v>
      </c>
      <c r="J2126">
        <f t="shared" si="66"/>
        <v>33</v>
      </c>
      <c r="K2126" s="4">
        <f t="shared" si="67"/>
        <v>234.61041666666279</v>
      </c>
    </row>
    <row r="2127" spans="1:11" x14ac:dyDescent="0.3">
      <c r="A2127">
        <v>160886</v>
      </c>
      <c r="B2127">
        <v>550661</v>
      </c>
      <c r="C2127" s="2">
        <v>22630</v>
      </c>
      <c r="D2127" t="s">
        <v>294</v>
      </c>
      <c r="E2127">
        <v>12</v>
      </c>
      <c r="F2127" s="3">
        <v>40653.388888888891</v>
      </c>
      <c r="G2127">
        <v>1.95</v>
      </c>
      <c r="H2127">
        <v>12656</v>
      </c>
      <c r="I2127" t="s">
        <v>31</v>
      </c>
      <c r="J2127">
        <f t="shared" si="66"/>
        <v>23.4</v>
      </c>
      <c r="K2127" s="4">
        <f t="shared" si="67"/>
        <v>234.61041666666279</v>
      </c>
    </row>
    <row r="2128" spans="1:11" x14ac:dyDescent="0.3">
      <c r="A2128">
        <v>161836</v>
      </c>
      <c r="B2128">
        <v>550821</v>
      </c>
      <c r="C2128" s="2">
        <v>22841</v>
      </c>
      <c r="D2128" t="s">
        <v>794</v>
      </c>
      <c r="E2128">
        <v>1</v>
      </c>
      <c r="F2128" s="3">
        <v>40654.370833333334</v>
      </c>
      <c r="G2128">
        <v>7.95</v>
      </c>
      <c r="H2128">
        <v>12506</v>
      </c>
      <c r="I2128" t="s">
        <v>31</v>
      </c>
      <c r="J2128">
        <f t="shared" si="66"/>
        <v>7.95</v>
      </c>
      <c r="K2128" s="4">
        <f t="shared" si="67"/>
        <v>233.62847222221899</v>
      </c>
    </row>
    <row r="2129" spans="1:11" x14ac:dyDescent="0.3">
      <c r="A2129">
        <v>161837</v>
      </c>
      <c r="B2129">
        <v>550821</v>
      </c>
      <c r="C2129" s="2">
        <v>22840</v>
      </c>
      <c r="D2129" t="s">
        <v>865</v>
      </c>
      <c r="E2129">
        <v>1</v>
      </c>
      <c r="F2129" s="3">
        <v>40654.370833333334</v>
      </c>
      <c r="G2129">
        <v>7.95</v>
      </c>
      <c r="H2129">
        <v>12506</v>
      </c>
      <c r="I2129" t="s">
        <v>31</v>
      </c>
      <c r="J2129">
        <f t="shared" si="66"/>
        <v>7.95</v>
      </c>
      <c r="K2129" s="4">
        <f t="shared" si="67"/>
        <v>233.62847222221899</v>
      </c>
    </row>
    <row r="2130" spans="1:11" x14ac:dyDescent="0.3">
      <c r="A2130">
        <v>161838</v>
      </c>
      <c r="B2130">
        <v>550821</v>
      </c>
      <c r="C2130" s="2">
        <v>22934</v>
      </c>
      <c r="D2130" t="s">
        <v>1194</v>
      </c>
      <c r="E2130">
        <v>1</v>
      </c>
      <c r="F2130" s="3">
        <v>40654.370833333334</v>
      </c>
      <c r="G2130">
        <v>2.95</v>
      </c>
      <c r="H2130">
        <v>12506</v>
      </c>
      <c r="I2130" t="s">
        <v>31</v>
      </c>
      <c r="J2130">
        <f t="shared" si="66"/>
        <v>2.95</v>
      </c>
      <c r="K2130" s="4">
        <f t="shared" si="67"/>
        <v>233.62847222221899</v>
      </c>
    </row>
    <row r="2131" spans="1:11" x14ac:dyDescent="0.3">
      <c r="A2131">
        <v>161839</v>
      </c>
      <c r="B2131">
        <v>550821</v>
      </c>
      <c r="C2131" s="2">
        <v>22933</v>
      </c>
      <c r="D2131" t="s">
        <v>1173</v>
      </c>
      <c r="E2131">
        <v>1</v>
      </c>
      <c r="F2131" s="3">
        <v>40654.370833333334</v>
      </c>
      <c r="G2131">
        <v>2.95</v>
      </c>
      <c r="H2131">
        <v>12506</v>
      </c>
      <c r="I2131" t="s">
        <v>31</v>
      </c>
      <c r="J2131">
        <f t="shared" si="66"/>
        <v>2.95</v>
      </c>
      <c r="K2131" s="4">
        <f t="shared" si="67"/>
        <v>233.62847222221899</v>
      </c>
    </row>
    <row r="2132" spans="1:11" x14ac:dyDescent="0.3">
      <c r="A2132">
        <v>161840</v>
      </c>
      <c r="B2132">
        <v>550821</v>
      </c>
      <c r="C2132" s="2">
        <v>22090</v>
      </c>
      <c r="D2132" t="s">
        <v>575</v>
      </c>
      <c r="E2132">
        <v>1</v>
      </c>
      <c r="F2132" s="3">
        <v>40654.370833333334</v>
      </c>
      <c r="G2132">
        <v>2.95</v>
      </c>
      <c r="H2132">
        <v>12506</v>
      </c>
      <c r="I2132" t="s">
        <v>31</v>
      </c>
      <c r="J2132">
        <f t="shared" si="66"/>
        <v>2.95</v>
      </c>
      <c r="K2132" s="4">
        <f t="shared" si="67"/>
        <v>233.62847222221899</v>
      </c>
    </row>
    <row r="2133" spans="1:11" x14ac:dyDescent="0.3">
      <c r="A2133">
        <v>161841</v>
      </c>
      <c r="B2133">
        <v>550821</v>
      </c>
      <c r="C2133" s="2">
        <v>22432</v>
      </c>
      <c r="D2133" t="s">
        <v>593</v>
      </c>
      <c r="E2133">
        <v>1</v>
      </c>
      <c r="F2133" s="3">
        <v>40654.370833333334</v>
      </c>
      <c r="G2133">
        <v>1.95</v>
      </c>
      <c r="H2133">
        <v>12506</v>
      </c>
      <c r="I2133" t="s">
        <v>31</v>
      </c>
      <c r="J2133">
        <f t="shared" si="66"/>
        <v>1.95</v>
      </c>
      <c r="K2133" s="4">
        <f t="shared" si="67"/>
        <v>233.62847222221899</v>
      </c>
    </row>
    <row r="2134" spans="1:11" x14ac:dyDescent="0.3">
      <c r="A2134">
        <v>161842</v>
      </c>
      <c r="B2134">
        <v>550821</v>
      </c>
      <c r="C2134" s="2">
        <v>22963</v>
      </c>
      <c r="D2134" t="s">
        <v>146</v>
      </c>
      <c r="E2134">
        <v>1</v>
      </c>
      <c r="F2134" s="3">
        <v>40654.370833333334</v>
      </c>
      <c r="G2134">
        <v>0.85</v>
      </c>
      <c r="H2134">
        <v>12506</v>
      </c>
      <c r="I2134" t="s">
        <v>31</v>
      </c>
      <c r="J2134">
        <f t="shared" si="66"/>
        <v>0.85</v>
      </c>
      <c r="K2134" s="4">
        <f t="shared" si="67"/>
        <v>233.62847222221899</v>
      </c>
    </row>
    <row r="2135" spans="1:11" x14ac:dyDescent="0.3">
      <c r="A2135">
        <v>161843</v>
      </c>
      <c r="B2135">
        <v>550821</v>
      </c>
      <c r="C2135" s="2">
        <v>22962</v>
      </c>
      <c r="D2135" t="s">
        <v>145</v>
      </c>
      <c r="E2135">
        <v>1</v>
      </c>
      <c r="F2135" s="3">
        <v>40654.370833333334</v>
      </c>
      <c r="G2135">
        <v>0.85</v>
      </c>
      <c r="H2135">
        <v>12506</v>
      </c>
      <c r="I2135" t="s">
        <v>31</v>
      </c>
      <c r="J2135">
        <f t="shared" si="66"/>
        <v>0.85</v>
      </c>
      <c r="K2135" s="4">
        <f t="shared" si="67"/>
        <v>233.62847222221899</v>
      </c>
    </row>
    <row r="2136" spans="1:11" x14ac:dyDescent="0.3">
      <c r="A2136">
        <v>161844</v>
      </c>
      <c r="B2136">
        <v>550821</v>
      </c>
      <c r="C2136" s="2">
        <v>22960</v>
      </c>
      <c r="D2136" t="s">
        <v>25</v>
      </c>
      <c r="E2136">
        <v>1</v>
      </c>
      <c r="F2136" s="3">
        <v>40654.370833333334</v>
      </c>
      <c r="G2136">
        <v>4.25</v>
      </c>
      <c r="H2136">
        <v>12506</v>
      </c>
      <c r="I2136" t="s">
        <v>31</v>
      </c>
      <c r="J2136">
        <f t="shared" si="66"/>
        <v>4.25</v>
      </c>
      <c r="K2136" s="4">
        <f t="shared" si="67"/>
        <v>233.62847222221899</v>
      </c>
    </row>
    <row r="2137" spans="1:11" x14ac:dyDescent="0.3">
      <c r="A2137">
        <v>161845</v>
      </c>
      <c r="B2137">
        <v>550821</v>
      </c>
      <c r="C2137" s="2">
        <v>22989</v>
      </c>
      <c r="D2137" t="s">
        <v>1295</v>
      </c>
      <c r="E2137">
        <v>1</v>
      </c>
      <c r="F2137" s="3">
        <v>40654.370833333334</v>
      </c>
      <c r="G2137">
        <v>3.25</v>
      </c>
      <c r="H2137">
        <v>12506</v>
      </c>
      <c r="I2137" t="s">
        <v>31</v>
      </c>
      <c r="J2137">
        <f t="shared" si="66"/>
        <v>3.25</v>
      </c>
      <c r="K2137" s="4">
        <f t="shared" si="67"/>
        <v>233.62847222221899</v>
      </c>
    </row>
    <row r="2138" spans="1:11" x14ac:dyDescent="0.3">
      <c r="A2138">
        <v>161846</v>
      </c>
      <c r="B2138">
        <v>550821</v>
      </c>
      <c r="C2138" s="2">
        <v>22907</v>
      </c>
      <c r="D2138" t="s">
        <v>460</v>
      </c>
      <c r="E2138">
        <v>1</v>
      </c>
      <c r="F2138" s="3">
        <v>40654.370833333334</v>
      </c>
      <c r="G2138">
        <v>0.85</v>
      </c>
      <c r="H2138">
        <v>12506</v>
      </c>
      <c r="I2138" t="s">
        <v>31</v>
      </c>
      <c r="J2138">
        <f t="shared" si="66"/>
        <v>0.85</v>
      </c>
      <c r="K2138" s="4">
        <f t="shared" si="67"/>
        <v>233.62847222221899</v>
      </c>
    </row>
    <row r="2139" spans="1:11" x14ac:dyDescent="0.3">
      <c r="A2139">
        <v>161847</v>
      </c>
      <c r="B2139">
        <v>550821</v>
      </c>
      <c r="C2139" s="2">
        <v>22722</v>
      </c>
      <c r="D2139" t="s">
        <v>1224</v>
      </c>
      <c r="E2139">
        <v>1</v>
      </c>
      <c r="F2139" s="3">
        <v>40654.370833333334</v>
      </c>
      <c r="G2139">
        <v>3.95</v>
      </c>
      <c r="H2139">
        <v>12506</v>
      </c>
      <c r="I2139" t="s">
        <v>31</v>
      </c>
      <c r="J2139">
        <f t="shared" si="66"/>
        <v>3.95</v>
      </c>
      <c r="K2139" s="4">
        <f t="shared" si="67"/>
        <v>233.62847222221899</v>
      </c>
    </row>
    <row r="2140" spans="1:11" x14ac:dyDescent="0.3">
      <c r="A2140">
        <v>161848</v>
      </c>
      <c r="B2140">
        <v>550821</v>
      </c>
      <c r="C2140" s="2">
        <v>22978</v>
      </c>
      <c r="D2140" t="s">
        <v>1310</v>
      </c>
      <c r="E2140">
        <v>1</v>
      </c>
      <c r="F2140" s="3">
        <v>40654.370833333334</v>
      </c>
      <c r="G2140">
        <v>3.75</v>
      </c>
      <c r="H2140">
        <v>12506</v>
      </c>
      <c r="I2140" t="s">
        <v>31</v>
      </c>
      <c r="J2140">
        <f t="shared" si="66"/>
        <v>3.75</v>
      </c>
      <c r="K2140" s="4">
        <f t="shared" si="67"/>
        <v>233.62847222221899</v>
      </c>
    </row>
    <row r="2141" spans="1:11" x14ac:dyDescent="0.3">
      <c r="A2141">
        <v>161849</v>
      </c>
      <c r="B2141">
        <v>550821</v>
      </c>
      <c r="C2141" s="2">
        <v>84378</v>
      </c>
      <c r="D2141" t="s">
        <v>238</v>
      </c>
      <c r="E2141">
        <v>1</v>
      </c>
      <c r="F2141" s="3">
        <v>40654.370833333334</v>
      </c>
      <c r="G2141">
        <v>1.25</v>
      </c>
      <c r="H2141">
        <v>12506</v>
      </c>
      <c r="I2141" t="s">
        <v>31</v>
      </c>
      <c r="J2141">
        <f t="shared" si="66"/>
        <v>1.25</v>
      </c>
      <c r="K2141" s="4">
        <f t="shared" si="67"/>
        <v>233.62847222221899</v>
      </c>
    </row>
    <row r="2142" spans="1:11" x14ac:dyDescent="0.3">
      <c r="A2142">
        <v>161850</v>
      </c>
      <c r="B2142">
        <v>550821</v>
      </c>
      <c r="C2142" s="2">
        <v>84375</v>
      </c>
      <c r="D2142" t="s">
        <v>252</v>
      </c>
      <c r="E2142">
        <v>1</v>
      </c>
      <c r="F2142" s="3">
        <v>40654.370833333334</v>
      </c>
      <c r="G2142">
        <v>2.1</v>
      </c>
      <c r="H2142">
        <v>12506</v>
      </c>
      <c r="I2142" t="s">
        <v>31</v>
      </c>
      <c r="J2142">
        <f t="shared" si="66"/>
        <v>2.1</v>
      </c>
      <c r="K2142" s="4">
        <f t="shared" si="67"/>
        <v>233.62847222221899</v>
      </c>
    </row>
    <row r="2143" spans="1:11" x14ac:dyDescent="0.3">
      <c r="A2143">
        <v>161851</v>
      </c>
      <c r="B2143">
        <v>550821</v>
      </c>
      <c r="C2143" s="2">
        <v>21658</v>
      </c>
      <c r="D2143" t="s">
        <v>495</v>
      </c>
      <c r="E2143">
        <v>1</v>
      </c>
      <c r="F2143" s="3">
        <v>40654.370833333334</v>
      </c>
      <c r="G2143">
        <v>3.95</v>
      </c>
      <c r="H2143">
        <v>12506</v>
      </c>
      <c r="I2143" t="s">
        <v>31</v>
      </c>
      <c r="J2143">
        <f t="shared" si="66"/>
        <v>3.95</v>
      </c>
      <c r="K2143" s="4">
        <f t="shared" si="67"/>
        <v>233.62847222221899</v>
      </c>
    </row>
    <row r="2144" spans="1:11" x14ac:dyDescent="0.3">
      <c r="A2144">
        <v>161852</v>
      </c>
      <c r="B2144">
        <v>550821</v>
      </c>
      <c r="C2144" s="2">
        <v>84988</v>
      </c>
      <c r="D2144" t="s">
        <v>654</v>
      </c>
      <c r="E2144">
        <v>1</v>
      </c>
      <c r="F2144" s="3">
        <v>40654.370833333334</v>
      </c>
      <c r="G2144">
        <v>1.45</v>
      </c>
      <c r="H2144">
        <v>12506</v>
      </c>
      <c r="I2144" t="s">
        <v>31</v>
      </c>
      <c r="J2144">
        <f t="shared" si="66"/>
        <v>1.45</v>
      </c>
      <c r="K2144" s="4">
        <f t="shared" si="67"/>
        <v>233.62847222221899</v>
      </c>
    </row>
    <row r="2145" spans="1:11" x14ac:dyDescent="0.3">
      <c r="A2145">
        <v>161853</v>
      </c>
      <c r="B2145">
        <v>550821</v>
      </c>
      <c r="C2145" s="2">
        <v>84987</v>
      </c>
      <c r="D2145" t="s">
        <v>974</v>
      </c>
      <c r="E2145">
        <v>1</v>
      </c>
      <c r="F2145" s="3">
        <v>40654.370833333334</v>
      </c>
      <c r="G2145">
        <v>1.45</v>
      </c>
      <c r="H2145">
        <v>12506</v>
      </c>
      <c r="I2145" t="s">
        <v>31</v>
      </c>
      <c r="J2145">
        <f t="shared" si="66"/>
        <v>1.45</v>
      </c>
      <c r="K2145" s="4">
        <f t="shared" si="67"/>
        <v>233.62847222221899</v>
      </c>
    </row>
    <row r="2146" spans="1:11" x14ac:dyDescent="0.3">
      <c r="A2146">
        <v>161854</v>
      </c>
      <c r="B2146">
        <v>550821</v>
      </c>
      <c r="C2146" s="2">
        <v>21974</v>
      </c>
      <c r="D2146" t="s">
        <v>772</v>
      </c>
      <c r="E2146">
        <v>1</v>
      </c>
      <c r="F2146" s="3">
        <v>40654.370833333334</v>
      </c>
      <c r="G2146">
        <v>1.45</v>
      </c>
      <c r="H2146">
        <v>12506</v>
      </c>
      <c r="I2146" t="s">
        <v>31</v>
      </c>
      <c r="J2146">
        <f t="shared" si="66"/>
        <v>1.45</v>
      </c>
      <c r="K2146" s="4">
        <f t="shared" si="67"/>
        <v>233.62847222221899</v>
      </c>
    </row>
    <row r="2147" spans="1:11" x14ac:dyDescent="0.3">
      <c r="A2147">
        <v>161855</v>
      </c>
      <c r="B2147">
        <v>550821</v>
      </c>
      <c r="C2147" s="2">
        <v>22328</v>
      </c>
      <c r="D2147" t="s">
        <v>292</v>
      </c>
      <c r="E2147">
        <v>1</v>
      </c>
      <c r="F2147" s="3">
        <v>40654.370833333334</v>
      </c>
      <c r="G2147">
        <v>2.95</v>
      </c>
      <c r="H2147">
        <v>12506</v>
      </c>
      <c r="I2147" t="s">
        <v>31</v>
      </c>
      <c r="J2147">
        <f t="shared" si="66"/>
        <v>2.95</v>
      </c>
      <c r="K2147" s="4">
        <f t="shared" si="67"/>
        <v>233.62847222221899</v>
      </c>
    </row>
    <row r="2148" spans="1:11" x14ac:dyDescent="0.3">
      <c r="A2148">
        <v>161856</v>
      </c>
      <c r="B2148">
        <v>550821</v>
      </c>
      <c r="C2148" s="2">
        <v>22604</v>
      </c>
      <c r="D2148" t="s">
        <v>438</v>
      </c>
      <c r="E2148">
        <v>1</v>
      </c>
      <c r="F2148" s="3">
        <v>40654.370833333334</v>
      </c>
      <c r="G2148">
        <v>2.5499999999999998</v>
      </c>
      <c r="H2148">
        <v>12506</v>
      </c>
      <c r="I2148" t="s">
        <v>31</v>
      </c>
      <c r="J2148">
        <f t="shared" si="66"/>
        <v>2.5499999999999998</v>
      </c>
      <c r="K2148" s="4">
        <f t="shared" si="67"/>
        <v>233.62847222221899</v>
      </c>
    </row>
    <row r="2149" spans="1:11" x14ac:dyDescent="0.3">
      <c r="A2149">
        <v>161857</v>
      </c>
      <c r="B2149">
        <v>550821</v>
      </c>
      <c r="C2149" s="2">
        <v>22927</v>
      </c>
      <c r="D2149" t="s">
        <v>386</v>
      </c>
      <c r="E2149">
        <v>1</v>
      </c>
      <c r="F2149" s="3">
        <v>40654.370833333334</v>
      </c>
      <c r="G2149">
        <v>5.95</v>
      </c>
      <c r="H2149">
        <v>12506</v>
      </c>
      <c r="I2149" t="s">
        <v>31</v>
      </c>
      <c r="J2149">
        <f t="shared" si="66"/>
        <v>5.95</v>
      </c>
      <c r="K2149" s="4">
        <f t="shared" si="67"/>
        <v>233.62847222221899</v>
      </c>
    </row>
    <row r="2150" spans="1:11" x14ac:dyDescent="0.3">
      <c r="A2150">
        <v>161858</v>
      </c>
      <c r="B2150">
        <v>550821</v>
      </c>
      <c r="C2150" s="2">
        <v>22926</v>
      </c>
      <c r="D2150" t="s">
        <v>111</v>
      </c>
      <c r="E2150">
        <v>1</v>
      </c>
      <c r="F2150" s="3">
        <v>40654.370833333334</v>
      </c>
      <c r="G2150">
        <v>5.95</v>
      </c>
      <c r="H2150">
        <v>12506</v>
      </c>
      <c r="I2150" t="s">
        <v>31</v>
      </c>
      <c r="J2150">
        <f t="shared" si="66"/>
        <v>5.95</v>
      </c>
      <c r="K2150" s="4">
        <f t="shared" si="67"/>
        <v>233.62847222221899</v>
      </c>
    </row>
    <row r="2151" spans="1:11" x14ac:dyDescent="0.3">
      <c r="A2151">
        <v>161915</v>
      </c>
      <c r="B2151">
        <v>550827</v>
      </c>
      <c r="C2151" s="2">
        <v>20725</v>
      </c>
      <c r="D2151" t="s">
        <v>68</v>
      </c>
      <c r="E2151">
        <v>20</v>
      </c>
      <c r="F2151" s="3">
        <v>40654.427777777775</v>
      </c>
      <c r="G2151">
        <v>1.65</v>
      </c>
      <c r="H2151">
        <v>12670</v>
      </c>
      <c r="I2151" t="s">
        <v>31</v>
      </c>
      <c r="J2151">
        <f t="shared" si="66"/>
        <v>33</v>
      </c>
      <c r="K2151" s="4">
        <f t="shared" si="67"/>
        <v>233.5715277777781</v>
      </c>
    </row>
    <row r="2152" spans="1:11" x14ac:dyDescent="0.3">
      <c r="A2152">
        <v>161916</v>
      </c>
      <c r="B2152">
        <v>550827</v>
      </c>
      <c r="C2152" s="2">
        <v>22254</v>
      </c>
      <c r="D2152" t="s">
        <v>1171</v>
      </c>
      <c r="E2152">
        <v>12</v>
      </c>
      <c r="F2152" s="3">
        <v>40654.427777777775</v>
      </c>
      <c r="G2152">
        <v>1.25</v>
      </c>
      <c r="H2152">
        <v>12670</v>
      </c>
      <c r="I2152" t="s">
        <v>31</v>
      </c>
      <c r="J2152">
        <f t="shared" si="66"/>
        <v>15</v>
      </c>
      <c r="K2152" s="4">
        <f t="shared" si="67"/>
        <v>233.5715277777781</v>
      </c>
    </row>
    <row r="2153" spans="1:11" x14ac:dyDescent="0.3">
      <c r="A2153">
        <v>161917</v>
      </c>
      <c r="B2153">
        <v>550827</v>
      </c>
      <c r="C2153" s="2">
        <v>22255</v>
      </c>
      <c r="D2153" t="s">
        <v>978</v>
      </c>
      <c r="E2153">
        <v>24</v>
      </c>
      <c r="F2153" s="3">
        <v>40654.427777777775</v>
      </c>
      <c r="G2153">
        <v>0.85</v>
      </c>
      <c r="H2153">
        <v>12670</v>
      </c>
      <c r="I2153" t="s">
        <v>31</v>
      </c>
      <c r="J2153">
        <f t="shared" si="66"/>
        <v>20.399999999999999</v>
      </c>
      <c r="K2153" s="4">
        <f t="shared" si="67"/>
        <v>233.5715277777781</v>
      </c>
    </row>
    <row r="2154" spans="1:11" x14ac:dyDescent="0.3">
      <c r="A2154">
        <v>161918</v>
      </c>
      <c r="B2154">
        <v>550827</v>
      </c>
      <c r="C2154" s="2">
        <v>20750</v>
      </c>
      <c r="D2154" t="s">
        <v>320</v>
      </c>
      <c r="E2154">
        <v>8</v>
      </c>
      <c r="F2154" s="3">
        <v>40654.427777777775</v>
      </c>
      <c r="G2154">
        <v>7.95</v>
      </c>
      <c r="H2154">
        <v>12670</v>
      </c>
      <c r="I2154" t="s">
        <v>31</v>
      </c>
      <c r="J2154">
        <f t="shared" si="66"/>
        <v>63.6</v>
      </c>
      <c r="K2154" s="4">
        <f t="shared" si="67"/>
        <v>233.5715277777781</v>
      </c>
    </row>
    <row r="2155" spans="1:11" x14ac:dyDescent="0.3">
      <c r="A2155">
        <v>161919</v>
      </c>
      <c r="B2155">
        <v>550827</v>
      </c>
      <c r="C2155" s="2" t="s">
        <v>137</v>
      </c>
      <c r="D2155" t="s">
        <v>138</v>
      </c>
      <c r="E2155">
        <v>6</v>
      </c>
      <c r="F2155" s="3">
        <v>40654.427777777775</v>
      </c>
      <c r="G2155">
        <v>5.95</v>
      </c>
      <c r="H2155">
        <v>12670</v>
      </c>
      <c r="I2155" t="s">
        <v>31</v>
      </c>
      <c r="J2155">
        <f t="shared" si="66"/>
        <v>35.700000000000003</v>
      </c>
      <c r="K2155" s="4">
        <f t="shared" si="67"/>
        <v>233.5715277777781</v>
      </c>
    </row>
    <row r="2156" spans="1:11" x14ac:dyDescent="0.3">
      <c r="A2156">
        <v>161920</v>
      </c>
      <c r="B2156">
        <v>550827</v>
      </c>
      <c r="C2156" s="2">
        <v>20682</v>
      </c>
      <c r="D2156" t="s">
        <v>756</v>
      </c>
      <c r="E2156">
        <v>6</v>
      </c>
      <c r="F2156" s="3">
        <v>40654.427777777775</v>
      </c>
      <c r="G2156">
        <v>3.25</v>
      </c>
      <c r="H2156">
        <v>12670</v>
      </c>
      <c r="I2156" t="s">
        <v>31</v>
      </c>
      <c r="J2156">
        <f t="shared" si="66"/>
        <v>19.5</v>
      </c>
      <c r="K2156" s="4">
        <f t="shared" si="67"/>
        <v>233.5715277777781</v>
      </c>
    </row>
    <row r="2157" spans="1:11" x14ac:dyDescent="0.3">
      <c r="A2157">
        <v>161921</v>
      </c>
      <c r="B2157">
        <v>550827</v>
      </c>
      <c r="C2157" s="2">
        <v>22740</v>
      </c>
      <c r="D2157" t="s">
        <v>525</v>
      </c>
      <c r="E2157">
        <v>48</v>
      </c>
      <c r="F2157" s="3">
        <v>40654.427777777775</v>
      </c>
      <c r="G2157">
        <v>0.85</v>
      </c>
      <c r="H2157">
        <v>12670</v>
      </c>
      <c r="I2157" t="s">
        <v>31</v>
      </c>
      <c r="J2157">
        <f t="shared" si="66"/>
        <v>40.799999999999997</v>
      </c>
      <c r="K2157" s="4">
        <f t="shared" si="67"/>
        <v>233.5715277777781</v>
      </c>
    </row>
    <row r="2158" spans="1:11" x14ac:dyDescent="0.3">
      <c r="A2158">
        <v>161922</v>
      </c>
      <c r="B2158">
        <v>550827</v>
      </c>
      <c r="C2158" s="2">
        <v>23206</v>
      </c>
      <c r="D2158" t="s">
        <v>1362</v>
      </c>
      <c r="E2158">
        <v>10</v>
      </c>
      <c r="F2158" s="3">
        <v>40654.427777777775</v>
      </c>
      <c r="G2158">
        <v>1.65</v>
      </c>
      <c r="H2158">
        <v>12670</v>
      </c>
      <c r="I2158" t="s">
        <v>31</v>
      </c>
      <c r="J2158">
        <f t="shared" si="66"/>
        <v>16.5</v>
      </c>
      <c r="K2158" s="4">
        <f t="shared" si="67"/>
        <v>233.5715277777781</v>
      </c>
    </row>
    <row r="2159" spans="1:11" x14ac:dyDescent="0.3">
      <c r="A2159">
        <v>161923</v>
      </c>
      <c r="B2159">
        <v>550827</v>
      </c>
      <c r="C2159" s="2">
        <v>22352</v>
      </c>
      <c r="D2159" t="s">
        <v>70</v>
      </c>
      <c r="E2159">
        <v>12</v>
      </c>
      <c r="F2159" s="3">
        <v>40654.427777777775</v>
      </c>
      <c r="G2159">
        <v>2.5499999999999998</v>
      </c>
      <c r="H2159">
        <v>12670</v>
      </c>
      <c r="I2159" t="s">
        <v>31</v>
      </c>
      <c r="J2159">
        <f t="shared" si="66"/>
        <v>30.599999999999998</v>
      </c>
      <c r="K2159" s="4">
        <f t="shared" si="67"/>
        <v>233.5715277777781</v>
      </c>
    </row>
    <row r="2160" spans="1:11" x14ac:dyDescent="0.3">
      <c r="A2160">
        <v>161924</v>
      </c>
      <c r="B2160">
        <v>550827</v>
      </c>
      <c r="C2160" s="2">
        <v>22629</v>
      </c>
      <c r="D2160" t="s">
        <v>40</v>
      </c>
      <c r="E2160">
        <v>12</v>
      </c>
      <c r="F2160" s="3">
        <v>40654.427777777775</v>
      </c>
      <c r="G2160">
        <v>1.95</v>
      </c>
      <c r="H2160">
        <v>12670</v>
      </c>
      <c r="I2160" t="s">
        <v>31</v>
      </c>
      <c r="J2160">
        <f t="shared" si="66"/>
        <v>23.4</v>
      </c>
      <c r="K2160" s="4">
        <f t="shared" si="67"/>
        <v>233.5715277777781</v>
      </c>
    </row>
    <row r="2161" spans="1:11" x14ac:dyDescent="0.3">
      <c r="A2161">
        <v>161925</v>
      </c>
      <c r="B2161">
        <v>550827</v>
      </c>
      <c r="C2161" s="2">
        <v>22659</v>
      </c>
      <c r="D2161" t="s">
        <v>41</v>
      </c>
      <c r="E2161">
        <v>12</v>
      </c>
      <c r="F2161" s="3">
        <v>40654.427777777775</v>
      </c>
      <c r="G2161">
        <v>1.95</v>
      </c>
      <c r="H2161">
        <v>12670</v>
      </c>
      <c r="I2161" t="s">
        <v>31</v>
      </c>
      <c r="J2161">
        <f t="shared" si="66"/>
        <v>23.4</v>
      </c>
      <c r="K2161" s="4">
        <f t="shared" si="67"/>
        <v>233.5715277777781</v>
      </c>
    </row>
    <row r="2162" spans="1:11" x14ac:dyDescent="0.3">
      <c r="A2162">
        <v>161926</v>
      </c>
      <c r="B2162">
        <v>550827</v>
      </c>
      <c r="C2162" s="2">
        <v>22631</v>
      </c>
      <c r="D2162" t="s">
        <v>42</v>
      </c>
      <c r="E2162">
        <v>12</v>
      </c>
      <c r="F2162" s="3">
        <v>40654.427777777775</v>
      </c>
      <c r="G2162">
        <v>1.95</v>
      </c>
      <c r="H2162">
        <v>12670</v>
      </c>
      <c r="I2162" t="s">
        <v>31</v>
      </c>
      <c r="J2162">
        <f t="shared" si="66"/>
        <v>23.4</v>
      </c>
      <c r="K2162" s="4">
        <f t="shared" si="67"/>
        <v>233.5715277777781</v>
      </c>
    </row>
    <row r="2163" spans="1:11" x14ac:dyDescent="0.3">
      <c r="A2163">
        <v>161927</v>
      </c>
      <c r="B2163">
        <v>550827</v>
      </c>
      <c r="C2163" s="2">
        <v>22382</v>
      </c>
      <c r="D2163" t="s">
        <v>214</v>
      </c>
      <c r="E2163">
        <v>10</v>
      </c>
      <c r="F2163" s="3">
        <v>40654.427777777775</v>
      </c>
      <c r="G2163">
        <v>1.65</v>
      </c>
      <c r="H2163">
        <v>12670</v>
      </c>
      <c r="I2163" t="s">
        <v>31</v>
      </c>
      <c r="J2163">
        <f t="shared" si="66"/>
        <v>16.5</v>
      </c>
      <c r="K2163" s="4">
        <f t="shared" si="67"/>
        <v>233.5715277777781</v>
      </c>
    </row>
    <row r="2164" spans="1:11" x14ac:dyDescent="0.3">
      <c r="A2164">
        <v>161928</v>
      </c>
      <c r="B2164">
        <v>550827</v>
      </c>
      <c r="C2164" s="2">
        <v>21035</v>
      </c>
      <c r="D2164" t="s">
        <v>38</v>
      </c>
      <c r="E2164">
        <v>12</v>
      </c>
      <c r="F2164" s="3">
        <v>40654.427777777775</v>
      </c>
      <c r="G2164">
        <v>3.25</v>
      </c>
      <c r="H2164">
        <v>12670</v>
      </c>
      <c r="I2164" t="s">
        <v>31</v>
      </c>
      <c r="J2164">
        <f t="shared" si="66"/>
        <v>39</v>
      </c>
      <c r="K2164" s="4">
        <f t="shared" si="67"/>
        <v>233.5715277777781</v>
      </c>
    </row>
    <row r="2165" spans="1:11" x14ac:dyDescent="0.3">
      <c r="A2165">
        <v>161929</v>
      </c>
      <c r="B2165">
        <v>550827</v>
      </c>
      <c r="C2165" s="2">
        <v>22895</v>
      </c>
      <c r="D2165" t="s">
        <v>432</v>
      </c>
      <c r="E2165">
        <v>12</v>
      </c>
      <c r="F2165" s="3">
        <v>40654.427777777775</v>
      </c>
      <c r="G2165">
        <v>3.25</v>
      </c>
      <c r="H2165">
        <v>12670</v>
      </c>
      <c r="I2165" t="s">
        <v>31</v>
      </c>
      <c r="J2165">
        <f t="shared" si="66"/>
        <v>39</v>
      </c>
      <c r="K2165" s="4">
        <f t="shared" si="67"/>
        <v>233.5715277777781</v>
      </c>
    </row>
    <row r="2166" spans="1:11" x14ac:dyDescent="0.3">
      <c r="A2166">
        <v>161930</v>
      </c>
      <c r="B2166">
        <v>550827</v>
      </c>
      <c r="C2166" s="2">
        <v>21559</v>
      </c>
      <c r="D2166" t="s">
        <v>69</v>
      </c>
      <c r="E2166">
        <v>6</v>
      </c>
      <c r="F2166" s="3">
        <v>40654.427777777775</v>
      </c>
      <c r="G2166">
        <v>2.5499999999999998</v>
      </c>
      <c r="H2166">
        <v>12670</v>
      </c>
      <c r="I2166" t="s">
        <v>31</v>
      </c>
      <c r="J2166">
        <f t="shared" si="66"/>
        <v>15.299999999999999</v>
      </c>
      <c r="K2166" s="4">
        <f t="shared" si="67"/>
        <v>233.5715277777781</v>
      </c>
    </row>
    <row r="2167" spans="1:11" x14ac:dyDescent="0.3">
      <c r="A2167">
        <v>161931</v>
      </c>
      <c r="B2167">
        <v>550827</v>
      </c>
      <c r="C2167" s="2">
        <v>22900</v>
      </c>
      <c r="D2167" t="s">
        <v>45</v>
      </c>
      <c r="E2167">
        <v>12</v>
      </c>
      <c r="F2167" s="3">
        <v>40654.427777777775</v>
      </c>
      <c r="G2167">
        <v>3.25</v>
      </c>
      <c r="H2167">
        <v>12670</v>
      </c>
      <c r="I2167" t="s">
        <v>31</v>
      </c>
      <c r="J2167">
        <f t="shared" si="66"/>
        <v>39</v>
      </c>
      <c r="K2167" s="4">
        <f t="shared" si="67"/>
        <v>233.5715277777781</v>
      </c>
    </row>
    <row r="2168" spans="1:11" x14ac:dyDescent="0.3">
      <c r="A2168">
        <v>161932</v>
      </c>
      <c r="B2168">
        <v>550827</v>
      </c>
      <c r="C2168" s="2">
        <v>22556</v>
      </c>
      <c r="D2168" t="s">
        <v>504</v>
      </c>
      <c r="E2168">
        <v>12</v>
      </c>
      <c r="F2168" s="3">
        <v>40654.427777777775</v>
      </c>
      <c r="G2168">
        <v>1.65</v>
      </c>
      <c r="H2168">
        <v>12670</v>
      </c>
      <c r="I2168" t="s">
        <v>31</v>
      </c>
      <c r="J2168">
        <f t="shared" si="66"/>
        <v>19.799999999999997</v>
      </c>
      <c r="K2168" s="4">
        <f t="shared" si="67"/>
        <v>233.5715277777781</v>
      </c>
    </row>
    <row r="2169" spans="1:11" x14ac:dyDescent="0.3">
      <c r="A2169">
        <v>161933</v>
      </c>
      <c r="B2169">
        <v>550827</v>
      </c>
      <c r="C2169" s="2">
        <v>22551</v>
      </c>
      <c r="D2169" t="s">
        <v>347</v>
      </c>
      <c r="E2169">
        <v>12</v>
      </c>
      <c r="F2169" s="3">
        <v>40654.427777777775</v>
      </c>
      <c r="G2169">
        <v>1.65</v>
      </c>
      <c r="H2169">
        <v>12670</v>
      </c>
      <c r="I2169" t="s">
        <v>31</v>
      </c>
      <c r="J2169">
        <f t="shared" si="66"/>
        <v>19.799999999999997</v>
      </c>
      <c r="K2169" s="4">
        <f t="shared" si="67"/>
        <v>233.5715277777781</v>
      </c>
    </row>
    <row r="2170" spans="1:11" x14ac:dyDescent="0.3">
      <c r="A2170">
        <v>161934</v>
      </c>
      <c r="B2170">
        <v>550827</v>
      </c>
      <c r="C2170" s="2">
        <v>22303</v>
      </c>
      <c r="D2170" t="s">
        <v>1236</v>
      </c>
      <c r="E2170">
        <v>12</v>
      </c>
      <c r="F2170" s="3">
        <v>40654.427777777775</v>
      </c>
      <c r="G2170">
        <v>2.5499999999999998</v>
      </c>
      <c r="H2170">
        <v>12670</v>
      </c>
      <c r="I2170" t="s">
        <v>31</v>
      </c>
      <c r="J2170">
        <f t="shared" si="66"/>
        <v>30.599999999999998</v>
      </c>
      <c r="K2170" s="4">
        <f t="shared" si="67"/>
        <v>233.5715277777781</v>
      </c>
    </row>
    <row r="2171" spans="1:11" x14ac:dyDescent="0.3">
      <c r="A2171">
        <v>161935</v>
      </c>
      <c r="B2171">
        <v>550827</v>
      </c>
      <c r="C2171" s="2">
        <v>21936</v>
      </c>
      <c r="D2171" t="s">
        <v>1007</v>
      </c>
      <c r="E2171">
        <v>5</v>
      </c>
      <c r="F2171" s="3">
        <v>40654.427777777775</v>
      </c>
      <c r="G2171">
        <v>2.95</v>
      </c>
      <c r="H2171">
        <v>12670</v>
      </c>
      <c r="I2171" t="s">
        <v>31</v>
      </c>
      <c r="J2171">
        <f t="shared" si="66"/>
        <v>14.75</v>
      </c>
      <c r="K2171" s="4">
        <f t="shared" si="67"/>
        <v>233.5715277777781</v>
      </c>
    </row>
    <row r="2172" spans="1:11" x14ac:dyDescent="0.3">
      <c r="A2172">
        <v>165223</v>
      </c>
      <c r="B2172">
        <v>551163</v>
      </c>
      <c r="C2172" s="2">
        <v>21749</v>
      </c>
      <c r="D2172" t="s">
        <v>1164</v>
      </c>
      <c r="E2172">
        <v>4</v>
      </c>
      <c r="F2172" s="3">
        <v>40659.661111111112</v>
      </c>
      <c r="G2172">
        <v>2.1</v>
      </c>
      <c r="H2172">
        <v>12573</v>
      </c>
      <c r="I2172" t="s">
        <v>31</v>
      </c>
      <c r="J2172">
        <f t="shared" si="66"/>
        <v>8.4</v>
      </c>
      <c r="K2172" s="4">
        <f t="shared" si="67"/>
        <v>228.33819444444089</v>
      </c>
    </row>
    <row r="2173" spans="1:11" x14ac:dyDescent="0.3">
      <c r="A2173">
        <v>165224</v>
      </c>
      <c r="B2173">
        <v>551163</v>
      </c>
      <c r="C2173" s="2">
        <v>22459</v>
      </c>
      <c r="D2173" t="s">
        <v>784</v>
      </c>
      <c r="E2173">
        <v>1</v>
      </c>
      <c r="F2173" s="3">
        <v>40659.661111111112</v>
      </c>
      <c r="G2173">
        <v>2.5499999999999998</v>
      </c>
      <c r="H2173">
        <v>12573</v>
      </c>
      <c r="I2173" t="s">
        <v>31</v>
      </c>
      <c r="J2173">
        <f t="shared" si="66"/>
        <v>2.5499999999999998</v>
      </c>
      <c r="K2173" s="4">
        <f t="shared" si="67"/>
        <v>228.33819444444089</v>
      </c>
    </row>
    <row r="2174" spans="1:11" x14ac:dyDescent="0.3">
      <c r="A2174">
        <v>165225</v>
      </c>
      <c r="B2174">
        <v>551163</v>
      </c>
      <c r="C2174" s="2">
        <v>22996</v>
      </c>
      <c r="D2174" t="s">
        <v>1309</v>
      </c>
      <c r="E2174">
        <v>1</v>
      </c>
      <c r="F2174" s="3">
        <v>40659.661111111112</v>
      </c>
      <c r="G2174">
        <v>0.42</v>
      </c>
      <c r="H2174">
        <v>12573</v>
      </c>
      <c r="I2174" t="s">
        <v>31</v>
      </c>
      <c r="J2174">
        <f t="shared" si="66"/>
        <v>0.42</v>
      </c>
      <c r="K2174" s="4">
        <f t="shared" si="67"/>
        <v>228.33819444444089</v>
      </c>
    </row>
    <row r="2175" spans="1:11" x14ac:dyDescent="0.3">
      <c r="A2175">
        <v>165226</v>
      </c>
      <c r="B2175">
        <v>551163</v>
      </c>
      <c r="C2175" s="2">
        <v>23003</v>
      </c>
      <c r="D2175" t="s">
        <v>1302</v>
      </c>
      <c r="E2175">
        <v>1</v>
      </c>
      <c r="F2175" s="3">
        <v>40659.661111111112</v>
      </c>
      <c r="G2175">
        <v>0.42</v>
      </c>
      <c r="H2175">
        <v>12573</v>
      </c>
      <c r="I2175" t="s">
        <v>31</v>
      </c>
      <c r="J2175">
        <f t="shared" si="66"/>
        <v>0.42</v>
      </c>
      <c r="K2175" s="4">
        <f t="shared" si="67"/>
        <v>228.33819444444089</v>
      </c>
    </row>
    <row r="2176" spans="1:11" x14ac:dyDescent="0.3">
      <c r="A2176">
        <v>165227</v>
      </c>
      <c r="B2176">
        <v>551163</v>
      </c>
      <c r="C2176" s="2">
        <v>84879</v>
      </c>
      <c r="D2176" t="s">
        <v>16</v>
      </c>
      <c r="E2176">
        <v>4</v>
      </c>
      <c r="F2176" s="3">
        <v>40659.661111111112</v>
      </c>
      <c r="G2176">
        <v>1.69</v>
      </c>
      <c r="H2176">
        <v>12573</v>
      </c>
      <c r="I2176" t="s">
        <v>31</v>
      </c>
      <c r="J2176">
        <f t="shared" si="66"/>
        <v>6.76</v>
      </c>
      <c r="K2176" s="4">
        <f t="shared" si="67"/>
        <v>228.33819444444089</v>
      </c>
    </row>
    <row r="2177" spans="1:11" x14ac:dyDescent="0.3">
      <c r="A2177">
        <v>165228</v>
      </c>
      <c r="B2177">
        <v>551163</v>
      </c>
      <c r="C2177" s="2">
        <v>21507</v>
      </c>
      <c r="D2177" t="s">
        <v>694</v>
      </c>
      <c r="E2177">
        <v>12</v>
      </c>
      <c r="F2177" s="3">
        <v>40659.661111111112</v>
      </c>
      <c r="G2177">
        <v>0.42</v>
      </c>
      <c r="H2177">
        <v>12573</v>
      </c>
      <c r="I2177" t="s">
        <v>31</v>
      </c>
      <c r="J2177">
        <f t="shared" si="66"/>
        <v>5.04</v>
      </c>
      <c r="K2177" s="4">
        <f t="shared" si="67"/>
        <v>228.33819444444089</v>
      </c>
    </row>
    <row r="2178" spans="1:11" x14ac:dyDescent="0.3">
      <c r="A2178">
        <v>165229</v>
      </c>
      <c r="B2178">
        <v>551163</v>
      </c>
      <c r="C2178" s="2">
        <v>21531</v>
      </c>
      <c r="D2178" t="s">
        <v>946</v>
      </c>
      <c r="E2178">
        <v>1</v>
      </c>
      <c r="F2178" s="3">
        <v>40659.661111111112</v>
      </c>
      <c r="G2178">
        <v>2.5499999999999998</v>
      </c>
      <c r="H2178">
        <v>12573</v>
      </c>
      <c r="I2178" t="s">
        <v>31</v>
      </c>
      <c r="J2178">
        <f t="shared" si="66"/>
        <v>2.5499999999999998</v>
      </c>
      <c r="K2178" s="4">
        <f t="shared" si="67"/>
        <v>228.33819444444089</v>
      </c>
    </row>
    <row r="2179" spans="1:11" x14ac:dyDescent="0.3">
      <c r="A2179">
        <v>165230</v>
      </c>
      <c r="B2179">
        <v>551163</v>
      </c>
      <c r="C2179" s="2">
        <v>22403</v>
      </c>
      <c r="D2179" t="s">
        <v>1043</v>
      </c>
      <c r="E2179">
        <v>1</v>
      </c>
      <c r="F2179" s="3">
        <v>40659.661111111112</v>
      </c>
      <c r="G2179">
        <v>1.25</v>
      </c>
      <c r="H2179">
        <v>12573</v>
      </c>
      <c r="I2179" t="s">
        <v>31</v>
      </c>
      <c r="J2179">
        <f t="shared" si="66"/>
        <v>1.25</v>
      </c>
      <c r="K2179" s="4">
        <f t="shared" si="67"/>
        <v>228.33819444444089</v>
      </c>
    </row>
    <row r="2180" spans="1:11" x14ac:dyDescent="0.3">
      <c r="A2180">
        <v>165231</v>
      </c>
      <c r="B2180">
        <v>551163</v>
      </c>
      <c r="C2180" s="2">
        <v>22358</v>
      </c>
      <c r="D2180" t="s">
        <v>362</v>
      </c>
      <c r="E2180">
        <v>1</v>
      </c>
      <c r="F2180" s="3">
        <v>40659.661111111112</v>
      </c>
      <c r="G2180">
        <v>2.95</v>
      </c>
      <c r="H2180">
        <v>12573</v>
      </c>
      <c r="I2180" t="s">
        <v>31</v>
      </c>
      <c r="J2180">
        <f t="shared" si="66"/>
        <v>2.95</v>
      </c>
      <c r="K2180" s="4">
        <f t="shared" si="67"/>
        <v>228.33819444444089</v>
      </c>
    </row>
    <row r="2181" spans="1:11" x14ac:dyDescent="0.3">
      <c r="A2181">
        <v>165232</v>
      </c>
      <c r="B2181">
        <v>551163</v>
      </c>
      <c r="C2181" s="2" t="s">
        <v>992</v>
      </c>
      <c r="D2181" t="s">
        <v>993</v>
      </c>
      <c r="E2181">
        <v>1</v>
      </c>
      <c r="F2181" s="3">
        <v>40659.661111111112</v>
      </c>
      <c r="G2181">
        <v>2.1</v>
      </c>
      <c r="H2181">
        <v>12573</v>
      </c>
      <c r="I2181" t="s">
        <v>31</v>
      </c>
      <c r="J2181">
        <f t="shared" si="66"/>
        <v>2.1</v>
      </c>
      <c r="K2181" s="4">
        <f t="shared" si="67"/>
        <v>228.33819444444089</v>
      </c>
    </row>
    <row r="2182" spans="1:11" x14ac:dyDescent="0.3">
      <c r="A2182">
        <v>165233</v>
      </c>
      <c r="B2182">
        <v>551163</v>
      </c>
      <c r="C2182" s="2" t="s">
        <v>990</v>
      </c>
      <c r="D2182" t="s">
        <v>991</v>
      </c>
      <c r="E2182">
        <v>1</v>
      </c>
      <c r="F2182" s="3">
        <v>40659.661111111112</v>
      </c>
      <c r="G2182">
        <v>2.1</v>
      </c>
      <c r="H2182">
        <v>12573</v>
      </c>
      <c r="I2182" t="s">
        <v>31</v>
      </c>
      <c r="J2182">
        <f t="shared" si="66"/>
        <v>2.1</v>
      </c>
      <c r="K2182" s="4">
        <f t="shared" si="67"/>
        <v>228.33819444444089</v>
      </c>
    </row>
    <row r="2183" spans="1:11" x14ac:dyDescent="0.3">
      <c r="A2183">
        <v>165234</v>
      </c>
      <c r="B2183">
        <v>551163</v>
      </c>
      <c r="C2183" s="2">
        <v>21696</v>
      </c>
      <c r="D2183" t="s">
        <v>1065</v>
      </c>
      <c r="E2183">
        <v>12</v>
      </c>
      <c r="F2183" s="3">
        <v>40659.661111111112</v>
      </c>
      <c r="G2183">
        <v>2.95</v>
      </c>
      <c r="H2183">
        <v>12573</v>
      </c>
      <c r="I2183" t="s">
        <v>31</v>
      </c>
      <c r="J2183">
        <f t="shared" si="66"/>
        <v>35.400000000000006</v>
      </c>
      <c r="K2183" s="4">
        <f t="shared" si="67"/>
        <v>228.33819444444089</v>
      </c>
    </row>
    <row r="2184" spans="1:11" x14ac:dyDescent="0.3">
      <c r="A2184">
        <v>165235</v>
      </c>
      <c r="B2184">
        <v>551163</v>
      </c>
      <c r="C2184" s="2">
        <v>22224</v>
      </c>
      <c r="D2184" t="s">
        <v>116</v>
      </c>
      <c r="E2184">
        <v>4</v>
      </c>
      <c r="F2184" s="3">
        <v>40659.661111111112</v>
      </c>
      <c r="G2184">
        <v>2.95</v>
      </c>
      <c r="H2184">
        <v>12573</v>
      </c>
      <c r="I2184" t="s">
        <v>31</v>
      </c>
      <c r="J2184">
        <f t="shared" si="66"/>
        <v>11.8</v>
      </c>
      <c r="K2184" s="4">
        <f t="shared" si="67"/>
        <v>228.33819444444089</v>
      </c>
    </row>
    <row r="2185" spans="1:11" x14ac:dyDescent="0.3">
      <c r="A2185">
        <v>165236</v>
      </c>
      <c r="B2185">
        <v>551163</v>
      </c>
      <c r="C2185" s="2">
        <v>47566</v>
      </c>
      <c r="D2185" t="s">
        <v>967</v>
      </c>
      <c r="E2185">
        <v>2</v>
      </c>
      <c r="F2185" s="3">
        <v>40659.661111111112</v>
      </c>
      <c r="G2185">
        <v>4.95</v>
      </c>
      <c r="H2185">
        <v>12573</v>
      </c>
      <c r="I2185" t="s">
        <v>31</v>
      </c>
      <c r="J2185">
        <f t="shared" si="66"/>
        <v>9.9</v>
      </c>
      <c r="K2185" s="4">
        <f t="shared" si="67"/>
        <v>228.33819444444089</v>
      </c>
    </row>
    <row r="2186" spans="1:11" x14ac:dyDescent="0.3">
      <c r="A2186">
        <v>165237</v>
      </c>
      <c r="B2186">
        <v>551163</v>
      </c>
      <c r="C2186" s="2">
        <v>22924</v>
      </c>
      <c r="D2186" t="s">
        <v>860</v>
      </c>
      <c r="E2186">
        <v>12</v>
      </c>
      <c r="F2186" s="3">
        <v>40659.661111111112</v>
      </c>
      <c r="G2186">
        <v>0.85</v>
      </c>
      <c r="H2186">
        <v>12573</v>
      </c>
      <c r="I2186" t="s">
        <v>31</v>
      </c>
      <c r="J2186">
        <f t="shared" si="66"/>
        <v>10.199999999999999</v>
      </c>
      <c r="K2186" s="4">
        <f t="shared" si="67"/>
        <v>228.33819444444089</v>
      </c>
    </row>
    <row r="2187" spans="1:11" x14ac:dyDescent="0.3">
      <c r="A2187">
        <v>165238</v>
      </c>
      <c r="B2187">
        <v>551163</v>
      </c>
      <c r="C2187" s="2">
        <v>22431</v>
      </c>
      <c r="D2187" t="s">
        <v>858</v>
      </c>
      <c r="E2187">
        <v>1</v>
      </c>
      <c r="F2187" s="3">
        <v>40659.661111111112</v>
      </c>
      <c r="G2187">
        <v>1.95</v>
      </c>
      <c r="H2187">
        <v>12573</v>
      </c>
      <c r="I2187" t="s">
        <v>31</v>
      </c>
      <c r="J2187">
        <f t="shared" ref="J2187:J2250" si="68">E2187*G2187</f>
        <v>1.95</v>
      </c>
      <c r="K2187" s="4">
        <f t="shared" ref="K2187:K2250" si="69">$G$2-F2187</f>
        <v>228.33819444444089</v>
      </c>
    </row>
    <row r="2188" spans="1:11" x14ac:dyDescent="0.3">
      <c r="A2188">
        <v>165239</v>
      </c>
      <c r="B2188">
        <v>551163</v>
      </c>
      <c r="C2188" s="2" t="s">
        <v>1268</v>
      </c>
      <c r="D2188" t="s">
        <v>1269</v>
      </c>
      <c r="E2188">
        <v>1</v>
      </c>
      <c r="F2188" s="3">
        <v>40659.661111111112</v>
      </c>
      <c r="G2188">
        <v>0.65</v>
      </c>
      <c r="H2188">
        <v>12573</v>
      </c>
      <c r="I2188" t="s">
        <v>31</v>
      </c>
      <c r="J2188">
        <f t="shared" si="68"/>
        <v>0.65</v>
      </c>
      <c r="K2188" s="4">
        <f t="shared" si="69"/>
        <v>228.33819444444089</v>
      </c>
    </row>
    <row r="2189" spans="1:11" x14ac:dyDescent="0.3">
      <c r="A2189">
        <v>165240</v>
      </c>
      <c r="B2189">
        <v>551163</v>
      </c>
      <c r="C2189" s="2">
        <v>22976</v>
      </c>
      <c r="D2189" t="s">
        <v>616</v>
      </c>
      <c r="E2189">
        <v>1</v>
      </c>
      <c r="F2189" s="3">
        <v>40659.661111111112</v>
      </c>
      <c r="G2189">
        <v>1.25</v>
      </c>
      <c r="H2189">
        <v>12573</v>
      </c>
      <c r="I2189" t="s">
        <v>31</v>
      </c>
      <c r="J2189">
        <f t="shared" si="68"/>
        <v>1.25</v>
      </c>
      <c r="K2189" s="4">
        <f t="shared" si="69"/>
        <v>228.33819444444089</v>
      </c>
    </row>
    <row r="2190" spans="1:11" x14ac:dyDescent="0.3">
      <c r="A2190">
        <v>165241</v>
      </c>
      <c r="B2190">
        <v>551163</v>
      </c>
      <c r="C2190" s="2">
        <v>22975</v>
      </c>
      <c r="D2190" t="s">
        <v>271</v>
      </c>
      <c r="E2190">
        <v>1</v>
      </c>
      <c r="F2190" s="3">
        <v>40659.661111111112</v>
      </c>
      <c r="G2190">
        <v>1.25</v>
      </c>
      <c r="H2190">
        <v>12573</v>
      </c>
      <c r="I2190" t="s">
        <v>31</v>
      </c>
      <c r="J2190">
        <f t="shared" si="68"/>
        <v>1.25</v>
      </c>
      <c r="K2190" s="4">
        <f t="shared" si="69"/>
        <v>228.33819444444089</v>
      </c>
    </row>
    <row r="2191" spans="1:11" x14ac:dyDescent="0.3">
      <c r="A2191">
        <v>165242</v>
      </c>
      <c r="B2191">
        <v>551163</v>
      </c>
      <c r="C2191" s="2">
        <v>22976</v>
      </c>
      <c r="D2191" t="s">
        <v>616</v>
      </c>
      <c r="E2191">
        <v>2</v>
      </c>
      <c r="F2191" s="3">
        <v>40659.661111111112</v>
      </c>
      <c r="G2191">
        <v>1.25</v>
      </c>
      <c r="H2191">
        <v>12573</v>
      </c>
      <c r="I2191" t="s">
        <v>31</v>
      </c>
      <c r="J2191">
        <f t="shared" si="68"/>
        <v>2.5</v>
      </c>
      <c r="K2191" s="4">
        <f t="shared" si="69"/>
        <v>228.33819444444089</v>
      </c>
    </row>
    <row r="2192" spans="1:11" x14ac:dyDescent="0.3">
      <c r="A2192">
        <v>165243</v>
      </c>
      <c r="B2192">
        <v>551163</v>
      </c>
      <c r="C2192" s="2">
        <v>22974</v>
      </c>
      <c r="D2192" t="s">
        <v>482</v>
      </c>
      <c r="E2192">
        <v>2</v>
      </c>
      <c r="F2192" s="3">
        <v>40659.661111111112</v>
      </c>
      <c r="G2192">
        <v>1.65</v>
      </c>
      <c r="H2192">
        <v>12573</v>
      </c>
      <c r="I2192" t="s">
        <v>31</v>
      </c>
      <c r="J2192">
        <f t="shared" si="68"/>
        <v>3.3</v>
      </c>
      <c r="K2192" s="4">
        <f t="shared" si="69"/>
        <v>228.33819444444089</v>
      </c>
    </row>
    <row r="2193" spans="1:11" x14ac:dyDescent="0.3">
      <c r="A2193">
        <v>165244</v>
      </c>
      <c r="B2193">
        <v>551163</v>
      </c>
      <c r="C2193" s="2">
        <v>21385</v>
      </c>
      <c r="D2193" t="s">
        <v>691</v>
      </c>
      <c r="E2193">
        <v>2</v>
      </c>
      <c r="F2193" s="3">
        <v>40659.661111111112</v>
      </c>
      <c r="G2193">
        <v>0.85</v>
      </c>
      <c r="H2193">
        <v>12573</v>
      </c>
      <c r="I2193" t="s">
        <v>31</v>
      </c>
      <c r="J2193">
        <f t="shared" si="68"/>
        <v>1.7</v>
      </c>
      <c r="K2193" s="4">
        <f t="shared" si="69"/>
        <v>228.33819444444089</v>
      </c>
    </row>
    <row r="2194" spans="1:11" x14ac:dyDescent="0.3">
      <c r="A2194">
        <v>165245</v>
      </c>
      <c r="B2194">
        <v>551163</v>
      </c>
      <c r="C2194" s="2">
        <v>22972</v>
      </c>
      <c r="D2194" t="s">
        <v>272</v>
      </c>
      <c r="E2194">
        <v>2</v>
      </c>
      <c r="F2194" s="3">
        <v>40659.661111111112</v>
      </c>
      <c r="G2194">
        <v>1.65</v>
      </c>
      <c r="H2194">
        <v>12573</v>
      </c>
      <c r="I2194" t="s">
        <v>31</v>
      </c>
      <c r="J2194">
        <f t="shared" si="68"/>
        <v>3.3</v>
      </c>
      <c r="K2194" s="4">
        <f t="shared" si="69"/>
        <v>228.33819444444089</v>
      </c>
    </row>
    <row r="2195" spans="1:11" x14ac:dyDescent="0.3">
      <c r="A2195">
        <v>165246</v>
      </c>
      <c r="B2195">
        <v>551163</v>
      </c>
      <c r="C2195" s="2">
        <v>22977</v>
      </c>
      <c r="D2195" t="s">
        <v>800</v>
      </c>
      <c r="E2195">
        <v>2</v>
      </c>
      <c r="F2195" s="3">
        <v>40659.661111111112</v>
      </c>
      <c r="G2195">
        <v>1.25</v>
      </c>
      <c r="H2195">
        <v>12573</v>
      </c>
      <c r="I2195" t="s">
        <v>31</v>
      </c>
      <c r="J2195">
        <f t="shared" si="68"/>
        <v>2.5</v>
      </c>
      <c r="K2195" s="4">
        <f t="shared" si="69"/>
        <v>228.33819444444089</v>
      </c>
    </row>
    <row r="2196" spans="1:11" x14ac:dyDescent="0.3">
      <c r="A2196">
        <v>165247</v>
      </c>
      <c r="B2196">
        <v>551163</v>
      </c>
      <c r="C2196" s="2">
        <v>22501</v>
      </c>
      <c r="D2196" t="s">
        <v>451</v>
      </c>
      <c r="E2196">
        <v>1</v>
      </c>
      <c r="F2196" s="3">
        <v>40659.661111111112</v>
      </c>
      <c r="G2196">
        <v>9.9499999999999993</v>
      </c>
      <c r="H2196">
        <v>12573</v>
      </c>
      <c r="I2196" t="s">
        <v>31</v>
      </c>
      <c r="J2196">
        <f t="shared" si="68"/>
        <v>9.9499999999999993</v>
      </c>
      <c r="K2196" s="4">
        <f t="shared" si="69"/>
        <v>228.33819444444089</v>
      </c>
    </row>
    <row r="2197" spans="1:11" x14ac:dyDescent="0.3">
      <c r="A2197">
        <v>165248</v>
      </c>
      <c r="B2197">
        <v>551163</v>
      </c>
      <c r="C2197" s="2">
        <v>22083</v>
      </c>
      <c r="D2197" t="s">
        <v>93</v>
      </c>
      <c r="E2197">
        <v>1</v>
      </c>
      <c r="F2197" s="3">
        <v>40659.661111111112</v>
      </c>
      <c r="G2197">
        <v>2.95</v>
      </c>
      <c r="H2197">
        <v>12573</v>
      </c>
      <c r="I2197" t="s">
        <v>31</v>
      </c>
      <c r="J2197">
        <f t="shared" si="68"/>
        <v>2.95</v>
      </c>
      <c r="K2197" s="4">
        <f t="shared" si="69"/>
        <v>228.33819444444089</v>
      </c>
    </row>
    <row r="2198" spans="1:11" x14ac:dyDescent="0.3">
      <c r="A2198">
        <v>165249</v>
      </c>
      <c r="B2198">
        <v>551163</v>
      </c>
      <c r="C2198" s="2">
        <v>21385</v>
      </c>
      <c r="D2198" t="s">
        <v>691</v>
      </c>
      <c r="E2198">
        <v>1</v>
      </c>
      <c r="F2198" s="3">
        <v>40659.661111111112</v>
      </c>
      <c r="G2198">
        <v>0.85</v>
      </c>
      <c r="H2198">
        <v>12573</v>
      </c>
      <c r="I2198" t="s">
        <v>31</v>
      </c>
      <c r="J2198">
        <f t="shared" si="68"/>
        <v>0.85</v>
      </c>
      <c r="K2198" s="4">
        <f t="shared" si="69"/>
        <v>228.33819444444089</v>
      </c>
    </row>
    <row r="2199" spans="1:11" x14ac:dyDescent="0.3">
      <c r="A2199">
        <v>165250</v>
      </c>
      <c r="B2199">
        <v>551163</v>
      </c>
      <c r="C2199" s="2" t="s">
        <v>8</v>
      </c>
      <c r="D2199" t="s">
        <v>9</v>
      </c>
      <c r="E2199">
        <v>9</v>
      </c>
      <c r="F2199" s="3">
        <v>40659.661111111112</v>
      </c>
      <c r="G2199">
        <v>2.95</v>
      </c>
      <c r="H2199">
        <v>12573</v>
      </c>
      <c r="I2199" t="s">
        <v>31</v>
      </c>
      <c r="J2199">
        <f t="shared" si="68"/>
        <v>26.55</v>
      </c>
      <c r="K2199" s="4">
        <f t="shared" si="69"/>
        <v>228.33819444444089</v>
      </c>
    </row>
    <row r="2200" spans="1:11" x14ac:dyDescent="0.3">
      <c r="A2200">
        <v>167175</v>
      </c>
      <c r="B2200">
        <v>551389</v>
      </c>
      <c r="C2200" s="2">
        <v>22090</v>
      </c>
      <c r="D2200" t="s">
        <v>575</v>
      </c>
      <c r="E2200">
        <v>24</v>
      </c>
      <c r="F2200" s="3">
        <v>40661.489583333336</v>
      </c>
      <c r="G2200">
        <v>2.95</v>
      </c>
      <c r="H2200">
        <v>12437</v>
      </c>
      <c r="I2200" t="s">
        <v>31</v>
      </c>
      <c r="J2200">
        <f t="shared" si="68"/>
        <v>70.800000000000011</v>
      </c>
      <c r="K2200" s="4">
        <f t="shared" si="69"/>
        <v>226.50972222221753</v>
      </c>
    </row>
    <row r="2201" spans="1:11" x14ac:dyDescent="0.3">
      <c r="A2201">
        <v>167176</v>
      </c>
      <c r="B2201">
        <v>551389</v>
      </c>
      <c r="C2201" s="2">
        <v>21086</v>
      </c>
      <c r="D2201" t="s">
        <v>155</v>
      </c>
      <c r="E2201">
        <v>48</v>
      </c>
      <c r="F2201" s="3">
        <v>40661.489583333336</v>
      </c>
      <c r="G2201">
        <v>0.65</v>
      </c>
      <c r="H2201">
        <v>12437</v>
      </c>
      <c r="I2201" t="s">
        <v>31</v>
      </c>
      <c r="J2201">
        <f t="shared" si="68"/>
        <v>31.200000000000003</v>
      </c>
      <c r="K2201" s="4">
        <f t="shared" si="69"/>
        <v>226.50972222221753</v>
      </c>
    </row>
    <row r="2202" spans="1:11" x14ac:dyDescent="0.3">
      <c r="A2202">
        <v>167177</v>
      </c>
      <c r="B2202">
        <v>551389</v>
      </c>
      <c r="C2202" s="2">
        <v>22693</v>
      </c>
      <c r="D2202" t="s">
        <v>1135</v>
      </c>
      <c r="E2202">
        <v>24</v>
      </c>
      <c r="F2202" s="3">
        <v>40661.489583333336</v>
      </c>
      <c r="G2202">
        <v>1.25</v>
      </c>
      <c r="H2202">
        <v>12437</v>
      </c>
      <c r="I2202" t="s">
        <v>31</v>
      </c>
      <c r="J2202">
        <f t="shared" si="68"/>
        <v>30</v>
      </c>
      <c r="K2202" s="4">
        <f t="shared" si="69"/>
        <v>226.50972222221753</v>
      </c>
    </row>
    <row r="2203" spans="1:11" x14ac:dyDescent="0.3">
      <c r="A2203">
        <v>167178</v>
      </c>
      <c r="B2203">
        <v>551389</v>
      </c>
      <c r="C2203" s="2">
        <v>22423</v>
      </c>
      <c r="D2203" t="s">
        <v>420</v>
      </c>
      <c r="E2203">
        <v>2</v>
      </c>
      <c r="F2203" s="3">
        <v>40661.489583333336</v>
      </c>
      <c r="G2203">
        <v>12.75</v>
      </c>
      <c r="H2203">
        <v>12437</v>
      </c>
      <c r="I2203" t="s">
        <v>31</v>
      </c>
      <c r="J2203">
        <f t="shared" si="68"/>
        <v>25.5</v>
      </c>
      <c r="K2203" s="4">
        <f t="shared" si="69"/>
        <v>226.50972222221753</v>
      </c>
    </row>
    <row r="2204" spans="1:11" x14ac:dyDescent="0.3">
      <c r="A2204">
        <v>167179</v>
      </c>
      <c r="B2204">
        <v>551389</v>
      </c>
      <c r="C2204" s="2">
        <v>21212</v>
      </c>
      <c r="D2204" t="s">
        <v>71</v>
      </c>
      <c r="E2204">
        <v>24</v>
      </c>
      <c r="F2204" s="3">
        <v>40661.489583333336</v>
      </c>
      <c r="G2204">
        <v>0.55000000000000004</v>
      </c>
      <c r="H2204">
        <v>12437</v>
      </c>
      <c r="I2204" t="s">
        <v>31</v>
      </c>
      <c r="J2204">
        <f t="shared" si="68"/>
        <v>13.200000000000001</v>
      </c>
      <c r="K2204" s="4">
        <f t="shared" si="69"/>
        <v>226.50972222221753</v>
      </c>
    </row>
    <row r="2205" spans="1:11" x14ac:dyDescent="0.3">
      <c r="A2205">
        <v>167180</v>
      </c>
      <c r="B2205">
        <v>551389</v>
      </c>
      <c r="C2205" s="2">
        <v>22132</v>
      </c>
      <c r="D2205" t="s">
        <v>971</v>
      </c>
      <c r="E2205">
        <v>12</v>
      </c>
      <c r="F2205" s="3">
        <v>40661.489583333336</v>
      </c>
      <c r="G2205">
        <v>0.85</v>
      </c>
      <c r="H2205">
        <v>12437</v>
      </c>
      <c r="I2205" t="s">
        <v>31</v>
      </c>
      <c r="J2205">
        <f t="shared" si="68"/>
        <v>10.199999999999999</v>
      </c>
      <c r="K2205" s="4">
        <f t="shared" si="69"/>
        <v>226.50972222221753</v>
      </c>
    </row>
    <row r="2206" spans="1:11" x14ac:dyDescent="0.3">
      <c r="A2206">
        <v>167181</v>
      </c>
      <c r="B2206">
        <v>551389</v>
      </c>
      <c r="C2206" s="2">
        <v>22133</v>
      </c>
      <c r="D2206" t="s">
        <v>964</v>
      </c>
      <c r="E2206">
        <v>12</v>
      </c>
      <c r="F2206" s="3">
        <v>40661.489583333336</v>
      </c>
      <c r="G2206">
        <v>0.85</v>
      </c>
      <c r="H2206">
        <v>12437</v>
      </c>
      <c r="I2206" t="s">
        <v>31</v>
      </c>
      <c r="J2206">
        <f t="shared" si="68"/>
        <v>10.199999999999999</v>
      </c>
      <c r="K2206" s="4">
        <f t="shared" si="69"/>
        <v>226.50972222221753</v>
      </c>
    </row>
    <row r="2207" spans="1:11" x14ac:dyDescent="0.3">
      <c r="A2207">
        <v>168469</v>
      </c>
      <c r="B2207">
        <v>551539</v>
      </c>
      <c r="C2207" s="2">
        <v>20719</v>
      </c>
      <c r="D2207" t="s">
        <v>668</v>
      </c>
      <c r="E2207">
        <v>10</v>
      </c>
      <c r="F2207" s="3">
        <v>40666.361111111109</v>
      </c>
      <c r="G2207">
        <v>0.85</v>
      </c>
      <c r="H2207">
        <v>12598</v>
      </c>
      <c r="I2207" t="s">
        <v>31</v>
      </c>
      <c r="J2207">
        <f t="shared" si="68"/>
        <v>8.5</v>
      </c>
      <c r="K2207" s="4">
        <f t="shared" si="69"/>
        <v>221.6381944444438</v>
      </c>
    </row>
    <row r="2208" spans="1:11" x14ac:dyDescent="0.3">
      <c r="A2208">
        <v>168470</v>
      </c>
      <c r="B2208">
        <v>551539</v>
      </c>
      <c r="C2208" s="2">
        <v>20723</v>
      </c>
      <c r="D2208" t="s">
        <v>62</v>
      </c>
      <c r="E2208">
        <v>10</v>
      </c>
      <c r="F2208" s="3">
        <v>40666.361111111109</v>
      </c>
      <c r="G2208">
        <v>0.85</v>
      </c>
      <c r="H2208">
        <v>12598</v>
      </c>
      <c r="I2208" t="s">
        <v>31</v>
      </c>
      <c r="J2208">
        <f t="shared" si="68"/>
        <v>8.5</v>
      </c>
      <c r="K2208" s="4">
        <f t="shared" si="69"/>
        <v>221.6381944444438</v>
      </c>
    </row>
    <row r="2209" spans="1:11" x14ac:dyDescent="0.3">
      <c r="A2209">
        <v>168471</v>
      </c>
      <c r="B2209">
        <v>551539</v>
      </c>
      <c r="C2209" s="2">
        <v>23204</v>
      </c>
      <c r="D2209" t="s">
        <v>1363</v>
      </c>
      <c r="E2209">
        <v>20</v>
      </c>
      <c r="F2209" s="3">
        <v>40666.361111111109</v>
      </c>
      <c r="G2209">
        <v>0.85</v>
      </c>
      <c r="H2209">
        <v>12598</v>
      </c>
      <c r="I2209" t="s">
        <v>31</v>
      </c>
      <c r="J2209">
        <f t="shared" si="68"/>
        <v>17</v>
      </c>
      <c r="K2209" s="4">
        <f t="shared" si="69"/>
        <v>221.6381944444438</v>
      </c>
    </row>
    <row r="2210" spans="1:11" x14ac:dyDescent="0.3">
      <c r="A2210">
        <v>168472</v>
      </c>
      <c r="B2210">
        <v>551539</v>
      </c>
      <c r="C2210" s="2">
        <v>20724</v>
      </c>
      <c r="D2210" t="s">
        <v>669</v>
      </c>
      <c r="E2210">
        <v>20</v>
      </c>
      <c r="F2210" s="3">
        <v>40666.361111111109</v>
      </c>
      <c r="G2210">
        <v>0.85</v>
      </c>
      <c r="H2210">
        <v>12598</v>
      </c>
      <c r="I2210" t="s">
        <v>31</v>
      </c>
      <c r="J2210">
        <f t="shared" si="68"/>
        <v>17</v>
      </c>
      <c r="K2210" s="4">
        <f t="shared" si="69"/>
        <v>221.6381944444438</v>
      </c>
    </row>
    <row r="2211" spans="1:11" x14ac:dyDescent="0.3">
      <c r="A2211">
        <v>168473</v>
      </c>
      <c r="B2211">
        <v>551539</v>
      </c>
      <c r="C2211" s="2">
        <v>22661</v>
      </c>
      <c r="D2211" t="s">
        <v>43</v>
      </c>
      <c r="E2211">
        <v>10</v>
      </c>
      <c r="F2211" s="3">
        <v>40666.361111111109</v>
      </c>
      <c r="G2211">
        <v>0.85</v>
      </c>
      <c r="H2211">
        <v>12598</v>
      </c>
      <c r="I2211" t="s">
        <v>31</v>
      </c>
      <c r="J2211">
        <f t="shared" si="68"/>
        <v>8.5</v>
      </c>
      <c r="K2211" s="4">
        <f t="shared" si="69"/>
        <v>221.6381944444438</v>
      </c>
    </row>
    <row r="2212" spans="1:11" x14ac:dyDescent="0.3">
      <c r="A2212">
        <v>168474</v>
      </c>
      <c r="B2212">
        <v>551539</v>
      </c>
      <c r="C2212" s="2">
        <v>23076</v>
      </c>
      <c r="D2212" t="s">
        <v>1344</v>
      </c>
      <c r="E2212">
        <v>48</v>
      </c>
      <c r="F2212" s="3">
        <v>40666.361111111109</v>
      </c>
      <c r="G2212">
        <v>1.25</v>
      </c>
      <c r="H2212">
        <v>12598</v>
      </c>
      <c r="I2212" t="s">
        <v>31</v>
      </c>
      <c r="J2212">
        <f t="shared" si="68"/>
        <v>60</v>
      </c>
      <c r="K2212" s="4">
        <f t="shared" si="69"/>
        <v>221.6381944444438</v>
      </c>
    </row>
    <row r="2213" spans="1:11" x14ac:dyDescent="0.3">
      <c r="A2213">
        <v>168475</v>
      </c>
      <c r="B2213">
        <v>551539</v>
      </c>
      <c r="C2213" s="2">
        <v>23078</v>
      </c>
      <c r="D2213" t="s">
        <v>1345</v>
      </c>
      <c r="E2213">
        <v>48</v>
      </c>
      <c r="F2213" s="3">
        <v>40666.361111111109</v>
      </c>
      <c r="G2213">
        <v>1.25</v>
      </c>
      <c r="H2213">
        <v>12598</v>
      </c>
      <c r="I2213" t="s">
        <v>31</v>
      </c>
      <c r="J2213">
        <f t="shared" si="68"/>
        <v>60</v>
      </c>
      <c r="K2213" s="4">
        <f t="shared" si="69"/>
        <v>221.6381944444438</v>
      </c>
    </row>
    <row r="2214" spans="1:11" x14ac:dyDescent="0.3">
      <c r="A2214">
        <v>168476</v>
      </c>
      <c r="B2214">
        <v>551539</v>
      </c>
      <c r="C2214" s="2">
        <v>23158</v>
      </c>
      <c r="D2214" t="s">
        <v>1351</v>
      </c>
      <c r="E2214">
        <v>12</v>
      </c>
      <c r="F2214" s="3">
        <v>40666.361111111109</v>
      </c>
      <c r="G2214">
        <v>2.08</v>
      </c>
      <c r="H2214">
        <v>12598</v>
      </c>
      <c r="I2214" t="s">
        <v>31</v>
      </c>
      <c r="J2214">
        <f t="shared" si="68"/>
        <v>24.96</v>
      </c>
      <c r="K2214" s="4">
        <f t="shared" si="69"/>
        <v>221.6381944444438</v>
      </c>
    </row>
    <row r="2215" spans="1:11" x14ac:dyDescent="0.3">
      <c r="A2215">
        <v>168477</v>
      </c>
      <c r="B2215">
        <v>551539</v>
      </c>
      <c r="C2215" s="2">
        <v>23155</v>
      </c>
      <c r="D2215" t="s">
        <v>1350</v>
      </c>
      <c r="E2215">
        <v>24</v>
      </c>
      <c r="F2215" s="3">
        <v>40666.361111111109</v>
      </c>
      <c r="G2215">
        <v>0.83</v>
      </c>
      <c r="H2215">
        <v>12598</v>
      </c>
      <c r="I2215" t="s">
        <v>31</v>
      </c>
      <c r="J2215">
        <f t="shared" si="68"/>
        <v>19.919999999999998</v>
      </c>
      <c r="K2215" s="4">
        <f t="shared" si="69"/>
        <v>221.6381944444438</v>
      </c>
    </row>
    <row r="2216" spans="1:11" x14ac:dyDescent="0.3">
      <c r="A2216">
        <v>168478</v>
      </c>
      <c r="B2216">
        <v>551539</v>
      </c>
      <c r="C2216" s="2">
        <v>22972</v>
      </c>
      <c r="D2216" t="s">
        <v>272</v>
      </c>
      <c r="E2216">
        <v>12</v>
      </c>
      <c r="F2216" s="3">
        <v>40666.361111111109</v>
      </c>
      <c r="G2216">
        <v>1.65</v>
      </c>
      <c r="H2216">
        <v>12598</v>
      </c>
      <c r="I2216" t="s">
        <v>31</v>
      </c>
      <c r="J2216">
        <f t="shared" si="68"/>
        <v>19.799999999999997</v>
      </c>
      <c r="K2216" s="4">
        <f t="shared" si="69"/>
        <v>221.6381944444438</v>
      </c>
    </row>
    <row r="2217" spans="1:11" x14ac:dyDescent="0.3">
      <c r="A2217">
        <v>168479</v>
      </c>
      <c r="B2217">
        <v>551539</v>
      </c>
      <c r="C2217" s="2">
        <v>22974</v>
      </c>
      <c r="D2217" t="s">
        <v>482</v>
      </c>
      <c r="E2217">
        <v>12</v>
      </c>
      <c r="F2217" s="3">
        <v>40666.361111111109</v>
      </c>
      <c r="G2217">
        <v>1.65</v>
      </c>
      <c r="H2217">
        <v>12598</v>
      </c>
      <c r="I2217" t="s">
        <v>31</v>
      </c>
      <c r="J2217">
        <f t="shared" si="68"/>
        <v>19.799999999999997</v>
      </c>
      <c r="K2217" s="4">
        <f t="shared" si="69"/>
        <v>221.6381944444438</v>
      </c>
    </row>
    <row r="2218" spans="1:11" x14ac:dyDescent="0.3">
      <c r="A2218">
        <v>168480</v>
      </c>
      <c r="B2218">
        <v>551539</v>
      </c>
      <c r="C2218" s="2">
        <v>23256</v>
      </c>
      <c r="D2218" t="s">
        <v>1355</v>
      </c>
      <c r="E2218">
        <v>8</v>
      </c>
      <c r="F2218" s="3">
        <v>40666.361111111109</v>
      </c>
      <c r="G2218">
        <v>4.1500000000000004</v>
      </c>
      <c r="H2218">
        <v>12598</v>
      </c>
      <c r="I2218" t="s">
        <v>31</v>
      </c>
      <c r="J2218">
        <f t="shared" si="68"/>
        <v>33.200000000000003</v>
      </c>
      <c r="K2218" s="4">
        <f t="shared" si="69"/>
        <v>221.6381944444438</v>
      </c>
    </row>
    <row r="2219" spans="1:11" x14ac:dyDescent="0.3">
      <c r="A2219">
        <v>168481</v>
      </c>
      <c r="B2219">
        <v>551539</v>
      </c>
      <c r="C2219" s="2">
        <v>23254</v>
      </c>
      <c r="D2219" t="s">
        <v>1354</v>
      </c>
      <c r="E2219">
        <v>8</v>
      </c>
      <c r="F2219" s="3">
        <v>40666.361111111109</v>
      </c>
      <c r="G2219">
        <v>4.1500000000000004</v>
      </c>
      <c r="H2219">
        <v>12598</v>
      </c>
      <c r="I2219" t="s">
        <v>31</v>
      </c>
      <c r="J2219">
        <f t="shared" si="68"/>
        <v>33.200000000000003</v>
      </c>
      <c r="K2219" s="4">
        <f t="shared" si="69"/>
        <v>221.6381944444438</v>
      </c>
    </row>
    <row r="2220" spans="1:11" x14ac:dyDescent="0.3">
      <c r="A2220">
        <v>168482</v>
      </c>
      <c r="B2220">
        <v>551539</v>
      </c>
      <c r="C2220" s="2" t="s">
        <v>453</v>
      </c>
      <c r="D2220" t="s">
        <v>1315</v>
      </c>
      <c r="E2220">
        <v>8</v>
      </c>
      <c r="F2220" s="3">
        <v>40666.361111111109</v>
      </c>
      <c r="G2220">
        <v>4.1500000000000004</v>
      </c>
      <c r="H2220">
        <v>12598</v>
      </c>
      <c r="I2220" t="s">
        <v>31</v>
      </c>
      <c r="J2220">
        <f t="shared" si="68"/>
        <v>33.200000000000003</v>
      </c>
      <c r="K2220" s="4">
        <f t="shared" si="69"/>
        <v>221.6381944444438</v>
      </c>
    </row>
    <row r="2221" spans="1:11" x14ac:dyDescent="0.3">
      <c r="A2221">
        <v>168483</v>
      </c>
      <c r="B2221">
        <v>551539</v>
      </c>
      <c r="C2221" s="2">
        <v>23255</v>
      </c>
      <c r="D2221" t="s">
        <v>1356</v>
      </c>
      <c r="E2221">
        <v>8</v>
      </c>
      <c r="F2221" s="3">
        <v>40666.361111111109</v>
      </c>
      <c r="G2221">
        <v>4.1500000000000004</v>
      </c>
      <c r="H2221">
        <v>12598</v>
      </c>
      <c r="I2221" t="s">
        <v>31</v>
      </c>
      <c r="J2221">
        <f t="shared" si="68"/>
        <v>33.200000000000003</v>
      </c>
      <c r="K2221" s="4">
        <f t="shared" si="69"/>
        <v>221.6381944444438</v>
      </c>
    </row>
    <row r="2222" spans="1:11" x14ac:dyDescent="0.3">
      <c r="A2222">
        <v>168484</v>
      </c>
      <c r="B2222">
        <v>551539</v>
      </c>
      <c r="C2222" s="2">
        <v>23077</v>
      </c>
      <c r="D2222" t="s">
        <v>1343</v>
      </c>
      <c r="E2222">
        <v>20</v>
      </c>
      <c r="F2222" s="3">
        <v>40666.361111111109</v>
      </c>
      <c r="G2222">
        <v>1.25</v>
      </c>
      <c r="H2222">
        <v>12598</v>
      </c>
      <c r="I2222" t="s">
        <v>31</v>
      </c>
      <c r="J2222">
        <f t="shared" si="68"/>
        <v>25</v>
      </c>
      <c r="K2222" s="4">
        <f t="shared" si="69"/>
        <v>221.6381944444438</v>
      </c>
    </row>
    <row r="2223" spans="1:11" x14ac:dyDescent="0.3">
      <c r="A2223">
        <v>168485</v>
      </c>
      <c r="B2223">
        <v>551539</v>
      </c>
      <c r="C2223" s="2">
        <v>22181</v>
      </c>
      <c r="D2223" t="s">
        <v>928</v>
      </c>
      <c r="E2223">
        <v>24</v>
      </c>
      <c r="F2223" s="3">
        <v>40666.361111111109</v>
      </c>
      <c r="G2223">
        <v>0.85</v>
      </c>
      <c r="H2223">
        <v>12598</v>
      </c>
      <c r="I2223" t="s">
        <v>31</v>
      </c>
      <c r="J2223">
        <f t="shared" si="68"/>
        <v>20.399999999999999</v>
      </c>
      <c r="K2223" s="4">
        <f t="shared" si="69"/>
        <v>221.6381944444438</v>
      </c>
    </row>
    <row r="2224" spans="1:11" x14ac:dyDescent="0.3">
      <c r="A2224">
        <v>168486</v>
      </c>
      <c r="B2224">
        <v>551539</v>
      </c>
      <c r="C2224" s="2">
        <v>21700</v>
      </c>
      <c r="D2224" t="s">
        <v>768</v>
      </c>
      <c r="E2224">
        <v>48</v>
      </c>
      <c r="F2224" s="3">
        <v>40666.361111111109</v>
      </c>
      <c r="G2224">
        <v>0.85</v>
      </c>
      <c r="H2224">
        <v>12598</v>
      </c>
      <c r="I2224" t="s">
        <v>31</v>
      </c>
      <c r="J2224">
        <f t="shared" si="68"/>
        <v>40.799999999999997</v>
      </c>
      <c r="K2224" s="4">
        <f t="shared" si="69"/>
        <v>221.6381944444438</v>
      </c>
    </row>
    <row r="2225" spans="1:11" x14ac:dyDescent="0.3">
      <c r="A2225">
        <v>168487</v>
      </c>
      <c r="B2225">
        <v>551539</v>
      </c>
      <c r="C2225" s="2">
        <v>21559</v>
      </c>
      <c r="D2225" t="s">
        <v>69</v>
      </c>
      <c r="E2225">
        <v>6</v>
      </c>
      <c r="F2225" s="3">
        <v>40666.361111111109</v>
      </c>
      <c r="G2225">
        <v>2.5499999999999998</v>
      </c>
      <c r="H2225">
        <v>12598</v>
      </c>
      <c r="I2225" t="s">
        <v>31</v>
      </c>
      <c r="J2225">
        <f t="shared" si="68"/>
        <v>15.299999999999999</v>
      </c>
      <c r="K2225" s="4">
        <f t="shared" si="69"/>
        <v>221.6381944444438</v>
      </c>
    </row>
    <row r="2226" spans="1:11" x14ac:dyDescent="0.3">
      <c r="A2226">
        <v>168488</v>
      </c>
      <c r="B2226">
        <v>551539</v>
      </c>
      <c r="C2226" s="2">
        <v>22303</v>
      </c>
      <c r="D2226" t="s">
        <v>1236</v>
      </c>
      <c r="E2226">
        <v>12</v>
      </c>
      <c r="F2226" s="3">
        <v>40666.361111111109</v>
      </c>
      <c r="G2226">
        <v>2.5499999999999998</v>
      </c>
      <c r="H2226">
        <v>12598</v>
      </c>
      <c r="I2226" t="s">
        <v>31</v>
      </c>
      <c r="J2226">
        <f t="shared" si="68"/>
        <v>30.599999999999998</v>
      </c>
      <c r="K2226" s="4">
        <f t="shared" si="69"/>
        <v>221.6381944444438</v>
      </c>
    </row>
    <row r="2227" spans="1:11" x14ac:dyDescent="0.3">
      <c r="A2227">
        <v>168514</v>
      </c>
      <c r="B2227">
        <v>551544</v>
      </c>
      <c r="C2227" s="2">
        <v>22960</v>
      </c>
      <c r="D2227" t="s">
        <v>25</v>
      </c>
      <c r="E2227">
        <v>6</v>
      </c>
      <c r="F2227" s="3">
        <v>40666.397916666669</v>
      </c>
      <c r="G2227">
        <v>4.25</v>
      </c>
      <c r="H2227">
        <v>12683</v>
      </c>
      <c r="I2227" t="s">
        <v>31</v>
      </c>
      <c r="J2227">
        <f t="shared" si="68"/>
        <v>25.5</v>
      </c>
      <c r="K2227" s="4">
        <f t="shared" si="69"/>
        <v>221.60138888888469</v>
      </c>
    </row>
    <row r="2228" spans="1:11" x14ac:dyDescent="0.3">
      <c r="A2228">
        <v>168515</v>
      </c>
      <c r="B2228">
        <v>551544</v>
      </c>
      <c r="C2228" s="2">
        <v>22969</v>
      </c>
      <c r="D2228" t="s">
        <v>132</v>
      </c>
      <c r="E2228">
        <v>12</v>
      </c>
      <c r="F2228" s="3">
        <v>40666.397916666669</v>
      </c>
      <c r="G2228">
        <v>1.45</v>
      </c>
      <c r="H2228">
        <v>12683</v>
      </c>
      <c r="I2228" t="s">
        <v>31</v>
      </c>
      <c r="J2228">
        <f t="shared" si="68"/>
        <v>17.399999999999999</v>
      </c>
      <c r="K2228" s="4">
        <f t="shared" si="69"/>
        <v>221.60138888888469</v>
      </c>
    </row>
    <row r="2229" spans="1:11" x14ac:dyDescent="0.3">
      <c r="A2229">
        <v>168516</v>
      </c>
      <c r="B2229">
        <v>551544</v>
      </c>
      <c r="C2229" s="2">
        <v>22993</v>
      </c>
      <c r="D2229" t="s">
        <v>1299</v>
      </c>
      <c r="E2229">
        <v>12</v>
      </c>
      <c r="F2229" s="3">
        <v>40666.397916666669</v>
      </c>
      <c r="G2229">
        <v>1.25</v>
      </c>
      <c r="H2229">
        <v>12683</v>
      </c>
      <c r="I2229" t="s">
        <v>31</v>
      </c>
      <c r="J2229">
        <f t="shared" si="68"/>
        <v>15</v>
      </c>
      <c r="K2229" s="4">
        <f t="shared" si="69"/>
        <v>221.60138888888469</v>
      </c>
    </row>
    <row r="2230" spans="1:11" x14ac:dyDescent="0.3">
      <c r="A2230">
        <v>168517</v>
      </c>
      <c r="B2230">
        <v>551544</v>
      </c>
      <c r="C2230" s="2">
        <v>23076</v>
      </c>
      <c r="D2230" t="s">
        <v>1344</v>
      </c>
      <c r="E2230">
        <v>24</v>
      </c>
      <c r="F2230" s="3">
        <v>40666.397916666669</v>
      </c>
      <c r="G2230">
        <v>1.25</v>
      </c>
      <c r="H2230">
        <v>12683</v>
      </c>
      <c r="I2230" t="s">
        <v>31</v>
      </c>
      <c r="J2230">
        <f t="shared" si="68"/>
        <v>30</v>
      </c>
      <c r="K2230" s="4">
        <f t="shared" si="69"/>
        <v>221.60138888888469</v>
      </c>
    </row>
    <row r="2231" spans="1:11" x14ac:dyDescent="0.3">
      <c r="A2231">
        <v>168518</v>
      </c>
      <c r="B2231">
        <v>551544</v>
      </c>
      <c r="C2231" s="2">
        <v>23156</v>
      </c>
      <c r="D2231" t="s">
        <v>1349</v>
      </c>
      <c r="E2231">
        <v>24</v>
      </c>
      <c r="F2231" s="3">
        <v>40666.397916666669</v>
      </c>
      <c r="G2231">
        <v>2.08</v>
      </c>
      <c r="H2231">
        <v>12683</v>
      </c>
      <c r="I2231" t="s">
        <v>31</v>
      </c>
      <c r="J2231">
        <f t="shared" si="68"/>
        <v>49.92</v>
      </c>
      <c r="K2231" s="4">
        <f t="shared" si="69"/>
        <v>221.60138888888469</v>
      </c>
    </row>
    <row r="2232" spans="1:11" x14ac:dyDescent="0.3">
      <c r="A2232">
        <v>168519</v>
      </c>
      <c r="B2232">
        <v>551544</v>
      </c>
      <c r="C2232" s="2">
        <v>23159</v>
      </c>
      <c r="D2232" t="s">
        <v>1347</v>
      </c>
      <c r="E2232">
        <v>24</v>
      </c>
      <c r="F2232" s="3">
        <v>40666.397916666669</v>
      </c>
      <c r="G2232">
        <v>2.08</v>
      </c>
      <c r="H2232">
        <v>12683</v>
      </c>
      <c r="I2232" t="s">
        <v>31</v>
      </c>
      <c r="J2232">
        <f t="shared" si="68"/>
        <v>49.92</v>
      </c>
      <c r="K2232" s="4">
        <f t="shared" si="69"/>
        <v>221.60138888888469</v>
      </c>
    </row>
    <row r="2233" spans="1:11" x14ac:dyDescent="0.3">
      <c r="A2233">
        <v>168520</v>
      </c>
      <c r="B2233">
        <v>551544</v>
      </c>
      <c r="C2233" s="2" t="s">
        <v>455</v>
      </c>
      <c r="D2233" t="s">
        <v>456</v>
      </c>
      <c r="E2233">
        <v>30</v>
      </c>
      <c r="F2233" s="3">
        <v>40666.397916666669</v>
      </c>
      <c r="G2233">
        <v>2.1</v>
      </c>
      <c r="H2233">
        <v>12683</v>
      </c>
      <c r="I2233" t="s">
        <v>31</v>
      </c>
      <c r="J2233">
        <f t="shared" si="68"/>
        <v>63</v>
      </c>
      <c r="K2233" s="4">
        <f t="shared" si="69"/>
        <v>221.60138888888469</v>
      </c>
    </row>
    <row r="2234" spans="1:11" x14ac:dyDescent="0.3">
      <c r="A2234">
        <v>168521</v>
      </c>
      <c r="B2234">
        <v>551544</v>
      </c>
      <c r="C2234" s="2" t="s">
        <v>457</v>
      </c>
      <c r="D2234" t="s">
        <v>458</v>
      </c>
      <c r="E2234">
        <v>18</v>
      </c>
      <c r="F2234" s="3">
        <v>40666.397916666669</v>
      </c>
      <c r="G2234">
        <v>2.1</v>
      </c>
      <c r="H2234">
        <v>12683</v>
      </c>
      <c r="I2234" t="s">
        <v>31</v>
      </c>
      <c r="J2234">
        <f t="shared" si="68"/>
        <v>37.800000000000004</v>
      </c>
      <c r="K2234" s="4">
        <f t="shared" si="69"/>
        <v>221.60138888888469</v>
      </c>
    </row>
    <row r="2235" spans="1:11" x14ac:dyDescent="0.3">
      <c r="A2235">
        <v>168522</v>
      </c>
      <c r="B2235">
        <v>551544</v>
      </c>
      <c r="C2235" s="2">
        <v>22328</v>
      </c>
      <c r="D2235" t="s">
        <v>292</v>
      </c>
      <c r="E2235">
        <v>12</v>
      </c>
      <c r="F2235" s="3">
        <v>40666.397916666669</v>
      </c>
      <c r="G2235">
        <v>2.95</v>
      </c>
      <c r="H2235">
        <v>12683</v>
      </c>
      <c r="I2235" t="s">
        <v>31</v>
      </c>
      <c r="J2235">
        <f t="shared" si="68"/>
        <v>35.400000000000006</v>
      </c>
      <c r="K2235" s="4">
        <f t="shared" si="69"/>
        <v>221.60138888888469</v>
      </c>
    </row>
    <row r="2236" spans="1:11" x14ac:dyDescent="0.3">
      <c r="A2236">
        <v>168523</v>
      </c>
      <c r="B2236">
        <v>551544</v>
      </c>
      <c r="C2236" s="2">
        <v>23206</v>
      </c>
      <c r="D2236" t="s">
        <v>1362</v>
      </c>
      <c r="E2236">
        <v>10</v>
      </c>
      <c r="F2236" s="3">
        <v>40666.397916666669</v>
      </c>
      <c r="G2236">
        <v>1.65</v>
      </c>
      <c r="H2236">
        <v>12683</v>
      </c>
      <c r="I2236" t="s">
        <v>31</v>
      </c>
      <c r="J2236">
        <f t="shared" si="68"/>
        <v>16.5</v>
      </c>
      <c r="K2236" s="4">
        <f t="shared" si="69"/>
        <v>221.60138888888469</v>
      </c>
    </row>
    <row r="2237" spans="1:11" x14ac:dyDescent="0.3">
      <c r="A2237">
        <v>168524</v>
      </c>
      <c r="B2237">
        <v>551544</v>
      </c>
      <c r="C2237" s="2">
        <v>22662</v>
      </c>
      <c r="D2237" t="s">
        <v>123</v>
      </c>
      <c r="E2237">
        <v>10</v>
      </c>
      <c r="F2237" s="3">
        <v>40666.397916666669</v>
      </c>
      <c r="G2237">
        <v>1.65</v>
      </c>
      <c r="H2237">
        <v>12683</v>
      </c>
      <c r="I2237" t="s">
        <v>31</v>
      </c>
      <c r="J2237">
        <f t="shared" si="68"/>
        <v>16.5</v>
      </c>
      <c r="K2237" s="4">
        <f t="shared" si="69"/>
        <v>221.60138888888469</v>
      </c>
    </row>
    <row r="2238" spans="1:11" x14ac:dyDescent="0.3">
      <c r="A2238">
        <v>168525</v>
      </c>
      <c r="B2238">
        <v>551544</v>
      </c>
      <c r="C2238" s="2">
        <v>22090</v>
      </c>
      <c r="D2238" t="s">
        <v>575</v>
      </c>
      <c r="E2238">
        <v>40</v>
      </c>
      <c r="F2238" s="3">
        <v>40666.397916666669</v>
      </c>
      <c r="G2238">
        <v>2.5499999999999998</v>
      </c>
      <c r="H2238">
        <v>12683</v>
      </c>
      <c r="I2238" t="s">
        <v>31</v>
      </c>
      <c r="J2238">
        <f t="shared" si="68"/>
        <v>102</v>
      </c>
      <c r="K2238" s="4">
        <f t="shared" si="69"/>
        <v>221.60138888888469</v>
      </c>
    </row>
    <row r="2239" spans="1:11" x14ac:dyDescent="0.3">
      <c r="A2239">
        <v>168526</v>
      </c>
      <c r="B2239">
        <v>551544</v>
      </c>
      <c r="C2239" s="2">
        <v>22352</v>
      </c>
      <c r="D2239" t="s">
        <v>70</v>
      </c>
      <c r="E2239">
        <v>12</v>
      </c>
      <c r="F2239" s="3">
        <v>40666.397916666669</v>
      </c>
      <c r="G2239">
        <v>2.5499999999999998</v>
      </c>
      <c r="H2239">
        <v>12683</v>
      </c>
      <c r="I2239" t="s">
        <v>31</v>
      </c>
      <c r="J2239">
        <f t="shared" si="68"/>
        <v>30.599999999999998</v>
      </c>
      <c r="K2239" s="4">
        <f t="shared" si="69"/>
        <v>221.60138888888469</v>
      </c>
    </row>
    <row r="2240" spans="1:11" x14ac:dyDescent="0.3">
      <c r="A2240">
        <v>168527</v>
      </c>
      <c r="B2240">
        <v>551544</v>
      </c>
      <c r="C2240" s="2">
        <v>84828</v>
      </c>
      <c r="D2240" t="s">
        <v>1342</v>
      </c>
      <c r="E2240">
        <v>12</v>
      </c>
      <c r="F2240" s="3">
        <v>40666.397916666669</v>
      </c>
      <c r="G2240">
        <v>1.25</v>
      </c>
      <c r="H2240">
        <v>12683</v>
      </c>
      <c r="I2240" t="s">
        <v>31</v>
      </c>
      <c r="J2240">
        <f t="shared" si="68"/>
        <v>15</v>
      </c>
      <c r="K2240" s="4">
        <f t="shared" si="69"/>
        <v>221.60138888888469</v>
      </c>
    </row>
    <row r="2241" spans="1:11" x14ac:dyDescent="0.3">
      <c r="A2241">
        <v>168528</v>
      </c>
      <c r="B2241">
        <v>551544</v>
      </c>
      <c r="C2241" s="2">
        <v>22626</v>
      </c>
      <c r="D2241" t="s">
        <v>471</v>
      </c>
      <c r="E2241">
        <v>2</v>
      </c>
      <c r="F2241" s="3">
        <v>40666.397916666669</v>
      </c>
      <c r="G2241">
        <v>8.5</v>
      </c>
      <c r="H2241">
        <v>12683</v>
      </c>
      <c r="I2241" t="s">
        <v>31</v>
      </c>
      <c r="J2241">
        <f t="shared" si="68"/>
        <v>17</v>
      </c>
      <c r="K2241" s="4">
        <f t="shared" si="69"/>
        <v>221.60138888888469</v>
      </c>
    </row>
    <row r="2242" spans="1:11" x14ac:dyDescent="0.3">
      <c r="A2242">
        <v>168529</v>
      </c>
      <c r="B2242">
        <v>551544</v>
      </c>
      <c r="C2242" s="2">
        <v>21086</v>
      </c>
      <c r="D2242" t="s">
        <v>155</v>
      </c>
      <c r="E2242">
        <v>24</v>
      </c>
      <c r="F2242" s="3">
        <v>40666.397916666669</v>
      </c>
      <c r="G2242">
        <v>0.65</v>
      </c>
      <c r="H2242">
        <v>12683</v>
      </c>
      <c r="I2242" t="s">
        <v>31</v>
      </c>
      <c r="J2242">
        <f t="shared" si="68"/>
        <v>15.600000000000001</v>
      </c>
      <c r="K2242" s="4">
        <f t="shared" si="69"/>
        <v>221.60138888888469</v>
      </c>
    </row>
    <row r="2243" spans="1:11" x14ac:dyDescent="0.3">
      <c r="A2243">
        <v>168530</v>
      </c>
      <c r="B2243">
        <v>551544</v>
      </c>
      <c r="C2243" s="2">
        <v>21094</v>
      </c>
      <c r="D2243" t="s">
        <v>67</v>
      </c>
      <c r="E2243">
        <v>24</v>
      </c>
      <c r="F2243" s="3">
        <v>40666.397916666669</v>
      </c>
      <c r="G2243">
        <v>0.85</v>
      </c>
      <c r="H2243">
        <v>12683</v>
      </c>
      <c r="I2243" t="s">
        <v>31</v>
      </c>
      <c r="J2243">
        <f t="shared" si="68"/>
        <v>20.399999999999999</v>
      </c>
      <c r="K2243" s="4">
        <f t="shared" si="69"/>
        <v>221.60138888888469</v>
      </c>
    </row>
    <row r="2244" spans="1:11" x14ac:dyDescent="0.3">
      <c r="A2244">
        <v>168531</v>
      </c>
      <c r="B2244">
        <v>551544</v>
      </c>
      <c r="C2244" s="2">
        <v>21095</v>
      </c>
      <c r="D2244" t="s">
        <v>1010</v>
      </c>
      <c r="E2244">
        <v>24</v>
      </c>
      <c r="F2244" s="3">
        <v>40666.397916666669</v>
      </c>
      <c r="G2244">
        <v>0.85</v>
      </c>
      <c r="H2244">
        <v>12683</v>
      </c>
      <c r="I2244" t="s">
        <v>31</v>
      </c>
      <c r="J2244">
        <f t="shared" si="68"/>
        <v>20.399999999999999</v>
      </c>
      <c r="K2244" s="4">
        <f t="shared" si="69"/>
        <v>221.60138888888469</v>
      </c>
    </row>
    <row r="2245" spans="1:11" x14ac:dyDescent="0.3">
      <c r="A2245">
        <v>168532</v>
      </c>
      <c r="B2245">
        <v>551544</v>
      </c>
      <c r="C2245" s="2">
        <v>21080</v>
      </c>
      <c r="D2245" t="s">
        <v>154</v>
      </c>
      <c r="E2245">
        <v>24</v>
      </c>
      <c r="F2245" s="3">
        <v>40666.397916666669</v>
      </c>
      <c r="G2245">
        <v>0.85</v>
      </c>
      <c r="H2245">
        <v>12683</v>
      </c>
      <c r="I2245" t="s">
        <v>31</v>
      </c>
      <c r="J2245">
        <f t="shared" si="68"/>
        <v>20.399999999999999</v>
      </c>
      <c r="K2245" s="4">
        <f t="shared" si="69"/>
        <v>221.60138888888469</v>
      </c>
    </row>
    <row r="2246" spans="1:11" x14ac:dyDescent="0.3">
      <c r="A2246">
        <v>168533</v>
      </c>
      <c r="B2246">
        <v>551544</v>
      </c>
      <c r="C2246" s="2">
        <v>22978</v>
      </c>
      <c r="D2246" t="s">
        <v>1310</v>
      </c>
      <c r="E2246">
        <v>6</v>
      </c>
      <c r="F2246" s="3">
        <v>40666.397916666669</v>
      </c>
      <c r="G2246">
        <v>3.75</v>
      </c>
      <c r="H2246">
        <v>12683</v>
      </c>
      <c r="I2246" t="s">
        <v>31</v>
      </c>
      <c r="J2246">
        <f t="shared" si="68"/>
        <v>22.5</v>
      </c>
      <c r="K2246" s="4">
        <f t="shared" si="69"/>
        <v>221.60138888888469</v>
      </c>
    </row>
    <row r="2247" spans="1:11" x14ac:dyDescent="0.3">
      <c r="A2247">
        <v>168534</v>
      </c>
      <c r="B2247">
        <v>551545</v>
      </c>
      <c r="C2247" s="2" t="s">
        <v>65</v>
      </c>
      <c r="D2247" t="s">
        <v>1314</v>
      </c>
      <c r="E2247">
        <v>6</v>
      </c>
      <c r="F2247" s="3">
        <v>40666.398611111108</v>
      </c>
      <c r="G2247">
        <v>4.1500000000000004</v>
      </c>
      <c r="H2247">
        <v>12683</v>
      </c>
      <c r="I2247" t="s">
        <v>31</v>
      </c>
      <c r="J2247">
        <f t="shared" si="68"/>
        <v>24.900000000000002</v>
      </c>
      <c r="K2247" s="4">
        <f t="shared" si="69"/>
        <v>221.60069444444525</v>
      </c>
    </row>
    <row r="2248" spans="1:11" x14ac:dyDescent="0.3">
      <c r="A2248">
        <v>169002</v>
      </c>
      <c r="B2248">
        <v>551649</v>
      </c>
      <c r="C2248" s="2">
        <v>21747</v>
      </c>
      <c r="D2248" t="s">
        <v>1259</v>
      </c>
      <c r="E2248">
        <v>48</v>
      </c>
      <c r="F2248" s="3">
        <v>40666.501388888886</v>
      </c>
      <c r="G2248">
        <v>1.05</v>
      </c>
      <c r="H2248">
        <v>12643</v>
      </c>
      <c r="I2248" t="s">
        <v>31</v>
      </c>
      <c r="J2248">
        <f t="shared" si="68"/>
        <v>50.400000000000006</v>
      </c>
      <c r="K2248" s="4">
        <f t="shared" si="69"/>
        <v>221.49791666666715</v>
      </c>
    </row>
    <row r="2249" spans="1:11" x14ac:dyDescent="0.3">
      <c r="A2249">
        <v>169003</v>
      </c>
      <c r="B2249">
        <v>551649</v>
      </c>
      <c r="C2249" s="2">
        <v>21746</v>
      </c>
      <c r="D2249" t="s">
        <v>1122</v>
      </c>
      <c r="E2249">
        <v>48</v>
      </c>
      <c r="F2249" s="3">
        <v>40666.501388888886</v>
      </c>
      <c r="G2249">
        <v>1.06</v>
      </c>
      <c r="H2249">
        <v>12643</v>
      </c>
      <c r="I2249" t="s">
        <v>31</v>
      </c>
      <c r="J2249">
        <f t="shared" si="68"/>
        <v>50.88</v>
      </c>
      <c r="K2249" s="4">
        <f t="shared" si="69"/>
        <v>221.49791666666715</v>
      </c>
    </row>
    <row r="2250" spans="1:11" x14ac:dyDescent="0.3">
      <c r="A2250">
        <v>169004</v>
      </c>
      <c r="B2250">
        <v>551649</v>
      </c>
      <c r="C2250" s="2">
        <v>21380</v>
      </c>
      <c r="D2250" t="s">
        <v>827</v>
      </c>
      <c r="E2250">
        <v>24</v>
      </c>
      <c r="F2250" s="3">
        <v>40666.501388888886</v>
      </c>
      <c r="G2250">
        <v>2.5499999999999998</v>
      </c>
      <c r="H2250">
        <v>12643</v>
      </c>
      <c r="I2250" t="s">
        <v>31</v>
      </c>
      <c r="J2250">
        <f t="shared" si="68"/>
        <v>61.199999999999996</v>
      </c>
      <c r="K2250" s="4">
        <f t="shared" si="69"/>
        <v>221.49791666666715</v>
      </c>
    </row>
    <row r="2251" spans="1:11" x14ac:dyDescent="0.3">
      <c r="A2251">
        <v>169060</v>
      </c>
      <c r="B2251">
        <v>551652</v>
      </c>
      <c r="C2251" s="2">
        <v>21212</v>
      </c>
      <c r="D2251" t="s">
        <v>71</v>
      </c>
      <c r="E2251">
        <v>24</v>
      </c>
      <c r="F2251" s="3">
        <v>40666.502083333333</v>
      </c>
      <c r="G2251">
        <v>0.42</v>
      </c>
      <c r="H2251">
        <v>12643</v>
      </c>
      <c r="I2251" t="s">
        <v>31</v>
      </c>
      <c r="J2251">
        <f t="shared" ref="J2251:J2314" si="70">E2251*G2251</f>
        <v>10.08</v>
      </c>
      <c r="K2251" s="4">
        <f t="shared" ref="K2251:K2314" si="71">$G$2-F2251</f>
        <v>221.49722222222044</v>
      </c>
    </row>
    <row r="2252" spans="1:11" x14ac:dyDescent="0.3">
      <c r="A2252">
        <v>169061</v>
      </c>
      <c r="B2252">
        <v>551652</v>
      </c>
      <c r="C2252" s="2">
        <v>21213</v>
      </c>
      <c r="D2252" t="s">
        <v>240</v>
      </c>
      <c r="E2252">
        <v>48</v>
      </c>
      <c r="F2252" s="3">
        <v>40666.502083333333</v>
      </c>
      <c r="G2252">
        <v>0.42</v>
      </c>
      <c r="H2252">
        <v>12643</v>
      </c>
      <c r="I2252" t="s">
        <v>31</v>
      </c>
      <c r="J2252">
        <f t="shared" si="70"/>
        <v>20.16</v>
      </c>
      <c r="K2252" s="4">
        <f t="shared" si="71"/>
        <v>221.49722222222044</v>
      </c>
    </row>
    <row r="2253" spans="1:11" x14ac:dyDescent="0.3">
      <c r="A2253">
        <v>169062</v>
      </c>
      <c r="B2253">
        <v>551652</v>
      </c>
      <c r="C2253" s="2">
        <v>22083</v>
      </c>
      <c r="D2253" t="s">
        <v>93</v>
      </c>
      <c r="E2253">
        <v>40</v>
      </c>
      <c r="F2253" s="3">
        <v>40666.502083333333</v>
      </c>
      <c r="G2253">
        <v>2.5499999999999998</v>
      </c>
      <c r="H2253">
        <v>12643</v>
      </c>
      <c r="I2253" t="s">
        <v>31</v>
      </c>
      <c r="J2253">
        <f t="shared" si="70"/>
        <v>102</v>
      </c>
      <c r="K2253" s="4">
        <f t="shared" si="71"/>
        <v>221.49722222222044</v>
      </c>
    </row>
    <row r="2254" spans="1:11" x14ac:dyDescent="0.3">
      <c r="A2254">
        <v>169063</v>
      </c>
      <c r="B2254">
        <v>551652</v>
      </c>
      <c r="C2254" s="2">
        <v>22090</v>
      </c>
      <c r="D2254" t="s">
        <v>575</v>
      </c>
      <c r="E2254">
        <v>80</v>
      </c>
      <c r="F2254" s="3">
        <v>40666.502083333333</v>
      </c>
      <c r="G2254">
        <v>2.5499999999999998</v>
      </c>
      <c r="H2254">
        <v>12643</v>
      </c>
      <c r="I2254" t="s">
        <v>31</v>
      </c>
      <c r="J2254">
        <f t="shared" si="70"/>
        <v>204</v>
      </c>
      <c r="K2254" s="4">
        <f t="shared" si="71"/>
        <v>221.49722222222044</v>
      </c>
    </row>
    <row r="2255" spans="1:11" x14ac:dyDescent="0.3">
      <c r="A2255">
        <v>171115</v>
      </c>
      <c r="B2255">
        <v>551887</v>
      </c>
      <c r="C2255" s="2">
        <v>22382</v>
      </c>
      <c r="D2255" t="s">
        <v>214</v>
      </c>
      <c r="E2255">
        <v>10</v>
      </c>
      <c r="F2255" s="3">
        <v>40668.395138888889</v>
      </c>
      <c r="G2255">
        <v>1.65</v>
      </c>
      <c r="H2255">
        <v>12593</v>
      </c>
      <c r="I2255" t="s">
        <v>31</v>
      </c>
      <c r="J2255">
        <f t="shared" si="70"/>
        <v>16.5</v>
      </c>
      <c r="K2255" s="4">
        <f t="shared" si="71"/>
        <v>219.60416666666424</v>
      </c>
    </row>
    <row r="2256" spans="1:11" x14ac:dyDescent="0.3">
      <c r="A2256">
        <v>171116</v>
      </c>
      <c r="B2256">
        <v>551887</v>
      </c>
      <c r="C2256" s="2">
        <v>20726</v>
      </c>
      <c r="D2256" t="s">
        <v>215</v>
      </c>
      <c r="E2256">
        <v>10</v>
      </c>
      <c r="F2256" s="3">
        <v>40668.395138888889</v>
      </c>
      <c r="G2256">
        <v>1.65</v>
      </c>
      <c r="H2256">
        <v>12593</v>
      </c>
      <c r="I2256" t="s">
        <v>31</v>
      </c>
      <c r="J2256">
        <f t="shared" si="70"/>
        <v>16.5</v>
      </c>
      <c r="K2256" s="4">
        <f t="shared" si="71"/>
        <v>219.60416666666424</v>
      </c>
    </row>
    <row r="2257" spans="1:11" x14ac:dyDescent="0.3">
      <c r="A2257">
        <v>171117</v>
      </c>
      <c r="B2257">
        <v>551887</v>
      </c>
      <c r="C2257" s="2">
        <v>22662</v>
      </c>
      <c r="D2257" t="s">
        <v>123</v>
      </c>
      <c r="E2257">
        <v>10</v>
      </c>
      <c r="F2257" s="3">
        <v>40668.395138888889</v>
      </c>
      <c r="G2257">
        <v>1.65</v>
      </c>
      <c r="H2257">
        <v>12593</v>
      </c>
      <c r="I2257" t="s">
        <v>31</v>
      </c>
      <c r="J2257">
        <f t="shared" si="70"/>
        <v>16.5</v>
      </c>
      <c r="K2257" s="4">
        <f t="shared" si="71"/>
        <v>219.60416666666424</v>
      </c>
    </row>
    <row r="2258" spans="1:11" x14ac:dyDescent="0.3">
      <c r="A2258">
        <v>171118</v>
      </c>
      <c r="B2258">
        <v>551887</v>
      </c>
      <c r="C2258" s="2" t="s">
        <v>1293</v>
      </c>
      <c r="D2258" t="s">
        <v>1294</v>
      </c>
      <c r="E2258">
        <v>10</v>
      </c>
      <c r="F2258" s="3">
        <v>40668.395138888889</v>
      </c>
      <c r="G2258">
        <v>3.95</v>
      </c>
      <c r="H2258">
        <v>12593</v>
      </c>
      <c r="I2258" t="s">
        <v>31</v>
      </c>
      <c r="J2258">
        <f t="shared" si="70"/>
        <v>39.5</v>
      </c>
      <c r="K2258" s="4">
        <f t="shared" si="71"/>
        <v>219.60416666666424</v>
      </c>
    </row>
    <row r="2259" spans="1:11" x14ac:dyDescent="0.3">
      <c r="A2259">
        <v>171119</v>
      </c>
      <c r="B2259">
        <v>551887</v>
      </c>
      <c r="C2259" s="2">
        <v>22629</v>
      </c>
      <c r="D2259" t="s">
        <v>40</v>
      </c>
      <c r="E2259">
        <v>12</v>
      </c>
      <c r="F2259" s="3">
        <v>40668.395138888889</v>
      </c>
      <c r="G2259">
        <v>1.95</v>
      </c>
      <c r="H2259">
        <v>12593</v>
      </c>
      <c r="I2259" t="s">
        <v>31</v>
      </c>
      <c r="J2259">
        <f t="shared" si="70"/>
        <v>23.4</v>
      </c>
      <c r="K2259" s="4">
        <f t="shared" si="71"/>
        <v>219.60416666666424</v>
      </c>
    </row>
    <row r="2260" spans="1:11" x14ac:dyDescent="0.3">
      <c r="A2260">
        <v>171120</v>
      </c>
      <c r="B2260">
        <v>551887</v>
      </c>
      <c r="C2260" s="2">
        <v>22630</v>
      </c>
      <c r="D2260" t="s">
        <v>294</v>
      </c>
      <c r="E2260">
        <v>12</v>
      </c>
      <c r="F2260" s="3">
        <v>40668.395138888889</v>
      </c>
      <c r="G2260">
        <v>1.95</v>
      </c>
      <c r="H2260">
        <v>12593</v>
      </c>
      <c r="I2260" t="s">
        <v>31</v>
      </c>
      <c r="J2260">
        <f t="shared" si="70"/>
        <v>23.4</v>
      </c>
      <c r="K2260" s="4">
        <f t="shared" si="71"/>
        <v>219.60416666666424</v>
      </c>
    </row>
    <row r="2261" spans="1:11" x14ac:dyDescent="0.3">
      <c r="A2261">
        <v>171121</v>
      </c>
      <c r="B2261">
        <v>551887</v>
      </c>
      <c r="C2261" s="2">
        <v>21731</v>
      </c>
      <c r="D2261" t="s">
        <v>44</v>
      </c>
      <c r="E2261">
        <v>12</v>
      </c>
      <c r="F2261" s="3">
        <v>40668.395138888889</v>
      </c>
      <c r="G2261">
        <v>1.65</v>
      </c>
      <c r="H2261">
        <v>12593</v>
      </c>
      <c r="I2261" t="s">
        <v>31</v>
      </c>
      <c r="J2261">
        <f t="shared" si="70"/>
        <v>19.799999999999997</v>
      </c>
      <c r="K2261" s="4">
        <f t="shared" si="71"/>
        <v>219.60416666666424</v>
      </c>
    </row>
    <row r="2262" spans="1:11" x14ac:dyDescent="0.3">
      <c r="A2262">
        <v>171122</v>
      </c>
      <c r="B2262">
        <v>551887</v>
      </c>
      <c r="C2262" s="2">
        <v>22664</v>
      </c>
      <c r="D2262" t="s">
        <v>275</v>
      </c>
      <c r="E2262">
        <v>5</v>
      </c>
      <c r="F2262" s="3">
        <v>40668.395138888889</v>
      </c>
      <c r="G2262">
        <v>2.1</v>
      </c>
      <c r="H2262">
        <v>12593</v>
      </c>
      <c r="I2262" t="s">
        <v>31</v>
      </c>
      <c r="J2262">
        <f t="shared" si="70"/>
        <v>10.5</v>
      </c>
      <c r="K2262" s="4">
        <f t="shared" si="71"/>
        <v>219.60416666666424</v>
      </c>
    </row>
    <row r="2263" spans="1:11" x14ac:dyDescent="0.3">
      <c r="A2263">
        <v>171123</v>
      </c>
      <c r="B2263">
        <v>551887</v>
      </c>
      <c r="C2263" s="2">
        <v>22380</v>
      </c>
      <c r="D2263" t="s">
        <v>588</v>
      </c>
      <c r="E2263">
        <v>5</v>
      </c>
      <c r="F2263" s="3">
        <v>40668.395138888889</v>
      </c>
      <c r="G2263">
        <v>2.1</v>
      </c>
      <c r="H2263">
        <v>12593</v>
      </c>
      <c r="I2263" t="s">
        <v>31</v>
      </c>
      <c r="J2263">
        <f t="shared" si="70"/>
        <v>10.5</v>
      </c>
      <c r="K2263" s="4">
        <f t="shared" si="71"/>
        <v>219.60416666666424</v>
      </c>
    </row>
    <row r="2264" spans="1:11" x14ac:dyDescent="0.3">
      <c r="A2264">
        <v>171124</v>
      </c>
      <c r="B2264">
        <v>551887</v>
      </c>
      <c r="C2264" s="2">
        <v>22659</v>
      </c>
      <c r="D2264" t="s">
        <v>41</v>
      </c>
      <c r="E2264">
        <v>12</v>
      </c>
      <c r="F2264" s="3">
        <v>40668.395138888889</v>
      </c>
      <c r="G2264">
        <v>1.95</v>
      </c>
      <c r="H2264">
        <v>12593</v>
      </c>
      <c r="I2264" t="s">
        <v>31</v>
      </c>
      <c r="J2264">
        <f t="shared" si="70"/>
        <v>23.4</v>
      </c>
      <c r="K2264" s="4">
        <f t="shared" si="71"/>
        <v>219.60416666666424</v>
      </c>
    </row>
    <row r="2265" spans="1:11" x14ac:dyDescent="0.3">
      <c r="A2265">
        <v>176173</v>
      </c>
      <c r="B2265">
        <v>552315</v>
      </c>
      <c r="C2265" s="2">
        <v>22555</v>
      </c>
      <c r="D2265" t="s">
        <v>505</v>
      </c>
      <c r="E2265">
        <v>12</v>
      </c>
      <c r="F2265" s="3">
        <v>40671.673611111109</v>
      </c>
      <c r="G2265">
        <v>1.65</v>
      </c>
      <c r="H2265">
        <v>12700</v>
      </c>
      <c r="I2265" t="s">
        <v>31</v>
      </c>
      <c r="J2265">
        <f t="shared" si="70"/>
        <v>19.799999999999997</v>
      </c>
      <c r="K2265" s="4">
        <f t="shared" si="71"/>
        <v>216.3256944444438</v>
      </c>
    </row>
    <row r="2266" spans="1:11" x14ac:dyDescent="0.3">
      <c r="A2266">
        <v>176174</v>
      </c>
      <c r="B2266">
        <v>552315</v>
      </c>
      <c r="C2266" s="2">
        <v>22551</v>
      </c>
      <c r="D2266" t="s">
        <v>347</v>
      </c>
      <c r="E2266">
        <v>12</v>
      </c>
      <c r="F2266" s="3">
        <v>40671.673611111109</v>
      </c>
      <c r="G2266">
        <v>1.65</v>
      </c>
      <c r="H2266">
        <v>12700</v>
      </c>
      <c r="I2266" t="s">
        <v>31</v>
      </c>
      <c r="J2266">
        <f t="shared" si="70"/>
        <v>19.799999999999997</v>
      </c>
      <c r="K2266" s="4">
        <f t="shared" si="71"/>
        <v>216.3256944444438</v>
      </c>
    </row>
    <row r="2267" spans="1:11" x14ac:dyDescent="0.3">
      <c r="A2267">
        <v>176175</v>
      </c>
      <c r="B2267">
        <v>552315</v>
      </c>
      <c r="C2267" s="2">
        <v>22554</v>
      </c>
      <c r="D2267" t="s">
        <v>348</v>
      </c>
      <c r="E2267">
        <v>12</v>
      </c>
      <c r="F2267" s="3">
        <v>40671.673611111109</v>
      </c>
      <c r="G2267">
        <v>1.65</v>
      </c>
      <c r="H2267">
        <v>12700</v>
      </c>
      <c r="I2267" t="s">
        <v>31</v>
      </c>
      <c r="J2267">
        <f t="shared" si="70"/>
        <v>19.799999999999997</v>
      </c>
      <c r="K2267" s="4">
        <f t="shared" si="71"/>
        <v>216.3256944444438</v>
      </c>
    </row>
    <row r="2268" spans="1:11" x14ac:dyDescent="0.3">
      <c r="A2268">
        <v>176176</v>
      </c>
      <c r="B2268">
        <v>552315</v>
      </c>
      <c r="C2268" s="2">
        <v>22556</v>
      </c>
      <c r="D2268" t="s">
        <v>504</v>
      </c>
      <c r="E2268">
        <v>12</v>
      </c>
      <c r="F2268" s="3">
        <v>40671.673611111109</v>
      </c>
      <c r="G2268">
        <v>1.65</v>
      </c>
      <c r="H2268">
        <v>12700</v>
      </c>
      <c r="I2268" t="s">
        <v>31</v>
      </c>
      <c r="J2268">
        <f t="shared" si="70"/>
        <v>19.799999999999997</v>
      </c>
      <c r="K2268" s="4">
        <f t="shared" si="71"/>
        <v>216.3256944444438</v>
      </c>
    </row>
    <row r="2269" spans="1:11" x14ac:dyDescent="0.3">
      <c r="A2269">
        <v>176177</v>
      </c>
      <c r="B2269">
        <v>552315</v>
      </c>
      <c r="C2269" s="2">
        <v>23076</v>
      </c>
      <c r="D2269" t="s">
        <v>1344</v>
      </c>
      <c r="E2269">
        <v>24</v>
      </c>
      <c r="F2269" s="3">
        <v>40671.673611111109</v>
      </c>
      <c r="G2269">
        <v>1.25</v>
      </c>
      <c r="H2269">
        <v>12700</v>
      </c>
      <c r="I2269" t="s">
        <v>31</v>
      </c>
      <c r="J2269">
        <f t="shared" si="70"/>
        <v>30</v>
      </c>
      <c r="K2269" s="4">
        <f t="shared" si="71"/>
        <v>216.3256944444438</v>
      </c>
    </row>
    <row r="2270" spans="1:11" x14ac:dyDescent="0.3">
      <c r="A2270">
        <v>176178</v>
      </c>
      <c r="B2270">
        <v>552315</v>
      </c>
      <c r="C2270" s="2">
        <v>23077</v>
      </c>
      <c r="D2270" t="s">
        <v>1343</v>
      </c>
      <c r="E2270">
        <v>20</v>
      </c>
      <c r="F2270" s="3">
        <v>40671.673611111109</v>
      </c>
      <c r="G2270">
        <v>1.25</v>
      </c>
      <c r="H2270">
        <v>12700</v>
      </c>
      <c r="I2270" t="s">
        <v>31</v>
      </c>
      <c r="J2270">
        <f t="shared" si="70"/>
        <v>25</v>
      </c>
      <c r="K2270" s="4">
        <f t="shared" si="71"/>
        <v>216.3256944444438</v>
      </c>
    </row>
    <row r="2271" spans="1:11" x14ac:dyDescent="0.3">
      <c r="A2271">
        <v>176179</v>
      </c>
      <c r="B2271">
        <v>552315</v>
      </c>
      <c r="C2271" s="2">
        <v>23078</v>
      </c>
      <c r="D2271" t="s">
        <v>1345</v>
      </c>
      <c r="E2271">
        <v>24</v>
      </c>
      <c r="F2271" s="3">
        <v>40671.673611111109</v>
      </c>
      <c r="G2271">
        <v>1.25</v>
      </c>
      <c r="H2271">
        <v>12700</v>
      </c>
      <c r="I2271" t="s">
        <v>31</v>
      </c>
      <c r="J2271">
        <f t="shared" si="70"/>
        <v>30</v>
      </c>
      <c r="K2271" s="4">
        <f t="shared" si="71"/>
        <v>216.3256944444438</v>
      </c>
    </row>
    <row r="2272" spans="1:11" x14ac:dyDescent="0.3">
      <c r="A2272">
        <v>176180</v>
      </c>
      <c r="B2272">
        <v>552315</v>
      </c>
      <c r="C2272" s="2" t="s">
        <v>232</v>
      </c>
      <c r="D2272" t="s">
        <v>233</v>
      </c>
      <c r="E2272">
        <v>12</v>
      </c>
      <c r="F2272" s="3">
        <v>40671.673611111109</v>
      </c>
      <c r="G2272">
        <v>1.25</v>
      </c>
      <c r="H2272">
        <v>12700</v>
      </c>
      <c r="I2272" t="s">
        <v>31</v>
      </c>
      <c r="J2272">
        <f t="shared" si="70"/>
        <v>15</v>
      </c>
      <c r="K2272" s="4">
        <f t="shared" si="71"/>
        <v>216.3256944444438</v>
      </c>
    </row>
    <row r="2273" spans="1:11" x14ac:dyDescent="0.3">
      <c r="A2273">
        <v>176181</v>
      </c>
      <c r="B2273">
        <v>552315</v>
      </c>
      <c r="C2273" s="2" t="s">
        <v>352</v>
      </c>
      <c r="D2273" t="s">
        <v>353</v>
      </c>
      <c r="E2273">
        <v>12</v>
      </c>
      <c r="F2273" s="3">
        <v>40671.673611111109</v>
      </c>
      <c r="G2273">
        <v>1.25</v>
      </c>
      <c r="H2273">
        <v>12700</v>
      </c>
      <c r="I2273" t="s">
        <v>31</v>
      </c>
      <c r="J2273">
        <f t="shared" si="70"/>
        <v>15</v>
      </c>
      <c r="K2273" s="4">
        <f t="shared" si="71"/>
        <v>216.3256944444438</v>
      </c>
    </row>
    <row r="2274" spans="1:11" x14ac:dyDescent="0.3">
      <c r="A2274">
        <v>176182</v>
      </c>
      <c r="B2274">
        <v>552315</v>
      </c>
      <c r="C2274" s="2" t="s">
        <v>228</v>
      </c>
      <c r="D2274" t="s">
        <v>229</v>
      </c>
      <c r="E2274">
        <v>12</v>
      </c>
      <c r="F2274" s="3">
        <v>40671.673611111109</v>
      </c>
      <c r="G2274">
        <v>1.25</v>
      </c>
      <c r="H2274">
        <v>12700</v>
      </c>
      <c r="I2274" t="s">
        <v>31</v>
      </c>
      <c r="J2274">
        <f t="shared" si="70"/>
        <v>15</v>
      </c>
      <c r="K2274" s="4">
        <f t="shared" si="71"/>
        <v>216.3256944444438</v>
      </c>
    </row>
    <row r="2275" spans="1:11" x14ac:dyDescent="0.3">
      <c r="A2275">
        <v>176183</v>
      </c>
      <c r="B2275">
        <v>552315</v>
      </c>
      <c r="C2275" s="2">
        <v>22693</v>
      </c>
      <c r="D2275" t="s">
        <v>1135</v>
      </c>
      <c r="E2275">
        <v>24</v>
      </c>
      <c r="F2275" s="3">
        <v>40671.673611111109</v>
      </c>
      <c r="G2275">
        <v>1.25</v>
      </c>
      <c r="H2275">
        <v>12700</v>
      </c>
      <c r="I2275" t="s">
        <v>31</v>
      </c>
      <c r="J2275">
        <f t="shared" si="70"/>
        <v>30</v>
      </c>
      <c r="K2275" s="4">
        <f t="shared" si="71"/>
        <v>216.3256944444438</v>
      </c>
    </row>
    <row r="2276" spans="1:11" x14ac:dyDescent="0.3">
      <c r="A2276">
        <v>176184</v>
      </c>
      <c r="B2276">
        <v>552315</v>
      </c>
      <c r="C2276" s="2">
        <v>84879</v>
      </c>
      <c r="D2276" t="s">
        <v>16</v>
      </c>
      <c r="E2276">
        <v>16</v>
      </c>
      <c r="F2276" s="3">
        <v>40671.673611111109</v>
      </c>
      <c r="G2276">
        <v>1.69</v>
      </c>
      <c r="H2276">
        <v>12700</v>
      </c>
      <c r="I2276" t="s">
        <v>31</v>
      </c>
      <c r="J2276">
        <f t="shared" si="70"/>
        <v>27.04</v>
      </c>
      <c r="K2276" s="4">
        <f t="shared" si="71"/>
        <v>216.3256944444438</v>
      </c>
    </row>
    <row r="2277" spans="1:11" x14ac:dyDescent="0.3">
      <c r="A2277">
        <v>176185</v>
      </c>
      <c r="B2277">
        <v>552315</v>
      </c>
      <c r="C2277" s="2">
        <v>23256</v>
      </c>
      <c r="D2277" t="s">
        <v>1355</v>
      </c>
      <c r="E2277">
        <v>4</v>
      </c>
      <c r="F2277" s="3">
        <v>40671.673611111109</v>
      </c>
      <c r="G2277">
        <v>4.1500000000000004</v>
      </c>
      <c r="H2277">
        <v>12700</v>
      </c>
      <c r="I2277" t="s">
        <v>31</v>
      </c>
      <c r="J2277">
        <f t="shared" si="70"/>
        <v>16.600000000000001</v>
      </c>
      <c r="K2277" s="4">
        <f t="shared" si="71"/>
        <v>216.3256944444438</v>
      </c>
    </row>
    <row r="2278" spans="1:11" x14ac:dyDescent="0.3">
      <c r="A2278">
        <v>176186</v>
      </c>
      <c r="B2278">
        <v>552315</v>
      </c>
      <c r="C2278" s="2">
        <v>23254</v>
      </c>
      <c r="D2278" t="s">
        <v>1354</v>
      </c>
      <c r="E2278">
        <v>4</v>
      </c>
      <c r="F2278" s="3">
        <v>40671.673611111109</v>
      </c>
      <c r="G2278">
        <v>4.1500000000000004</v>
      </c>
      <c r="H2278">
        <v>12700</v>
      </c>
      <c r="I2278" t="s">
        <v>31</v>
      </c>
      <c r="J2278">
        <f t="shared" si="70"/>
        <v>16.600000000000001</v>
      </c>
      <c r="K2278" s="4">
        <f t="shared" si="71"/>
        <v>216.3256944444438</v>
      </c>
    </row>
    <row r="2279" spans="1:11" x14ac:dyDescent="0.3">
      <c r="A2279">
        <v>176187</v>
      </c>
      <c r="B2279">
        <v>552315</v>
      </c>
      <c r="C2279" s="2" t="s">
        <v>453</v>
      </c>
      <c r="D2279" t="s">
        <v>1315</v>
      </c>
      <c r="E2279">
        <v>4</v>
      </c>
      <c r="F2279" s="3">
        <v>40671.673611111109</v>
      </c>
      <c r="G2279">
        <v>4.1500000000000004</v>
      </c>
      <c r="H2279">
        <v>12700</v>
      </c>
      <c r="I2279" t="s">
        <v>31</v>
      </c>
      <c r="J2279">
        <f t="shared" si="70"/>
        <v>16.600000000000001</v>
      </c>
      <c r="K2279" s="4">
        <f t="shared" si="71"/>
        <v>216.3256944444438</v>
      </c>
    </row>
    <row r="2280" spans="1:11" x14ac:dyDescent="0.3">
      <c r="A2280">
        <v>176188</v>
      </c>
      <c r="B2280">
        <v>552315</v>
      </c>
      <c r="C2280" s="2">
        <v>22971</v>
      </c>
      <c r="D2280" t="s">
        <v>1245</v>
      </c>
      <c r="E2280">
        <v>6</v>
      </c>
      <c r="F2280" s="3">
        <v>40671.673611111109</v>
      </c>
      <c r="G2280">
        <v>2.5499999999999998</v>
      </c>
      <c r="H2280">
        <v>12700</v>
      </c>
      <c r="I2280" t="s">
        <v>31</v>
      </c>
      <c r="J2280">
        <f t="shared" si="70"/>
        <v>15.299999999999999</v>
      </c>
      <c r="K2280" s="4">
        <f t="shared" si="71"/>
        <v>216.3256944444438</v>
      </c>
    </row>
    <row r="2281" spans="1:11" x14ac:dyDescent="0.3">
      <c r="A2281">
        <v>176189</v>
      </c>
      <c r="B2281">
        <v>552315</v>
      </c>
      <c r="C2281" s="2">
        <v>21559</v>
      </c>
      <c r="D2281" t="s">
        <v>69</v>
      </c>
      <c r="E2281">
        <v>6</v>
      </c>
      <c r="F2281" s="3">
        <v>40671.673611111109</v>
      </c>
      <c r="G2281">
        <v>2.5499999999999998</v>
      </c>
      <c r="H2281">
        <v>12700</v>
      </c>
      <c r="I2281" t="s">
        <v>31</v>
      </c>
      <c r="J2281">
        <f t="shared" si="70"/>
        <v>15.299999999999999</v>
      </c>
      <c r="K2281" s="4">
        <f t="shared" si="71"/>
        <v>216.3256944444438</v>
      </c>
    </row>
    <row r="2282" spans="1:11" x14ac:dyDescent="0.3">
      <c r="A2282">
        <v>176190</v>
      </c>
      <c r="B2282">
        <v>552315</v>
      </c>
      <c r="C2282" s="2">
        <v>22629</v>
      </c>
      <c r="D2282" t="s">
        <v>40</v>
      </c>
      <c r="E2282">
        <v>12</v>
      </c>
      <c r="F2282" s="3">
        <v>40671.673611111109</v>
      </c>
      <c r="G2282">
        <v>1.95</v>
      </c>
      <c r="H2282">
        <v>12700</v>
      </c>
      <c r="I2282" t="s">
        <v>31</v>
      </c>
      <c r="J2282">
        <f t="shared" si="70"/>
        <v>23.4</v>
      </c>
      <c r="K2282" s="4">
        <f t="shared" si="71"/>
        <v>216.3256944444438</v>
      </c>
    </row>
    <row r="2283" spans="1:11" x14ac:dyDescent="0.3">
      <c r="A2283">
        <v>176191</v>
      </c>
      <c r="B2283">
        <v>552315</v>
      </c>
      <c r="C2283" s="2">
        <v>22630</v>
      </c>
      <c r="D2283" t="s">
        <v>294</v>
      </c>
      <c r="E2283">
        <v>12</v>
      </c>
      <c r="F2283" s="3">
        <v>40671.673611111109</v>
      </c>
      <c r="G2283">
        <v>1.95</v>
      </c>
      <c r="H2283">
        <v>12700</v>
      </c>
      <c r="I2283" t="s">
        <v>31</v>
      </c>
      <c r="J2283">
        <f t="shared" si="70"/>
        <v>23.4</v>
      </c>
      <c r="K2283" s="4">
        <f t="shared" si="71"/>
        <v>216.3256944444438</v>
      </c>
    </row>
    <row r="2284" spans="1:11" x14ac:dyDescent="0.3">
      <c r="A2284">
        <v>176192</v>
      </c>
      <c r="B2284">
        <v>552315</v>
      </c>
      <c r="C2284" s="2">
        <v>22662</v>
      </c>
      <c r="D2284" t="s">
        <v>123</v>
      </c>
      <c r="E2284">
        <v>10</v>
      </c>
      <c r="F2284" s="3">
        <v>40671.673611111109</v>
      </c>
      <c r="G2284">
        <v>1.65</v>
      </c>
      <c r="H2284">
        <v>12700</v>
      </c>
      <c r="I2284" t="s">
        <v>31</v>
      </c>
      <c r="J2284">
        <f t="shared" si="70"/>
        <v>16.5</v>
      </c>
      <c r="K2284" s="4">
        <f t="shared" si="71"/>
        <v>216.3256944444438</v>
      </c>
    </row>
    <row r="2285" spans="1:11" x14ac:dyDescent="0.3">
      <c r="A2285">
        <v>176193</v>
      </c>
      <c r="B2285">
        <v>552315</v>
      </c>
      <c r="C2285" s="2">
        <v>20726</v>
      </c>
      <c r="D2285" t="s">
        <v>215</v>
      </c>
      <c r="E2285">
        <v>10</v>
      </c>
      <c r="F2285" s="3">
        <v>40671.673611111109</v>
      </c>
      <c r="G2285">
        <v>1.65</v>
      </c>
      <c r="H2285">
        <v>12700</v>
      </c>
      <c r="I2285" t="s">
        <v>31</v>
      </c>
      <c r="J2285">
        <f t="shared" si="70"/>
        <v>16.5</v>
      </c>
      <c r="K2285" s="4">
        <f t="shared" si="71"/>
        <v>216.3256944444438</v>
      </c>
    </row>
    <row r="2286" spans="1:11" x14ac:dyDescent="0.3">
      <c r="A2286">
        <v>176194</v>
      </c>
      <c r="B2286">
        <v>552315</v>
      </c>
      <c r="C2286" s="2">
        <v>22975</v>
      </c>
      <c r="D2286" t="s">
        <v>271</v>
      </c>
      <c r="E2286">
        <v>12</v>
      </c>
      <c r="F2286" s="3">
        <v>40671.673611111109</v>
      </c>
      <c r="G2286">
        <v>1.25</v>
      </c>
      <c r="H2286">
        <v>12700</v>
      </c>
      <c r="I2286" t="s">
        <v>31</v>
      </c>
      <c r="J2286">
        <f t="shared" si="70"/>
        <v>15</v>
      </c>
      <c r="K2286" s="4">
        <f t="shared" si="71"/>
        <v>216.3256944444438</v>
      </c>
    </row>
    <row r="2287" spans="1:11" x14ac:dyDescent="0.3">
      <c r="A2287">
        <v>176195</v>
      </c>
      <c r="B2287">
        <v>552315</v>
      </c>
      <c r="C2287" s="2">
        <v>22976</v>
      </c>
      <c r="D2287" t="s">
        <v>616</v>
      </c>
      <c r="E2287">
        <v>12</v>
      </c>
      <c r="F2287" s="3">
        <v>40671.673611111109</v>
      </c>
      <c r="G2287">
        <v>1.25</v>
      </c>
      <c r="H2287">
        <v>12700</v>
      </c>
      <c r="I2287" t="s">
        <v>31</v>
      </c>
      <c r="J2287">
        <f t="shared" si="70"/>
        <v>15</v>
      </c>
      <c r="K2287" s="4">
        <f t="shared" si="71"/>
        <v>216.3256944444438</v>
      </c>
    </row>
    <row r="2288" spans="1:11" x14ac:dyDescent="0.3">
      <c r="A2288">
        <v>176196</v>
      </c>
      <c r="B2288">
        <v>552315</v>
      </c>
      <c r="C2288" s="2">
        <v>21212</v>
      </c>
      <c r="D2288" t="s">
        <v>71</v>
      </c>
      <c r="E2288">
        <v>24</v>
      </c>
      <c r="F2288" s="3">
        <v>40671.673611111109</v>
      </c>
      <c r="G2288">
        <v>0.55000000000000004</v>
      </c>
      <c r="H2288">
        <v>12700</v>
      </c>
      <c r="I2288" t="s">
        <v>31</v>
      </c>
      <c r="J2288">
        <f t="shared" si="70"/>
        <v>13.200000000000001</v>
      </c>
      <c r="K2288" s="4">
        <f t="shared" si="71"/>
        <v>216.3256944444438</v>
      </c>
    </row>
    <row r="2289" spans="1:11" x14ac:dyDescent="0.3">
      <c r="A2289">
        <v>176197</v>
      </c>
      <c r="B2289">
        <v>552315</v>
      </c>
      <c r="C2289" s="2">
        <v>22417</v>
      </c>
      <c r="D2289" t="s">
        <v>241</v>
      </c>
      <c r="E2289">
        <v>24</v>
      </c>
      <c r="F2289" s="3">
        <v>40671.673611111109</v>
      </c>
      <c r="G2289">
        <v>0.55000000000000004</v>
      </c>
      <c r="H2289">
        <v>12700</v>
      </c>
      <c r="I2289" t="s">
        <v>31</v>
      </c>
      <c r="J2289">
        <f t="shared" si="70"/>
        <v>13.200000000000001</v>
      </c>
      <c r="K2289" s="4">
        <f t="shared" si="71"/>
        <v>216.3256944444438</v>
      </c>
    </row>
    <row r="2290" spans="1:11" x14ac:dyDescent="0.3">
      <c r="A2290">
        <v>176198</v>
      </c>
      <c r="B2290">
        <v>552315</v>
      </c>
      <c r="C2290" s="2">
        <v>21976</v>
      </c>
      <c r="D2290" t="s">
        <v>340</v>
      </c>
      <c r="E2290">
        <v>24</v>
      </c>
      <c r="F2290" s="3">
        <v>40671.673611111109</v>
      </c>
      <c r="G2290">
        <v>0.55000000000000004</v>
      </c>
      <c r="H2290">
        <v>12700</v>
      </c>
      <c r="I2290" t="s">
        <v>31</v>
      </c>
      <c r="J2290">
        <f t="shared" si="70"/>
        <v>13.200000000000001</v>
      </c>
      <c r="K2290" s="4">
        <f t="shared" si="71"/>
        <v>216.3256944444438</v>
      </c>
    </row>
    <row r="2291" spans="1:11" x14ac:dyDescent="0.3">
      <c r="A2291">
        <v>176199</v>
      </c>
      <c r="B2291">
        <v>552315</v>
      </c>
      <c r="C2291" s="2">
        <v>22951</v>
      </c>
      <c r="D2291" t="s">
        <v>341</v>
      </c>
      <c r="E2291">
        <v>24</v>
      </c>
      <c r="F2291" s="3">
        <v>40671.673611111109</v>
      </c>
      <c r="G2291">
        <v>0.55000000000000004</v>
      </c>
      <c r="H2291">
        <v>12700</v>
      </c>
      <c r="I2291" t="s">
        <v>31</v>
      </c>
      <c r="J2291">
        <f t="shared" si="70"/>
        <v>13.200000000000001</v>
      </c>
      <c r="K2291" s="4">
        <f t="shared" si="71"/>
        <v>216.3256944444438</v>
      </c>
    </row>
    <row r="2292" spans="1:11" x14ac:dyDescent="0.3">
      <c r="A2292">
        <v>176200</v>
      </c>
      <c r="B2292">
        <v>552315</v>
      </c>
      <c r="C2292" s="2">
        <v>84992</v>
      </c>
      <c r="D2292" t="s">
        <v>242</v>
      </c>
      <c r="E2292">
        <v>24</v>
      </c>
      <c r="F2292" s="3">
        <v>40671.673611111109</v>
      </c>
      <c r="G2292">
        <v>0.55000000000000004</v>
      </c>
      <c r="H2292">
        <v>12700</v>
      </c>
      <c r="I2292" t="s">
        <v>31</v>
      </c>
      <c r="J2292">
        <f t="shared" si="70"/>
        <v>13.200000000000001</v>
      </c>
      <c r="K2292" s="4">
        <f t="shared" si="71"/>
        <v>216.3256944444438</v>
      </c>
    </row>
    <row r="2293" spans="1:11" x14ac:dyDescent="0.3">
      <c r="A2293">
        <v>176201</v>
      </c>
      <c r="B2293">
        <v>552315</v>
      </c>
      <c r="C2293" s="2">
        <v>22423</v>
      </c>
      <c r="D2293" t="s">
        <v>420</v>
      </c>
      <c r="E2293">
        <v>1</v>
      </c>
      <c r="F2293" s="3">
        <v>40671.673611111109</v>
      </c>
      <c r="G2293">
        <v>12.75</v>
      </c>
      <c r="H2293">
        <v>12700</v>
      </c>
      <c r="I2293" t="s">
        <v>31</v>
      </c>
      <c r="J2293">
        <f t="shared" si="70"/>
        <v>12.75</v>
      </c>
      <c r="K2293" s="4">
        <f t="shared" si="71"/>
        <v>216.3256944444438</v>
      </c>
    </row>
    <row r="2294" spans="1:11" x14ac:dyDescent="0.3">
      <c r="A2294">
        <v>176202</v>
      </c>
      <c r="B2294">
        <v>552315</v>
      </c>
      <c r="C2294" s="2">
        <v>21949</v>
      </c>
      <c r="D2294" t="s">
        <v>566</v>
      </c>
      <c r="E2294">
        <v>12</v>
      </c>
      <c r="F2294" s="3">
        <v>40671.673611111109</v>
      </c>
      <c r="G2294">
        <v>1.25</v>
      </c>
      <c r="H2294">
        <v>12700</v>
      </c>
      <c r="I2294" t="s">
        <v>31</v>
      </c>
      <c r="J2294">
        <f t="shared" si="70"/>
        <v>15</v>
      </c>
      <c r="K2294" s="4">
        <f t="shared" si="71"/>
        <v>216.3256944444438</v>
      </c>
    </row>
    <row r="2295" spans="1:11" x14ac:dyDescent="0.3">
      <c r="A2295">
        <v>176203</v>
      </c>
      <c r="B2295">
        <v>552315</v>
      </c>
      <c r="C2295" s="2">
        <v>22699</v>
      </c>
      <c r="D2295" t="s">
        <v>465</v>
      </c>
      <c r="E2295">
        <v>12</v>
      </c>
      <c r="F2295" s="3">
        <v>40671.673611111109</v>
      </c>
      <c r="G2295">
        <v>2.95</v>
      </c>
      <c r="H2295">
        <v>12700</v>
      </c>
      <c r="I2295" t="s">
        <v>31</v>
      </c>
      <c r="J2295">
        <f t="shared" si="70"/>
        <v>35.400000000000006</v>
      </c>
      <c r="K2295" s="4">
        <f t="shared" si="71"/>
        <v>216.3256944444438</v>
      </c>
    </row>
    <row r="2296" spans="1:11" x14ac:dyDescent="0.3">
      <c r="A2296">
        <v>176204</v>
      </c>
      <c r="B2296">
        <v>552315</v>
      </c>
      <c r="C2296" s="2">
        <v>21544</v>
      </c>
      <c r="D2296" t="s">
        <v>250</v>
      </c>
      <c r="E2296">
        <v>12</v>
      </c>
      <c r="F2296" s="3">
        <v>40671.673611111109</v>
      </c>
      <c r="G2296">
        <v>0.85</v>
      </c>
      <c r="H2296">
        <v>12700</v>
      </c>
      <c r="I2296" t="s">
        <v>31</v>
      </c>
      <c r="J2296">
        <f t="shared" si="70"/>
        <v>10.199999999999999</v>
      </c>
      <c r="K2296" s="4">
        <f t="shared" si="71"/>
        <v>216.3256944444438</v>
      </c>
    </row>
    <row r="2297" spans="1:11" x14ac:dyDescent="0.3">
      <c r="A2297">
        <v>176205</v>
      </c>
      <c r="B2297">
        <v>552315</v>
      </c>
      <c r="C2297" s="2">
        <v>21700</v>
      </c>
      <c r="D2297" t="s">
        <v>768</v>
      </c>
      <c r="E2297">
        <v>12</v>
      </c>
      <c r="F2297" s="3">
        <v>40671.673611111109</v>
      </c>
      <c r="G2297">
        <v>0.85</v>
      </c>
      <c r="H2297">
        <v>12700</v>
      </c>
      <c r="I2297" t="s">
        <v>31</v>
      </c>
      <c r="J2297">
        <f t="shared" si="70"/>
        <v>10.199999999999999</v>
      </c>
      <c r="K2297" s="4">
        <f t="shared" si="71"/>
        <v>216.3256944444438</v>
      </c>
    </row>
    <row r="2298" spans="1:11" x14ac:dyDescent="0.3">
      <c r="A2298">
        <v>176206</v>
      </c>
      <c r="B2298">
        <v>552315</v>
      </c>
      <c r="C2298" s="2">
        <v>22390</v>
      </c>
      <c r="D2298" t="s">
        <v>1047</v>
      </c>
      <c r="E2298">
        <v>6</v>
      </c>
      <c r="F2298" s="3">
        <v>40671.673611111109</v>
      </c>
      <c r="G2298">
        <v>2.5499999999999998</v>
      </c>
      <c r="H2298">
        <v>12700</v>
      </c>
      <c r="I2298" t="s">
        <v>31</v>
      </c>
      <c r="J2298">
        <f t="shared" si="70"/>
        <v>15.299999999999999</v>
      </c>
      <c r="K2298" s="4">
        <f t="shared" si="71"/>
        <v>216.3256944444438</v>
      </c>
    </row>
    <row r="2299" spans="1:11" x14ac:dyDescent="0.3">
      <c r="A2299">
        <v>176207</v>
      </c>
      <c r="B2299">
        <v>552315</v>
      </c>
      <c r="C2299" s="2">
        <v>22393</v>
      </c>
      <c r="D2299" t="s">
        <v>782</v>
      </c>
      <c r="E2299">
        <v>6</v>
      </c>
      <c r="F2299" s="3">
        <v>40671.673611111109</v>
      </c>
      <c r="G2299">
        <v>2.5499999999999998</v>
      </c>
      <c r="H2299">
        <v>12700</v>
      </c>
      <c r="I2299" t="s">
        <v>31</v>
      </c>
      <c r="J2299">
        <f t="shared" si="70"/>
        <v>15.299999999999999</v>
      </c>
      <c r="K2299" s="4">
        <f t="shared" si="71"/>
        <v>216.3256944444438</v>
      </c>
    </row>
    <row r="2300" spans="1:11" x14ac:dyDescent="0.3">
      <c r="A2300">
        <v>176208</v>
      </c>
      <c r="B2300">
        <v>552315</v>
      </c>
      <c r="C2300" s="2">
        <v>22025</v>
      </c>
      <c r="D2300" t="s">
        <v>745</v>
      </c>
      <c r="E2300">
        <v>12</v>
      </c>
      <c r="F2300" s="3">
        <v>40671.673611111109</v>
      </c>
      <c r="G2300">
        <v>0.42</v>
      </c>
      <c r="H2300">
        <v>12700</v>
      </c>
      <c r="I2300" t="s">
        <v>31</v>
      </c>
      <c r="J2300">
        <f t="shared" si="70"/>
        <v>5.04</v>
      </c>
      <c r="K2300" s="4">
        <f t="shared" si="71"/>
        <v>216.3256944444438</v>
      </c>
    </row>
    <row r="2301" spans="1:11" x14ac:dyDescent="0.3">
      <c r="A2301">
        <v>176209</v>
      </c>
      <c r="B2301">
        <v>552315</v>
      </c>
      <c r="C2301" s="2">
        <v>22024</v>
      </c>
      <c r="D2301" t="s">
        <v>431</v>
      </c>
      <c r="E2301">
        <v>12</v>
      </c>
      <c r="F2301" s="3">
        <v>40671.673611111109</v>
      </c>
      <c r="G2301">
        <v>0.42</v>
      </c>
      <c r="H2301">
        <v>12700</v>
      </c>
      <c r="I2301" t="s">
        <v>31</v>
      </c>
      <c r="J2301">
        <f t="shared" si="70"/>
        <v>5.04</v>
      </c>
      <c r="K2301" s="4">
        <f t="shared" si="71"/>
        <v>216.3256944444438</v>
      </c>
    </row>
    <row r="2302" spans="1:11" x14ac:dyDescent="0.3">
      <c r="A2302">
        <v>176210</v>
      </c>
      <c r="B2302">
        <v>552315</v>
      </c>
      <c r="C2302" s="2">
        <v>22027</v>
      </c>
      <c r="D2302" t="s">
        <v>852</v>
      </c>
      <c r="E2302">
        <v>12</v>
      </c>
      <c r="F2302" s="3">
        <v>40671.673611111109</v>
      </c>
      <c r="G2302">
        <v>0.42</v>
      </c>
      <c r="H2302">
        <v>12700</v>
      </c>
      <c r="I2302" t="s">
        <v>31</v>
      </c>
      <c r="J2302">
        <f t="shared" si="70"/>
        <v>5.04</v>
      </c>
      <c r="K2302" s="4">
        <f t="shared" si="71"/>
        <v>216.3256944444438</v>
      </c>
    </row>
    <row r="2303" spans="1:11" x14ac:dyDescent="0.3">
      <c r="A2303">
        <v>176211</v>
      </c>
      <c r="B2303">
        <v>552315</v>
      </c>
      <c r="C2303" s="2">
        <v>21508</v>
      </c>
      <c r="D2303" t="s">
        <v>925</v>
      </c>
      <c r="E2303">
        <v>12</v>
      </c>
      <c r="F2303" s="3">
        <v>40671.673611111109</v>
      </c>
      <c r="G2303">
        <v>0.42</v>
      </c>
      <c r="H2303">
        <v>12700</v>
      </c>
      <c r="I2303" t="s">
        <v>31</v>
      </c>
      <c r="J2303">
        <f t="shared" si="70"/>
        <v>5.04</v>
      </c>
      <c r="K2303" s="4">
        <f t="shared" si="71"/>
        <v>216.3256944444438</v>
      </c>
    </row>
    <row r="2304" spans="1:11" x14ac:dyDescent="0.3">
      <c r="A2304">
        <v>176212</v>
      </c>
      <c r="B2304">
        <v>552315</v>
      </c>
      <c r="C2304" s="2">
        <v>22028</v>
      </c>
      <c r="D2304" t="s">
        <v>854</v>
      </c>
      <c r="E2304">
        <v>12</v>
      </c>
      <c r="F2304" s="3">
        <v>40671.673611111109</v>
      </c>
      <c r="G2304">
        <v>0.42</v>
      </c>
      <c r="H2304">
        <v>12700</v>
      </c>
      <c r="I2304" t="s">
        <v>31</v>
      </c>
      <c r="J2304">
        <f t="shared" si="70"/>
        <v>5.04</v>
      </c>
      <c r="K2304" s="4">
        <f t="shared" si="71"/>
        <v>216.3256944444438</v>
      </c>
    </row>
    <row r="2305" spans="1:11" x14ac:dyDescent="0.3">
      <c r="A2305">
        <v>176213</v>
      </c>
      <c r="B2305">
        <v>552315</v>
      </c>
      <c r="C2305" s="2">
        <v>22037</v>
      </c>
      <c r="D2305" t="s">
        <v>568</v>
      </c>
      <c r="E2305">
        <v>12</v>
      </c>
      <c r="F2305" s="3">
        <v>40671.673611111109</v>
      </c>
      <c r="G2305">
        <v>0.42</v>
      </c>
      <c r="H2305">
        <v>12700</v>
      </c>
      <c r="I2305" t="s">
        <v>31</v>
      </c>
      <c r="J2305">
        <f t="shared" si="70"/>
        <v>5.04</v>
      </c>
      <c r="K2305" s="4">
        <f t="shared" si="71"/>
        <v>216.3256944444438</v>
      </c>
    </row>
    <row r="2306" spans="1:11" x14ac:dyDescent="0.3">
      <c r="A2306">
        <v>176214</v>
      </c>
      <c r="B2306">
        <v>552315</v>
      </c>
      <c r="C2306" s="2">
        <v>22029</v>
      </c>
      <c r="D2306" t="s">
        <v>838</v>
      </c>
      <c r="E2306">
        <v>12</v>
      </c>
      <c r="F2306" s="3">
        <v>40671.673611111109</v>
      </c>
      <c r="G2306">
        <v>0.42</v>
      </c>
      <c r="H2306">
        <v>12700</v>
      </c>
      <c r="I2306" t="s">
        <v>31</v>
      </c>
      <c r="J2306">
        <f t="shared" si="70"/>
        <v>5.04</v>
      </c>
      <c r="K2306" s="4">
        <f t="shared" si="71"/>
        <v>216.3256944444438</v>
      </c>
    </row>
    <row r="2307" spans="1:11" x14ac:dyDescent="0.3">
      <c r="A2307">
        <v>176215</v>
      </c>
      <c r="B2307">
        <v>552315</v>
      </c>
      <c r="C2307" s="2">
        <v>22712</v>
      </c>
      <c r="D2307" t="s">
        <v>429</v>
      </c>
      <c r="E2307">
        <v>12</v>
      </c>
      <c r="F2307" s="3">
        <v>40671.673611111109</v>
      </c>
      <c r="G2307">
        <v>0.42</v>
      </c>
      <c r="H2307">
        <v>12700</v>
      </c>
      <c r="I2307" t="s">
        <v>31</v>
      </c>
      <c r="J2307">
        <f t="shared" si="70"/>
        <v>5.04</v>
      </c>
      <c r="K2307" s="4">
        <f t="shared" si="71"/>
        <v>216.3256944444438</v>
      </c>
    </row>
    <row r="2308" spans="1:11" x14ac:dyDescent="0.3">
      <c r="A2308">
        <v>176216</v>
      </c>
      <c r="B2308">
        <v>552315</v>
      </c>
      <c r="C2308" s="2">
        <v>22984</v>
      </c>
      <c r="D2308" t="s">
        <v>1088</v>
      </c>
      <c r="E2308">
        <v>12</v>
      </c>
      <c r="F2308" s="3">
        <v>40671.673611111109</v>
      </c>
      <c r="G2308">
        <v>0.42</v>
      </c>
      <c r="H2308">
        <v>12700</v>
      </c>
      <c r="I2308" t="s">
        <v>31</v>
      </c>
      <c r="J2308">
        <f t="shared" si="70"/>
        <v>5.04</v>
      </c>
      <c r="K2308" s="4">
        <f t="shared" si="71"/>
        <v>216.3256944444438</v>
      </c>
    </row>
    <row r="2309" spans="1:11" x14ac:dyDescent="0.3">
      <c r="A2309">
        <v>176217</v>
      </c>
      <c r="B2309">
        <v>552315</v>
      </c>
      <c r="C2309" s="2">
        <v>16048</v>
      </c>
      <c r="D2309" t="s">
        <v>1195</v>
      </c>
      <c r="E2309">
        <v>24</v>
      </c>
      <c r="F2309" s="3">
        <v>40671.673611111109</v>
      </c>
      <c r="G2309">
        <v>0.42</v>
      </c>
      <c r="H2309">
        <v>12700</v>
      </c>
      <c r="I2309" t="s">
        <v>31</v>
      </c>
      <c r="J2309">
        <f t="shared" si="70"/>
        <v>10.08</v>
      </c>
      <c r="K2309" s="4">
        <f t="shared" si="71"/>
        <v>216.3256944444438</v>
      </c>
    </row>
    <row r="2310" spans="1:11" x14ac:dyDescent="0.3">
      <c r="A2310">
        <v>176218</v>
      </c>
      <c r="B2310">
        <v>552315</v>
      </c>
      <c r="C2310" s="2">
        <v>22418</v>
      </c>
      <c r="D2310" t="s">
        <v>253</v>
      </c>
      <c r="E2310">
        <v>24</v>
      </c>
      <c r="F2310" s="3">
        <v>40671.673611111109</v>
      </c>
      <c r="G2310">
        <v>0.85</v>
      </c>
      <c r="H2310">
        <v>12700</v>
      </c>
      <c r="I2310" t="s">
        <v>31</v>
      </c>
      <c r="J2310">
        <f t="shared" si="70"/>
        <v>20.399999999999999</v>
      </c>
      <c r="K2310" s="4">
        <f t="shared" si="71"/>
        <v>216.3256944444438</v>
      </c>
    </row>
    <row r="2311" spans="1:11" x14ac:dyDescent="0.3">
      <c r="A2311">
        <v>176219</v>
      </c>
      <c r="B2311">
        <v>552315</v>
      </c>
      <c r="C2311" s="2">
        <v>16237</v>
      </c>
      <c r="D2311" t="s">
        <v>265</v>
      </c>
      <c r="E2311">
        <v>30</v>
      </c>
      <c r="F2311" s="3">
        <v>40671.673611111109</v>
      </c>
      <c r="G2311">
        <v>0.21</v>
      </c>
      <c r="H2311">
        <v>12700</v>
      </c>
      <c r="I2311" t="s">
        <v>31</v>
      </c>
      <c r="J2311">
        <f t="shared" si="70"/>
        <v>6.3</v>
      </c>
      <c r="K2311" s="4">
        <f t="shared" si="71"/>
        <v>216.3256944444438</v>
      </c>
    </row>
    <row r="2312" spans="1:11" x14ac:dyDescent="0.3">
      <c r="A2312">
        <v>176220</v>
      </c>
      <c r="B2312">
        <v>552315</v>
      </c>
      <c r="C2312" s="2">
        <v>23199</v>
      </c>
      <c r="D2312" t="s">
        <v>1361</v>
      </c>
      <c r="E2312">
        <v>10</v>
      </c>
      <c r="F2312" s="3">
        <v>40671.673611111109</v>
      </c>
      <c r="G2312">
        <v>2.08</v>
      </c>
      <c r="H2312">
        <v>12700</v>
      </c>
      <c r="I2312" t="s">
        <v>31</v>
      </c>
      <c r="J2312">
        <f t="shared" si="70"/>
        <v>20.8</v>
      </c>
      <c r="K2312" s="4">
        <f t="shared" si="71"/>
        <v>216.3256944444438</v>
      </c>
    </row>
    <row r="2313" spans="1:11" x14ac:dyDescent="0.3">
      <c r="A2313">
        <v>176221</v>
      </c>
      <c r="B2313">
        <v>552315</v>
      </c>
      <c r="C2313" s="2">
        <v>23206</v>
      </c>
      <c r="D2313" t="s">
        <v>1362</v>
      </c>
      <c r="E2313">
        <v>10</v>
      </c>
      <c r="F2313" s="3">
        <v>40671.673611111109</v>
      </c>
      <c r="G2313">
        <v>1.65</v>
      </c>
      <c r="H2313">
        <v>12700</v>
      </c>
      <c r="I2313" t="s">
        <v>31</v>
      </c>
      <c r="J2313">
        <f t="shared" si="70"/>
        <v>16.5</v>
      </c>
      <c r="K2313" s="4">
        <f t="shared" si="71"/>
        <v>216.3256944444438</v>
      </c>
    </row>
    <row r="2314" spans="1:11" x14ac:dyDescent="0.3">
      <c r="A2314">
        <v>176222</v>
      </c>
      <c r="B2314">
        <v>552315</v>
      </c>
      <c r="C2314" s="2">
        <v>23065</v>
      </c>
      <c r="D2314" t="s">
        <v>1366</v>
      </c>
      <c r="E2314">
        <v>4</v>
      </c>
      <c r="F2314" s="3">
        <v>40671.673611111109</v>
      </c>
      <c r="G2314">
        <v>12.5</v>
      </c>
      <c r="H2314">
        <v>12700</v>
      </c>
      <c r="I2314" t="s">
        <v>31</v>
      </c>
      <c r="J2314">
        <f t="shared" si="70"/>
        <v>50</v>
      </c>
      <c r="K2314" s="4">
        <f t="shared" si="71"/>
        <v>216.3256944444438</v>
      </c>
    </row>
    <row r="2315" spans="1:11" x14ac:dyDescent="0.3">
      <c r="A2315">
        <v>176223</v>
      </c>
      <c r="B2315">
        <v>552315</v>
      </c>
      <c r="C2315" s="2">
        <v>23066</v>
      </c>
      <c r="D2315" t="s">
        <v>1369</v>
      </c>
      <c r="E2315">
        <v>4</v>
      </c>
      <c r="F2315" s="3">
        <v>40671.673611111109</v>
      </c>
      <c r="G2315">
        <v>8.25</v>
      </c>
      <c r="H2315">
        <v>12700</v>
      </c>
      <c r="I2315" t="s">
        <v>31</v>
      </c>
      <c r="J2315">
        <f t="shared" ref="J2315:J2378" si="72">E2315*G2315</f>
        <v>33</v>
      </c>
      <c r="K2315" s="4">
        <f t="shared" ref="K2315:K2378" si="73">$G$2-F2315</f>
        <v>216.3256944444438</v>
      </c>
    </row>
    <row r="2316" spans="1:11" x14ac:dyDescent="0.3">
      <c r="A2316">
        <v>176224</v>
      </c>
      <c r="B2316">
        <v>552315</v>
      </c>
      <c r="C2316" s="2">
        <v>23204</v>
      </c>
      <c r="D2316" t="s">
        <v>1363</v>
      </c>
      <c r="E2316">
        <v>10</v>
      </c>
      <c r="F2316" s="3">
        <v>40671.673611111109</v>
      </c>
      <c r="G2316">
        <v>0.85</v>
      </c>
      <c r="H2316">
        <v>12700</v>
      </c>
      <c r="I2316" t="s">
        <v>31</v>
      </c>
      <c r="J2316">
        <f t="shared" si="72"/>
        <v>8.5</v>
      </c>
      <c r="K2316" s="4">
        <f t="shared" si="73"/>
        <v>216.3256944444438</v>
      </c>
    </row>
    <row r="2317" spans="1:11" x14ac:dyDescent="0.3">
      <c r="A2317">
        <v>176225</v>
      </c>
      <c r="B2317">
        <v>552315</v>
      </c>
      <c r="C2317" s="2">
        <v>23208</v>
      </c>
      <c r="D2317" t="s">
        <v>1364</v>
      </c>
      <c r="E2317">
        <v>10</v>
      </c>
      <c r="F2317" s="3">
        <v>40671.673611111109</v>
      </c>
      <c r="G2317">
        <v>1.65</v>
      </c>
      <c r="H2317">
        <v>12700</v>
      </c>
      <c r="I2317" t="s">
        <v>31</v>
      </c>
      <c r="J2317">
        <f t="shared" si="72"/>
        <v>16.5</v>
      </c>
      <c r="K2317" s="4">
        <f t="shared" si="73"/>
        <v>216.3256944444438</v>
      </c>
    </row>
    <row r="2318" spans="1:11" x14ac:dyDescent="0.3">
      <c r="A2318">
        <v>176226</v>
      </c>
      <c r="B2318">
        <v>552315</v>
      </c>
      <c r="C2318" s="2" t="s">
        <v>60</v>
      </c>
      <c r="D2318" t="s">
        <v>61</v>
      </c>
      <c r="E2318">
        <v>10</v>
      </c>
      <c r="F2318" s="3">
        <v>40671.673611111109</v>
      </c>
      <c r="G2318">
        <v>2.08</v>
      </c>
      <c r="H2318">
        <v>12700</v>
      </c>
      <c r="I2318" t="s">
        <v>31</v>
      </c>
      <c r="J2318">
        <f t="shared" si="72"/>
        <v>20.8</v>
      </c>
      <c r="K2318" s="4">
        <f t="shared" si="73"/>
        <v>216.3256944444438</v>
      </c>
    </row>
    <row r="2319" spans="1:11" x14ac:dyDescent="0.3">
      <c r="A2319">
        <v>176227</v>
      </c>
      <c r="B2319">
        <v>552315</v>
      </c>
      <c r="C2319" s="2">
        <v>22661</v>
      </c>
      <c r="D2319" t="s">
        <v>43</v>
      </c>
      <c r="E2319">
        <v>10</v>
      </c>
      <c r="F2319" s="3">
        <v>40671.673611111109</v>
      </c>
      <c r="G2319">
        <v>0.85</v>
      </c>
      <c r="H2319">
        <v>12700</v>
      </c>
      <c r="I2319" t="s">
        <v>31</v>
      </c>
      <c r="J2319">
        <f t="shared" si="72"/>
        <v>8.5</v>
      </c>
      <c r="K2319" s="4">
        <f t="shared" si="73"/>
        <v>216.3256944444438</v>
      </c>
    </row>
    <row r="2320" spans="1:11" x14ac:dyDescent="0.3">
      <c r="A2320">
        <v>176228</v>
      </c>
      <c r="B2320">
        <v>552315</v>
      </c>
      <c r="C2320" s="2" t="s">
        <v>994</v>
      </c>
      <c r="D2320" t="s">
        <v>995</v>
      </c>
      <c r="E2320">
        <v>12</v>
      </c>
      <c r="F2320" s="3">
        <v>40671.673611111109</v>
      </c>
      <c r="G2320">
        <v>1.25</v>
      </c>
      <c r="H2320">
        <v>12700</v>
      </c>
      <c r="I2320" t="s">
        <v>31</v>
      </c>
      <c r="J2320">
        <f t="shared" si="72"/>
        <v>15</v>
      </c>
      <c r="K2320" s="4">
        <f t="shared" si="73"/>
        <v>216.3256944444438</v>
      </c>
    </row>
    <row r="2321" spans="1:11" x14ac:dyDescent="0.3">
      <c r="A2321">
        <v>176229</v>
      </c>
      <c r="B2321">
        <v>552315</v>
      </c>
      <c r="C2321" s="2">
        <v>22637</v>
      </c>
      <c r="D2321" t="s">
        <v>89</v>
      </c>
      <c r="E2321">
        <v>4</v>
      </c>
      <c r="F2321" s="3">
        <v>40671.673611111109</v>
      </c>
      <c r="G2321">
        <v>2.5499999999999998</v>
      </c>
      <c r="H2321">
        <v>12700</v>
      </c>
      <c r="I2321" t="s">
        <v>31</v>
      </c>
      <c r="J2321">
        <f t="shared" si="72"/>
        <v>10.199999999999999</v>
      </c>
      <c r="K2321" s="4">
        <f t="shared" si="73"/>
        <v>216.3256944444438</v>
      </c>
    </row>
    <row r="2322" spans="1:11" x14ac:dyDescent="0.3">
      <c r="A2322">
        <v>176230</v>
      </c>
      <c r="B2322">
        <v>552315</v>
      </c>
      <c r="C2322" s="2">
        <v>22646</v>
      </c>
      <c r="D2322" t="s">
        <v>101</v>
      </c>
      <c r="E2322">
        <v>12</v>
      </c>
      <c r="F2322" s="3">
        <v>40671.673611111109</v>
      </c>
      <c r="G2322">
        <v>1.45</v>
      </c>
      <c r="H2322">
        <v>12700</v>
      </c>
      <c r="I2322" t="s">
        <v>31</v>
      </c>
      <c r="J2322">
        <f t="shared" si="72"/>
        <v>17.399999999999999</v>
      </c>
      <c r="K2322" s="4">
        <f t="shared" si="73"/>
        <v>216.3256944444438</v>
      </c>
    </row>
    <row r="2323" spans="1:11" x14ac:dyDescent="0.3">
      <c r="A2323">
        <v>176231</v>
      </c>
      <c r="B2323">
        <v>552315</v>
      </c>
      <c r="C2323" s="2">
        <v>23194</v>
      </c>
      <c r="D2323" t="s">
        <v>1326</v>
      </c>
      <c r="E2323">
        <v>8</v>
      </c>
      <c r="F2323" s="3">
        <v>40671.673611111109</v>
      </c>
      <c r="G2323">
        <v>2.25</v>
      </c>
      <c r="H2323">
        <v>12700</v>
      </c>
      <c r="I2323" t="s">
        <v>31</v>
      </c>
      <c r="J2323">
        <f t="shared" si="72"/>
        <v>18</v>
      </c>
      <c r="K2323" s="4">
        <f t="shared" si="73"/>
        <v>216.3256944444438</v>
      </c>
    </row>
    <row r="2324" spans="1:11" x14ac:dyDescent="0.3">
      <c r="A2324">
        <v>176232</v>
      </c>
      <c r="B2324">
        <v>552315</v>
      </c>
      <c r="C2324" s="2">
        <v>23176</v>
      </c>
      <c r="D2324" t="s">
        <v>1323</v>
      </c>
      <c r="E2324">
        <v>8</v>
      </c>
      <c r="F2324" s="3">
        <v>40671.673611111109</v>
      </c>
      <c r="G2324">
        <v>2.25</v>
      </c>
      <c r="H2324">
        <v>12700</v>
      </c>
      <c r="I2324" t="s">
        <v>31</v>
      </c>
      <c r="J2324">
        <f t="shared" si="72"/>
        <v>18</v>
      </c>
      <c r="K2324" s="4">
        <f t="shared" si="73"/>
        <v>216.3256944444438</v>
      </c>
    </row>
    <row r="2325" spans="1:11" x14ac:dyDescent="0.3">
      <c r="A2325">
        <v>176233</v>
      </c>
      <c r="B2325">
        <v>552315</v>
      </c>
      <c r="C2325" s="2">
        <v>21219</v>
      </c>
      <c r="D2325" t="s">
        <v>1000</v>
      </c>
      <c r="E2325">
        <v>10</v>
      </c>
      <c r="F2325" s="3">
        <v>40671.673611111109</v>
      </c>
      <c r="G2325">
        <v>1.25</v>
      </c>
      <c r="H2325">
        <v>12700</v>
      </c>
      <c r="I2325" t="s">
        <v>31</v>
      </c>
      <c r="J2325">
        <f t="shared" si="72"/>
        <v>12.5</v>
      </c>
      <c r="K2325" s="4">
        <f t="shared" si="73"/>
        <v>216.3256944444438</v>
      </c>
    </row>
    <row r="2326" spans="1:11" x14ac:dyDescent="0.3">
      <c r="A2326">
        <v>176392</v>
      </c>
      <c r="B2326">
        <v>552325</v>
      </c>
      <c r="C2326" s="2">
        <v>23206</v>
      </c>
      <c r="D2326" t="s">
        <v>1362</v>
      </c>
      <c r="E2326">
        <v>10</v>
      </c>
      <c r="F2326" s="3">
        <v>40672.407638888886</v>
      </c>
      <c r="G2326">
        <v>1.65</v>
      </c>
      <c r="H2326">
        <v>12490</v>
      </c>
      <c r="I2326" t="s">
        <v>31</v>
      </c>
      <c r="J2326">
        <f t="shared" si="72"/>
        <v>16.5</v>
      </c>
      <c r="K2326" s="4">
        <f t="shared" si="73"/>
        <v>215.59166666666715</v>
      </c>
    </row>
    <row r="2327" spans="1:11" x14ac:dyDescent="0.3">
      <c r="A2327">
        <v>176393</v>
      </c>
      <c r="B2327">
        <v>552325</v>
      </c>
      <c r="C2327" s="2">
        <v>23199</v>
      </c>
      <c r="D2327" t="s">
        <v>1361</v>
      </c>
      <c r="E2327">
        <v>20</v>
      </c>
      <c r="F2327" s="3">
        <v>40672.407638888886</v>
      </c>
      <c r="G2327">
        <v>2.08</v>
      </c>
      <c r="H2327">
        <v>12490</v>
      </c>
      <c r="I2327" t="s">
        <v>31</v>
      </c>
      <c r="J2327">
        <f t="shared" si="72"/>
        <v>41.6</v>
      </c>
      <c r="K2327" s="4">
        <f t="shared" si="73"/>
        <v>215.59166666666715</v>
      </c>
    </row>
    <row r="2328" spans="1:11" x14ac:dyDescent="0.3">
      <c r="A2328">
        <v>176394</v>
      </c>
      <c r="B2328">
        <v>552325</v>
      </c>
      <c r="C2328" s="2">
        <v>21238</v>
      </c>
      <c r="D2328" t="s">
        <v>684</v>
      </c>
      <c r="E2328">
        <v>8</v>
      </c>
      <c r="F2328" s="3">
        <v>40672.407638888886</v>
      </c>
      <c r="G2328">
        <v>0.85</v>
      </c>
      <c r="H2328">
        <v>12490</v>
      </c>
      <c r="I2328" t="s">
        <v>31</v>
      </c>
      <c r="J2328">
        <f t="shared" si="72"/>
        <v>6.8</v>
      </c>
      <c r="K2328" s="4">
        <f t="shared" si="73"/>
        <v>215.59166666666715</v>
      </c>
    </row>
    <row r="2329" spans="1:11" x14ac:dyDescent="0.3">
      <c r="A2329">
        <v>176395</v>
      </c>
      <c r="B2329">
        <v>552325</v>
      </c>
      <c r="C2329" s="2">
        <v>21239</v>
      </c>
      <c r="D2329" t="s">
        <v>892</v>
      </c>
      <c r="E2329">
        <v>8</v>
      </c>
      <c r="F2329" s="3">
        <v>40672.407638888886</v>
      </c>
      <c r="G2329">
        <v>0.85</v>
      </c>
      <c r="H2329">
        <v>12490</v>
      </c>
      <c r="I2329" t="s">
        <v>31</v>
      </c>
      <c r="J2329">
        <f t="shared" si="72"/>
        <v>6.8</v>
      </c>
      <c r="K2329" s="4">
        <f t="shared" si="73"/>
        <v>215.59166666666715</v>
      </c>
    </row>
    <row r="2330" spans="1:11" x14ac:dyDescent="0.3">
      <c r="A2330">
        <v>176396</v>
      </c>
      <c r="B2330">
        <v>552325</v>
      </c>
      <c r="C2330" s="2">
        <v>22090</v>
      </c>
      <c r="D2330" t="s">
        <v>575</v>
      </c>
      <c r="E2330">
        <v>6</v>
      </c>
      <c r="F2330" s="3">
        <v>40672.407638888886</v>
      </c>
      <c r="G2330">
        <v>2.95</v>
      </c>
      <c r="H2330">
        <v>12490</v>
      </c>
      <c r="I2330" t="s">
        <v>31</v>
      </c>
      <c r="J2330">
        <f t="shared" si="72"/>
        <v>17.700000000000003</v>
      </c>
      <c r="K2330" s="4">
        <f t="shared" si="73"/>
        <v>215.59166666666715</v>
      </c>
    </row>
    <row r="2331" spans="1:11" x14ac:dyDescent="0.3">
      <c r="A2331">
        <v>176397</v>
      </c>
      <c r="B2331">
        <v>552325</v>
      </c>
      <c r="C2331" s="2" t="s">
        <v>124</v>
      </c>
      <c r="D2331" t="s">
        <v>125</v>
      </c>
      <c r="E2331">
        <v>10</v>
      </c>
      <c r="F2331" s="3">
        <v>40672.407638888886</v>
      </c>
      <c r="G2331">
        <v>2.08</v>
      </c>
      <c r="H2331">
        <v>12490</v>
      </c>
      <c r="I2331" t="s">
        <v>31</v>
      </c>
      <c r="J2331">
        <f t="shared" si="72"/>
        <v>20.8</v>
      </c>
      <c r="K2331" s="4">
        <f t="shared" si="73"/>
        <v>215.59166666666715</v>
      </c>
    </row>
    <row r="2332" spans="1:11" x14ac:dyDescent="0.3">
      <c r="A2332">
        <v>176398</v>
      </c>
      <c r="B2332">
        <v>552325</v>
      </c>
      <c r="C2332" s="2">
        <v>20724</v>
      </c>
      <c r="D2332" t="s">
        <v>669</v>
      </c>
      <c r="E2332">
        <v>10</v>
      </c>
      <c r="F2332" s="3">
        <v>40672.407638888886</v>
      </c>
      <c r="G2332">
        <v>0.85</v>
      </c>
      <c r="H2332">
        <v>12490</v>
      </c>
      <c r="I2332" t="s">
        <v>31</v>
      </c>
      <c r="J2332">
        <f t="shared" si="72"/>
        <v>8.5</v>
      </c>
      <c r="K2332" s="4">
        <f t="shared" si="73"/>
        <v>215.59166666666715</v>
      </c>
    </row>
    <row r="2333" spans="1:11" x14ac:dyDescent="0.3">
      <c r="A2333">
        <v>176399</v>
      </c>
      <c r="B2333">
        <v>552325</v>
      </c>
      <c r="C2333" s="2">
        <v>20725</v>
      </c>
      <c r="D2333" t="s">
        <v>68</v>
      </c>
      <c r="E2333">
        <v>10</v>
      </c>
      <c r="F2333" s="3">
        <v>40672.407638888886</v>
      </c>
      <c r="G2333">
        <v>1.65</v>
      </c>
      <c r="H2333">
        <v>12490</v>
      </c>
      <c r="I2333" t="s">
        <v>31</v>
      </c>
      <c r="J2333">
        <f t="shared" si="72"/>
        <v>16.5</v>
      </c>
      <c r="K2333" s="4">
        <f t="shared" si="73"/>
        <v>215.59166666666715</v>
      </c>
    </row>
    <row r="2334" spans="1:11" x14ac:dyDescent="0.3">
      <c r="A2334">
        <v>176400</v>
      </c>
      <c r="B2334">
        <v>552325</v>
      </c>
      <c r="C2334" s="2">
        <v>22379</v>
      </c>
      <c r="D2334" t="s">
        <v>108</v>
      </c>
      <c r="E2334">
        <v>10</v>
      </c>
      <c r="F2334" s="3">
        <v>40672.407638888886</v>
      </c>
      <c r="G2334">
        <v>2.1</v>
      </c>
      <c r="H2334">
        <v>12490</v>
      </c>
      <c r="I2334" t="s">
        <v>31</v>
      </c>
      <c r="J2334">
        <f t="shared" si="72"/>
        <v>21</v>
      </c>
      <c r="K2334" s="4">
        <f t="shared" si="73"/>
        <v>215.59166666666715</v>
      </c>
    </row>
    <row r="2335" spans="1:11" x14ac:dyDescent="0.3">
      <c r="A2335">
        <v>176401</v>
      </c>
      <c r="B2335">
        <v>552325</v>
      </c>
      <c r="C2335" s="2">
        <v>22386</v>
      </c>
      <c r="D2335" t="s">
        <v>59</v>
      </c>
      <c r="E2335">
        <v>10</v>
      </c>
      <c r="F2335" s="3">
        <v>40672.407638888886</v>
      </c>
      <c r="G2335">
        <v>2.08</v>
      </c>
      <c r="H2335">
        <v>12490</v>
      </c>
      <c r="I2335" t="s">
        <v>31</v>
      </c>
      <c r="J2335">
        <f t="shared" si="72"/>
        <v>20.8</v>
      </c>
      <c r="K2335" s="4">
        <f t="shared" si="73"/>
        <v>215.59166666666715</v>
      </c>
    </row>
    <row r="2336" spans="1:11" x14ac:dyDescent="0.3">
      <c r="A2336">
        <v>176402</v>
      </c>
      <c r="B2336">
        <v>552325</v>
      </c>
      <c r="C2336" s="2">
        <v>20712</v>
      </c>
      <c r="D2336" t="s">
        <v>475</v>
      </c>
      <c r="E2336">
        <v>10</v>
      </c>
      <c r="F2336" s="3">
        <v>40672.407638888886</v>
      </c>
      <c r="G2336">
        <v>2.08</v>
      </c>
      <c r="H2336">
        <v>12490</v>
      </c>
      <c r="I2336" t="s">
        <v>31</v>
      </c>
      <c r="J2336">
        <f t="shared" si="72"/>
        <v>20.8</v>
      </c>
      <c r="K2336" s="4">
        <f t="shared" si="73"/>
        <v>215.59166666666715</v>
      </c>
    </row>
    <row r="2337" spans="1:11" x14ac:dyDescent="0.3">
      <c r="A2337">
        <v>176403</v>
      </c>
      <c r="B2337">
        <v>552325</v>
      </c>
      <c r="C2337" s="2">
        <v>21559</v>
      </c>
      <c r="D2337" t="s">
        <v>69</v>
      </c>
      <c r="E2337">
        <v>6</v>
      </c>
      <c r="F2337" s="3">
        <v>40672.407638888886</v>
      </c>
      <c r="G2337">
        <v>2.5499999999999998</v>
      </c>
      <c r="H2337">
        <v>12490</v>
      </c>
      <c r="I2337" t="s">
        <v>31</v>
      </c>
      <c r="J2337">
        <f t="shared" si="72"/>
        <v>15.299999999999999</v>
      </c>
      <c r="K2337" s="4">
        <f t="shared" si="73"/>
        <v>215.59166666666715</v>
      </c>
    </row>
    <row r="2338" spans="1:11" x14ac:dyDescent="0.3">
      <c r="A2338">
        <v>176404</v>
      </c>
      <c r="B2338">
        <v>552325</v>
      </c>
      <c r="C2338" s="2">
        <v>22895</v>
      </c>
      <c r="D2338" t="s">
        <v>432</v>
      </c>
      <c r="E2338">
        <v>6</v>
      </c>
      <c r="F2338" s="3">
        <v>40672.407638888886</v>
      </c>
      <c r="G2338">
        <v>3.25</v>
      </c>
      <c r="H2338">
        <v>12490</v>
      </c>
      <c r="I2338" t="s">
        <v>31</v>
      </c>
      <c r="J2338">
        <f t="shared" si="72"/>
        <v>19.5</v>
      </c>
      <c r="K2338" s="4">
        <f t="shared" si="73"/>
        <v>215.59166666666715</v>
      </c>
    </row>
    <row r="2339" spans="1:11" x14ac:dyDescent="0.3">
      <c r="A2339">
        <v>176405</v>
      </c>
      <c r="B2339">
        <v>552325</v>
      </c>
      <c r="C2339" s="2">
        <v>22302</v>
      </c>
      <c r="D2339" t="s">
        <v>1240</v>
      </c>
      <c r="E2339">
        <v>6</v>
      </c>
      <c r="F2339" s="3">
        <v>40672.407638888886</v>
      </c>
      <c r="G2339">
        <v>2.5499999999999998</v>
      </c>
      <c r="H2339">
        <v>12490</v>
      </c>
      <c r="I2339" t="s">
        <v>31</v>
      </c>
      <c r="J2339">
        <f t="shared" si="72"/>
        <v>15.299999999999999</v>
      </c>
      <c r="K2339" s="4">
        <f t="shared" si="73"/>
        <v>215.59166666666715</v>
      </c>
    </row>
    <row r="2340" spans="1:11" x14ac:dyDescent="0.3">
      <c r="A2340">
        <v>176406</v>
      </c>
      <c r="B2340">
        <v>552325</v>
      </c>
      <c r="C2340" s="2">
        <v>22303</v>
      </c>
      <c r="D2340" t="s">
        <v>1236</v>
      </c>
      <c r="E2340">
        <v>12</v>
      </c>
      <c r="F2340" s="3">
        <v>40672.407638888886</v>
      </c>
      <c r="G2340">
        <v>2.5499999999999998</v>
      </c>
      <c r="H2340">
        <v>12490</v>
      </c>
      <c r="I2340" t="s">
        <v>31</v>
      </c>
      <c r="J2340">
        <f t="shared" si="72"/>
        <v>30.599999999999998</v>
      </c>
      <c r="K2340" s="4">
        <f t="shared" si="73"/>
        <v>215.59166666666715</v>
      </c>
    </row>
    <row r="2341" spans="1:11" x14ac:dyDescent="0.3">
      <c r="A2341">
        <v>176407</v>
      </c>
      <c r="B2341">
        <v>552325</v>
      </c>
      <c r="C2341" s="2">
        <v>23204</v>
      </c>
      <c r="D2341" t="s">
        <v>1363</v>
      </c>
      <c r="E2341">
        <v>20</v>
      </c>
      <c r="F2341" s="3">
        <v>40672.407638888886</v>
      </c>
      <c r="G2341">
        <v>0.85</v>
      </c>
      <c r="H2341">
        <v>12490</v>
      </c>
      <c r="I2341" t="s">
        <v>31</v>
      </c>
      <c r="J2341">
        <f t="shared" si="72"/>
        <v>17</v>
      </c>
      <c r="K2341" s="4">
        <f t="shared" si="73"/>
        <v>215.59166666666715</v>
      </c>
    </row>
    <row r="2342" spans="1:11" x14ac:dyDescent="0.3">
      <c r="A2342">
        <v>177152</v>
      </c>
      <c r="B2342">
        <v>552464</v>
      </c>
      <c r="C2342" s="2">
        <v>22531</v>
      </c>
      <c r="D2342" t="s">
        <v>279</v>
      </c>
      <c r="E2342">
        <v>96</v>
      </c>
      <c r="F2342" s="3">
        <v>40672.633333333331</v>
      </c>
      <c r="G2342">
        <v>0.42</v>
      </c>
      <c r="H2342">
        <v>12726</v>
      </c>
      <c r="I2342" t="s">
        <v>31</v>
      </c>
      <c r="J2342">
        <f t="shared" si="72"/>
        <v>40.32</v>
      </c>
      <c r="K2342" s="4">
        <f t="shared" si="73"/>
        <v>215.3659722222219</v>
      </c>
    </row>
    <row r="2343" spans="1:11" x14ac:dyDescent="0.3">
      <c r="A2343">
        <v>177153</v>
      </c>
      <c r="B2343">
        <v>552464</v>
      </c>
      <c r="C2343" s="2">
        <v>21086</v>
      </c>
      <c r="D2343" t="s">
        <v>155</v>
      </c>
      <c r="E2343">
        <v>12</v>
      </c>
      <c r="F2343" s="3">
        <v>40672.633333333331</v>
      </c>
      <c r="G2343">
        <v>0.65</v>
      </c>
      <c r="H2343">
        <v>12726</v>
      </c>
      <c r="I2343" t="s">
        <v>31</v>
      </c>
      <c r="J2343">
        <f t="shared" si="72"/>
        <v>7.8000000000000007</v>
      </c>
      <c r="K2343" s="4">
        <f t="shared" si="73"/>
        <v>215.3659722222219</v>
      </c>
    </row>
    <row r="2344" spans="1:11" x14ac:dyDescent="0.3">
      <c r="A2344">
        <v>177154</v>
      </c>
      <c r="B2344">
        <v>552464</v>
      </c>
      <c r="C2344" s="2">
        <v>21094</v>
      </c>
      <c r="D2344" t="s">
        <v>67</v>
      </c>
      <c r="E2344">
        <v>12</v>
      </c>
      <c r="F2344" s="3">
        <v>40672.633333333331</v>
      </c>
      <c r="G2344">
        <v>0.85</v>
      </c>
      <c r="H2344">
        <v>12726</v>
      </c>
      <c r="I2344" t="s">
        <v>31</v>
      </c>
      <c r="J2344">
        <f t="shared" si="72"/>
        <v>10.199999999999999</v>
      </c>
      <c r="K2344" s="4">
        <f t="shared" si="73"/>
        <v>215.3659722222219</v>
      </c>
    </row>
    <row r="2345" spans="1:11" x14ac:dyDescent="0.3">
      <c r="A2345">
        <v>177155</v>
      </c>
      <c r="B2345">
        <v>552464</v>
      </c>
      <c r="C2345" s="2">
        <v>21829</v>
      </c>
      <c r="D2345" t="s">
        <v>1006</v>
      </c>
      <c r="E2345">
        <v>72</v>
      </c>
      <c r="F2345" s="3">
        <v>40672.633333333331</v>
      </c>
      <c r="G2345">
        <v>0.21</v>
      </c>
      <c r="H2345">
        <v>12726</v>
      </c>
      <c r="I2345" t="s">
        <v>31</v>
      </c>
      <c r="J2345">
        <f t="shared" si="72"/>
        <v>15.12</v>
      </c>
      <c r="K2345" s="4">
        <f t="shared" si="73"/>
        <v>215.3659722222219</v>
      </c>
    </row>
    <row r="2346" spans="1:11" x14ac:dyDescent="0.3">
      <c r="A2346">
        <v>177156</v>
      </c>
      <c r="B2346">
        <v>552464</v>
      </c>
      <c r="C2346" s="2">
        <v>22435</v>
      </c>
      <c r="D2346" t="s">
        <v>207</v>
      </c>
      <c r="E2346">
        <v>24</v>
      </c>
      <c r="F2346" s="3">
        <v>40672.633333333331</v>
      </c>
      <c r="G2346">
        <v>1.25</v>
      </c>
      <c r="H2346">
        <v>12726</v>
      </c>
      <c r="I2346" t="s">
        <v>31</v>
      </c>
      <c r="J2346">
        <f t="shared" si="72"/>
        <v>30</v>
      </c>
      <c r="K2346" s="4">
        <f t="shared" si="73"/>
        <v>215.3659722222219</v>
      </c>
    </row>
    <row r="2347" spans="1:11" x14ac:dyDescent="0.3">
      <c r="A2347">
        <v>177157</v>
      </c>
      <c r="B2347">
        <v>552464</v>
      </c>
      <c r="C2347" s="2">
        <v>22620</v>
      </c>
      <c r="D2347" t="s">
        <v>269</v>
      </c>
      <c r="E2347">
        <v>24</v>
      </c>
      <c r="F2347" s="3">
        <v>40672.633333333331</v>
      </c>
      <c r="G2347">
        <v>1.45</v>
      </c>
      <c r="H2347">
        <v>12726</v>
      </c>
      <c r="I2347" t="s">
        <v>31</v>
      </c>
      <c r="J2347">
        <f t="shared" si="72"/>
        <v>34.799999999999997</v>
      </c>
      <c r="K2347" s="4">
        <f t="shared" si="73"/>
        <v>215.3659722222219</v>
      </c>
    </row>
    <row r="2348" spans="1:11" x14ac:dyDescent="0.3">
      <c r="A2348">
        <v>177158</v>
      </c>
      <c r="B2348">
        <v>552464</v>
      </c>
      <c r="C2348" s="2">
        <v>22541</v>
      </c>
      <c r="D2348" t="s">
        <v>1165</v>
      </c>
      <c r="E2348">
        <v>48</v>
      </c>
      <c r="F2348" s="3">
        <v>40672.633333333331</v>
      </c>
      <c r="G2348">
        <v>0.42</v>
      </c>
      <c r="H2348">
        <v>12726</v>
      </c>
      <c r="I2348" t="s">
        <v>31</v>
      </c>
      <c r="J2348">
        <f t="shared" si="72"/>
        <v>20.16</v>
      </c>
      <c r="K2348" s="4">
        <f t="shared" si="73"/>
        <v>215.3659722222219</v>
      </c>
    </row>
    <row r="2349" spans="1:11" x14ac:dyDescent="0.3">
      <c r="A2349">
        <v>177159</v>
      </c>
      <c r="B2349">
        <v>552464</v>
      </c>
      <c r="C2349" s="2">
        <v>21122</v>
      </c>
      <c r="D2349" t="s">
        <v>203</v>
      </c>
      <c r="E2349">
        <v>24</v>
      </c>
      <c r="F2349" s="3">
        <v>40672.633333333331</v>
      </c>
      <c r="G2349">
        <v>1.25</v>
      </c>
      <c r="H2349">
        <v>12726</v>
      </c>
      <c r="I2349" t="s">
        <v>31</v>
      </c>
      <c r="J2349">
        <f t="shared" si="72"/>
        <v>30</v>
      </c>
      <c r="K2349" s="4">
        <f t="shared" si="73"/>
        <v>215.3659722222219</v>
      </c>
    </row>
    <row r="2350" spans="1:11" x14ac:dyDescent="0.3">
      <c r="A2350">
        <v>177160</v>
      </c>
      <c r="B2350">
        <v>552464</v>
      </c>
      <c r="C2350" s="2">
        <v>22437</v>
      </c>
      <c r="D2350" t="s">
        <v>594</v>
      </c>
      <c r="E2350">
        <v>20</v>
      </c>
      <c r="F2350" s="3">
        <v>40672.633333333331</v>
      </c>
      <c r="G2350">
        <v>0.85</v>
      </c>
      <c r="H2350">
        <v>12726</v>
      </c>
      <c r="I2350" t="s">
        <v>31</v>
      </c>
      <c r="J2350">
        <f t="shared" si="72"/>
        <v>17</v>
      </c>
      <c r="K2350" s="4">
        <f t="shared" si="73"/>
        <v>215.3659722222219</v>
      </c>
    </row>
    <row r="2351" spans="1:11" x14ac:dyDescent="0.3">
      <c r="A2351">
        <v>178737</v>
      </c>
      <c r="B2351">
        <v>552631</v>
      </c>
      <c r="C2351" s="2">
        <v>20974</v>
      </c>
      <c r="D2351" t="s">
        <v>468</v>
      </c>
      <c r="E2351">
        <v>24</v>
      </c>
      <c r="F2351" s="3">
        <v>40673.538194444445</v>
      </c>
      <c r="G2351">
        <v>0.65</v>
      </c>
      <c r="H2351">
        <v>12684</v>
      </c>
      <c r="I2351" t="s">
        <v>31</v>
      </c>
      <c r="J2351">
        <f t="shared" si="72"/>
        <v>15.600000000000001</v>
      </c>
      <c r="K2351" s="4">
        <f t="shared" si="73"/>
        <v>214.46111111110804</v>
      </c>
    </row>
    <row r="2352" spans="1:11" x14ac:dyDescent="0.3">
      <c r="A2352">
        <v>178738</v>
      </c>
      <c r="B2352">
        <v>552631</v>
      </c>
      <c r="C2352" s="2">
        <v>20975</v>
      </c>
      <c r="D2352" t="s">
        <v>671</v>
      </c>
      <c r="E2352">
        <v>24</v>
      </c>
      <c r="F2352" s="3">
        <v>40673.538194444445</v>
      </c>
      <c r="G2352">
        <v>0.65</v>
      </c>
      <c r="H2352">
        <v>12684</v>
      </c>
      <c r="I2352" t="s">
        <v>31</v>
      </c>
      <c r="J2352">
        <f t="shared" si="72"/>
        <v>15.600000000000001</v>
      </c>
      <c r="K2352" s="4">
        <f t="shared" si="73"/>
        <v>214.46111111110804</v>
      </c>
    </row>
    <row r="2353" spans="1:11" x14ac:dyDescent="0.3">
      <c r="A2353">
        <v>178739</v>
      </c>
      <c r="B2353">
        <v>552631</v>
      </c>
      <c r="C2353" s="2">
        <v>20983</v>
      </c>
      <c r="D2353" t="s">
        <v>873</v>
      </c>
      <c r="E2353">
        <v>12</v>
      </c>
      <c r="F2353" s="3">
        <v>40673.538194444445</v>
      </c>
      <c r="G2353">
        <v>0.85</v>
      </c>
      <c r="H2353">
        <v>12684</v>
      </c>
      <c r="I2353" t="s">
        <v>31</v>
      </c>
      <c r="J2353">
        <f t="shared" si="72"/>
        <v>10.199999999999999</v>
      </c>
      <c r="K2353" s="4">
        <f t="shared" si="73"/>
        <v>214.46111111110804</v>
      </c>
    </row>
    <row r="2354" spans="1:11" x14ac:dyDescent="0.3">
      <c r="A2354">
        <v>178740</v>
      </c>
      <c r="B2354">
        <v>552631</v>
      </c>
      <c r="C2354" s="2">
        <v>22534</v>
      </c>
      <c r="D2354" t="s">
        <v>349</v>
      </c>
      <c r="E2354">
        <v>24</v>
      </c>
      <c r="F2354" s="3">
        <v>40673.538194444445</v>
      </c>
      <c r="G2354">
        <v>0.42</v>
      </c>
      <c r="H2354">
        <v>12684</v>
      </c>
      <c r="I2354" t="s">
        <v>31</v>
      </c>
      <c r="J2354">
        <f t="shared" si="72"/>
        <v>10.08</v>
      </c>
      <c r="K2354" s="4">
        <f t="shared" si="73"/>
        <v>214.46111111110804</v>
      </c>
    </row>
    <row r="2355" spans="1:11" x14ac:dyDescent="0.3">
      <c r="A2355">
        <v>178741</v>
      </c>
      <c r="B2355">
        <v>552631</v>
      </c>
      <c r="C2355" s="2">
        <v>22540</v>
      </c>
      <c r="D2355" t="s">
        <v>47</v>
      </c>
      <c r="E2355">
        <v>24</v>
      </c>
      <c r="F2355" s="3">
        <v>40673.538194444445</v>
      </c>
      <c r="G2355">
        <v>0.42</v>
      </c>
      <c r="H2355">
        <v>12684</v>
      </c>
      <c r="I2355" t="s">
        <v>31</v>
      </c>
      <c r="J2355">
        <f t="shared" si="72"/>
        <v>10.08</v>
      </c>
      <c r="K2355" s="4">
        <f t="shared" si="73"/>
        <v>214.46111111110804</v>
      </c>
    </row>
    <row r="2356" spans="1:11" x14ac:dyDescent="0.3">
      <c r="A2356">
        <v>178742</v>
      </c>
      <c r="B2356">
        <v>552631</v>
      </c>
      <c r="C2356" s="2">
        <v>22491</v>
      </c>
      <c r="D2356" t="s">
        <v>849</v>
      </c>
      <c r="E2356">
        <v>12</v>
      </c>
      <c r="F2356" s="3">
        <v>40673.538194444445</v>
      </c>
      <c r="G2356">
        <v>0.85</v>
      </c>
      <c r="H2356">
        <v>12684</v>
      </c>
      <c r="I2356" t="s">
        <v>31</v>
      </c>
      <c r="J2356">
        <f t="shared" si="72"/>
        <v>10.199999999999999</v>
      </c>
      <c r="K2356" s="4">
        <f t="shared" si="73"/>
        <v>214.46111111110804</v>
      </c>
    </row>
    <row r="2357" spans="1:11" x14ac:dyDescent="0.3">
      <c r="A2357">
        <v>178743</v>
      </c>
      <c r="B2357">
        <v>552631</v>
      </c>
      <c r="C2357" s="2">
        <v>22489</v>
      </c>
      <c r="D2357" t="s">
        <v>508</v>
      </c>
      <c r="E2357">
        <v>24</v>
      </c>
      <c r="F2357" s="3">
        <v>40673.538194444445</v>
      </c>
      <c r="G2357">
        <v>0.42</v>
      </c>
      <c r="H2357">
        <v>12684</v>
      </c>
      <c r="I2357" t="s">
        <v>31</v>
      </c>
      <c r="J2357">
        <f t="shared" si="72"/>
        <v>10.08</v>
      </c>
      <c r="K2357" s="4">
        <f t="shared" si="73"/>
        <v>214.46111111110804</v>
      </c>
    </row>
    <row r="2358" spans="1:11" x14ac:dyDescent="0.3">
      <c r="A2358">
        <v>178744</v>
      </c>
      <c r="B2358">
        <v>552631</v>
      </c>
      <c r="C2358" s="2">
        <v>22493</v>
      </c>
      <c r="D2358" t="s">
        <v>554</v>
      </c>
      <c r="E2358">
        <v>12</v>
      </c>
      <c r="F2358" s="3">
        <v>40673.538194444445</v>
      </c>
      <c r="G2358">
        <v>1.65</v>
      </c>
      <c r="H2358">
        <v>12684</v>
      </c>
      <c r="I2358" t="s">
        <v>31</v>
      </c>
      <c r="J2358">
        <f t="shared" si="72"/>
        <v>19.799999999999997</v>
      </c>
      <c r="K2358" s="4">
        <f t="shared" si="73"/>
        <v>214.46111111110804</v>
      </c>
    </row>
    <row r="2359" spans="1:11" x14ac:dyDescent="0.3">
      <c r="A2359">
        <v>178745</v>
      </c>
      <c r="B2359">
        <v>552631</v>
      </c>
      <c r="C2359" s="2">
        <v>21918</v>
      </c>
      <c r="D2359" t="s">
        <v>837</v>
      </c>
      <c r="E2359">
        <v>24</v>
      </c>
      <c r="F2359" s="3">
        <v>40673.538194444445</v>
      </c>
      <c r="G2359">
        <v>0.42</v>
      </c>
      <c r="H2359">
        <v>12684</v>
      </c>
      <c r="I2359" t="s">
        <v>31</v>
      </c>
      <c r="J2359">
        <f t="shared" si="72"/>
        <v>10.08</v>
      </c>
      <c r="K2359" s="4">
        <f t="shared" si="73"/>
        <v>214.46111111110804</v>
      </c>
    </row>
    <row r="2360" spans="1:11" x14ac:dyDescent="0.3">
      <c r="A2360">
        <v>178746</v>
      </c>
      <c r="B2360">
        <v>552631</v>
      </c>
      <c r="C2360" s="2">
        <v>21917</v>
      </c>
      <c r="D2360" t="s">
        <v>702</v>
      </c>
      <c r="E2360">
        <v>24</v>
      </c>
      <c r="F2360" s="3">
        <v>40673.538194444445</v>
      </c>
      <c r="G2360">
        <v>0.42</v>
      </c>
      <c r="H2360">
        <v>12684</v>
      </c>
      <c r="I2360" t="s">
        <v>31</v>
      </c>
      <c r="J2360">
        <f t="shared" si="72"/>
        <v>10.08</v>
      </c>
      <c r="K2360" s="4">
        <f t="shared" si="73"/>
        <v>214.46111111110804</v>
      </c>
    </row>
    <row r="2361" spans="1:11" x14ac:dyDescent="0.3">
      <c r="A2361">
        <v>178747</v>
      </c>
      <c r="B2361">
        <v>552631</v>
      </c>
      <c r="C2361" s="2">
        <v>22992</v>
      </c>
      <c r="D2361" t="s">
        <v>1307</v>
      </c>
      <c r="E2361">
        <v>12</v>
      </c>
      <c r="F2361" s="3">
        <v>40673.538194444445</v>
      </c>
      <c r="G2361">
        <v>1.95</v>
      </c>
      <c r="H2361">
        <v>12684</v>
      </c>
      <c r="I2361" t="s">
        <v>31</v>
      </c>
      <c r="J2361">
        <f t="shared" si="72"/>
        <v>23.4</v>
      </c>
      <c r="K2361" s="4">
        <f t="shared" si="73"/>
        <v>214.46111111110804</v>
      </c>
    </row>
    <row r="2362" spans="1:11" x14ac:dyDescent="0.3">
      <c r="A2362">
        <v>178748</v>
      </c>
      <c r="B2362">
        <v>552631</v>
      </c>
      <c r="C2362" s="2">
        <v>22492</v>
      </c>
      <c r="D2362" t="s">
        <v>49</v>
      </c>
      <c r="E2362">
        <v>36</v>
      </c>
      <c r="F2362" s="3">
        <v>40673.538194444445</v>
      </c>
      <c r="G2362">
        <v>0.65</v>
      </c>
      <c r="H2362">
        <v>12684</v>
      </c>
      <c r="I2362" t="s">
        <v>31</v>
      </c>
      <c r="J2362">
        <f t="shared" si="72"/>
        <v>23.400000000000002</v>
      </c>
      <c r="K2362" s="4">
        <f t="shared" si="73"/>
        <v>214.46111111110804</v>
      </c>
    </row>
    <row r="2363" spans="1:11" x14ac:dyDescent="0.3">
      <c r="A2363">
        <v>178749</v>
      </c>
      <c r="B2363">
        <v>552631</v>
      </c>
      <c r="C2363" s="2">
        <v>22560</v>
      </c>
      <c r="D2363" t="s">
        <v>600</v>
      </c>
      <c r="E2363">
        <v>24</v>
      </c>
      <c r="F2363" s="3">
        <v>40673.538194444445</v>
      </c>
      <c r="G2363">
        <v>1.25</v>
      </c>
      <c r="H2363">
        <v>12684</v>
      </c>
      <c r="I2363" t="s">
        <v>31</v>
      </c>
      <c r="J2363">
        <f t="shared" si="72"/>
        <v>30</v>
      </c>
      <c r="K2363" s="4">
        <f t="shared" si="73"/>
        <v>214.46111111110804</v>
      </c>
    </row>
    <row r="2364" spans="1:11" x14ac:dyDescent="0.3">
      <c r="A2364">
        <v>178750</v>
      </c>
      <c r="B2364">
        <v>552631</v>
      </c>
      <c r="C2364" s="2">
        <v>22620</v>
      </c>
      <c r="D2364" t="s">
        <v>269</v>
      </c>
      <c r="E2364">
        <v>12</v>
      </c>
      <c r="F2364" s="3">
        <v>40673.538194444445</v>
      </c>
      <c r="G2364">
        <v>1.45</v>
      </c>
      <c r="H2364">
        <v>12684</v>
      </c>
      <c r="I2364" t="s">
        <v>31</v>
      </c>
      <c r="J2364">
        <f t="shared" si="72"/>
        <v>17.399999999999999</v>
      </c>
      <c r="K2364" s="4">
        <f t="shared" si="73"/>
        <v>214.46111111110804</v>
      </c>
    </row>
    <row r="2365" spans="1:11" x14ac:dyDescent="0.3">
      <c r="A2365">
        <v>178751</v>
      </c>
      <c r="B2365">
        <v>552631</v>
      </c>
      <c r="C2365" s="2">
        <v>21915</v>
      </c>
      <c r="D2365" t="s">
        <v>248</v>
      </c>
      <c r="E2365">
        <v>12</v>
      </c>
      <c r="F2365" s="3">
        <v>40673.538194444445</v>
      </c>
      <c r="G2365">
        <v>1.25</v>
      </c>
      <c r="H2365">
        <v>12684</v>
      </c>
      <c r="I2365" t="s">
        <v>31</v>
      </c>
      <c r="J2365">
        <f t="shared" si="72"/>
        <v>15</v>
      </c>
      <c r="K2365" s="4">
        <f t="shared" si="73"/>
        <v>214.46111111110804</v>
      </c>
    </row>
    <row r="2366" spans="1:11" x14ac:dyDescent="0.3">
      <c r="A2366">
        <v>178752</v>
      </c>
      <c r="B2366">
        <v>552631</v>
      </c>
      <c r="C2366" s="2">
        <v>21558</v>
      </c>
      <c r="D2366" t="s">
        <v>969</v>
      </c>
      <c r="E2366">
        <v>6</v>
      </c>
      <c r="F2366" s="3">
        <v>40673.538194444445</v>
      </c>
      <c r="G2366">
        <v>2.5499999999999998</v>
      </c>
      <c r="H2366">
        <v>12684</v>
      </c>
      <c r="I2366" t="s">
        <v>31</v>
      </c>
      <c r="J2366">
        <f t="shared" si="72"/>
        <v>15.299999999999999</v>
      </c>
      <c r="K2366" s="4">
        <f t="shared" si="73"/>
        <v>214.46111111110804</v>
      </c>
    </row>
    <row r="2367" spans="1:11" x14ac:dyDescent="0.3">
      <c r="A2367">
        <v>178753</v>
      </c>
      <c r="B2367">
        <v>552631</v>
      </c>
      <c r="C2367" s="2">
        <v>21559</v>
      </c>
      <c r="D2367" t="s">
        <v>69</v>
      </c>
      <c r="E2367">
        <v>6</v>
      </c>
      <c r="F2367" s="3">
        <v>40673.538194444445</v>
      </c>
      <c r="G2367">
        <v>2.5499999999999998</v>
      </c>
      <c r="H2367">
        <v>12684</v>
      </c>
      <c r="I2367" t="s">
        <v>31</v>
      </c>
      <c r="J2367">
        <f t="shared" si="72"/>
        <v>15.299999999999999</v>
      </c>
      <c r="K2367" s="4">
        <f t="shared" si="73"/>
        <v>214.46111111110804</v>
      </c>
    </row>
    <row r="2368" spans="1:11" x14ac:dyDescent="0.3">
      <c r="A2368">
        <v>178754</v>
      </c>
      <c r="B2368">
        <v>552631</v>
      </c>
      <c r="C2368" s="2">
        <v>22557</v>
      </c>
      <c r="D2368" t="s">
        <v>346</v>
      </c>
      <c r="E2368">
        <v>12</v>
      </c>
      <c r="F2368" s="3">
        <v>40673.538194444445</v>
      </c>
      <c r="G2368">
        <v>1.65</v>
      </c>
      <c r="H2368">
        <v>12684</v>
      </c>
      <c r="I2368" t="s">
        <v>31</v>
      </c>
      <c r="J2368">
        <f t="shared" si="72"/>
        <v>19.799999999999997</v>
      </c>
      <c r="K2368" s="4">
        <f t="shared" si="73"/>
        <v>214.46111111110804</v>
      </c>
    </row>
    <row r="2369" spans="1:11" x14ac:dyDescent="0.3">
      <c r="A2369">
        <v>178755</v>
      </c>
      <c r="B2369">
        <v>552631</v>
      </c>
      <c r="C2369" s="2">
        <v>22556</v>
      </c>
      <c r="D2369" t="s">
        <v>504</v>
      </c>
      <c r="E2369">
        <v>12</v>
      </c>
      <c r="F2369" s="3">
        <v>40673.538194444445</v>
      </c>
      <c r="G2369">
        <v>1.65</v>
      </c>
      <c r="H2369">
        <v>12684</v>
      </c>
      <c r="I2369" t="s">
        <v>31</v>
      </c>
      <c r="J2369">
        <f t="shared" si="72"/>
        <v>19.799999999999997</v>
      </c>
      <c r="K2369" s="4">
        <f t="shared" si="73"/>
        <v>214.46111111110804</v>
      </c>
    </row>
    <row r="2370" spans="1:11" x14ac:dyDescent="0.3">
      <c r="A2370">
        <v>178756</v>
      </c>
      <c r="B2370">
        <v>552631</v>
      </c>
      <c r="C2370" s="2">
        <v>22418</v>
      </c>
      <c r="D2370" t="s">
        <v>253</v>
      </c>
      <c r="E2370">
        <v>24</v>
      </c>
      <c r="F2370" s="3">
        <v>40673.538194444445</v>
      </c>
      <c r="G2370">
        <v>0.85</v>
      </c>
      <c r="H2370">
        <v>12684</v>
      </c>
      <c r="I2370" t="s">
        <v>31</v>
      </c>
      <c r="J2370">
        <f t="shared" si="72"/>
        <v>20.399999999999999</v>
      </c>
      <c r="K2370" s="4">
        <f t="shared" si="73"/>
        <v>214.46111111110804</v>
      </c>
    </row>
    <row r="2371" spans="1:11" x14ac:dyDescent="0.3">
      <c r="A2371">
        <v>178757</v>
      </c>
      <c r="B2371">
        <v>552631</v>
      </c>
      <c r="C2371" s="2">
        <v>23256</v>
      </c>
      <c r="D2371" t="s">
        <v>1355</v>
      </c>
      <c r="E2371">
        <v>4</v>
      </c>
      <c r="F2371" s="3">
        <v>40673.538194444445</v>
      </c>
      <c r="G2371">
        <v>4.1500000000000004</v>
      </c>
      <c r="H2371">
        <v>12684</v>
      </c>
      <c r="I2371" t="s">
        <v>31</v>
      </c>
      <c r="J2371">
        <f t="shared" si="72"/>
        <v>16.600000000000001</v>
      </c>
      <c r="K2371" s="4">
        <f t="shared" si="73"/>
        <v>214.46111111110804</v>
      </c>
    </row>
    <row r="2372" spans="1:11" x14ac:dyDescent="0.3">
      <c r="A2372">
        <v>178758</v>
      </c>
      <c r="B2372">
        <v>552631</v>
      </c>
      <c r="C2372" s="2">
        <v>22629</v>
      </c>
      <c r="D2372" t="s">
        <v>40</v>
      </c>
      <c r="E2372">
        <v>12</v>
      </c>
      <c r="F2372" s="3">
        <v>40673.538194444445</v>
      </c>
      <c r="G2372">
        <v>1.95</v>
      </c>
      <c r="H2372">
        <v>12684</v>
      </c>
      <c r="I2372" t="s">
        <v>31</v>
      </c>
      <c r="J2372">
        <f t="shared" si="72"/>
        <v>23.4</v>
      </c>
      <c r="K2372" s="4">
        <f t="shared" si="73"/>
        <v>214.46111111110804</v>
      </c>
    </row>
    <row r="2373" spans="1:11" x14ac:dyDescent="0.3">
      <c r="A2373">
        <v>178759</v>
      </c>
      <c r="B2373">
        <v>552631</v>
      </c>
      <c r="C2373" s="2">
        <v>22728</v>
      </c>
      <c r="D2373" t="s">
        <v>30</v>
      </c>
      <c r="E2373">
        <v>4</v>
      </c>
      <c r="F2373" s="3">
        <v>40673.538194444445</v>
      </c>
      <c r="G2373">
        <v>3.75</v>
      </c>
      <c r="H2373">
        <v>12684</v>
      </c>
      <c r="I2373" t="s">
        <v>31</v>
      </c>
      <c r="J2373">
        <f t="shared" si="72"/>
        <v>15</v>
      </c>
      <c r="K2373" s="4">
        <f t="shared" si="73"/>
        <v>214.46111111110804</v>
      </c>
    </row>
    <row r="2374" spans="1:11" x14ac:dyDescent="0.3">
      <c r="A2374">
        <v>178760</v>
      </c>
      <c r="B2374">
        <v>552631</v>
      </c>
      <c r="C2374" s="2">
        <v>21678</v>
      </c>
      <c r="D2374" t="s">
        <v>280</v>
      </c>
      <c r="E2374">
        <v>12</v>
      </c>
      <c r="F2374" s="3">
        <v>40673.538194444445</v>
      </c>
      <c r="G2374">
        <v>0.85</v>
      </c>
      <c r="H2374">
        <v>12684</v>
      </c>
      <c r="I2374" t="s">
        <v>31</v>
      </c>
      <c r="J2374">
        <f t="shared" si="72"/>
        <v>10.199999999999999</v>
      </c>
      <c r="K2374" s="4">
        <f t="shared" si="73"/>
        <v>214.46111111110804</v>
      </c>
    </row>
    <row r="2375" spans="1:11" x14ac:dyDescent="0.3">
      <c r="A2375">
        <v>178761</v>
      </c>
      <c r="B2375">
        <v>552631</v>
      </c>
      <c r="C2375" s="2">
        <v>21675</v>
      </c>
      <c r="D2375" t="s">
        <v>1003</v>
      </c>
      <c r="E2375">
        <v>12</v>
      </c>
      <c r="F2375" s="3">
        <v>40673.538194444445</v>
      </c>
      <c r="G2375">
        <v>0.85</v>
      </c>
      <c r="H2375">
        <v>12684</v>
      </c>
      <c r="I2375" t="s">
        <v>31</v>
      </c>
      <c r="J2375">
        <f t="shared" si="72"/>
        <v>10.199999999999999</v>
      </c>
      <c r="K2375" s="4">
        <f t="shared" si="73"/>
        <v>214.46111111110804</v>
      </c>
    </row>
    <row r="2376" spans="1:11" x14ac:dyDescent="0.3">
      <c r="A2376">
        <v>178762</v>
      </c>
      <c r="B2376">
        <v>552631</v>
      </c>
      <c r="C2376" s="2">
        <v>21883</v>
      </c>
      <c r="D2376" t="s">
        <v>35</v>
      </c>
      <c r="E2376">
        <v>12</v>
      </c>
      <c r="F2376" s="3">
        <v>40673.538194444445</v>
      </c>
      <c r="G2376">
        <v>0.65</v>
      </c>
      <c r="H2376">
        <v>12684</v>
      </c>
      <c r="I2376" t="s">
        <v>31</v>
      </c>
      <c r="J2376">
        <f t="shared" si="72"/>
        <v>7.8000000000000007</v>
      </c>
      <c r="K2376" s="4">
        <f t="shared" si="73"/>
        <v>214.46111111110804</v>
      </c>
    </row>
    <row r="2377" spans="1:11" x14ac:dyDescent="0.3">
      <c r="A2377">
        <v>178763</v>
      </c>
      <c r="B2377">
        <v>552631</v>
      </c>
      <c r="C2377" s="2">
        <v>22273</v>
      </c>
      <c r="D2377" t="s">
        <v>299</v>
      </c>
      <c r="E2377">
        <v>6</v>
      </c>
      <c r="F2377" s="3">
        <v>40673.538194444445</v>
      </c>
      <c r="G2377">
        <v>2.95</v>
      </c>
      <c r="H2377">
        <v>12684</v>
      </c>
      <c r="I2377" t="s">
        <v>31</v>
      </c>
      <c r="J2377">
        <f t="shared" si="72"/>
        <v>17.700000000000003</v>
      </c>
      <c r="K2377" s="4">
        <f t="shared" si="73"/>
        <v>214.46111111110804</v>
      </c>
    </row>
    <row r="2378" spans="1:11" x14ac:dyDescent="0.3">
      <c r="A2378">
        <v>178764</v>
      </c>
      <c r="B2378">
        <v>552631</v>
      </c>
      <c r="C2378" s="2">
        <v>21061</v>
      </c>
      <c r="D2378" t="s">
        <v>234</v>
      </c>
      <c r="E2378">
        <v>24</v>
      </c>
      <c r="F2378" s="3">
        <v>40673.538194444445</v>
      </c>
      <c r="G2378">
        <v>0.85</v>
      </c>
      <c r="H2378">
        <v>12684</v>
      </c>
      <c r="I2378" t="s">
        <v>31</v>
      </c>
      <c r="J2378">
        <f t="shared" si="72"/>
        <v>20.399999999999999</v>
      </c>
      <c r="K2378" s="4">
        <f t="shared" si="73"/>
        <v>214.46111111110804</v>
      </c>
    </row>
    <row r="2379" spans="1:11" x14ac:dyDescent="0.3">
      <c r="A2379">
        <v>178765</v>
      </c>
      <c r="B2379">
        <v>552631</v>
      </c>
      <c r="C2379" s="2">
        <v>21058</v>
      </c>
      <c r="D2379" t="s">
        <v>845</v>
      </c>
      <c r="E2379">
        <v>12</v>
      </c>
      <c r="F2379" s="3">
        <v>40673.538194444445</v>
      </c>
      <c r="G2379">
        <v>0.85</v>
      </c>
      <c r="H2379">
        <v>12684</v>
      </c>
      <c r="I2379" t="s">
        <v>31</v>
      </c>
      <c r="J2379">
        <f t="shared" ref="J2379:J2442" si="74">E2379*G2379</f>
        <v>10.199999999999999</v>
      </c>
      <c r="K2379" s="4">
        <f t="shared" ref="K2379:K2442" si="75">$G$2-F2379</f>
        <v>214.46111111110804</v>
      </c>
    </row>
    <row r="2380" spans="1:11" x14ac:dyDescent="0.3">
      <c r="A2380">
        <v>181500</v>
      </c>
      <c r="B2380">
        <v>552826</v>
      </c>
      <c r="C2380" s="2">
        <v>21844</v>
      </c>
      <c r="D2380" t="s">
        <v>179</v>
      </c>
      <c r="E2380">
        <v>6</v>
      </c>
      <c r="F2380" s="3">
        <v>40674.555555555555</v>
      </c>
      <c r="G2380">
        <v>2.95</v>
      </c>
      <c r="H2380">
        <v>14277</v>
      </c>
      <c r="I2380" t="s">
        <v>31</v>
      </c>
      <c r="J2380">
        <f t="shared" si="74"/>
        <v>17.700000000000003</v>
      </c>
      <c r="K2380" s="4">
        <f t="shared" si="75"/>
        <v>213.44374999999854</v>
      </c>
    </row>
    <row r="2381" spans="1:11" x14ac:dyDescent="0.3">
      <c r="A2381">
        <v>181501</v>
      </c>
      <c r="B2381">
        <v>552826</v>
      </c>
      <c r="C2381" s="2">
        <v>23065</v>
      </c>
      <c r="D2381" t="s">
        <v>1366</v>
      </c>
      <c r="E2381">
        <v>3</v>
      </c>
      <c r="F2381" s="3">
        <v>40674.555555555555</v>
      </c>
      <c r="G2381">
        <v>12.5</v>
      </c>
      <c r="H2381">
        <v>14277</v>
      </c>
      <c r="I2381" t="s">
        <v>31</v>
      </c>
      <c r="J2381">
        <f t="shared" si="74"/>
        <v>37.5</v>
      </c>
      <c r="K2381" s="4">
        <f t="shared" si="75"/>
        <v>213.44374999999854</v>
      </c>
    </row>
    <row r="2382" spans="1:11" x14ac:dyDescent="0.3">
      <c r="A2382">
        <v>181502</v>
      </c>
      <c r="B2382">
        <v>552826</v>
      </c>
      <c r="C2382" s="2">
        <v>21623</v>
      </c>
      <c r="D2382" t="s">
        <v>909</v>
      </c>
      <c r="E2382">
        <v>2</v>
      </c>
      <c r="F2382" s="3">
        <v>40674.555555555555</v>
      </c>
      <c r="G2382">
        <v>9.9499999999999993</v>
      </c>
      <c r="H2382">
        <v>14277</v>
      </c>
      <c r="I2382" t="s">
        <v>31</v>
      </c>
      <c r="J2382">
        <f t="shared" si="74"/>
        <v>19.899999999999999</v>
      </c>
      <c r="K2382" s="4">
        <f t="shared" si="75"/>
        <v>213.44374999999854</v>
      </c>
    </row>
    <row r="2383" spans="1:11" x14ac:dyDescent="0.3">
      <c r="A2383">
        <v>181503</v>
      </c>
      <c r="B2383">
        <v>552826</v>
      </c>
      <c r="C2383" s="2">
        <v>23072</v>
      </c>
      <c r="D2383" t="s">
        <v>1391</v>
      </c>
      <c r="E2383">
        <v>2</v>
      </c>
      <c r="F2383" s="3">
        <v>40674.555555555555</v>
      </c>
      <c r="G2383">
        <v>12.5</v>
      </c>
      <c r="H2383">
        <v>14277</v>
      </c>
      <c r="I2383" t="s">
        <v>31</v>
      </c>
      <c r="J2383">
        <f t="shared" si="74"/>
        <v>25</v>
      </c>
      <c r="K2383" s="4">
        <f t="shared" si="75"/>
        <v>213.44374999999854</v>
      </c>
    </row>
    <row r="2384" spans="1:11" x14ac:dyDescent="0.3">
      <c r="A2384">
        <v>181504</v>
      </c>
      <c r="B2384">
        <v>552826</v>
      </c>
      <c r="C2384" s="2">
        <v>23071</v>
      </c>
      <c r="D2384" t="s">
        <v>1390</v>
      </c>
      <c r="E2384">
        <v>2</v>
      </c>
      <c r="F2384" s="3">
        <v>40674.555555555555</v>
      </c>
      <c r="G2384">
        <v>12.5</v>
      </c>
      <c r="H2384">
        <v>14277</v>
      </c>
      <c r="I2384" t="s">
        <v>31</v>
      </c>
      <c r="J2384">
        <f t="shared" si="74"/>
        <v>25</v>
      </c>
      <c r="K2384" s="4">
        <f t="shared" si="75"/>
        <v>213.44374999999854</v>
      </c>
    </row>
    <row r="2385" spans="1:11" x14ac:dyDescent="0.3">
      <c r="A2385">
        <v>181505</v>
      </c>
      <c r="B2385">
        <v>552826</v>
      </c>
      <c r="C2385" s="2">
        <v>23147</v>
      </c>
      <c r="D2385" t="s">
        <v>1374</v>
      </c>
      <c r="E2385">
        <v>12</v>
      </c>
      <c r="F2385" s="3">
        <v>40674.555555555555</v>
      </c>
      <c r="G2385">
        <v>1.45</v>
      </c>
      <c r="H2385">
        <v>14277</v>
      </c>
      <c r="I2385" t="s">
        <v>31</v>
      </c>
      <c r="J2385">
        <f t="shared" si="74"/>
        <v>17.399999999999999</v>
      </c>
      <c r="K2385" s="4">
        <f t="shared" si="75"/>
        <v>213.44374999999854</v>
      </c>
    </row>
    <row r="2386" spans="1:11" x14ac:dyDescent="0.3">
      <c r="A2386">
        <v>181506</v>
      </c>
      <c r="B2386">
        <v>552826</v>
      </c>
      <c r="C2386" s="2">
        <v>23146</v>
      </c>
      <c r="D2386" t="s">
        <v>1372</v>
      </c>
      <c r="E2386">
        <v>8</v>
      </c>
      <c r="F2386" s="3">
        <v>40674.555555555555</v>
      </c>
      <c r="G2386">
        <v>3.29</v>
      </c>
      <c r="H2386">
        <v>14277</v>
      </c>
      <c r="I2386" t="s">
        <v>31</v>
      </c>
      <c r="J2386">
        <f t="shared" si="74"/>
        <v>26.32</v>
      </c>
      <c r="K2386" s="4">
        <f t="shared" si="75"/>
        <v>213.44374999999854</v>
      </c>
    </row>
    <row r="2387" spans="1:11" x14ac:dyDescent="0.3">
      <c r="A2387">
        <v>181507</v>
      </c>
      <c r="B2387">
        <v>552826</v>
      </c>
      <c r="C2387" s="2">
        <v>23075</v>
      </c>
      <c r="D2387" t="s">
        <v>1371</v>
      </c>
      <c r="E2387">
        <v>10</v>
      </c>
      <c r="F2387" s="3">
        <v>40674.555555555555</v>
      </c>
      <c r="G2387">
        <v>4.1500000000000004</v>
      </c>
      <c r="H2387">
        <v>14277</v>
      </c>
      <c r="I2387" t="s">
        <v>31</v>
      </c>
      <c r="J2387">
        <f t="shared" si="74"/>
        <v>41.5</v>
      </c>
      <c r="K2387" s="4">
        <f t="shared" si="75"/>
        <v>213.44374999999854</v>
      </c>
    </row>
    <row r="2388" spans="1:11" x14ac:dyDescent="0.3">
      <c r="A2388">
        <v>181508</v>
      </c>
      <c r="B2388">
        <v>552826</v>
      </c>
      <c r="C2388" s="2">
        <v>23254</v>
      </c>
      <c r="D2388" t="s">
        <v>1354</v>
      </c>
      <c r="E2388">
        <v>6</v>
      </c>
      <c r="F2388" s="3">
        <v>40674.555555555555</v>
      </c>
      <c r="G2388">
        <v>4.1500000000000004</v>
      </c>
      <c r="H2388">
        <v>14277</v>
      </c>
      <c r="I2388" t="s">
        <v>31</v>
      </c>
      <c r="J2388">
        <f t="shared" si="74"/>
        <v>24.900000000000002</v>
      </c>
      <c r="K2388" s="4">
        <f t="shared" si="75"/>
        <v>213.44374999999854</v>
      </c>
    </row>
    <row r="2389" spans="1:11" x14ac:dyDescent="0.3">
      <c r="A2389">
        <v>181509</v>
      </c>
      <c r="B2389">
        <v>552826</v>
      </c>
      <c r="C2389" s="2">
        <v>23109</v>
      </c>
      <c r="D2389" t="s">
        <v>1413</v>
      </c>
      <c r="E2389">
        <v>24</v>
      </c>
      <c r="F2389" s="3">
        <v>40674.555555555555</v>
      </c>
      <c r="G2389">
        <v>2.89</v>
      </c>
      <c r="H2389">
        <v>14277</v>
      </c>
      <c r="I2389" t="s">
        <v>31</v>
      </c>
      <c r="J2389">
        <f t="shared" si="74"/>
        <v>69.36</v>
      </c>
      <c r="K2389" s="4">
        <f t="shared" si="75"/>
        <v>213.44374999999854</v>
      </c>
    </row>
    <row r="2390" spans="1:11" x14ac:dyDescent="0.3">
      <c r="A2390">
        <v>181510</v>
      </c>
      <c r="B2390">
        <v>552826</v>
      </c>
      <c r="C2390" s="2">
        <v>23066</v>
      </c>
      <c r="D2390" t="s">
        <v>1369</v>
      </c>
      <c r="E2390">
        <v>4</v>
      </c>
      <c r="F2390" s="3">
        <v>40674.555555555555</v>
      </c>
      <c r="G2390">
        <v>8.25</v>
      </c>
      <c r="H2390">
        <v>14277</v>
      </c>
      <c r="I2390" t="s">
        <v>31</v>
      </c>
      <c r="J2390">
        <f t="shared" si="74"/>
        <v>33</v>
      </c>
      <c r="K2390" s="4">
        <f t="shared" si="75"/>
        <v>213.44374999999854</v>
      </c>
    </row>
    <row r="2391" spans="1:11" x14ac:dyDescent="0.3">
      <c r="A2391">
        <v>181511</v>
      </c>
      <c r="B2391">
        <v>552826</v>
      </c>
      <c r="C2391" s="2">
        <v>21584</v>
      </c>
      <c r="D2391" t="s">
        <v>405</v>
      </c>
      <c r="E2391">
        <v>20</v>
      </c>
      <c r="F2391" s="3">
        <v>40674.555555555555</v>
      </c>
      <c r="G2391">
        <v>1.65</v>
      </c>
      <c r="H2391">
        <v>14277</v>
      </c>
      <c r="I2391" t="s">
        <v>31</v>
      </c>
      <c r="J2391">
        <f t="shared" si="74"/>
        <v>33</v>
      </c>
      <c r="K2391" s="4">
        <f t="shared" si="75"/>
        <v>213.44374999999854</v>
      </c>
    </row>
    <row r="2392" spans="1:11" x14ac:dyDescent="0.3">
      <c r="A2392">
        <v>181512</v>
      </c>
      <c r="B2392">
        <v>552826</v>
      </c>
      <c r="C2392" s="2">
        <v>22302</v>
      </c>
      <c r="D2392" t="s">
        <v>1240</v>
      </c>
      <c r="E2392">
        <v>6</v>
      </c>
      <c r="F2392" s="3">
        <v>40674.555555555555</v>
      </c>
      <c r="G2392">
        <v>2.5499999999999998</v>
      </c>
      <c r="H2392">
        <v>14277</v>
      </c>
      <c r="I2392" t="s">
        <v>31</v>
      </c>
      <c r="J2392">
        <f t="shared" si="74"/>
        <v>15.299999999999999</v>
      </c>
      <c r="K2392" s="4">
        <f t="shared" si="75"/>
        <v>213.44374999999854</v>
      </c>
    </row>
    <row r="2393" spans="1:11" x14ac:dyDescent="0.3">
      <c r="A2393">
        <v>181513</v>
      </c>
      <c r="B2393">
        <v>552826</v>
      </c>
      <c r="C2393" s="2">
        <v>22300</v>
      </c>
      <c r="D2393" t="s">
        <v>579</v>
      </c>
      <c r="E2393">
        <v>6</v>
      </c>
      <c r="F2393" s="3">
        <v>40674.555555555555</v>
      </c>
      <c r="G2393">
        <v>2.5499999999999998</v>
      </c>
      <c r="H2393">
        <v>14277</v>
      </c>
      <c r="I2393" t="s">
        <v>31</v>
      </c>
      <c r="J2393">
        <f t="shared" si="74"/>
        <v>15.299999999999999</v>
      </c>
      <c r="K2393" s="4">
        <f t="shared" si="75"/>
        <v>213.44374999999854</v>
      </c>
    </row>
    <row r="2394" spans="1:11" x14ac:dyDescent="0.3">
      <c r="A2394">
        <v>181514</v>
      </c>
      <c r="B2394">
        <v>552826</v>
      </c>
      <c r="C2394" s="2">
        <v>22970</v>
      </c>
      <c r="D2394" t="s">
        <v>1244</v>
      </c>
      <c r="E2394">
        <v>24</v>
      </c>
      <c r="F2394" s="3">
        <v>40674.555555555555</v>
      </c>
      <c r="G2394">
        <v>2.5499999999999998</v>
      </c>
      <c r="H2394">
        <v>14277</v>
      </c>
      <c r="I2394" t="s">
        <v>31</v>
      </c>
      <c r="J2394">
        <f t="shared" si="74"/>
        <v>61.199999999999996</v>
      </c>
      <c r="K2394" s="4">
        <f t="shared" si="75"/>
        <v>213.44374999999854</v>
      </c>
    </row>
    <row r="2395" spans="1:11" x14ac:dyDescent="0.3">
      <c r="A2395">
        <v>181515</v>
      </c>
      <c r="B2395">
        <v>552826</v>
      </c>
      <c r="C2395" s="2">
        <v>22301</v>
      </c>
      <c r="D2395" t="s">
        <v>580</v>
      </c>
      <c r="E2395">
        <v>6</v>
      </c>
      <c r="F2395" s="3">
        <v>40674.555555555555</v>
      </c>
      <c r="G2395">
        <v>2.5499999999999998</v>
      </c>
      <c r="H2395">
        <v>14277</v>
      </c>
      <c r="I2395" t="s">
        <v>31</v>
      </c>
      <c r="J2395">
        <f t="shared" si="74"/>
        <v>15.299999999999999</v>
      </c>
      <c r="K2395" s="4">
        <f t="shared" si="75"/>
        <v>213.44374999999854</v>
      </c>
    </row>
    <row r="2396" spans="1:11" x14ac:dyDescent="0.3">
      <c r="A2396">
        <v>181516</v>
      </c>
      <c r="B2396">
        <v>552826</v>
      </c>
      <c r="C2396" s="2">
        <v>22305</v>
      </c>
      <c r="D2396" t="s">
        <v>1045</v>
      </c>
      <c r="E2396">
        <v>12</v>
      </c>
      <c r="F2396" s="3">
        <v>40674.555555555555</v>
      </c>
      <c r="G2396">
        <v>2.5499999999999998</v>
      </c>
      <c r="H2396">
        <v>14277</v>
      </c>
      <c r="I2396" t="s">
        <v>31</v>
      </c>
      <c r="J2396">
        <f t="shared" si="74"/>
        <v>30.599999999999998</v>
      </c>
      <c r="K2396" s="4">
        <f t="shared" si="75"/>
        <v>213.44374999999854</v>
      </c>
    </row>
    <row r="2397" spans="1:11" x14ac:dyDescent="0.3">
      <c r="A2397">
        <v>181517</v>
      </c>
      <c r="B2397">
        <v>552826</v>
      </c>
      <c r="C2397" s="2">
        <v>23118</v>
      </c>
      <c r="D2397" t="s">
        <v>1406</v>
      </c>
      <c r="E2397">
        <v>4</v>
      </c>
      <c r="F2397" s="3">
        <v>40674.555555555555</v>
      </c>
      <c r="G2397">
        <v>7.5</v>
      </c>
      <c r="H2397">
        <v>14277</v>
      </c>
      <c r="I2397" t="s">
        <v>31</v>
      </c>
      <c r="J2397">
        <f t="shared" si="74"/>
        <v>30</v>
      </c>
      <c r="K2397" s="4">
        <f t="shared" si="75"/>
        <v>213.44374999999854</v>
      </c>
    </row>
    <row r="2398" spans="1:11" x14ac:dyDescent="0.3">
      <c r="A2398">
        <v>181518</v>
      </c>
      <c r="B2398">
        <v>552826</v>
      </c>
      <c r="C2398" s="2">
        <v>23111</v>
      </c>
      <c r="D2398" t="s">
        <v>1415</v>
      </c>
      <c r="E2398">
        <v>2</v>
      </c>
      <c r="F2398" s="3">
        <v>40674.555555555555</v>
      </c>
      <c r="G2398">
        <v>12.5</v>
      </c>
      <c r="H2398">
        <v>14277</v>
      </c>
      <c r="I2398" t="s">
        <v>31</v>
      </c>
      <c r="J2398">
        <f t="shared" si="74"/>
        <v>25</v>
      </c>
      <c r="K2398" s="4">
        <f t="shared" si="75"/>
        <v>213.44374999999854</v>
      </c>
    </row>
    <row r="2399" spans="1:11" x14ac:dyDescent="0.3">
      <c r="A2399">
        <v>181519</v>
      </c>
      <c r="B2399">
        <v>552826</v>
      </c>
      <c r="C2399" s="2">
        <v>21246</v>
      </c>
      <c r="D2399" t="s">
        <v>1157</v>
      </c>
      <c r="E2399">
        <v>6</v>
      </c>
      <c r="F2399" s="3">
        <v>40674.555555555555</v>
      </c>
      <c r="G2399">
        <v>4.95</v>
      </c>
      <c r="H2399">
        <v>14277</v>
      </c>
      <c r="I2399" t="s">
        <v>31</v>
      </c>
      <c r="J2399">
        <f t="shared" si="74"/>
        <v>29.700000000000003</v>
      </c>
      <c r="K2399" s="4">
        <f t="shared" si="75"/>
        <v>213.44374999999854</v>
      </c>
    </row>
    <row r="2400" spans="1:11" x14ac:dyDescent="0.3">
      <c r="A2400">
        <v>181520</v>
      </c>
      <c r="B2400">
        <v>552826</v>
      </c>
      <c r="C2400" s="2">
        <v>22063</v>
      </c>
      <c r="D2400" t="s">
        <v>1158</v>
      </c>
      <c r="E2400">
        <v>2</v>
      </c>
      <c r="F2400" s="3">
        <v>40674.555555555555</v>
      </c>
      <c r="G2400">
        <v>2.95</v>
      </c>
      <c r="H2400">
        <v>14277</v>
      </c>
      <c r="I2400" t="s">
        <v>31</v>
      </c>
      <c r="J2400">
        <f t="shared" si="74"/>
        <v>5.9</v>
      </c>
      <c r="K2400" s="4">
        <f t="shared" si="75"/>
        <v>213.44374999999854</v>
      </c>
    </row>
    <row r="2401" spans="1:11" x14ac:dyDescent="0.3">
      <c r="A2401">
        <v>181521</v>
      </c>
      <c r="B2401">
        <v>552826</v>
      </c>
      <c r="C2401" s="2">
        <v>21399</v>
      </c>
      <c r="D2401" t="s">
        <v>932</v>
      </c>
      <c r="E2401">
        <v>6</v>
      </c>
      <c r="F2401" s="3">
        <v>40674.555555555555</v>
      </c>
      <c r="G2401">
        <v>0.39</v>
      </c>
      <c r="H2401">
        <v>14277</v>
      </c>
      <c r="I2401" t="s">
        <v>31</v>
      </c>
      <c r="J2401">
        <f t="shared" si="74"/>
        <v>2.34</v>
      </c>
      <c r="K2401" s="4">
        <f t="shared" si="75"/>
        <v>213.44374999999854</v>
      </c>
    </row>
    <row r="2402" spans="1:11" x14ac:dyDescent="0.3">
      <c r="A2402">
        <v>181522</v>
      </c>
      <c r="B2402">
        <v>552826</v>
      </c>
      <c r="C2402" s="2">
        <v>21394</v>
      </c>
      <c r="D2402" t="s">
        <v>1262</v>
      </c>
      <c r="E2402">
        <v>6</v>
      </c>
      <c r="F2402" s="3">
        <v>40674.555555555555</v>
      </c>
      <c r="G2402">
        <v>0.39</v>
      </c>
      <c r="H2402">
        <v>14277</v>
      </c>
      <c r="I2402" t="s">
        <v>31</v>
      </c>
      <c r="J2402">
        <f t="shared" si="74"/>
        <v>2.34</v>
      </c>
      <c r="K2402" s="4">
        <f t="shared" si="75"/>
        <v>213.44374999999854</v>
      </c>
    </row>
    <row r="2403" spans="1:11" x14ac:dyDescent="0.3">
      <c r="A2403">
        <v>181523</v>
      </c>
      <c r="B2403">
        <v>552826</v>
      </c>
      <c r="C2403" s="2">
        <v>23079</v>
      </c>
      <c r="D2403" t="s">
        <v>1416</v>
      </c>
      <c r="E2403">
        <v>4</v>
      </c>
      <c r="F2403" s="3">
        <v>40674.555555555555</v>
      </c>
      <c r="G2403">
        <v>8.9499999999999993</v>
      </c>
      <c r="H2403">
        <v>14277</v>
      </c>
      <c r="I2403" t="s">
        <v>31</v>
      </c>
      <c r="J2403">
        <f t="shared" si="74"/>
        <v>35.799999999999997</v>
      </c>
      <c r="K2403" s="4">
        <f t="shared" si="75"/>
        <v>213.44374999999854</v>
      </c>
    </row>
    <row r="2404" spans="1:11" x14ac:dyDescent="0.3">
      <c r="A2404">
        <v>181524</v>
      </c>
      <c r="B2404">
        <v>552826</v>
      </c>
      <c r="C2404" s="2">
        <v>22626</v>
      </c>
      <c r="D2404" t="s">
        <v>471</v>
      </c>
      <c r="E2404">
        <v>1</v>
      </c>
      <c r="F2404" s="3">
        <v>40674.555555555555</v>
      </c>
      <c r="G2404">
        <v>8.5</v>
      </c>
      <c r="H2404">
        <v>14277</v>
      </c>
      <c r="I2404" t="s">
        <v>31</v>
      </c>
      <c r="J2404">
        <f t="shared" si="74"/>
        <v>8.5</v>
      </c>
      <c r="K2404" s="4">
        <f t="shared" si="75"/>
        <v>213.44374999999854</v>
      </c>
    </row>
    <row r="2405" spans="1:11" x14ac:dyDescent="0.3">
      <c r="A2405">
        <v>181525</v>
      </c>
      <c r="B2405">
        <v>552826</v>
      </c>
      <c r="C2405" s="2">
        <v>21466</v>
      </c>
      <c r="D2405" t="s">
        <v>533</v>
      </c>
      <c r="E2405">
        <v>4</v>
      </c>
      <c r="F2405" s="3">
        <v>40674.555555555555</v>
      </c>
      <c r="G2405">
        <v>3.75</v>
      </c>
      <c r="H2405">
        <v>14277</v>
      </c>
      <c r="I2405" t="s">
        <v>31</v>
      </c>
      <c r="J2405">
        <f t="shared" si="74"/>
        <v>15</v>
      </c>
      <c r="K2405" s="4">
        <f t="shared" si="75"/>
        <v>213.44374999999854</v>
      </c>
    </row>
    <row r="2406" spans="1:11" x14ac:dyDescent="0.3">
      <c r="A2406">
        <v>181526</v>
      </c>
      <c r="B2406">
        <v>552826</v>
      </c>
      <c r="C2406" s="2">
        <v>21467</v>
      </c>
      <c r="D2406" t="s">
        <v>534</v>
      </c>
      <c r="E2406">
        <v>4</v>
      </c>
      <c r="F2406" s="3">
        <v>40674.555555555555</v>
      </c>
      <c r="G2406">
        <v>3.75</v>
      </c>
      <c r="H2406">
        <v>14277</v>
      </c>
      <c r="I2406" t="s">
        <v>31</v>
      </c>
      <c r="J2406">
        <f t="shared" si="74"/>
        <v>15</v>
      </c>
      <c r="K2406" s="4">
        <f t="shared" si="75"/>
        <v>213.44374999999854</v>
      </c>
    </row>
    <row r="2407" spans="1:11" x14ac:dyDescent="0.3">
      <c r="A2407">
        <v>181527</v>
      </c>
      <c r="B2407">
        <v>552826</v>
      </c>
      <c r="C2407" s="2">
        <v>23091</v>
      </c>
      <c r="D2407" t="s">
        <v>1407</v>
      </c>
      <c r="E2407">
        <v>5</v>
      </c>
      <c r="F2407" s="3">
        <v>40674.555555555555</v>
      </c>
      <c r="G2407">
        <v>6.25</v>
      </c>
      <c r="H2407">
        <v>14277</v>
      </c>
      <c r="I2407" t="s">
        <v>31</v>
      </c>
      <c r="J2407">
        <f t="shared" si="74"/>
        <v>31.25</v>
      </c>
      <c r="K2407" s="4">
        <f t="shared" si="75"/>
        <v>213.44374999999854</v>
      </c>
    </row>
    <row r="2408" spans="1:11" x14ac:dyDescent="0.3">
      <c r="A2408">
        <v>181528</v>
      </c>
      <c r="B2408">
        <v>552826</v>
      </c>
      <c r="C2408" s="2">
        <v>22425</v>
      </c>
      <c r="D2408" t="s">
        <v>783</v>
      </c>
      <c r="E2408">
        <v>4</v>
      </c>
      <c r="F2408" s="3">
        <v>40674.555555555555</v>
      </c>
      <c r="G2408">
        <v>4.95</v>
      </c>
      <c r="H2408">
        <v>14277</v>
      </c>
      <c r="I2408" t="s">
        <v>31</v>
      </c>
      <c r="J2408">
        <f t="shared" si="74"/>
        <v>19.8</v>
      </c>
      <c r="K2408" s="4">
        <f t="shared" si="75"/>
        <v>213.44374999999854</v>
      </c>
    </row>
    <row r="2409" spans="1:11" x14ac:dyDescent="0.3">
      <c r="A2409">
        <v>181529</v>
      </c>
      <c r="B2409">
        <v>552826</v>
      </c>
      <c r="C2409" s="2">
        <v>22840</v>
      </c>
      <c r="D2409" t="s">
        <v>865</v>
      </c>
      <c r="E2409">
        <v>2</v>
      </c>
      <c r="F2409" s="3">
        <v>40674.555555555555</v>
      </c>
      <c r="G2409">
        <v>7.95</v>
      </c>
      <c r="H2409">
        <v>14277</v>
      </c>
      <c r="I2409" t="s">
        <v>31</v>
      </c>
      <c r="J2409">
        <f t="shared" si="74"/>
        <v>15.9</v>
      </c>
      <c r="K2409" s="4">
        <f t="shared" si="75"/>
        <v>213.44374999999854</v>
      </c>
    </row>
    <row r="2410" spans="1:11" x14ac:dyDescent="0.3">
      <c r="A2410">
        <v>181530</v>
      </c>
      <c r="B2410">
        <v>552826</v>
      </c>
      <c r="C2410" s="2">
        <v>22838</v>
      </c>
      <c r="D2410" t="s">
        <v>112</v>
      </c>
      <c r="E2410">
        <v>2</v>
      </c>
      <c r="F2410" s="3">
        <v>40674.555555555555</v>
      </c>
      <c r="G2410">
        <v>14.95</v>
      </c>
      <c r="H2410">
        <v>14277</v>
      </c>
      <c r="I2410" t="s">
        <v>31</v>
      </c>
      <c r="J2410">
        <f t="shared" si="74"/>
        <v>29.9</v>
      </c>
      <c r="K2410" s="4">
        <f t="shared" si="75"/>
        <v>213.44374999999854</v>
      </c>
    </row>
    <row r="2411" spans="1:11" x14ac:dyDescent="0.3">
      <c r="A2411">
        <v>181531</v>
      </c>
      <c r="B2411">
        <v>552826</v>
      </c>
      <c r="C2411" s="2">
        <v>22842</v>
      </c>
      <c r="D2411" t="s">
        <v>524</v>
      </c>
      <c r="E2411">
        <v>2</v>
      </c>
      <c r="F2411" s="3">
        <v>40674.555555555555</v>
      </c>
      <c r="G2411">
        <v>6.75</v>
      </c>
      <c r="H2411">
        <v>14277</v>
      </c>
      <c r="I2411" t="s">
        <v>31</v>
      </c>
      <c r="J2411">
        <f t="shared" si="74"/>
        <v>13.5</v>
      </c>
      <c r="K2411" s="4">
        <f t="shared" si="75"/>
        <v>213.44374999999854</v>
      </c>
    </row>
    <row r="2412" spans="1:11" x14ac:dyDescent="0.3">
      <c r="A2412">
        <v>181532</v>
      </c>
      <c r="B2412">
        <v>552826</v>
      </c>
      <c r="C2412" s="2">
        <v>22847</v>
      </c>
      <c r="D2412" t="s">
        <v>612</v>
      </c>
      <c r="E2412">
        <v>2</v>
      </c>
      <c r="F2412" s="3">
        <v>40674.555555555555</v>
      </c>
      <c r="G2412">
        <v>16.95</v>
      </c>
      <c r="H2412">
        <v>14277</v>
      </c>
      <c r="I2412" t="s">
        <v>31</v>
      </c>
      <c r="J2412">
        <f t="shared" si="74"/>
        <v>33.9</v>
      </c>
      <c r="K2412" s="4">
        <f t="shared" si="75"/>
        <v>213.44374999999854</v>
      </c>
    </row>
    <row r="2413" spans="1:11" x14ac:dyDescent="0.3">
      <c r="A2413">
        <v>181533</v>
      </c>
      <c r="B2413">
        <v>552826</v>
      </c>
      <c r="C2413" s="2" t="s">
        <v>124</v>
      </c>
      <c r="D2413" t="s">
        <v>125</v>
      </c>
      <c r="E2413">
        <v>10</v>
      </c>
      <c r="F2413" s="3">
        <v>40674.555555555555</v>
      </c>
      <c r="G2413">
        <v>2.08</v>
      </c>
      <c r="H2413">
        <v>14277</v>
      </c>
      <c r="I2413" t="s">
        <v>31</v>
      </c>
      <c r="J2413">
        <f t="shared" si="74"/>
        <v>20.8</v>
      </c>
      <c r="K2413" s="4">
        <f t="shared" si="75"/>
        <v>213.44374999999854</v>
      </c>
    </row>
    <row r="2414" spans="1:11" x14ac:dyDescent="0.3">
      <c r="A2414">
        <v>181534</v>
      </c>
      <c r="B2414">
        <v>552826</v>
      </c>
      <c r="C2414" s="2">
        <v>23199</v>
      </c>
      <c r="D2414" t="s">
        <v>1361</v>
      </c>
      <c r="E2414">
        <v>10</v>
      </c>
      <c r="F2414" s="3">
        <v>40674.555555555555</v>
      </c>
      <c r="G2414">
        <v>2.08</v>
      </c>
      <c r="H2414">
        <v>14277</v>
      </c>
      <c r="I2414" t="s">
        <v>31</v>
      </c>
      <c r="J2414">
        <f t="shared" si="74"/>
        <v>20.8</v>
      </c>
      <c r="K2414" s="4">
        <f t="shared" si="75"/>
        <v>213.44374999999854</v>
      </c>
    </row>
    <row r="2415" spans="1:11" x14ac:dyDescent="0.3">
      <c r="A2415">
        <v>181535</v>
      </c>
      <c r="B2415">
        <v>552826</v>
      </c>
      <c r="C2415" s="2">
        <v>21163</v>
      </c>
      <c r="D2415" t="s">
        <v>876</v>
      </c>
      <c r="E2415">
        <v>4</v>
      </c>
      <c r="F2415" s="3">
        <v>40674.555555555555</v>
      </c>
      <c r="G2415">
        <v>1.45</v>
      </c>
      <c r="H2415">
        <v>14277</v>
      </c>
      <c r="I2415" t="s">
        <v>31</v>
      </c>
      <c r="J2415">
        <f t="shared" si="74"/>
        <v>5.8</v>
      </c>
      <c r="K2415" s="4">
        <f t="shared" si="75"/>
        <v>213.44374999999854</v>
      </c>
    </row>
    <row r="2416" spans="1:11" x14ac:dyDescent="0.3">
      <c r="A2416">
        <v>181536</v>
      </c>
      <c r="B2416">
        <v>552826</v>
      </c>
      <c r="C2416" s="2">
        <v>21248</v>
      </c>
      <c r="D2416" t="s">
        <v>1217</v>
      </c>
      <c r="E2416">
        <v>4</v>
      </c>
      <c r="F2416" s="3">
        <v>40674.555555555555</v>
      </c>
      <c r="G2416">
        <v>1.45</v>
      </c>
      <c r="H2416">
        <v>14277</v>
      </c>
      <c r="I2416" t="s">
        <v>31</v>
      </c>
      <c r="J2416">
        <f t="shared" si="74"/>
        <v>5.8</v>
      </c>
      <c r="K2416" s="4">
        <f t="shared" si="75"/>
        <v>213.44374999999854</v>
      </c>
    </row>
    <row r="2417" spans="1:11" x14ac:dyDescent="0.3">
      <c r="A2417">
        <v>181537</v>
      </c>
      <c r="B2417">
        <v>552826</v>
      </c>
      <c r="C2417" s="2">
        <v>21908</v>
      </c>
      <c r="D2417" t="s">
        <v>771</v>
      </c>
      <c r="E2417">
        <v>6</v>
      </c>
      <c r="F2417" s="3">
        <v>40674.555555555555</v>
      </c>
      <c r="G2417">
        <v>2.1</v>
      </c>
      <c r="H2417">
        <v>14277</v>
      </c>
      <c r="I2417" t="s">
        <v>31</v>
      </c>
      <c r="J2417">
        <f t="shared" si="74"/>
        <v>12.600000000000001</v>
      </c>
      <c r="K2417" s="4">
        <f t="shared" si="75"/>
        <v>213.44374999999854</v>
      </c>
    </row>
    <row r="2418" spans="1:11" x14ac:dyDescent="0.3">
      <c r="A2418">
        <v>181538</v>
      </c>
      <c r="B2418">
        <v>552826</v>
      </c>
      <c r="C2418" s="2">
        <v>82583</v>
      </c>
      <c r="D2418" t="s">
        <v>628</v>
      </c>
      <c r="E2418">
        <v>4</v>
      </c>
      <c r="F2418" s="3">
        <v>40674.555555555555</v>
      </c>
      <c r="G2418">
        <v>2.1</v>
      </c>
      <c r="H2418">
        <v>14277</v>
      </c>
      <c r="I2418" t="s">
        <v>31</v>
      </c>
      <c r="J2418">
        <f t="shared" si="74"/>
        <v>8.4</v>
      </c>
      <c r="K2418" s="4">
        <f t="shared" si="75"/>
        <v>213.44374999999854</v>
      </c>
    </row>
    <row r="2419" spans="1:11" x14ac:dyDescent="0.3">
      <c r="A2419">
        <v>181539</v>
      </c>
      <c r="B2419">
        <v>552826</v>
      </c>
      <c r="C2419" s="2">
        <v>82582</v>
      </c>
      <c r="D2419" t="s">
        <v>809</v>
      </c>
      <c r="E2419">
        <v>4</v>
      </c>
      <c r="F2419" s="3">
        <v>40674.555555555555</v>
      </c>
      <c r="G2419">
        <v>2.1</v>
      </c>
      <c r="H2419">
        <v>14277</v>
      </c>
      <c r="I2419" t="s">
        <v>31</v>
      </c>
      <c r="J2419">
        <f t="shared" si="74"/>
        <v>8.4</v>
      </c>
      <c r="K2419" s="4">
        <f t="shared" si="75"/>
        <v>213.44374999999854</v>
      </c>
    </row>
    <row r="2420" spans="1:11" x14ac:dyDescent="0.3">
      <c r="A2420">
        <v>181540</v>
      </c>
      <c r="B2420">
        <v>552826</v>
      </c>
      <c r="C2420" s="2">
        <v>21907</v>
      </c>
      <c r="D2420" t="s">
        <v>202</v>
      </c>
      <c r="E2420">
        <v>3</v>
      </c>
      <c r="F2420" s="3">
        <v>40674.555555555555</v>
      </c>
      <c r="G2420">
        <v>2.1</v>
      </c>
      <c r="H2420">
        <v>14277</v>
      </c>
      <c r="I2420" t="s">
        <v>31</v>
      </c>
      <c r="J2420">
        <f t="shared" si="74"/>
        <v>6.3000000000000007</v>
      </c>
      <c r="K2420" s="4">
        <f t="shared" si="75"/>
        <v>213.44374999999854</v>
      </c>
    </row>
    <row r="2421" spans="1:11" x14ac:dyDescent="0.3">
      <c r="A2421">
        <v>181541</v>
      </c>
      <c r="B2421">
        <v>552826</v>
      </c>
      <c r="C2421" s="2">
        <v>82600</v>
      </c>
      <c r="D2421" t="s">
        <v>523</v>
      </c>
      <c r="E2421">
        <v>3</v>
      </c>
      <c r="F2421" s="3">
        <v>40674.555555555555</v>
      </c>
      <c r="G2421">
        <v>2.1</v>
      </c>
      <c r="H2421">
        <v>14277</v>
      </c>
      <c r="I2421" t="s">
        <v>31</v>
      </c>
      <c r="J2421">
        <f t="shared" si="74"/>
        <v>6.3000000000000007</v>
      </c>
      <c r="K2421" s="4">
        <f t="shared" si="75"/>
        <v>213.44374999999854</v>
      </c>
    </row>
    <row r="2422" spans="1:11" x14ac:dyDescent="0.3">
      <c r="A2422">
        <v>181542</v>
      </c>
      <c r="B2422">
        <v>552826</v>
      </c>
      <c r="C2422" s="2">
        <v>21166</v>
      </c>
      <c r="D2422" t="s">
        <v>91</v>
      </c>
      <c r="E2422">
        <v>1</v>
      </c>
      <c r="F2422" s="3">
        <v>40674.555555555555</v>
      </c>
      <c r="G2422">
        <v>2.08</v>
      </c>
      <c r="H2422">
        <v>14277</v>
      </c>
      <c r="I2422" t="s">
        <v>31</v>
      </c>
      <c r="J2422">
        <f t="shared" si="74"/>
        <v>2.08</v>
      </c>
      <c r="K2422" s="4">
        <f t="shared" si="75"/>
        <v>213.44374999999854</v>
      </c>
    </row>
    <row r="2423" spans="1:11" x14ac:dyDescent="0.3">
      <c r="A2423">
        <v>181543</v>
      </c>
      <c r="B2423">
        <v>552826</v>
      </c>
      <c r="C2423" s="2">
        <v>82583</v>
      </c>
      <c r="D2423" t="s">
        <v>628</v>
      </c>
      <c r="E2423">
        <v>4</v>
      </c>
      <c r="F2423" s="3">
        <v>40674.555555555555</v>
      </c>
      <c r="G2423">
        <v>2.1</v>
      </c>
      <c r="H2423">
        <v>14277</v>
      </c>
      <c r="I2423" t="s">
        <v>31</v>
      </c>
      <c r="J2423">
        <f t="shared" si="74"/>
        <v>8.4</v>
      </c>
      <c r="K2423" s="4">
        <f t="shared" si="75"/>
        <v>213.44374999999854</v>
      </c>
    </row>
    <row r="2424" spans="1:11" x14ac:dyDescent="0.3">
      <c r="A2424">
        <v>181544</v>
      </c>
      <c r="B2424">
        <v>552826</v>
      </c>
      <c r="C2424" s="2">
        <v>21165</v>
      </c>
      <c r="D2424" t="s">
        <v>677</v>
      </c>
      <c r="E2424">
        <v>1</v>
      </c>
      <c r="F2424" s="3">
        <v>40674.555555555555</v>
      </c>
      <c r="G2424">
        <v>1.69</v>
      </c>
      <c r="H2424">
        <v>14277</v>
      </c>
      <c r="I2424" t="s">
        <v>31</v>
      </c>
      <c r="J2424">
        <f t="shared" si="74"/>
        <v>1.69</v>
      </c>
      <c r="K2424" s="4">
        <f t="shared" si="75"/>
        <v>213.44374999999854</v>
      </c>
    </row>
    <row r="2425" spans="1:11" x14ac:dyDescent="0.3">
      <c r="A2425">
        <v>181545</v>
      </c>
      <c r="B2425">
        <v>552826</v>
      </c>
      <c r="C2425" s="2">
        <v>21181</v>
      </c>
      <c r="D2425" t="s">
        <v>723</v>
      </c>
      <c r="E2425">
        <v>1</v>
      </c>
      <c r="F2425" s="3">
        <v>40674.555555555555</v>
      </c>
      <c r="G2425">
        <v>2.1</v>
      </c>
      <c r="H2425">
        <v>14277</v>
      </c>
      <c r="I2425" t="s">
        <v>31</v>
      </c>
      <c r="J2425">
        <f t="shared" si="74"/>
        <v>2.1</v>
      </c>
      <c r="K2425" s="4">
        <f t="shared" si="75"/>
        <v>213.44374999999854</v>
      </c>
    </row>
    <row r="2426" spans="1:11" x14ac:dyDescent="0.3">
      <c r="A2426">
        <v>181546</v>
      </c>
      <c r="B2426">
        <v>552826</v>
      </c>
      <c r="C2426" s="2">
        <v>21166</v>
      </c>
      <c r="D2426" t="s">
        <v>91</v>
      </c>
      <c r="E2426">
        <v>3</v>
      </c>
      <c r="F2426" s="3">
        <v>40674.555555555555</v>
      </c>
      <c r="G2426">
        <v>2.08</v>
      </c>
      <c r="H2426">
        <v>14277</v>
      </c>
      <c r="I2426" t="s">
        <v>31</v>
      </c>
      <c r="J2426">
        <f t="shared" si="74"/>
        <v>6.24</v>
      </c>
      <c r="K2426" s="4">
        <f t="shared" si="75"/>
        <v>213.44374999999854</v>
      </c>
    </row>
    <row r="2427" spans="1:11" x14ac:dyDescent="0.3">
      <c r="A2427">
        <v>181547</v>
      </c>
      <c r="B2427">
        <v>552826</v>
      </c>
      <c r="C2427" s="2">
        <v>21165</v>
      </c>
      <c r="D2427" t="s">
        <v>677</v>
      </c>
      <c r="E2427">
        <v>4</v>
      </c>
      <c r="F2427" s="3">
        <v>40674.555555555555</v>
      </c>
      <c r="G2427">
        <v>1.69</v>
      </c>
      <c r="H2427">
        <v>14277</v>
      </c>
      <c r="I2427" t="s">
        <v>31</v>
      </c>
      <c r="J2427">
        <f t="shared" si="74"/>
        <v>6.76</v>
      </c>
      <c r="K2427" s="4">
        <f t="shared" si="75"/>
        <v>213.44374999999854</v>
      </c>
    </row>
    <row r="2428" spans="1:11" x14ac:dyDescent="0.3">
      <c r="A2428">
        <v>181548</v>
      </c>
      <c r="B2428">
        <v>552826</v>
      </c>
      <c r="C2428" s="2">
        <v>85150</v>
      </c>
      <c r="D2428" t="s">
        <v>200</v>
      </c>
      <c r="E2428">
        <v>4</v>
      </c>
      <c r="F2428" s="3">
        <v>40674.555555555555</v>
      </c>
      <c r="G2428">
        <v>2.5499999999999998</v>
      </c>
      <c r="H2428">
        <v>14277</v>
      </c>
      <c r="I2428" t="s">
        <v>31</v>
      </c>
      <c r="J2428">
        <f t="shared" si="74"/>
        <v>10.199999999999999</v>
      </c>
      <c r="K2428" s="4">
        <f t="shared" si="75"/>
        <v>213.44374999999854</v>
      </c>
    </row>
    <row r="2429" spans="1:11" x14ac:dyDescent="0.3">
      <c r="A2429">
        <v>181549</v>
      </c>
      <c r="B2429">
        <v>552826</v>
      </c>
      <c r="C2429" s="2">
        <v>21181</v>
      </c>
      <c r="D2429" t="s">
        <v>723</v>
      </c>
      <c r="E2429">
        <v>3</v>
      </c>
      <c r="F2429" s="3">
        <v>40674.555555555555</v>
      </c>
      <c r="G2429">
        <v>2.1</v>
      </c>
      <c r="H2429">
        <v>14277</v>
      </c>
      <c r="I2429" t="s">
        <v>31</v>
      </c>
      <c r="J2429">
        <f t="shared" si="74"/>
        <v>6.3000000000000007</v>
      </c>
      <c r="K2429" s="4">
        <f t="shared" si="75"/>
        <v>213.44374999999854</v>
      </c>
    </row>
    <row r="2430" spans="1:11" x14ac:dyDescent="0.3">
      <c r="A2430">
        <v>181550</v>
      </c>
      <c r="B2430">
        <v>552826</v>
      </c>
      <c r="C2430" s="2">
        <v>84792</v>
      </c>
      <c r="D2430" t="s">
        <v>840</v>
      </c>
      <c r="E2430">
        <v>2</v>
      </c>
      <c r="F2430" s="3">
        <v>40674.555555555555</v>
      </c>
      <c r="G2430">
        <v>4.6500000000000004</v>
      </c>
      <c r="H2430">
        <v>14277</v>
      </c>
      <c r="I2430" t="s">
        <v>31</v>
      </c>
      <c r="J2430">
        <f t="shared" si="74"/>
        <v>9.3000000000000007</v>
      </c>
      <c r="K2430" s="4">
        <f t="shared" si="75"/>
        <v>213.44374999999854</v>
      </c>
    </row>
    <row r="2431" spans="1:11" x14ac:dyDescent="0.3">
      <c r="A2431">
        <v>181551</v>
      </c>
      <c r="B2431">
        <v>552826</v>
      </c>
      <c r="C2431" s="2">
        <v>22471</v>
      </c>
      <c r="D2431" t="s">
        <v>595</v>
      </c>
      <c r="E2431">
        <v>2</v>
      </c>
      <c r="F2431" s="3">
        <v>40674.555555555555</v>
      </c>
      <c r="G2431">
        <v>4.95</v>
      </c>
      <c r="H2431">
        <v>14277</v>
      </c>
      <c r="I2431" t="s">
        <v>31</v>
      </c>
      <c r="J2431">
        <f t="shared" si="74"/>
        <v>9.9</v>
      </c>
      <c r="K2431" s="4">
        <f t="shared" si="75"/>
        <v>213.44374999999854</v>
      </c>
    </row>
    <row r="2432" spans="1:11" x14ac:dyDescent="0.3">
      <c r="A2432">
        <v>181552</v>
      </c>
      <c r="B2432">
        <v>552826</v>
      </c>
      <c r="C2432" s="2">
        <v>22505</v>
      </c>
      <c r="D2432" t="s">
        <v>902</v>
      </c>
      <c r="E2432">
        <v>2</v>
      </c>
      <c r="F2432" s="3">
        <v>40674.555555555555</v>
      </c>
      <c r="G2432">
        <v>4.95</v>
      </c>
      <c r="H2432">
        <v>14277</v>
      </c>
      <c r="I2432" t="s">
        <v>31</v>
      </c>
      <c r="J2432">
        <f t="shared" si="74"/>
        <v>9.9</v>
      </c>
      <c r="K2432" s="4">
        <f t="shared" si="75"/>
        <v>213.44374999999854</v>
      </c>
    </row>
    <row r="2433" spans="1:11" x14ac:dyDescent="0.3">
      <c r="A2433">
        <v>181553</v>
      </c>
      <c r="B2433">
        <v>552826</v>
      </c>
      <c r="C2433" s="2">
        <v>22507</v>
      </c>
      <c r="D2433" t="s">
        <v>835</v>
      </c>
      <c r="E2433">
        <v>2</v>
      </c>
      <c r="F2433" s="3">
        <v>40674.555555555555</v>
      </c>
      <c r="G2433">
        <v>4.95</v>
      </c>
      <c r="H2433">
        <v>14277</v>
      </c>
      <c r="I2433" t="s">
        <v>31</v>
      </c>
      <c r="J2433">
        <f t="shared" si="74"/>
        <v>9.9</v>
      </c>
      <c r="K2433" s="4">
        <f t="shared" si="75"/>
        <v>213.44374999999854</v>
      </c>
    </row>
    <row r="2434" spans="1:11" x14ac:dyDescent="0.3">
      <c r="A2434">
        <v>181554</v>
      </c>
      <c r="B2434">
        <v>552826</v>
      </c>
      <c r="C2434" s="2">
        <v>21539</v>
      </c>
      <c r="D2434" t="s">
        <v>922</v>
      </c>
      <c r="E2434">
        <v>2</v>
      </c>
      <c r="F2434" s="3">
        <v>40674.555555555555</v>
      </c>
      <c r="G2434">
        <v>4.95</v>
      </c>
      <c r="H2434">
        <v>14277</v>
      </c>
      <c r="I2434" t="s">
        <v>31</v>
      </c>
      <c r="J2434">
        <f t="shared" si="74"/>
        <v>9.9</v>
      </c>
      <c r="K2434" s="4">
        <f t="shared" si="75"/>
        <v>213.44374999999854</v>
      </c>
    </row>
    <row r="2435" spans="1:11" x14ac:dyDescent="0.3">
      <c r="A2435">
        <v>181555</v>
      </c>
      <c r="B2435">
        <v>552826</v>
      </c>
      <c r="C2435" s="2">
        <v>21669</v>
      </c>
      <c r="D2435" t="s">
        <v>855</v>
      </c>
      <c r="E2435">
        <v>12</v>
      </c>
      <c r="F2435" s="3">
        <v>40674.555555555555</v>
      </c>
      <c r="G2435">
        <v>1.25</v>
      </c>
      <c r="H2435">
        <v>14277</v>
      </c>
      <c r="I2435" t="s">
        <v>31</v>
      </c>
      <c r="J2435">
        <f t="shared" si="74"/>
        <v>15</v>
      </c>
      <c r="K2435" s="4">
        <f t="shared" si="75"/>
        <v>213.44374999999854</v>
      </c>
    </row>
    <row r="2436" spans="1:11" x14ac:dyDescent="0.3">
      <c r="A2436">
        <v>181556</v>
      </c>
      <c r="B2436">
        <v>552826</v>
      </c>
      <c r="C2436" s="2">
        <v>21673</v>
      </c>
      <c r="D2436" t="s">
        <v>856</v>
      </c>
      <c r="E2436">
        <v>12</v>
      </c>
      <c r="F2436" s="3">
        <v>40674.555555555555</v>
      </c>
      <c r="G2436">
        <v>1.25</v>
      </c>
      <c r="H2436">
        <v>14277</v>
      </c>
      <c r="I2436" t="s">
        <v>31</v>
      </c>
      <c r="J2436">
        <f t="shared" si="74"/>
        <v>15</v>
      </c>
      <c r="K2436" s="4">
        <f t="shared" si="75"/>
        <v>213.44374999999854</v>
      </c>
    </row>
    <row r="2437" spans="1:11" x14ac:dyDescent="0.3">
      <c r="A2437">
        <v>181557</v>
      </c>
      <c r="B2437">
        <v>552826</v>
      </c>
      <c r="C2437" s="2">
        <v>21671</v>
      </c>
      <c r="D2437" t="s">
        <v>766</v>
      </c>
      <c r="E2437">
        <v>12</v>
      </c>
      <c r="F2437" s="3">
        <v>40674.555555555555</v>
      </c>
      <c r="G2437">
        <v>1.25</v>
      </c>
      <c r="H2437">
        <v>14277</v>
      </c>
      <c r="I2437" t="s">
        <v>31</v>
      </c>
      <c r="J2437">
        <f t="shared" si="74"/>
        <v>15</v>
      </c>
      <c r="K2437" s="4">
        <f t="shared" si="75"/>
        <v>213.44374999999854</v>
      </c>
    </row>
    <row r="2438" spans="1:11" x14ac:dyDescent="0.3">
      <c r="A2438">
        <v>181558</v>
      </c>
      <c r="B2438">
        <v>552826</v>
      </c>
      <c r="C2438" s="2">
        <v>21668</v>
      </c>
      <c r="D2438" t="s">
        <v>724</v>
      </c>
      <c r="E2438">
        <v>12</v>
      </c>
      <c r="F2438" s="3">
        <v>40674.555555555555</v>
      </c>
      <c r="G2438">
        <v>1.25</v>
      </c>
      <c r="H2438">
        <v>14277</v>
      </c>
      <c r="I2438" t="s">
        <v>31</v>
      </c>
      <c r="J2438">
        <f t="shared" si="74"/>
        <v>15</v>
      </c>
      <c r="K2438" s="4">
        <f t="shared" si="75"/>
        <v>213.44374999999854</v>
      </c>
    </row>
    <row r="2439" spans="1:11" x14ac:dyDescent="0.3">
      <c r="A2439">
        <v>181559</v>
      </c>
      <c r="B2439">
        <v>552826</v>
      </c>
      <c r="C2439" s="2">
        <v>21672</v>
      </c>
      <c r="D2439" t="s">
        <v>85</v>
      </c>
      <c r="E2439">
        <v>12</v>
      </c>
      <c r="F2439" s="3">
        <v>40674.555555555555</v>
      </c>
      <c r="G2439">
        <v>1.25</v>
      </c>
      <c r="H2439">
        <v>14277</v>
      </c>
      <c r="I2439" t="s">
        <v>31</v>
      </c>
      <c r="J2439">
        <f t="shared" si="74"/>
        <v>15</v>
      </c>
      <c r="K2439" s="4">
        <f t="shared" si="75"/>
        <v>213.44374999999854</v>
      </c>
    </row>
    <row r="2440" spans="1:11" x14ac:dyDescent="0.3">
      <c r="A2440">
        <v>181560</v>
      </c>
      <c r="B2440">
        <v>552826</v>
      </c>
      <c r="C2440" s="2">
        <v>22178</v>
      </c>
      <c r="D2440" t="s">
        <v>254</v>
      </c>
      <c r="E2440">
        <v>30</v>
      </c>
      <c r="F2440" s="3">
        <v>40674.555555555555</v>
      </c>
      <c r="G2440">
        <v>1.25</v>
      </c>
      <c r="H2440">
        <v>14277</v>
      </c>
      <c r="I2440" t="s">
        <v>31</v>
      </c>
      <c r="J2440">
        <f t="shared" si="74"/>
        <v>37.5</v>
      </c>
      <c r="K2440" s="4">
        <f t="shared" si="75"/>
        <v>213.44374999999854</v>
      </c>
    </row>
    <row r="2441" spans="1:11" x14ac:dyDescent="0.3">
      <c r="A2441">
        <v>181561</v>
      </c>
      <c r="B2441">
        <v>552826</v>
      </c>
      <c r="C2441" s="2">
        <v>22913</v>
      </c>
      <c r="D2441" t="s">
        <v>26</v>
      </c>
      <c r="E2441">
        <v>6</v>
      </c>
      <c r="F2441" s="3">
        <v>40674.555555555555</v>
      </c>
      <c r="G2441">
        <v>4.95</v>
      </c>
      <c r="H2441">
        <v>14277</v>
      </c>
      <c r="I2441" t="s">
        <v>31</v>
      </c>
      <c r="J2441">
        <f t="shared" si="74"/>
        <v>29.700000000000003</v>
      </c>
      <c r="K2441" s="4">
        <f t="shared" si="75"/>
        <v>213.44374999999854</v>
      </c>
    </row>
    <row r="2442" spans="1:11" x14ac:dyDescent="0.3">
      <c r="A2442">
        <v>181562</v>
      </c>
      <c r="B2442">
        <v>552826</v>
      </c>
      <c r="C2442" s="2">
        <v>22912</v>
      </c>
      <c r="D2442" t="s">
        <v>27</v>
      </c>
      <c r="E2442">
        <v>6</v>
      </c>
      <c r="F2442" s="3">
        <v>40674.555555555555</v>
      </c>
      <c r="G2442">
        <v>4.95</v>
      </c>
      <c r="H2442">
        <v>14277</v>
      </c>
      <c r="I2442" t="s">
        <v>31</v>
      </c>
      <c r="J2442">
        <f t="shared" si="74"/>
        <v>29.700000000000003</v>
      </c>
      <c r="K2442" s="4">
        <f t="shared" si="75"/>
        <v>213.44374999999854</v>
      </c>
    </row>
    <row r="2443" spans="1:11" x14ac:dyDescent="0.3">
      <c r="A2443">
        <v>181563</v>
      </c>
      <c r="B2443">
        <v>552826</v>
      </c>
      <c r="C2443" s="2">
        <v>22914</v>
      </c>
      <c r="D2443" t="s">
        <v>28</v>
      </c>
      <c r="E2443">
        <v>6</v>
      </c>
      <c r="F2443" s="3">
        <v>40674.555555555555</v>
      </c>
      <c r="G2443">
        <v>4.95</v>
      </c>
      <c r="H2443">
        <v>14277</v>
      </c>
      <c r="I2443" t="s">
        <v>31</v>
      </c>
      <c r="J2443">
        <f t="shared" ref="J2443:J2506" si="76">E2443*G2443</f>
        <v>29.700000000000003</v>
      </c>
      <c r="K2443" s="4">
        <f t="shared" ref="K2443:K2506" si="77">$G$2-F2443</f>
        <v>213.44374999999854</v>
      </c>
    </row>
    <row r="2444" spans="1:11" x14ac:dyDescent="0.3">
      <c r="A2444">
        <v>181564</v>
      </c>
      <c r="B2444">
        <v>552826</v>
      </c>
      <c r="C2444" s="2">
        <v>20914</v>
      </c>
      <c r="D2444" t="s">
        <v>246</v>
      </c>
      <c r="E2444">
        <v>3</v>
      </c>
      <c r="F2444" s="3">
        <v>40674.555555555555</v>
      </c>
      <c r="G2444">
        <v>2.95</v>
      </c>
      <c r="H2444">
        <v>14277</v>
      </c>
      <c r="I2444" t="s">
        <v>31</v>
      </c>
      <c r="J2444">
        <f t="shared" si="76"/>
        <v>8.8500000000000014</v>
      </c>
      <c r="K2444" s="4">
        <f t="shared" si="77"/>
        <v>213.44374999999854</v>
      </c>
    </row>
    <row r="2445" spans="1:11" x14ac:dyDescent="0.3">
      <c r="A2445">
        <v>181565</v>
      </c>
      <c r="B2445">
        <v>552826</v>
      </c>
      <c r="C2445" s="2">
        <v>21161</v>
      </c>
      <c r="D2445" t="s">
        <v>877</v>
      </c>
      <c r="E2445">
        <v>24</v>
      </c>
      <c r="F2445" s="3">
        <v>40674.555555555555</v>
      </c>
      <c r="G2445">
        <v>1.45</v>
      </c>
      <c r="H2445">
        <v>14277</v>
      </c>
      <c r="I2445" t="s">
        <v>31</v>
      </c>
      <c r="J2445">
        <f t="shared" si="76"/>
        <v>34.799999999999997</v>
      </c>
      <c r="K2445" s="4">
        <f t="shared" si="77"/>
        <v>213.44374999999854</v>
      </c>
    </row>
    <row r="2446" spans="1:11" x14ac:dyDescent="0.3">
      <c r="A2446">
        <v>181566</v>
      </c>
      <c r="B2446">
        <v>552826</v>
      </c>
      <c r="C2446" s="2">
        <v>21162</v>
      </c>
      <c r="D2446" t="s">
        <v>1119</v>
      </c>
      <c r="E2446">
        <v>24</v>
      </c>
      <c r="F2446" s="3">
        <v>40674.555555555555</v>
      </c>
      <c r="G2446">
        <v>1.45</v>
      </c>
      <c r="H2446">
        <v>14277</v>
      </c>
      <c r="I2446" t="s">
        <v>31</v>
      </c>
      <c r="J2446">
        <f t="shared" si="76"/>
        <v>34.799999999999997</v>
      </c>
      <c r="K2446" s="4">
        <f t="shared" si="77"/>
        <v>213.44374999999854</v>
      </c>
    </row>
    <row r="2447" spans="1:11" x14ac:dyDescent="0.3">
      <c r="A2447">
        <v>181567</v>
      </c>
      <c r="B2447">
        <v>552826</v>
      </c>
      <c r="C2447" s="2">
        <v>20983</v>
      </c>
      <c r="D2447" t="s">
        <v>873</v>
      </c>
      <c r="E2447">
        <v>24</v>
      </c>
      <c r="F2447" s="3">
        <v>40674.555555555555</v>
      </c>
      <c r="G2447">
        <v>0.85</v>
      </c>
      <c r="H2447">
        <v>14277</v>
      </c>
      <c r="I2447" t="s">
        <v>31</v>
      </c>
      <c r="J2447">
        <f t="shared" si="76"/>
        <v>20.399999999999999</v>
      </c>
      <c r="K2447" s="4">
        <f t="shared" si="77"/>
        <v>213.44374999999854</v>
      </c>
    </row>
    <row r="2448" spans="1:11" x14ac:dyDescent="0.3">
      <c r="A2448">
        <v>181568</v>
      </c>
      <c r="B2448">
        <v>552826</v>
      </c>
      <c r="C2448" s="2">
        <v>22606</v>
      </c>
      <c r="D2448" t="s">
        <v>1118</v>
      </c>
      <c r="E2448">
        <v>2</v>
      </c>
      <c r="F2448" s="3">
        <v>40674.555555555555</v>
      </c>
      <c r="G2448">
        <v>15.95</v>
      </c>
      <c r="H2448">
        <v>14277</v>
      </c>
      <c r="I2448" t="s">
        <v>31</v>
      </c>
      <c r="J2448">
        <f t="shared" si="76"/>
        <v>31.9</v>
      </c>
      <c r="K2448" s="4">
        <f t="shared" si="77"/>
        <v>213.44374999999854</v>
      </c>
    </row>
    <row r="2449" spans="1:11" x14ac:dyDescent="0.3">
      <c r="A2449">
        <v>181569</v>
      </c>
      <c r="B2449">
        <v>552826</v>
      </c>
      <c r="C2449" s="2">
        <v>21452</v>
      </c>
      <c r="D2449" t="s">
        <v>483</v>
      </c>
      <c r="E2449">
        <v>2</v>
      </c>
      <c r="F2449" s="3">
        <v>40674.555555555555</v>
      </c>
      <c r="G2449">
        <v>2.95</v>
      </c>
      <c r="H2449">
        <v>14277</v>
      </c>
      <c r="I2449" t="s">
        <v>31</v>
      </c>
      <c r="J2449">
        <f t="shared" si="76"/>
        <v>5.9</v>
      </c>
      <c r="K2449" s="4">
        <f t="shared" si="77"/>
        <v>213.44374999999854</v>
      </c>
    </row>
    <row r="2450" spans="1:11" x14ac:dyDescent="0.3">
      <c r="A2450">
        <v>181570</v>
      </c>
      <c r="B2450">
        <v>552826</v>
      </c>
      <c r="C2450" s="2">
        <v>22923</v>
      </c>
      <c r="D2450" t="s">
        <v>133</v>
      </c>
      <c r="E2450">
        <v>120</v>
      </c>
      <c r="F2450" s="3">
        <v>40674.555555555555</v>
      </c>
      <c r="G2450">
        <v>0.72</v>
      </c>
      <c r="H2450">
        <v>14277</v>
      </c>
      <c r="I2450" t="s">
        <v>31</v>
      </c>
      <c r="J2450">
        <f t="shared" si="76"/>
        <v>86.399999999999991</v>
      </c>
      <c r="K2450" s="4">
        <f t="shared" si="77"/>
        <v>213.44374999999854</v>
      </c>
    </row>
    <row r="2451" spans="1:11" x14ac:dyDescent="0.3">
      <c r="A2451">
        <v>181571</v>
      </c>
      <c r="B2451">
        <v>552826</v>
      </c>
      <c r="C2451" s="2">
        <v>22924</v>
      </c>
      <c r="D2451" t="s">
        <v>860</v>
      </c>
      <c r="E2451">
        <v>120</v>
      </c>
      <c r="F2451" s="3">
        <v>40674.555555555555</v>
      </c>
      <c r="G2451">
        <v>0.72</v>
      </c>
      <c r="H2451">
        <v>14277</v>
      </c>
      <c r="I2451" t="s">
        <v>31</v>
      </c>
      <c r="J2451">
        <f t="shared" si="76"/>
        <v>86.399999999999991</v>
      </c>
      <c r="K2451" s="4">
        <f t="shared" si="77"/>
        <v>213.44374999999854</v>
      </c>
    </row>
    <row r="2452" spans="1:11" x14ac:dyDescent="0.3">
      <c r="A2452">
        <v>181572</v>
      </c>
      <c r="B2452">
        <v>552826</v>
      </c>
      <c r="C2452" s="2">
        <v>22922</v>
      </c>
      <c r="D2452" t="s">
        <v>131</v>
      </c>
      <c r="E2452">
        <v>120</v>
      </c>
      <c r="F2452" s="3">
        <v>40674.555555555555</v>
      </c>
      <c r="G2452">
        <v>0.72</v>
      </c>
      <c r="H2452">
        <v>14277</v>
      </c>
      <c r="I2452" t="s">
        <v>31</v>
      </c>
      <c r="J2452">
        <f t="shared" si="76"/>
        <v>86.399999999999991</v>
      </c>
      <c r="K2452" s="4">
        <f t="shared" si="77"/>
        <v>213.44374999999854</v>
      </c>
    </row>
    <row r="2453" spans="1:11" x14ac:dyDescent="0.3">
      <c r="A2453">
        <v>181573</v>
      </c>
      <c r="B2453">
        <v>552826</v>
      </c>
      <c r="C2453" s="2">
        <v>22771</v>
      </c>
      <c r="D2453" t="s">
        <v>87</v>
      </c>
      <c r="E2453">
        <v>12</v>
      </c>
      <c r="F2453" s="3">
        <v>40674.555555555555</v>
      </c>
      <c r="G2453">
        <v>1.25</v>
      </c>
      <c r="H2453">
        <v>14277</v>
      </c>
      <c r="I2453" t="s">
        <v>31</v>
      </c>
      <c r="J2453">
        <f t="shared" si="76"/>
        <v>15</v>
      </c>
      <c r="K2453" s="4">
        <f t="shared" si="77"/>
        <v>213.44374999999854</v>
      </c>
    </row>
    <row r="2454" spans="1:11" x14ac:dyDescent="0.3">
      <c r="A2454">
        <v>181574</v>
      </c>
      <c r="B2454">
        <v>552826</v>
      </c>
      <c r="C2454" s="2">
        <v>22805</v>
      </c>
      <c r="D2454" t="s">
        <v>225</v>
      </c>
      <c r="E2454">
        <v>12</v>
      </c>
      <c r="F2454" s="3">
        <v>40674.555555555555</v>
      </c>
      <c r="G2454">
        <v>1.25</v>
      </c>
      <c r="H2454">
        <v>14277</v>
      </c>
      <c r="I2454" t="s">
        <v>31</v>
      </c>
      <c r="J2454">
        <f t="shared" si="76"/>
        <v>15</v>
      </c>
      <c r="K2454" s="4">
        <f t="shared" si="77"/>
        <v>213.44374999999854</v>
      </c>
    </row>
    <row r="2455" spans="1:11" x14ac:dyDescent="0.3">
      <c r="A2455">
        <v>181835</v>
      </c>
      <c r="B2455">
        <v>552851</v>
      </c>
      <c r="C2455" s="2">
        <v>23084</v>
      </c>
      <c r="D2455" t="s">
        <v>1404</v>
      </c>
      <c r="E2455">
        <v>120</v>
      </c>
      <c r="F2455" s="3">
        <v>40674.629861111112</v>
      </c>
      <c r="G2455">
        <v>1.79</v>
      </c>
      <c r="H2455">
        <v>12731</v>
      </c>
      <c r="I2455" t="s">
        <v>31</v>
      </c>
      <c r="J2455">
        <f t="shared" si="76"/>
        <v>214.8</v>
      </c>
      <c r="K2455" s="4">
        <f t="shared" si="77"/>
        <v>213.36944444444089</v>
      </c>
    </row>
    <row r="2456" spans="1:11" x14ac:dyDescent="0.3">
      <c r="A2456">
        <v>181836</v>
      </c>
      <c r="B2456">
        <v>552851</v>
      </c>
      <c r="C2456" s="2">
        <v>10125</v>
      </c>
      <c r="D2456" t="s">
        <v>398</v>
      </c>
      <c r="E2456">
        <v>100</v>
      </c>
      <c r="F2456" s="3">
        <v>40674.629861111112</v>
      </c>
      <c r="G2456">
        <v>0.85</v>
      </c>
      <c r="H2456">
        <v>12731</v>
      </c>
      <c r="I2456" t="s">
        <v>31</v>
      </c>
      <c r="J2456">
        <f t="shared" si="76"/>
        <v>85</v>
      </c>
      <c r="K2456" s="4">
        <f t="shared" si="77"/>
        <v>213.36944444444089</v>
      </c>
    </row>
    <row r="2457" spans="1:11" x14ac:dyDescent="0.3">
      <c r="A2457">
        <v>181837</v>
      </c>
      <c r="B2457">
        <v>552851</v>
      </c>
      <c r="C2457" s="2">
        <v>22539</v>
      </c>
      <c r="D2457" t="s">
        <v>506</v>
      </c>
      <c r="E2457">
        <v>48</v>
      </c>
      <c r="F2457" s="3">
        <v>40674.629861111112</v>
      </c>
      <c r="G2457">
        <v>0.42</v>
      </c>
      <c r="H2457">
        <v>12731</v>
      </c>
      <c r="I2457" t="s">
        <v>31</v>
      </c>
      <c r="J2457">
        <f t="shared" si="76"/>
        <v>20.16</v>
      </c>
      <c r="K2457" s="4">
        <f t="shared" si="77"/>
        <v>213.36944444444089</v>
      </c>
    </row>
    <row r="2458" spans="1:11" x14ac:dyDescent="0.3">
      <c r="A2458">
        <v>181838</v>
      </c>
      <c r="B2458">
        <v>552851</v>
      </c>
      <c r="C2458" s="2">
        <v>21556</v>
      </c>
      <c r="D2458" t="s">
        <v>367</v>
      </c>
      <c r="E2458">
        <v>24</v>
      </c>
      <c r="F2458" s="3">
        <v>40674.629861111112</v>
      </c>
      <c r="G2458">
        <v>2.25</v>
      </c>
      <c r="H2458">
        <v>12731</v>
      </c>
      <c r="I2458" t="s">
        <v>31</v>
      </c>
      <c r="J2458">
        <f t="shared" si="76"/>
        <v>54</v>
      </c>
      <c r="K2458" s="4">
        <f t="shared" si="77"/>
        <v>213.36944444444089</v>
      </c>
    </row>
    <row r="2459" spans="1:11" x14ac:dyDescent="0.3">
      <c r="A2459">
        <v>181839</v>
      </c>
      <c r="B2459">
        <v>552851</v>
      </c>
      <c r="C2459" s="2">
        <v>21156</v>
      </c>
      <c r="D2459" t="s">
        <v>380</v>
      </c>
      <c r="E2459">
        <v>16</v>
      </c>
      <c r="F2459" s="3">
        <v>40674.629861111112</v>
      </c>
      <c r="G2459">
        <v>1.95</v>
      </c>
      <c r="H2459">
        <v>12731</v>
      </c>
      <c r="I2459" t="s">
        <v>31</v>
      </c>
      <c r="J2459">
        <f t="shared" si="76"/>
        <v>31.2</v>
      </c>
      <c r="K2459" s="4">
        <f t="shared" si="77"/>
        <v>213.36944444444089</v>
      </c>
    </row>
    <row r="2460" spans="1:11" x14ac:dyDescent="0.3">
      <c r="A2460">
        <v>181840</v>
      </c>
      <c r="B2460">
        <v>552851</v>
      </c>
      <c r="C2460" s="2">
        <v>22554</v>
      </c>
      <c r="D2460" t="s">
        <v>348</v>
      </c>
      <c r="E2460">
        <v>36</v>
      </c>
      <c r="F2460" s="3">
        <v>40674.629861111112</v>
      </c>
      <c r="G2460">
        <v>1.65</v>
      </c>
      <c r="H2460">
        <v>12731</v>
      </c>
      <c r="I2460" t="s">
        <v>31</v>
      </c>
      <c r="J2460">
        <f t="shared" si="76"/>
        <v>59.4</v>
      </c>
      <c r="K2460" s="4">
        <f t="shared" si="77"/>
        <v>213.36944444444089</v>
      </c>
    </row>
    <row r="2461" spans="1:11" x14ac:dyDescent="0.3">
      <c r="A2461">
        <v>181841</v>
      </c>
      <c r="B2461">
        <v>552851</v>
      </c>
      <c r="C2461" s="2">
        <v>21558</v>
      </c>
      <c r="D2461" t="s">
        <v>969</v>
      </c>
      <c r="E2461">
        <v>24</v>
      </c>
      <c r="F2461" s="3">
        <v>40674.629861111112</v>
      </c>
      <c r="G2461">
        <v>2.5499999999999998</v>
      </c>
      <c r="H2461">
        <v>12731</v>
      </c>
      <c r="I2461" t="s">
        <v>31</v>
      </c>
      <c r="J2461">
        <f t="shared" si="76"/>
        <v>61.199999999999996</v>
      </c>
      <c r="K2461" s="4">
        <f t="shared" si="77"/>
        <v>213.36944444444089</v>
      </c>
    </row>
    <row r="2462" spans="1:11" x14ac:dyDescent="0.3">
      <c r="A2462">
        <v>181842</v>
      </c>
      <c r="B2462">
        <v>552851</v>
      </c>
      <c r="C2462" s="2">
        <v>22629</v>
      </c>
      <c r="D2462" t="s">
        <v>40</v>
      </c>
      <c r="E2462">
        <v>12</v>
      </c>
      <c r="F2462" s="3">
        <v>40674.629861111112</v>
      </c>
      <c r="G2462">
        <v>1.95</v>
      </c>
      <c r="H2462">
        <v>12731</v>
      </c>
      <c r="I2462" t="s">
        <v>31</v>
      </c>
      <c r="J2462">
        <f t="shared" si="76"/>
        <v>23.4</v>
      </c>
      <c r="K2462" s="4">
        <f t="shared" si="77"/>
        <v>213.36944444444089</v>
      </c>
    </row>
    <row r="2463" spans="1:11" x14ac:dyDescent="0.3">
      <c r="A2463">
        <v>181843</v>
      </c>
      <c r="B2463">
        <v>552851</v>
      </c>
      <c r="C2463" s="2">
        <v>20725</v>
      </c>
      <c r="D2463" t="s">
        <v>68</v>
      </c>
      <c r="E2463">
        <v>20</v>
      </c>
      <c r="F2463" s="3">
        <v>40674.629861111112</v>
      </c>
      <c r="G2463">
        <v>1.65</v>
      </c>
      <c r="H2463">
        <v>12731</v>
      </c>
      <c r="I2463" t="s">
        <v>31</v>
      </c>
      <c r="J2463">
        <f t="shared" si="76"/>
        <v>33</v>
      </c>
      <c r="K2463" s="4">
        <f t="shared" si="77"/>
        <v>213.36944444444089</v>
      </c>
    </row>
    <row r="2464" spans="1:11" x14ac:dyDescent="0.3">
      <c r="A2464">
        <v>181844</v>
      </c>
      <c r="B2464">
        <v>552851</v>
      </c>
      <c r="C2464" s="2">
        <v>20727</v>
      </c>
      <c r="D2464" t="s">
        <v>245</v>
      </c>
      <c r="E2464">
        <v>20</v>
      </c>
      <c r="F2464" s="3">
        <v>40674.629861111112</v>
      </c>
      <c r="G2464">
        <v>1.65</v>
      </c>
      <c r="H2464">
        <v>12731</v>
      </c>
      <c r="I2464" t="s">
        <v>31</v>
      </c>
      <c r="J2464">
        <f t="shared" si="76"/>
        <v>33</v>
      </c>
      <c r="K2464" s="4">
        <f t="shared" si="77"/>
        <v>213.36944444444089</v>
      </c>
    </row>
    <row r="2465" spans="1:11" x14ac:dyDescent="0.3">
      <c r="A2465">
        <v>181845</v>
      </c>
      <c r="B2465">
        <v>552851</v>
      </c>
      <c r="C2465" s="2">
        <v>22662</v>
      </c>
      <c r="D2465" t="s">
        <v>123</v>
      </c>
      <c r="E2465">
        <v>20</v>
      </c>
      <c r="F2465" s="3">
        <v>40674.629861111112</v>
      </c>
      <c r="G2465">
        <v>1.65</v>
      </c>
      <c r="H2465">
        <v>12731</v>
      </c>
      <c r="I2465" t="s">
        <v>31</v>
      </c>
      <c r="J2465">
        <f t="shared" si="76"/>
        <v>33</v>
      </c>
      <c r="K2465" s="4">
        <f t="shared" si="77"/>
        <v>213.36944444444089</v>
      </c>
    </row>
    <row r="2466" spans="1:11" x14ac:dyDescent="0.3">
      <c r="A2466">
        <v>181846</v>
      </c>
      <c r="B2466">
        <v>552851</v>
      </c>
      <c r="C2466" s="2">
        <v>22630</v>
      </c>
      <c r="D2466" t="s">
        <v>294</v>
      </c>
      <c r="E2466">
        <v>12</v>
      </c>
      <c r="F2466" s="3">
        <v>40674.629861111112</v>
      </c>
      <c r="G2466">
        <v>1.95</v>
      </c>
      <c r="H2466">
        <v>12731</v>
      </c>
      <c r="I2466" t="s">
        <v>31</v>
      </c>
      <c r="J2466">
        <f t="shared" si="76"/>
        <v>23.4</v>
      </c>
      <c r="K2466" s="4">
        <f t="shared" si="77"/>
        <v>213.36944444444089</v>
      </c>
    </row>
    <row r="2467" spans="1:11" x14ac:dyDescent="0.3">
      <c r="A2467">
        <v>181847</v>
      </c>
      <c r="B2467">
        <v>552851</v>
      </c>
      <c r="C2467" s="2">
        <v>84879</v>
      </c>
      <c r="D2467" t="s">
        <v>16</v>
      </c>
      <c r="E2467">
        <v>120</v>
      </c>
      <c r="F2467" s="3">
        <v>40674.629861111112</v>
      </c>
      <c r="G2467">
        <v>1.69</v>
      </c>
      <c r="H2467">
        <v>12731</v>
      </c>
      <c r="I2467" t="s">
        <v>31</v>
      </c>
      <c r="J2467">
        <f t="shared" si="76"/>
        <v>202.79999999999998</v>
      </c>
      <c r="K2467" s="4">
        <f t="shared" si="77"/>
        <v>213.36944444444089</v>
      </c>
    </row>
    <row r="2468" spans="1:11" x14ac:dyDescent="0.3">
      <c r="A2468">
        <v>181848</v>
      </c>
      <c r="B2468">
        <v>552851</v>
      </c>
      <c r="C2468" s="2">
        <v>22134</v>
      </c>
      <c r="D2468" t="s">
        <v>1266</v>
      </c>
      <c r="E2468">
        <v>12</v>
      </c>
      <c r="F2468" s="3">
        <v>40674.629861111112</v>
      </c>
      <c r="G2468">
        <v>0.42</v>
      </c>
      <c r="H2468">
        <v>12731</v>
      </c>
      <c r="I2468" t="s">
        <v>31</v>
      </c>
      <c r="J2468">
        <f t="shared" si="76"/>
        <v>5.04</v>
      </c>
      <c r="K2468" s="4">
        <f t="shared" si="77"/>
        <v>213.36944444444089</v>
      </c>
    </row>
    <row r="2469" spans="1:11" x14ac:dyDescent="0.3">
      <c r="A2469">
        <v>181849</v>
      </c>
      <c r="B2469">
        <v>552851</v>
      </c>
      <c r="C2469" s="2">
        <v>22899</v>
      </c>
      <c r="D2469" t="s">
        <v>337</v>
      </c>
      <c r="E2469">
        <v>12</v>
      </c>
      <c r="F2469" s="3">
        <v>40674.629861111112</v>
      </c>
      <c r="G2469">
        <v>2.1</v>
      </c>
      <c r="H2469">
        <v>12731</v>
      </c>
      <c r="I2469" t="s">
        <v>31</v>
      </c>
      <c r="J2469">
        <f t="shared" si="76"/>
        <v>25.200000000000003</v>
      </c>
      <c r="K2469" s="4">
        <f t="shared" si="77"/>
        <v>213.36944444444089</v>
      </c>
    </row>
    <row r="2470" spans="1:11" x14ac:dyDescent="0.3">
      <c r="A2470">
        <v>181850</v>
      </c>
      <c r="B2470">
        <v>552851</v>
      </c>
      <c r="C2470" s="2">
        <v>23010</v>
      </c>
      <c r="D2470" t="s">
        <v>1336</v>
      </c>
      <c r="E2470">
        <v>6</v>
      </c>
      <c r="F2470" s="3">
        <v>40674.629861111112</v>
      </c>
      <c r="G2470">
        <v>14.95</v>
      </c>
      <c r="H2470">
        <v>12731</v>
      </c>
      <c r="I2470" t="s">
        <v>31</v>
      </c>
      <c r="J2470">
        <f t="shared" si="76"/>
        <v>89.699999999999989</v>
      </c>
      <c r="K2470" s="4">
        <f t="shared" si="77"/>
        <v>213.36944444444089</v>
      </c>
    </row>
    <row r="2471" spans="1:11" x14ac:dyDescent="0.3">
      <c r="A2471">
        <v>181851</v>
      </c>
      <c r="B2471">
        <v>552851</v>
      </c>
      <c r="C2471" s="2">
        <v>21533</v>
      </c>
      <c r="D2471" t="s">
        <v>95</v>
      </c>
      <c r="E2471">
        <v>6</v>
      </c>
      <c r="F2471" s="3">
        <v>40674.629861111112</v>
      </c>
      <c r="G2471">
        <v>4.95</v>
      </c>
      <c r="H2471">
        <v>12731</v>
      </c>
      <c r="I2471" t="s">
        <v>31</v>
      </c>
      <c r="J2471">
        <f t="shared" si="76"/>
        <v>29.700000000000003</v>
      </c>
      <c r="K2471" s="4">
        <f t="shared" si="77"/>
        <v>213.36944444444089</v>
      </c>
    </row>
    <row r="2472" spans="1:11" x14ac:dyDescent="0.3">
      <c r="A2472">
        <v>181852</v>
      </c>
      <c r="B2472">
        <v>552851</v>
      </c>
      <c r="C2472" s="2">
        <v>21843</v>
      </c>
      <c r="D2472" t="s">
        <v>527</v>
      </c>
      <c r="E2472">
        <v>6</v>
      </c>
      <c r="F2472" s="3">
        <v>40674.629861111112</v>
      </c>
      <c r="G2472">
        <v>10.95</v>
      </c>
      <c r="H2472">
        <v>12731</v>
      </c>
      <c r="I2472" t="s">
        <v>31</v>
      </c>
      <c r="J2472">
        <f t="shared" si="76"/>
        <v>65.699999999999989</v>
      </c>
      <c r="K2472" s="4">
        <f t="shared" si="77"/>
        <v>213.36944444444089</v>
      </c>
    </row>
    <row r="2473" spans="1:11" x14ac:dyDescent="0.3">
      <c r="A2473">
        <v>181853</v>
      </c>
      <c r="B2473">
        <v>552851</v>
      </c>
      <c r="C2473" s="2">
        <v>21539</v>
      </c>
      <c r="D2473" t="s">
        <v>922</v>
      </c>
      <c r="E2473">
        <v>12</v>
      </c>
      <c r="F2473" s="3">
        <v>40674.629861111112</v>
      </c>
      <c r="G2473">
        <v>4.95</v>
      </c>
      <c r="H2473">
        <v>12731</v>
      </c>
      <c r="I2473" t="s">
        <v>31</v>
      </c>
      <c r="J2473">
        <f t="shared" si="76"/>
        <v>59.400000000000006</v>
      </c>
      <c r="K2473" s="4">
        <f t="shared" si="77"/>
        <v>213.36944444444089</v>
      </c>
    </row>
    <row r="2474" spans="1:11" x14ac:dyDescent="0.3">
      <c r="A2474">
        <v>181854</v>
      </c>
      <c r="B2474">
        <v>552851</v>
      </c>
      <c r="C2474" s="2">
        <v>22139</v>
      </c>
      <c r="D2474" t="s">
        <v>82</v>
      </c>
      <c r="E2474">
        <v>24</v>
      </c>
      <c r="F2474" s="3">
        <v>40674.629861111112</v>
      </c>
      <c r="G2474">
        <v>4.25</v>
      </c>
      <c r="H2474">
        <v>12731</v>
      </c>
      <c r="I2474" t="s">
        <v>31</v>
      </c>
      <c r="J2474">
        <f t="shared" si="76"/>
        <v>102</v>
      </c>
      <c r="K2474" s="4">
        <f t="shared" si="77"/>
        <v>213.36944444444089</v>
      </c>
    </row>
    <row r="2475" spans="1:11" x14ac:dyDescent="0.3">
      <c r="A2475">
        <v>181855</v>
      </c>
      <c r="B2475">
        <v>552851</v>
      </c>
      <c r="C2475" s="2">
        <v>21535</v>
      </c>
      <c r="D2475" t="s">
        <v>1184</v>
      </c>
      <c r="E2475">
        <v>12</v>
      </c>
      <c r="F2475" s="3">
        <v>40674.629861111112</v>
      </c>
      <c r="G2475">
        <v>2.5499999999999998</v>
      </c>
      <c r="H2475">
        <v>12731</v>
      </c>
      <c r="I2475" t="s">
        <v>31</v>
      </c>
      <c r="J2475">
        <f t="shared" si="76"/>
        <v>30.599999999999998</v>
      </c>
      <c r="K2475" s="4">
        <f t="shared" si="77"/>
        <v>213.36944444444089</v>
      </c>
    </row>
    <row r="2476" spans="1:11" x14ac:dyDescent="0.3">
      <c r="A2476">
        <v>181856</v>
      </c>
      <c r="B2476">
        <v>552851</v>
      </c>
      <c r="C2476" s="2">
        <v>22892</v>
      </c>
      <c r="D2476" t="s">
        <v>1024</v>
      </c>
      <c r="E2476">
        <v>24</v>
      </c>
      <c r="F2476" s="3">
        <v>40674.629861111112</v>
      </c>
      <c r="G2476">
        <v>1.25</v>
      </c>
      <c r="H2476">
        <v>12731</v>
      </c>
      <c r="I2476" t="s">
        <v>31</v>
      </c>
      <c r="J2476">
        <f t="shared" si="76"/>
        <v>30</v>
      </c>
      <c r="K2476" s="4">
        <f t="shared" si="77"/>
        <v>213.36944444444089</v>
      </c>
    </row>
    <row r="2477" spans="1:11" x14ac:dyDescent="0.3">
      <c r="A2477">
        <v>181857</v>
      </c>
      <c r="B2477">
        <v>552851</v>
      </c>
      <c r="C2477" s="2">
        <v>23170</v>
      </c>
      <c r="D2477" t="s">
        <v>1402</v>
      </c>
      <c r="E2477">
        <v>48</v>
      </c>
      <c r="F2477" s="3">
        <v>40674.629861111112</v>
      </c>
      <c r="G2477">
        <v>1.45</v>
      </c>
      <c r="H2477">
        <v>12731</v>
      </c>
      <c r="I2477" t="s">
        <v>31</v>
      </c>
      <c r="J2477">
        <f t="shared" si="76"/>
        <v>69.599999999999994</v>
      </c>
      <c r="K2477" s="4">
        <f t="shared" si="77"/>
        <v>213.36944444444089</v>
      </c>
    </row>
    <row r="2478" spans="1:11" x14ac:dyDescent="0.3">
      <c r="A2478">
        <v>182741</v>
      </c>
      <c r="B2478">
        <v>552946</v>
      </c>
      <c r="C2478" s="2">
        <v>23209</v>
      </c>
      <c r="D2478" t="s">
        <v>1389</v>
      </c>
      <c r="E2478">
        <v>10</v>
      </c>
      <c r="F2478" s="3">
        <v>40675.493055555555</v>
      </c>
      <c r="G2478">
        <v>1.65</v>
      </c>
      <c r="H2478">
        <v>12683</v>
      </c>
      <c r="I2478" t="s">
        <v>31</v>
      </c>
      <c r="J2478">
        <f t="shared" si="76"/>
        <v>16.5</v>
      </c>
      <c r="K2478" s="4">
        <f t="shared" si="77"/>
        <v>212.50624999999854</v>
      </c>
    </row>
    <row r="2479" spans="1:11" x14ac:dyDescent="0.3">
      <c r="A2479">
        <v>182742</v>
      </c>
      <c r="B2479">
        <v>552946</v>
      </c>
      <c r="C2479" s="2">
        <v>23298</v>
      </c>
      <c r="D2479" t="s">
        <v>1385</v>
      </c>
      <c r="E2479">
        <v>3</v>
      </c>
      <c r="F2479" s="3">
        <v>40675.493055555555</v>
      </c>
      <c r="G2479">
        <v>4.95</v>
      </c>
      <c r="H2479">
        <v>12683</v>
      </c>
      <c r="I2479" t="s">
        <v>31</v>
      </c>
      <c r="J2479">
        <f t="shared" si="76"/>
        <v>14.850000000000001</v>
      </c>
      <c r="K2479" s="4">
        <f t="shared" si="77"/>
        <v>212.50624999999854</v>
      </c>
    </row>
    <row r="2480" spans="1:11" x14ac:dyDescent="0.3">
      <c r="A2480">
        <v>182743</v>
      </c>
      <c r="B2480">
        <v>552946</v>
      </c>
      <c r="C2480" s="2">
        <v>22894</v>
      </c>
      <c r="D2480" t="s">
        <v>1054</v>
      </c>
      <c r="E2480">
        <v>10</v>
      </c>
      <c r="F2480" s="3">
        <v>40675.493055555555</v>
      </c>
      <c r="G2480">
        <v>9.9499999999999993</v>
      </c>
      <c r="H2480">
        <v>12683</v>
      </c>
      <c r="I2480" t="s">
        <v>31</v>
      </c>
      <c r="J2480">
        <f t="shared" si="76"/>
        <v>99.5</v>
      </c>
      <c r="K2480" s="4">
        <f t="shared" si="77"/>
        <v>212.50624999999854</v>
      </c>
    </row>
    <row r="2481" spans="1:11" x14ac:dyDescent="0.3">
      <c r="A2481">
        <v>182744</v>
      </c>
      <c r="B2481">
        <v>552946</v>
      </c>
      <c r="C2481" s="2">
        <v>22712</v>
      </c>
      <c r="D2481" t="s">
        <v>429</v>
      </c>
      <c r="E2481">
        <v>12</v>
      </c>
      <c r="F2481" s="3">
        <v>40675.493055555555</v>
      </c>
      <c r="G2481">
        <v>0.42</v>
      </c>
      <c r="H2481">
        <v>12683</v>
      </c>
      <c r="I2481" t="s">
        <v>31</v>
      </c>
      <c r="J2481">
        <f t="shared" si="76"/>
        <v>5.04</v>
      </c>
      <c r="K2481" s="4">
        <f t="shared" si="77"/>
        <v>212.50624999999854</v>
      </c>
    </row>
    <row r="2482" spans="1:11" x14ac:dyDescent="0.3">
      <c r="A2482">
        <v>182745</v>
      </c>
      <c r="B2482">
        <v>552946</v>
      </c>
      <c r="C2482" s="2">
        <v>22718</v>
      </c>
      <c r="D2482" t="s">
        <v>853</v>
      </c>
      <c r="E2482">
        <v>12</v>
      </c>
      <c r="F2482" s="3">
        <v>40675.493055555555</v>
      </c>
      <c r="G2482">
        <v>0.42</v>
      </c>
      <c r="H2482">
        <v>12683</v>
      </c>
      <c r="I2482" t="s">
        <v>31</v>
      </c>
      <c r="J2482">
        <f t="shared" si="76"/>
        <v>5.04</v>
      </c>
      <c r="K2482" s="4">
        <f t="shared" si="77"/>
        <v>212.50624999999854</v>
      </c>
    </row>
    <row r="2483" spans="1:11" x14ac:dyDescent="0.3">
      <c r="A2483">
        <v>182746</v>
      </c>
      <c r="B2483">
        <v>552946</v>
      </c>
      <c r="C2483" s="2">
        <v>22437</v>
      </c>
      <c r="D2483" t="s">
        <v>594</v>
      </c>
      <c r="E2483">
        <v>20</v>
      </c>
      <c r="F2483" s="3">
        <v>40675.493055555555</v>
      </c>
      <c r="G2483">
        <v>0.85</v>
      </c>
      <c r="H2483">
        <v>12683</v>
      </c>
      <c r="I2483" t="s">
        <v>31</v>
      </c>
      <c r="J2483">
        <f t="shared" si="76"/>
        <v>17</v>
      </c>
      <c r="K2483" s="4">
        <f t="shared" si="77"/>
        <v>212.50624999999854</v>
      </c>
    </row>
    <row r="2484" spans="1:11" x14ac:dyDescent="0.3">
      <c r="A2484">
        <v>182747</v>
      </c>
      <c r="B2484">
        <v>552946</v>
      </c>
      <c r="C2484" s="2">
        <v>21156</v>
      </c>
      <c r="D2484" t="s">
        <v>380</v>
      </c>
      <c r="E2484">
        <v>8</v>
      </c>
      <c r="F2484" s="3">
        <v>40675.493055555555</v>
      </c>
      <c r="G2484">
        <v>1.95</v>
      </c>
      <c r="H2484">
        <v>12683</v>
      </c>
      <c r="I2484" t="s">
        <v>31</v>
      </c>
      <c r="J2484">
        <f t="shared" si="76"/>
        <v>15.6</v>
      </c>
      <c r="K2484" s="4">
        <f t="shared" si="77"/>
        <v>212.50624999999854</v>
      </c>
    </row>
    <row r="2485" spans="1:11" x14ac:dyDescent="0.3">
      <c r="A2485">
        <v>182748</v>
      </c>
      <c r="B2485">
        <v>552946</v>
      </c>
      <c r="C2485" s="2">
        <v>22898</v>
      </c>
      <c r="D2485" t="s">
        <v>798</v>
      </c>
      <c r="E2485">
        <v>8</v>
      </c>
      <c r="F2485" s="3">
        <v>40675.493055555555</v>
      </c>
      <c r="G2485">
        <v>1.95</v>
      </c>
      <c r="H2485">
        <v>12683</v>
      </c>
      <c r="I2485" t="s">
        <v>31</v>
      </c>
      <c r="J2485">
        <f t="shared" si="76"/>
        <v>15.6</v>
      </c>
      <c r="K2485" s="4">
        <f t="shared" si="77"/>
        <v>212.50624999999854</v>
      </c>
    </row>
    <row r="2486" spans="1:11" x14ac:dyDescent="0.3">
      <c r="A2486">
        <v>182749</v>
      </c>
      <c r="B2486">
        <v>552946</v>
      </c>
      <c r="C2486" s="2">
        <v>22367</v>
      </c>
      <c r="D2486" t="s">
        <v>338</v>
      </c>
      <c r="E2486">
        <v>8</v>
      </c>
      <c r="F2486" s="3">
        <v>40675.493055555555</v>
      </c>
      <c r="G2486">
        <v>1.95</v>
      </c>
      <c r="H2486">
        <v>12683</v>
      </c>
      <c r="I2486" t="s">
        <v>31</v>
      </c>
      <c r="J2486">
        <f t="shared" si="76"/>
        <v>15.6</v>
      </c>
      <c r="K2486" s="4">
        <f t="shared" si="77"/>
        <v>212.50624999999854</v>
      </c>
    </row>
    <row r="2487" spans="1:11" x14ac:dyDescent="0.3">
      <c r="A2487">
        <v>182750</v>
      </c>
      <c r="B2487">
        <v>552946</v>
      </c>
      <c r="C2487" s="2">
        <v>22899</v>
      </c>
      <c r="D2487" t="s">
        <v>337</v>
      </c>
      <c r="E2487">
        <v>6</v>
      </c>
      <c r="F2487" s="3">
        <v>40675.493055555555</v>
      </c>
      <c r="G2487">
        <v>2.1</v>
      </c>
      <c r="H2487">
        <v>12683</v>
      </c>
      <c r="I2487" t="s">
        <v>31</v>
      </c>
      <c r="J2487">
        <f t="shared" si="76"/>
        <v>12.600000000000001</v>
      </c>
      <c r="K2487" s="4">
        <f t="shared" si="77"/>
        <v>212.50624999999854</v>
      </c>
    </row>
    <row r="2488" spans="1:11" x14ac:dyDescent="0.3">
      <c r="A2488">
        <v>182751</v>
      </c>
      <c r="B2488">
        <v>552946</v>
      </c>
      <c r="C2488" s="2">
        <v>22636</v>
      </c>
      <c r="D2488" t="s">
        <v>935</v>
      </c>
      <c r="E2488">
        <v>8</v>
      </c>
      <c r="F2488" s="3">
        <v>40675.493055555555</v>
      </c>
      <c r="G2488">
        <v>7.65</v>
      </c>
      <c r="H2488">
        <v>12683</v>
      </c>
      <c r="I2488" t="s">
        <v>31</v>
      </c>
      <c r="J2488">
        <f t="shared" si="76"/>
        <v>61.2</v>
      </c>
      <c r="K2488" s="4">
        <f t="shared" si="77"/>
        <v>212.50624999999854</v>
      </c>
    </row>
    <row r="2489" spans="1:11" x14ac:dyDescent="0.3">
      <c r="A2489">
        <v>184202</v>
      </c>
      <c r="B2489">
        <v>553044</v>
      </c>
      <c r="C2489" s="2">
        <v>23199</v>
      </c>
      <c r="D2489" t="s">
        <v>1361</v>
      </c>
      <c r="E2489">
        <v>10</v>
      </c>
      <c r="F2489" s="3">
        <v>40676.39166666667</v>
      </c>
      <c r="G2489">
        <v>2.08</v>
      </c>
      <c r="H2489">
        <v>12682</v>
      </c>
      <c r="I2489" t="s">
        <v>31</v>
      </c>
      <c r="J2489">
        <f t="shared" si="76"/>
        <v>20.8</v>
      </c>
      <c r="K2489" s="4">
        <f t="shared" si="77"/>
        <v>211.60763888888323</v>
      </c>
    </row>
    <row r="2490" spans="1:11" x14ac:dyDescent="0.3">
      <c r="A2490">
        <v>184203</v>
      </c>
      <c r="B2490">
        <v>553044</v>
      </c>
      <c r="C2490" s="2">
        <v>23206</v>
      </c>
      <c r="D2490" t="s">
        <v>1362</v>
      </c>
      <c r="E2490">
        <v>10</v>
      </c>
      <c r="F2490" s="3">
        <v>40676.39166666667</v>
      </c>
      <c r="G2490">
        <v>1.65</v>
      </c>
      <c r="H2490">
        <v>12682</v>
      </c>
      <c r="I2490" t="s">
        <v>31</v>
      </c>
      <c r="J2490">
        <f t="shared" si="76"/>
        <v>16.5</v>
      </c>
      <c r="K2490" s="4">
        <f t="shared" si="77"/>
        <v>211.60763888888323</v>
      </c>
    </row>
    <row r="2491" spans="1:11" x14ac:dyDescent="0.3">
      <c r="A2491">
        <v>184204</v>
      </c>
      <c r="B2491">
        <v>553044</v>
      </c>
      <c r="C2491" s="2">
        <v>22386</v>
      </c>
      <c r="D2491" t="s">
        <v>59</v>
      </c>
      <c r="E2491">
        <v>10</v>
      </c>
      <c r="F2491" s="3">
        <v>40676.39166666667</v>
      </c>
      <c r="G2491">
        <v>2.08</v>
      </c>
      <c r="H2491">
        <v>12682</v>
      </c>
      <c r="I2491" t="s">
        <v>31</v>
      </c>
      <c r="J2491">
        <f t="shared" si="76"/>
        <v>20.8</v>
      </c>
      <c r="K2491" s="4">
        <f t="shared" si="77"/>
        <v>211.60763888888323</v>
      </c>
    </row>
    <row r="2492" spans="1:11" x14ac:dyDescent="0.3">
      <c r="A2492">
        <v>184205</v>
      </c>
      <c r="B2492">
        <v>553044</v>
      </c>
      <c r="C2492" s="2">
        <v>20712</v>
      </c>
      <c r="D2492" t="s">
        <v>475</v>
      </c>
      <c r="E2492">
        <v>10</v>
      </c>
      <c r="F2492" s="3">
        <v>40676.39166666667</v>
      </c>
      <c r="G2492">
        <v>2.08</v>
      </c>
      <c r="H2492">
        <v>12682</v>
      </c>
      <c r="I2492" t="s">
        <v>31</v>
      </c>
      <c r="J2492">
        <f t="shared" si="76"/>
        <v>20.8</v>
      </c>
      <c r="K2492" s="4">
        <f t="shared" si="77"/>
        <v>211.60763888888323</v>
      </c>
    </row>
    <row r="2493" spans="1:11" x14ac:dyDescent="0.3">
      <c r="A2493">
        <v>184206</v>
      </c>
      <c r="B2493">
        <v>553044</v>
      </c>
      <c r="C2493" s="2">
        <v>22432</v>
      </c>
      <c r="D2493" t="s">
        <v>593</v>
      </c>
      <c r="E2493">
        <v>6</v>
      </c>
      <c r="F2493" s="3">
        <v>40676.39166666667</v>
      </c>
      <c r="G2493">
        <v>1.95</v>
      </c>
      <c r="H2493">
        <v>12682</v>
      </c>
      <c r="I2493" t="s">
        <v>31</v>
      </c>
      <c r="J2493">
        <f t="shared" si="76"/>
        <v>11.7</v>
      </c>
      <c r="K2493" s="4">
        <f t="shared" si="77"/>
        <v>211.60763888888323</v>
      </c>
    </row>
    <row r="2494" spans="1:11" x14ac:dyDescent="0.3">
      <c r="A2494">
        <v>184207</v>
      </c>
      <c r="B2494">
        <v>553044</v>
      </c>
      <c r="C2494" s="2">
        <v>20679</v>
      </c>
      <c r="D2494" t="s">
        <v>51</v>
      </c>
      <c r="E2494">
        <v>6</v>
      </c>
      <c r="F2494" s="3">
        <v>40676.39166666667</v>
      </c>
      <c r="G2494">
        <v>5.95</v>
      </c>
      <c r="H2494">
        <v>12682</v>
      </c>
      <c r="I2494" t="s">
        <v>31</v>
      </c>
      <c r="J2494">
        <f t="shared" si="76"/>
        <v>35.700000000000003</v>
      </c>
      <c r="K2494" s="4">
        <f t="shared" si="77"/>
        <v>211.60763888888323</v>
      </c>
    </row>
    <row r="2495" spans="1:11" x14ac:dyDescent="0.3">
      <c r="A2495">
        <v>184208</v>
      </c>
      <c r="B2495">
        <v>553044</v>
      </c>
      <c r="C2495" s="2">
        <v>22895</v>
      </c>
      <c r="D2495" t="s">
        <v>432</v>
      </c>
      <c r="E2495">
        <v>6</v>
      </c>
      <c r="F2495" s="3">
        <v>40676.39166666667</v>
      </c>
      <c r="G2495">
        <v>3.25</v>
      </c>
      <c r="H2495">
        <v>12682</v>
      </c>
      <c r="I2495" t="s">
        <v>31</v>
      </c>
      <c r="J2495">
        <f t="shared" si="76"/>
        <v>19.5</v>
      </c>
      <c r="K2495" s="4">
        <f t="shared" si="77"/>
        <v>211.60763888888323</v>
      </c>
    </row>
    <row r="2496" spans="1:11" x14ac:dyDescent="0.3">
      <c r="A2496">
        <v>184209</v>
      </c>
      <c r="B2496">
        <v>553044</v>
      </c>
      <c r="C2496" s="2">
        <v>22352</v>
      </c>
      <c r="D2496" t="s">
        <v>70</v>
      </c>
      <c r="E2496">
        <v>6</v>
      </c>
      <c r="F2496" s="3">
        <v>40676.39166666667</v>
      </c>
      <c r="G2496">
        <v>2.5499999999999998</v>
      </c>
      <c r="H2496">
        <v>12682</v>
      </c>
      <c r="I2496" t="s">
        <v>31</v>
      </c>
      <c r="J2496">
        <f t="shared" si="76"/>
        <v>15.299999999999999</v>
      </c>
      <c r="K2496" s="4">
        <f t="shared" si="77"/>
        <v>211.60763888888323</v>
      </c>
    </row>
    <row r="2497" spans="1:11" x14ac:dyDescent="0.3">
      <c r="A2497">
        <v>184210</v>
      </c>
      <c r="B2497">
        <v>553044</v>
      </c>
      <c r="C2497" s="2">
        <v>22326</v>
      </c>
      <c r="D2497" t="s">
        <v>39</v>
      </c>
      <c r="E2497">
        <v>6</v>
      </c>
      <c r="F2497" s="3">
        <v>40676.39166666667</v>
      </c>
      <c r="G2497">
        <v>2.95</v>
      </c>
      <c r="H2497">
        <v>12682</v>
      </c>
      <c r="I2497" t="s">
        <v>31</v>
      </c>
      <c r="J2497">
        <f t="shared" si="76"/>
        <v>17.700000000000003</v>
      </c>
      <c r="K2497" s="4">
        <f t="shared" si="77"/>
        <v>211.60763888888323</v>
      </c>
    </row>
    <row r="2498" spans="1:11" x14ac:dyDescent="0.3">
      <c r="A2498">
        <v>184211</v>
      </c>
      <c r="B2498">
        <v>553044</v>
      </c>
      <c r="C2498" s="2">
        <v>22328</v>
      </c>
      <c r="D2498" t="s">
        <v>292</v>
      </c>
      <c r="E2498">
        <v>6</v>
      </c>
      <c r="F2498" s="3">
        <v>40676.39166666667</v>
      </c>
      <c r="G2498">
        <v>2.95</v>
      </c>
      <c r="H2498">
        <v>12682</v>
      </c>
      <c r="I2498" t="s">
        <v>31</v>
      </c>
      <c r="J2498">
        <f t="shared" si="76"/>
        <v>17.700000000000003</v>
      </c>
      <c r="K2498" s="4">
        <f t="shared" si="77"/>
        <v>211.60763888888323</v>
      </c>
    </row>
    <row r="2499" spans="1:11" x14ac:dyDescent="0.3">
      <c r="A2499">
        <v>184212</v>
      </c>
      <c r="B2499">
        <v>553044</v>
      </c>
      <c r="C2499" s="2">
        <v>22551</v>
      </c>
      <c r="D2499" t="s">
        <v>347</v>
      </c>
      <c r="E2499">
        <v>12</v>
      </c>
      <c r="F2499" s="3">
        <v>40676.39166666667</v>
      </c>
      <c r="G2499">
        <v>1.65</v>
      </c>
      <c r="H2499">
        <v>12682</v>
      </c>
      <c r="I2499" t="s">
        <v>31</v>
      </c>
      <c r="J2499">
        <f t="shared" si="76"/>
        <v>19.799999999999997</v>
      </c>
      <c r="K2499" s="4">
        <f t="shared" si="77"/>
        <v>211.60763888888323</v>
      </c>
    </row>
    <row r="2500" spans="1:11" x14ac:dyDescent="0.3">
      <c r="A2500">
        <v>184213</v>
      </c>
      <c r="B2500">
        <v>553044</v>
      </c>
      <c r="C2500" s="2">
        <v>22064</v>
      </c>
      <c r="D2500" t="s">
        <v>183</v>
      </c>
      <c r="E2500">
        <v>12</v>
      </c>
      <c r="F2500" s="3">
        <v>40676.39166666667</v>
      </c>
      <c r="G2500">
        <v>1.65</v>
      </c>
      <c r="H2500">
        <v>12682</v>
      </c>
      <c r="I2500" t="s">
        <v>31</v>
      </c>
      <c r="J2500">
        <f t="shared" si="76"/>
        <v>19.799999999999997</v>
      </c>
      <c r="K2500" s="4">
        <f t="shared" si="77"/>
        <v>211.60763888888323</v>
      </c>
    </row>
    <row r="2501" spans="1:11" x14ac:dyDescent="0.3">
      <c r="A2501">
        <v>184214</v>
      </c>
      <c r="B2501">
        <v>553044</v>
      </c>
      <c r="C2501" s="2">
        <v>23084</v>
      </c>
      <c r="D2501" t="s">
        <v>1404</v>
      </c>
      <c r="E2501">
        <v>12</v>
      </c>
      <c r="F2501" s="3">
        <v>40676.39166666667</v>
      </c>
      <c r="G2501">
        <v>2.08</v>
      </c>
      <c r="H2501">
        <v>12682</v>
      </c>
      <c r="I2501" t="s">
        <v>31</v>
      </c>
      <c r="J2501">
        <f t="shared" si="76"/>
        <v>24.96</v>
      </c>
      <c r="K2501" s="4">
        <f t="shared" si="77"/>
        <v>211.60763888888323</v>
      </c>
    </row>
    <row r="2502" spans="1:11" x14ac:dyDescent="0.3">
      <c r="A2502">
        <v>184215</v>
      </c>
      <c r="B2502">
        <v>553044</v>
      </c>
      <c r="C2502" s="2">
        <v>23298</v>
      </c>
      <c r="D2502" t="s">
        <v>1385</v>
      </c>
      <c r="E2502">
        <v>12</v>
      </c>
      <c r="F2502" s="3">
        <v>40676.39166666667</v>
      </c>
      <c r="G2502">
        <v>4.95</v>
      </c>
      <c r="H2502">
        <v>12682</v>
      </c>
      <c r="I2502" t="s">
        <v>31</v>
      </c>
      <c r="J2502">
        <f t="shared" si="76"/>
        <v>59.400000000000006</v>
      </c>
      <c r="K2502" s="4">
        <f t="shared" si="77"/>
        <v>211.60763888888323</v>
      </c>
    </row>
    <row r="2503" spans="1:11" x14ac:dyDescent="0.3">
      <c r="A2503">
        <v>184216</v>
      </c>
      <c r="B2503">
        <v>553044</v>
      </c>
      <c r="C2503" s="2">
        <v>23112</v>
      </c>
      <c r="D2503" t="s">
        <v>1414</v>
      </c>
      <c r="E2503">
        <v>2</v>
      </c>
      <c r="F2503" s="3">
        <v>40676.39166666667</v>
      </c>
      <c r="G2503">
        <v>7.5</v>
      </c>
      <c r="H2503">
        <v>12682</v>
      </c>
      <c r="I2503" t="s">
        <v>31</v>
      </c>
      <c r="J2503">
        <f t="shared" si="76"/>
        <v>15</v>
      </c>
      <c r="K2503" s="4">
        <f t="shared" si="77"/>
        <v>211.60763888888323</v>
      </c>
    </row>
    <row r="2504" spans="1:11" x14ac:dyDescent="0.3">
      <c r="A2504">
        <v>184217</v>
      </c>
      <c r="B2504">
        <v>553044</v>
      </c>
      <c r="C2504" s="2">
        <v>22554</v>
      </c>
      <c r="D2504" t="s">
        <v>348</v>
      </c>
      <c r="E2504">
        <v>12</v>
      </c>
      <c r="F2504" s="3">
        <v>40676.39166666667</v>
      </c>
      <c r="G2504">
        <v>1.65</v>
      </c>
      <c r="H2504">
        <v>12682</v>
      </c>
      <c r="I2504" t="s">
        <v>31</v>
      </c>
      <c r="J2504">
        <f t="shared" si="76"/>
        <v>19.799999999999997</v>
      </c>
      <c r="K2504" s="4">
        <f t="shared" si="77"/>
        <v>211.60763888888323</v>
      </c>
    </row>
    <row r="2505" spans="1:11" x14ac:dyDescent="0.3">
      <c r="A2505">
        <v>184218</v>
      </c>
      <c r="B2505">
        <v>553044</v>
      </c>
      <c r="C2505" s="2">
        <v>22556</v>
      </c>
      <c r="D2505" t="s">
        <v>504</v>
      </c>
      <c r="E2505">
        <v>12</v>
      </c>
      <c r="F2505" s="3">
        <v>40676.39166666667</v>
      </c>
      <c r="G2505">
        <v>1.65</v>
      </c>
      <c r="H2505">
        <v>12682</v>
      </c>
      <c r="I2505" t="s">
        <v>31</v>
      </c>
      <c r="J2505">
        <f t="shared" si="76"/>
        <v>19.799999999999997</v>
      </c>
      <c r="K2505" s="4">
        <f t="shared" si="77"/>
        <v>211.60763888888323</v>
      </c>
    </row>
    <row r="2506" spans="1:11" x14ac:dyDescent="0.3">
      <c r="A2506">
        <v>184219</v>
      </c>
      <c r="B2506">
        <v>553044</v>
      </c>
      <c r="C2506" s="2">
        <v>21243</v>
      </c>
      <c r="D2506" t="s">
        <v>298</v>
      </c>
      <c r="E2506">
        <v>8</v>
      </c>
      <c r="F2506" s="3">
        <v>40676.39166666667</v>
      </c>
      <c r="G2506">
        <v>1.69</v>
      </c>
      <c r="H2506">
        <v>12682</v>
      </c>
      <c r="I2506" t="s">
        <v>31</v>
      </c>
      <c r="J2506">
        <f t="shared" si="76"/>
        <v>13.52</v>
      </c>
      <c r="K2506" s="4">
        <f t="shared" si="77"/>
        <v>211.60763888888323</v>
      </c>
    </row>
    <row r="2507" spans="1:11" x14ac:dyDescent="0.3">
      <c r="A2507">
        <v>184220</v>
      </c>
      <c r="B2507">
        <v>553044</v>
      </c>
      <c r="C2507" s="2" t="s">
        <v>1204</v>
      </c>
      <c r="D2507" t="s">
        <v>1205</v>
      </c>
      <c r="E2507">
        <v>2</v>
      </c>
      <c r="F2507" s="3">
        <v>40676.39166666667</v>
      </c>
      <c r="G2507">
        <v>7.95</v>
      </c>
      <c r="H2507">
        <v>12682</v>
      </c>
      <c r="I2507" t="s">
        <v>31</v>
      </c>
      <c r="J2507">
        <f t="shared" ref="J2507:J2570" si="78">E2507*G2507</f>
        <v>15.9</v>
      </c>
      <c r="K2507" s="4">
        <f t="shared" ref="K2507:K2570" si="79">$G$2-F2507</f>
        <v>211.60763888888323</v>
      </c>
    </row>
    <row r="2508" spans="1:11" x14ac:dyDescent="0.3">
      <c r="A2508">
        <v>184221</v>
      </c>
      <c r="B2508">
        <v>553044</v>
      </c>
      <c r="C2508" s="2">
        <v>21086</v>
      </c>
      <c r="D2508" t="s">
        <v>155</v>
      </c>
      <c r="E2508">
        <v>12</v>
      </c>
      <c r="F2508" s="3">
        <v>40676.39166666667</v>
      </c>
      <c r="G2508">
        <v>0.65</v>
      </c>
      <c r="H2508">
        <v>12682</v>
      </c>
      <c r="I2508" t="s">
        <v>31</v>
      </c>
      <c r="J2508">
        <f t="shared" si="78"/>
        <v>7.8000000000000007</v>
      </c>
      <c r="K2508" s="4">
        <f t="shared" si="79"/>
        <v>211.60763888888323</v>
      </c>
    </row>
    <row r="2509" spans="1:11" x14ac:dyDescent="0.3">
      <c r="A2509">
        <v>184222</v>
      </c>
      <c r="B2509">
        <v>553044</v>
      </c>
      <c r="C2509" s="2">
        <v>22303</v>
      </c>
      <c r="D2509" t="s">
        <v>1236</v>
      </c>
      <c r="E2509">
        <v>6</v>
      </c>
      <c r="F2509" s="3">
        <v>40676.39166666667</v>
      </c>
      <c r="G2509">
        <v>2.5499999999999998</v>
      </c>
      <c r="H2509">
        <v>12682</v>
      </c>
      <c r="I2509" t="s">
        <v>31</v>
      </c>
      <c r="J2509">
        <f t="shared" si="78"/>
        <v>15.299999999999999</v>
      </c>
      <c r="K2509" s="4">
        <f t="shared" si="79"/>
        <v>211.60763888888323</v>
      </c>
    </row>
    <row r="2510" spans="1:11" x14ac:dyDescent="0.3">
      <c r="A2510">
        <v>184223</v>
      </c>
      <c r="B2510">
        <v>553044</v>
      </c>
      <c r="C2510" s="2">
        <v>22961</v>
      </c>
      <c r="D2510" t="s">
        <v>81</v>
      </c>
      <c r="E2510">
        <v>12</v>
      </c>
      <c r="F2510" s="3">
        <v>40676.39166666667</v>
      </c>
      <c r="G2510">
        <v>1.45</v>
      </c>
      <c r="H2510">
        <v>12682</v>
      </c>
      <c r="I2510" t="s">
        <v>31</v>
      </c>
      <c r="J2510">
        <f t="shared" si="78"/>
        <v>17.399999999999999</v>
      </c>
      <c r="K2510" s="4">
        <f t="shared" si="79"/>
        <v>211.60763888888323</v>
      </c>
    </row>
    <row r="2511" spans="1:11" x14ac:dyDescent="0.3">
      <c r="A2511">
        <v>184224</v>
      </c>
      <c r="B2511">
        <v>553044</v>
      </c>
      <c r="C2511" s="2">
        <v>21746</v>
      </c>
      <c r="D2511" t="s">
        <v>1122</v>
      </c>
      <c r="E2511">
        <v>12</v>
      </c>
      <c r="F2511" s="3">
        <v>40676.39166666667</v>
      </c>
      <c r="G2511">
        <v>1.25</v>
      </c>
      <c r="H2511">
        <v>12682</v>
      </c>
      <c r="I2511" t="s">
        <v>31</v>
      </c>
      <c r="J2511">
        <f t="shared" si="78"/>
        <v>15</v>
      </c>
      <c r="K2511" s="4">
        <f t="shared" si="79"/>
        <v>211.60763888888323</v>
      </c>
    </row>
    <row r="2512" spans="1:11" x14ac:dyDescent="0.3">
      <c r="A2512">
        <v>184925</v>
      </c>
      <c r="B2512">
        <v>553143</v>
      </c>
      <c r="C2512" s="2" t="s">
        <v>803</v>
      </c>
      <c r="D2512" t="s">
        <v>804</v>
      </c>
      <c r="E2512">
        <v>3</v>
      </c>
      <c r="F2512" s="3">
        <v>40676.552083333336</v>
      </c>
      <c r="G2512">
        <v>5.45</v>
      </c>
      <c r="H2512">
        <v>12695</v>
      </c>
      <c r="I2512" t="s">
        <v>31</v>
      </c>
      <c r="J2512">
        <f t="shared" si="78"/>
        <v>16.350000000000001</v>
      </c>
      <c r="K2512" s="4">
        <f t="shared" si="79"/>
        <v>211.44722222221753</v>
      </c>
    </row>
    <row r="2513" spans="1:11" x14ac:dyDescent="0.3">
      <c r="A2513">
        <v>184926</v>
      </c>
      <c r="B2513">
        <v>553143</v>
      </c>
      <c r="C2513" s="2">
        <v>23284</v>
      </c>
      <c r="D2513" t="s">
        <v>1378</v>
      </c>
      <c r="E2513">
        <v>2</v>
      </c>
      <c r="F2513" s="3">
        <v>40676.552083333336</v>
      </c>
      <c r="G2513">
        <v>7.95</v>
      </c>
      <c r="H2513">
        <v>12695</v>
      </c>
      <c r="I2513" t="s">
        <v>31</v>
      </c>
      <c r="J2513">
        <f t="shared" si="78"/>
        <v>15.9</v>
      </c>
      <c r="K2513" s="4">
        <f t="shared" si="79"/>
        <v>211.44722222221753</v>
      </c>
    </row>
    <row r="2514" spans="1:11" x14ac:dyDescent="0.3">
      <c r="A2514">
        <v>184927</v>
      </c>
      <c r="B2514">
        <v>553143</v>
      </c>
      <c r="C2514" s="2">
        <v>21894</v>
      </c>
      <c r="D2514" t="s">
        <v>427</v>
      </c>
      <c r="E2514">
        <v>12</v>
      </c>
      <c r="F2514" s="3">
        <v>40676.552083333336</v>
      </c>
      <c r="G2514">
        <v>1.25</v>
      </c>
      <c r="H2514">
        <v>12695</v>
      </c>
      <c r="I2514" t="s">
        <v>31</v>
      </c>
      <c r="J2514">
        <f t="shared" si="78"/>
        <v>15</v>
      </c>
      <c r="K2514" s="4">
        <f t="shared" si="79"/>
        <v>211.44722222221753</v>
      </c>
    </row>
    <row r="2515" spans="1:11" x14ac:dyDescent="0.3">
      <c r="A2515">
        <v>184928</v>
      </c>
      <c r="B2515">
        <v>553143</v>
      </c>
      <c r="C2515" s="2">
        <v>48138</v>
      </c>
      <c r="D2515" t="s">
        <v>549</v>
      </c>
      <c r="E2515">
        <v>2</v>
      </c>
      <c r="F2515" s="3">
        <v>40676.552083333336</v>
      </c>
      <c r="G2515">
        <v>7.95</v>
      </c>
      <c r="H2515">
        <v>12695</v>
      </c>
      <c r="I2515" t="s">
        <v>31</v>
      </c>
      <c r="J2515">
        <f t="shared" si="78"/>
        <v>15.9</v>
      </c>
      <c r="K2515" s="4">
        <f t="shared" si="79"/>
        <v>211.44722222221753</v>
      </c>
    </row>
    <row r="2516" spans="1:11" x14ac:dyDescent="0.3">
      <c r="A2516">
        <v>184929</v>
      </c>
      <c r="B2516">
        <v>553143</v>
      </c>
      <c r="C2516" s="2">
        <v>22595</v>
      </c>
      <c r="D2516" t="s">
        <v>1288</v>
      </c>
      <c r="E2516">
        <v>12</v>
      </c>
      <c r="F2516" s="3">
        <v>40676.552083333336</v>
      </c>
      <c r="G2516">
        <v>0.85</v>
      </c>
      <c r="H2516">
        <v>12695</v>
      </c>
      <c r="I2516" t="s">
        <v>31</v>
      </c>
      <c r="J2516">
        <f t="shared" si="78"/>
        <v>10.199999999999999</v>
      </c>
      <c r="K2516" s="4">
        <f t="shared" si="79"/>
        <v>211.44722222221753</v>
      </c>
    </row>
    <row r="2517" spans="1:11" x14ac:dyDescent="0.3">
      <c r="A2517">
        <v>184930</v>
      </c>
      <c r="B2517">
        <v>553143</v>
      </c>
      <c r="C2517" s="2">
        <v>21955</v>
      </c>
      <c r="D2517" t="s">
        <v>277</v>
      </c>
      <c r="E2517">
        <v>2</v>
      </c>
      <c r="F2517" s="3">
        <v>40676.552083333336</v>
      </c>
      <c r="G2517">
        <v>7.95</v>
      </c>
      <c r="H2517">
        <v>12695</v>
      </c>
      <c r="I2517" t="s">
        <v>31</v>
      </c>
      <c r="J2517">
        <f t="shared" si="78"/>
        <v>15.9</v>
      </c>
      <c r="K2517" s="4">
        <f t="shared" si="79"/>
        <v>211.44722222221753</v>
      </c>
    </row>
    <row r="2518" spans="1:11" x14ac:dyDescent="0.3">
      <c r="A2518">
        <v>185264</v>
      </c>
      <c r="B2518">
        <v>553161</v>
      </c>
      <c r="C2518" s="2">
        <v>23065</v>
      </c>
      <c r="D2518" t="s">
        <v>1366</v>
      </c>
      <c r="E2518">
        <v>4</v>
      </c>
      <c r="F2518" s="3">
        <v>40676.658333333333</v>
      </c>
      <c r="G2518">
        <v>12.5</v>
      </c>
      <c r="H2518">
        <v>12681</v>
      </c>
      <c r="I2518" t="s">
        <v>31</v>
      </c>
      <c r="J2518">
        <f t="shared" si="78"/>
        <v>50</v>
      </c>
      <c r="K2518" s="4">
        <f t="shared" si="79"/>
        <v>211.34097222222044</v>
      </c>
    </row>
    <row r="2519" spans="1:11" x14ac:dyDescent="0.3">
      <c r="A2519">
        <v>185265</v>
      </c>
      <c r="B2519">
        <v>553161</v>
      </c>
      <c r="C2519" s="2">
        <v>23066</v>
      </c>
      <c r="D2519" t="s">
        <v>1369</v>
      </c>
      <c r="E2519">
        <v>2</v>
      </c>
      <c r="F2519" s="3">
        <v>40676.658333333333</v>
      </c>
      <c r="G2519">
        <v>8.25</v>
      </c>
      <c r="H2519">
        <v>12681</v>
      </c>
      <c r="I2519" t="s">
        <v>31</v>
      </c>
      <c r="J2519">
        <f t="shared" si="78"/>
        <v>16.5</v>
      </c>
      <c r="K2519" s="4">
        <f t="shared" si="79"/>
        <v>211.34097222222044</v>
      </c>
    </row>
    <row r="2520" spans="1:11" x14ac:dyDescent="0.3">
      <c r="A2520">
        <v>185266</v>
      </c>
      <c r="B2520">
        <v>553161</v>
      </c>
      <c r="C2520" s="2">
        <v>23145</v>
      </c>
      <c r="D2520" t="s">
        <v>1376</v>
      </c>
      <c r="E2520">
        <v>12</v>
      </c>
      <c r="F2520" s="3">
        <v>40676.658333333333</v>
      </c>
      <c r="G2520">
        <v>0.95</v>
      </c>
      <c r="H2520">
        <v>12681</v>
      </c>
      <c r="I2520" t="s">
        <v>31</v>
      </c>
      <c r="J2520">
        <f t="shared" si="78"/>
        <v>11.399999999999999</v>
      </c>
      <c r="K2520" s="4">
        <f t="shared" si="79"/>
        <v>211.34097222222044</v>
      </c>
    </row>
    <row r="2521" spans="1:11" x14ac:dyDescent="0.3">
      <c r="A2521">
        <v>185267</v>
      </c>
      <c r="B2521">
        <v>553161</v>
      </c>
      <c r="C2521" s="2">
        <v>23144</v>
      </c>
      <c r="D2521" t="s">
        <v>1375</v>
      </c>
      <c r="E2521">
        <v>12</v>
      </c>
      <c r="F2521" s="3">
        <v>40676.658333333333</v>
      </c>
      <c r="G2521">
        <v>0.83</v>
      </c>
      <c r="H2521">
        <v>12681</v>
      </c>
      <c r="I2521" t="s">
        <v>31</v>
      </c>
      <c r="J2521">
        <f t="shared" si="78"/>
        <v>9.9599999999999991</v>
      </c>
      <c r="K2521" s="4">
        <f t="shared" si="79"/>
        <v>211.34097222222044</v>
      </c>
    </row>
    <row r="2522" spans="1:11" x14ac:dyDescent="0.3">
      <c r="A2522">
        <v>185268</v>
      </c>
      <c r="B2522">
        <v>553161</v>
      </c>
      <c r="C2522" s="2">
        <v>23204</v>
      </c>
      <c r="D2522" t="s">
        <v>1363</v>
      </c>
      <c r="E2522">
        <v>10</v>
      </c>
      <c r="F2522" s="3">
        <v>40676.658333333333</v>
      </c>
      <c r="G2522">
        <v>0.85</v>
      </c>
      <c r="H2522">
        <v>12681</v>
      </c>
      <c r="I2522" t="s">
        <v>31</v>
      </c>
      <c r="J2522">
        <f t="shared" si="78"/>
        <v>8.5</v>
      </c>
      <c r="K2522" s="4">
        <f t="shared" si="79"/>
        <v>211.34097222222044</v>
      </c>
    </row>
    <row r="2523" spans="1:11" x14ac:dyDescent="0.3">
      <c r="A2523">
        <v>185269</v>
      </c>
      <c r="B2523">
        <v>553161</v>
      </c>
      <c r="C2523" s="2">
        <v>20724</v>
      </c>
      <c r="D2523" t="s">
        <v>669</v>
      </c>
      <c r="E2523">
        <v>10</v>
      </c>
      <c r="F2523" s="3">
        <v>40676.658333333333</v>
      </c>
      <c r="G2523">
        <v>0.85</v>
      </c>
      <c r="H2523">
        <v>12681</v>
      </c>
      <c r="I2523" t="s">
        <v>31</v>
      </c>
      <c r="J2523">
        <f t="shared" si="78"/>
        <v>8.5</v>
      </c>
      <c r="K2523" s="4">
        <f t="shared" si="79"/>
        <v>211.34097222222044</v>
      </c>
    </row>
    <row r="2524" spans="1:11" x14ac:dyDescent="0.3">
      <c r="A2524">
        <v>185270</v>
      </c>
      <c r="B2524">
        <v>553161</v>
      </c>
      <c r="C2524" s="2">
        <v>22904</v>
      </c>
      <c r="D2524" t="s">
        <v>445</v>
      </c>
      <c r="E2524">
        <v>12</v>
      </c>
      <c r="F2524" s="3">
        <v>40676.658333333333</v>
      </c>
      <c r="G2524">
        <v>2.95</v>
      </c>
      <c r="H2524">
        <v>12681</v>
      </c>
      <c r="I2524" t="s">
        <v>31</v>
      </c>
      <c r="J2524">
        <f t="shared" si="78"/>
        <v>35.400000000000006</v>
      </c>
      <c r="K2524" s="4">
        <f t="shared" si="79"/>
        <v>211.34097222222044</v>
      </c>
    </row>
    <row r="2525" spans="1:11" x14ac:dyDescent="0.3">
      <c r="A2525">
        <v>185271</v>
      </c>
      <c r="B2525">
        <v>553161</v>
      </c>
      <c r="C2525" s="2">
        <v>22976</v>
      </c>
      <c r="D2525" t="s">
        <v>616</v>
      </c>
      <c r="E2525">
        <v>12</v>
      </c>
      <c r="F2525" s="3">
        <v>40676.658333333333</v>
      </c>
      <c r="G2525">
        <v>1.25</v>
      </c>
      <c r="H2525">
        <v>12681</v>
      </c>
      <c r="I2525" t="s">
        <v>31</v>
      </c>
      <c r="J2525">
        <f t="shared" si="78"/>
        <v>15</v>
      </c>
      <c r="K2525" s="4">
        <f t="shared" si="79"/>
        <v>211.34097222222044</v>
      </c>
    </row>
    <row r="2526" spans="1:11" x14ac:dyDescent="0.3">
      <c r="A2526">
        <v>185272</v>
      </c>
      <c r="B2526">
        <v>553161</v>
      </c>
      <c r="C2526" s="2">
        <v>21980</v>
      </c>
      <c r="D2526" t="s">
        <v>178</v>
      </c>
      <c r="E2526">
        <v>24</v>
      </c>
      <c r="F2526" s="3">
        <v>40676.658333333333</v>
      </c>
      <c r="G2526">
        <v>0.28999999999999998</v>
      </c>
      <c r="H2526">
        <v>12681</v>
      </c>
      <c r="I2526" t="s">
        <v>31</v>
      </c>
      <c r="J2526">
        <f t="shared" si="78"/>
        <v>6.9599999999999991</v>
      </c>
      <c r="K2526" s="4">
        <f t="shared" si="79"/>
        <v>211.34097222222044</v>
      </c>
    </row>
    <row r="2527" spans="1:11" x14ac:dyDescent="0.3">
      <c r="A2527">
        <v>185273</v>
      </c>
      <c r="B2527">
        <v>553161</v>
      </c>
      <c r="C2527" s="2">
        <v>22615</v>
      </c>
      <c r="D2527" t="s">
        <v>514</v>
      </c>
      <c r="E2527">
        <v>24</v>
      </c>
      <c r="F2527" s="3">
        <v>40676.658333333333</v>
      </c>
      <c r="G2527">
        <v>0.28999999999999998</v>
      </c>
      <c r="H2527">
        <v>12681</v>
      </c>
      <c r="I2527" t="s">
        <v>31</v>
      </c>
      <c r="J2527">
        <f t="shared" si="78"/>
        <v>6.9599999999999991</v>
      </c>
      <c r="K2527" s="4">
        <f t="shared" si="79"/>
        <v>211.34097222222044</v>
      </c>
    </row>
    <row r="2528" spans="1:11" x14ac:dyDescent="0.3">
      <c r="A2528">
        <v>185274</v>
      </c>
      <c r="B2528">
        <v>553161</v>
      </c>
      <c r="C2528" s="2">
        <v>21212</v>
      </c>
      <c r="D2528" t="s">
        <v>71</v>
      </c>
      <c r="E2528">
        <v>24</v>
      </c>
      <c r="F2528" s="3">
        <v>40676.658333333333</v>
      </c>
      <c r="G2528">
        <v>0.55000000000000004</v>
      </c>
      <c r="H2528">
        <v>12681</v>
      </c>
      <c r="I2528" t="s">
        <v>31</v>
      </c>
      <c r="J2528">
        <f t="shared" si="78"/>
        <v>13.200000000000001</v>
      </c>
      <c r="K2528" s="4">
        <f t="shared" si="79"/>
        <v>211.34097222222044</v>
      </c>
    </row>
    <row r="2529" spans="1:11" x14ac:dyDescent="0.3">
      <c r="A2529">
        <v>185275</v>
      </c>
      <c r="B2529">
        <v>553161</v>
      </c>
      <c r="C2529" s="2">
        <v>22303</v>
      </c>
      <c r="D2529" t="s">
        <v>1236</v>
      </c>
      <c r="E2529">
        <v>12</v>
      </c>
      <c r="F2529" s="3">
        <v>40676.658333333333</v>
      </c>
      <c r="G2529">
        <v>2.5499999999999998</v>
      </c>
      <c r="H2529">
        <v>12681</v>
      </c>
      <c r="I2529" t="s">
        <v>31</v>
      </c>
      <c r="J2529">
        <f t="shared" si="78"/>
        <v>30.599999999999998</v>
      </c>
      <c r="K2529" s="4">
        <f t="shared" si="79"/>
        <v>211.34097222222044</v>
      </c>
    </row>
    <row r="2530" spans="1:11" x14ac:dyDescent="0.3">
      <c r="A2530">
        <v>185276</v>
      </c>
      <c r="B2530">
        <v>553161</v>
      </c>
      <c r="C2530" s="2">
        <v>22894</v>
      </c>
      <c r="D2530" t="s">
        <v>1054</v>
      </c>
      <c r="E2530">
        <v>2</v>
      </c>
      <c r="F2530" s="3">
        <v>40676.658333333333</v>
      </c>
      <c r="G2530">
        <v>9.9499999999999993</v>
      </c>
      <c r="H2530">
        <v>12681</v>
      </c>
      <c r="I2530" t="s">
        <v>31</v>
      </c>
      <c r="J2530">
        <f t="shared" si="78"/>
        <v>19.899999999999999</v>
      </c>
      <c r="K2530" s="4">
        <f t="shared" si="79"/>
        <v>211.34097222222044</v>
      </c>
    </row>
    <row r="2531" spans="1:11" x14ac:dyDescent="0.3">
      <c r="A2531">
        <v>185277</v>
      </c>
      <c r="B2531">
        <v>553161</v>
      </c>
      <c r="C2531" s="2">
        <v>22365</v>
      </c>
      <c r="D2531" t="s">
        <v>834</v>
      </c>
      <c r="E2531">
        <v>2</v>
      </c>
      <c r="F2531" s="3">
        <v>40676.658333333333</v>
      </c>
      <c r="G2531">
        <v>7.95</v>
      </c>
      <c r="H2531">
        <v>12681</v>
      </c>
      <c r="I2531" t="s">
        <v>31</v>
      </c>
      <c r="J2531">
        <f t="shared" si="78"/>
        <v>15.9</v>
      </c>
      <c r="K2531" s="4">
        <f t="shared" si="79"/>
        <v>211.34097222222044</v>
      </c>
    </row>
    <row r="2532" spans="1:11" x14ac:dyDescent="0.3">
      <c r="A2532">
        <v>185278</v>
      </c>
      <c r="B2532">
        <v>553161</v>
      </c>
      <c r="C2532" s="2">
        <v>84692</v>
      </c>
      <c r="D2532" t="s">
        <v>502</v>
      </c>
      <c r="E2532">
        <v>25</v>
      </c>
      <c r="F2532" s="3">
        <v>40676.658333333333</v>
      </c>
      <c r="G2532">
        <v>0.42</v>
      </c>
      <c r="H2532">
        <v>12681</v>
      </c>
      <c r="I2532" t="s">
        <v>31</v>
      </c>
      <c r="J2532">
        <f t="shared" si="78"/>
        <v>10.5</v>
      </c>
      <c r="K2532" s="4">
        <f t="shared" si="79"/>
        <v>211.34097222222044</v>
      </c>
    </row>
    <row r="2533" spans="1:11" x14ac:dyDescent="0.3">
      <c r="A2533">
        <v>185279</v>
      </c>
      <c r="B2533">
        <v>553161</v>
      </c>
      <c r="C2533" s="2">
        <v>22413</v>
      </c>
      <c r="D2533" t="s">
        <v>201</v>
      </c>
      <c r="E2533">
        <v>6</v>
      </c>
      <c r="F2533" s="3">
        <v>40676.658333333333</v>
      </c>
      <c r="G2533">
        <v>2.95</v>
      </c>
      <c r="H2533">
        <v>12681</v>
      </c>
      <c r="I2533" t="s">
        <v>31</v>
      </c>
      <c r="J2533">
        <f t="shared" si="78"/>
        <v>17.700000000000003</v>
      </c>
      <c r="K2533" s="4">
        <f t="shared" si="79"/>
        <v>211.34097222222044</v>
      </c>
    </row>
    <row r="2534" spans="1:11" x14ac:dyDescent="0.3">
      <c r="A2534">
        <v>185280</v>
      </c>
      <c r="B2534">
        <v>553161</v>
      </c>
      <c r="C2534" s="2">
        <v>22908</v>
      </c>
      <c r="D2534" t="s">
        <v>983</v>
      </c>
      <c r="E2534">
        <v>12</v>
      </c>
      <c r="F2534" s="3">
        <v>40676.658333333333</v>
      </c>
      <c r="G2534">
        <v>0.85</v>
      </c>
      <c r="H2534">
        <v>12681</v>
      </c>
      <c r="I2534" t="s">
        <v>31</v>
      </c>
      <c r="J2534">
        <f t="shared" si="78"/>
        <v>10.199999999999999</v>
      </c>
      <c r="K2534" s="4">
        <f t="shared" si="79"/>
        <v>211.34097222222044</v>
      </c>
    </row>
    <row r="2535" spans="1:11" x14ac:dyDescent="0.3">
      <c r="A2535">
        <v>185281</v>
      </c>
      <c r="B2535">
        <v>553161</v>
      </c>
      <c r="C2535" s="2">
        <v>22895</v>
      </c>
      <c r="D2535" t="s">
        <v>432</v>
      </c>
      <c r="E2535">
        <v>12</v>
      </c>
      <c r="F2535" s="3">
        <v>40676.658333333333</v>
      </c>
      <c r="G2535">
        <v>3.25</v>
      </c>
      <c r="H2535">
        <v>12681</v>
      </c>
      <c r="I2535" t="s">
        <v>31</v>
      </c>
      <c r="J2535">
        <f t="shared" si="78"/>
        <v>39</v>
      </c>
      <c r="K2535" s="4">
        <f t="shared" si="79"/>
        <v>211.34097222222044</v>
      </c>
    </row>
    <row r="2536" spans="1:11" x14ac:dyDescent="0.3">
      <c r="A2536">
        <v>185282</v>
      </c>
      <c r="B2536">
        <v>553161</v>
      </c>
      <c r="C2536" s="2">
        <v>22423</v>
      </c>
      <c r="D2536" t="s">
        <v>420</v>
      </c>
      <c r="E2536">
        <v>2</v>
      </c>
      <c r="F2536" s="3">
        <v>40676.658333333333</v>
      </c>
      <c r="G2536">
        <v>12.75</v>
      </c>
      <c r="H2536">
        <v>12681</v>
      </c>
      <c r="I2536" t="s">
        <v>31</v>
      </c>
      <c r="J2536">
        <f t="shared" si="78"/>
        <v>25.5</v>
      </c>
      <c r="K2536" s="4">
        <f t="shared" si="79"/>
        <v>211.34097222222044</v>
      </c>
    </row>
    <row r="2537" spans="1:11" x14ac:dyDescent="0.3">
      <c r="A2537">
        <v>185283</v>
      </c>
      <c r="B2537">
        <v>553161</v>
      </c>
      <c r="C2537" s="2">
        <v>21828</v>
      </c>
      <c r="D2537" t="s">
        <v>1005</v>
      </c>
      <c r="E2537">
        <v>12</v>
      </c>
      <c r="F2537" s="3">
        <v>40676.658333333333</v>
      </c>
      <c r="G2537">
        <v>1.25</v>
      </c>
      <c r="H2537">
        <v>12681</v>
      </c>
      <c r="I2537" t="s">
        <v>31</v>
      </c>
      <c r="J2537">
        <f t="shared" si="78"/>
        <v>15</v>
      </c>
      <c r="K2537" s="4">
        <f t="shared" si="79"/>
        <v>211.34097222222044</v>
      </c>
    </row>
    <row r="2538" spans="1:11" x14ac:dyDescent="0.3">
      <c r="A2538">
        <v>185284</v>
      </c>
      <c r="B2538">
        <v>553161</v>
      </c>
      <c r="C2538" s="2">
        <v>84212</v>
      </c>
      <c r="D2538" t="s">
        <v>1016</v>
      </c>
      <c r="E2538">
        <v>24</v>
      </c>
      <c r="F2538" s="3">
        <v>40676.658333333333</v>
      </c>
      <c r="G2538">
        <v>0.65</v>
      </c>
      <c r="H2538">
        <v>12681</v>
      </c>
      <c r="I2538" t="s">
        <v>31</v>
      </c>
      <c r="J2538">
        <f t="shared" si="78"/>
        <v>15.600000000000001</v>
      </c>
      <c r="K2538" s="4">
        <f t="shared" si="79"/>
        <v>211.34097222222044</v>
      </c>
    </row>
    <row r="2539" spans="1:11" x14ac:dyDescent="0.3">
      <c r="A2539">
        <v>185285</v>
      </c>
      <c r="B2539">
        <v>553161</v>
      </c>
      <c r="C2539" s="2">
        <v>22559</v>
      </c>
      <c r="D2539" t="s">
        <v>869</v>
      </c>
      <c r="E2539">
        <v>12</v>
      </c>
      <c r="F2539" s="3">
        <v>40676.658333333333</v>
      </c>
      <c r="G2539">
        <v>1.25</v>
      </c>
      <c r="H2539">
        <v>12681</v>
      </c>
      <c r="I2539" t="s">
        <v>31</v>
      </c>
      <c r="J2539">
        <f t="shared" si="78"/>
        <v>15</v>
      </c>
      <c r="K2539" s="4">
        <f t="shared" si="79"/>
        <v>211.34097222222044</v>
      </c>
    </row>
    <row r="2540" spans="1:11" x14ac:dyDescent="0.3">
      <c r="A2540">
        <v>186142</v>
      </c>
      <c r="B2540">
        <v>553195</v>
      </c>
      <c r="C2540" s="2">
        <v>21086</v>
      </c>
      <c r="D2540" t="s">
        <v>155</v>
      </c>
      <c r="E2540">
        <v>24</v>
      </c>
      <c r="F2540" s="3">
        <v>40678.572916666664</v>
      </c>
      <c r="G2540">
        <v>0.65</v>
      </c>
      <c r="H2540">
        <v>12599</v>
      </c>
      <c r="I2540" t="s">
        <v>31</v>
      </c>
      <c r="J2540">
        <f t="shared" si="78"/>
        <v>15.600000000000001</v>
      </c>
      <c r="K2540" s="4">
        <f t="shared" si="79"/>
        <v>209.42638888888905</v>
      </c>
    </row>
    <row r="2541" spans="1:11" x14ac:dyDescent="0.3">
      <c r="A2541">
        <v>186143</v>
      </c>
      <c r="B2541">
        <v>553195</v>
      </c>
      <c r="C2541" s="2">
        <v>21094</v>
      </c>
      <c r="D2541" t="s">
        <v>67</v>
      </c>
      <c r="E2541">
        <v>12</v>
      </c>
      <c r="F2541" s="3">
        <v>40678.572916666664</v>
      </c>
      <c r="G2541">
        <v>0.85</v>
      </c>
      <c r="H2541">
        <v>12599</v>
      </c>
      <c r="I2541" t="s">
        <v>31</v>
      </c>
      <c r="J2541">
        <f t="shared" si="78"/>
        <v>10.199999999999999</v>
      </c>
      <c r="K2541" s="4">
        <f t="shared" si="79"/>
        <v>209.42638888888905</v>
      </c>
    </row>
    <row r="2542" spans="1:11" x14ac:dyDescent="0.3">
      <c r="A2542">
        <v>186144</v>
      </c>
      <c r="B2542">
        <v>553195</v>
      </c>
      <c r="C2542" s="2">
        <v>21121</v>
      </c>
      <c r="D2542" t="s">
        <v>389</v>
      </c>
      <c r="E2542">
        <v>24</v>
      </c>
      <c r="F2542" s="3">
        <v>40678.572916666664</v>
      </c>
      <c r="G2542">
        <v>1.25</v>
      </c>
      <c r="H2542">
        <v>12599</v>
      </c>
      <c r="I2542" t="s">
        <v>31</v>
      </c>
      <c r="J2542">
        <f t="shared" si="78"/>
        <v>30</v>
      </c>
      <c r="K2542" s="4">
        <f t="shared" si="79"/>
        <v>209.42638888888905</v>
      </c>
    </row>
    <row r="2543" spans="1:11" x14ac:dyDescent="0.3">
      <c r="A2543">
        <v>186145</v>
      </c>
      <c r="B2543">
        <v>553195</v>
      </c>
      <c r="C2543" s="2">
        <v>21988</v>
      </c>
      <c r="D2543" t="s">
        <v>894</v>
      </c>
      <c r="E2543">
        <v>12</v>
      </c>
      <c r="F2543" s="3">
        <v>40678.572916666664</v>
      </c>
      <c r="G2543">
        <v>0.85</v>
      </c>
      <c r="H2543">
        <v>12599</v>
      </c>
      <c r="I2543" t="s">
        <v>31</v>
      </c>
      <c r="J2543">
        <f t="shared" si="78"/>
        <v>10.199999999999999</v>
      </c>
      <c r="K2543" s="4">
        <f t="shared" si="79"/>
        <v>209.42638888888905</v>
      </c>
    </row>
    <row r="2544" spans="1:11" x14ac:dyDescent="0.3">
      <c r="A2544">
        <v>186146</v>
      </c>
      <c r="B2544">
        <v>553195</v>
      </c>
      <c r="C2544" s="2">
        <v>22437</v>
      </c>
      <c r="D2544" t="s">
        <v>594</v>
      </c>
      <c r="E2544">
        <v>20</v>
      </c>
      <c r="F2544" s="3">
        <v>40678.572916666664</v>
      </c>
      <c r="G2544">
        <v>0.85</v>
      </c>
      <c r="H2544">
        <v>12599</v>
      </c>
      <c r="I2544" t="s">
        <v>31</v>
      </c>
      <c r="J2544">
        <f t="shared" si="78"/>
        <v>17</v>
      </c>
      <c r="K2544" s="4">
        <f t="shared" si="79"/>
        <v>209.42638888888905</v>
      </c>
    </row>
    <row r="2545" spans="1:11" x14ac:dyDescent="0.3">
      <c r="A2545">
        <v>186147</v>
      </c>
      <c r="B2545">
        <v>553195</v>
      </c>
      <c r="C2545" s="2">
        <v>21746</v>
      </c>
      <c r="D2545" t="s">
        <v>1122</v>
      </c>
      <c r="E2545">
        <v>12</v>
      </c>
      <c r="F2545" s="3">
        <v>40678.572916666664</v>
      </c>
      <c r="G2545">
        <v>1.25</v>
      </c>
      <c r="H2545">
        <v>12599</v>
      </c>
      <c r="I2545" t="s">
        <v>31</v>
      </c>
      <c r="J2545">
        <f t="shared" si="78"/>
        <v>15</v>
      </c>
      <c r="K2545" s="4">
        <f t="shared" si="79"/>
        <v>209.42638888888905</v>
      </c>
    </row>
    <row r="2546" spans="1:11" x14ac:dyDescent="0.3">
      <c r="A2546">
        <v>186148</v>
      </c>
      <c r="B2546">
        <v>553195</v>
      </c>
      <c r="C2546" s="2">
        <v>21989</v>
      </c>
      <c r="D2546" t="s">
        <v>895</v>
      </c>
      <c r="E2546">
        <v>12</v>
      </c>
      <c r="F2546" s="3">
        <v>40678.572916666664</v>
      </c>
      <c r="G2546">
        <v>0.85</v>
      </c>
      <c r="H2546">
        <v>12599</v>
      </c>
      <c r="I2546" t="s">
        <v>31</v>
      </c>
      <c r="J2546">
        <f t="shared" si="78"/>
        <v>10.199999999999999</v>
      </c>
      <c r="K2546" s="4">
        <f t="shared" si="79"/>
        <v>209.42638888888905</v>
      </c>
    </row>
    <row r="2547" spans="1:11" x14ac:dyDescent="0.3">
      <c r="A2547">
        <v>186149</v>
      </c>
      <c r="B2547">
        <v>553195</v>
      </c>
      <c r="C2547" s="2">
        <v>22435</v>
      </c>
      <c r="D2547" t="s">
        <v>207</v>
      </c>
      <c r="E2547">
        <v>12</v>
      </c>
      <c r="F2547" s="3">
        <v>40678.572916666664</v>
      </c>
      <c r="G2547">
        <v>1.25</v>
      </c>
      <c r="H2547">
        <v>12599</v>
      </c>
      <c r="I2547" t="s">
        <v>31</v>
      </c>
      <c r="J2547">
        <f t="shared" si="78"/>
        <v>15</v>
      </c>
      <c r="K2547" s="4">
        <f t="shared" si="79"/>
        <v>209.42638888888905</v>
      </c>
    </row>
    <row r="2548" spans="1:11" x14ac:dyDescent="0.3">
      <c r="A2548">
        <v>186150</v>
      </c>
      <c r="B2548">
        <v>553195</v>
      </c>
      <c r="C2548" s="2">
        <v>22908</v>
      </c>
      <c r="D2548" t="s">
        <v>983</v>
      </c>
      <c r="E2548">
        <v>12</v>
      </c>
      <c r="F2548" s="3">
        <v>40678.572916666664</v>
      </c>
      <c r="G2548">
        <v>0.85</v>
      </c>
      <c r="H2548">
        <v>12599</v>
      </c>
      <c r="I2548" t="s">
        <v>31</v>
      </c>
      <c r="J2548">
        <f t="shared" si="78"/>
        <v>10.199999999999999</v>
      </c>
      <c r="K2548" s="4">
        <f t="shared" si="79"/>
        <v>209.42638888888905</v>
      </c>
    </row>
    <row r="2549" spans="1:11" x14ac:dyDescent="0.3">
      <c r="A2549">
        <v>186433</v>
      </c>
      <c r="B2549">
        <v>553208</v>
      </c>
      <c r="C2549" s="2">
        <v>23008</v>
      </c>
      <c r="D2549" t="s">
        <v>1339</v>
      </c>
      <c r="E2549">
        <v>6</v>
      </c>
      <c r="F2549" s="3">
        <v>40679.381944444445</v>
      </c>
      <c r="G2549">
        <v>14.95</v>
      </c>
      <c r="H2549">
        <v>12674</v>
      </c>
      <c r="I2549" t="s">
        <v>31</v>
      </c>
      <c r="J2549">
        <f t="shared" si="78"/>
        <v>89.699999999999989</v>
      </c>
      <c r="K2549" s="4">
        <f t="shared" si="79"/>
        <v>208.61736111110804</v>
      </c>
    </row>
    <row r="2550" spans="1:11" x14ac:dyDescent="0.3">
      <c r="A2550">
        <v>186434</v>
      </c>
      <c r="B2550">
        <v>553208</v>
      </c>
      <c r="C2550" s="2">
        <v>23007</v>
      </c>
      <c r="D2550" t="s">
        <v>1337</v>
      </c>
      <c r="E2550">
        <v>6</v>
      </c>
      <c r="F2550" s="3">
        <v>40679.381944444445</v>
      </c>
      <c r="G2550">
        <v>14.95</v>
      </c>
      <c r="H2550">
        <v>12674</v>
      </c>
      <c r="I2550" t="s">
        <v>31</v>
      </c>
      <c r="J2550">
        <f t="shared" si="78"/>
        <v>89.699999999999989</v>
      </c>
      <c r="K2550" s="4">
        <f t="shared" si="79"/>
        <v>208.61736111110804</v>
      </c>
    </row>
    <row r="2551" spans="1:11" x14ac:dyDescent="0.3">
      <c r="A2551">
        <v>186435</v>
      </c>
      <c r="B2551">
        <v>553208</v>
      </c>
      <c r="C2551" s="2">
        <v>23108</v>
      </c>
      <c r="D2551" t="s">
        <v>1408</v>
      </c>
      <c r="E2551">
        <v>12</v>
      </c>
      <c r="F2551" s="3">
        <v>40679.381944444445</v>
      </c>
      <c r="G2551">
        <v>5.39</v>
      </c>
      <c r="H2551">
        <v>12674</v>
      </c>
      <c r="I2551" t="s">
        <v>31</v>
      </c>
      <c r="J2551">
        <f t="shared" si="78"/>
        <v>64.679999999999993</v>
      </c>
      <c r="K2551" s="4">
        <f t="shared" si="79"/>
        <v>208.61736111110804</v>
      </c>
    </row>
    <row r="2552" spans="1:11" x14ac:dyDescent="0.3">
      <c r="A2552">
        <v>186436</v>
      </c>
      <c r="B2552">
        <v>553208</v>
      </c>
      <c r="C2552" s="2">
        <v>23076</v>
      </c>
      <c r="D2552" t="s">
        <v>1344</v>
      </c>
      <c r="E2552">
        <v>24</v>
      </c>
      <c r="F2552" s="3">
        <v>40679.381944444445</v>
      </c>
      <c r="G2552">
        <v>1.25</v>
      </c>
      <c r="H2552">
        <v>12674</v>
      </c>
      <c r="I2552" t="s">
        <v>31</v>
      </c>
      <c r="J2552">
        <f t="shared" si="78"/>
        <v>30</v>
      </c>
      <c r="K2552" s="4">
        <f t="shared" si="79"/>
        <v>208.61736111110804</v>
      </c>
    </row>
    <row r="2553" spans="1:11" x14ac:dyDescent="0.3">
      <c r="A2553">
        <v>186437</v>
      </c>
      <c r="B2553">
        <v>553208</v>
      </c>
      <c r="C2553" s="2">
        <v>22326</v>
      </c>
      <c r="D2553" t="s">
        <v>39</v>
      </c>
      <c r="E2553">
        <v>6</v>
      </c>
      <c r="F2553" s="3">
        <v>40679.381944444445</v>
      </c>
      <c r="G2553">
        <v>2.95</v>
      </c>
      <c r="H2553">
        <v>12674</v>
      </c>
      <c r="I2553" t="s">
        <v>31</v>
      </c>
      <c r="J2553">
        <f t="shared" si="78"/>
        <v>17.700000000000003</v>
      </c>
      <c r="K2553" s="4">
        <f t="shared" si="79"/>
        <v>208.61736111110804</v>
      </c>
    </row>
    <row r="2554" spans="1:11" x14ac:dyDescent="0.3">
      <c r="A2554">
        <v>186438</v>
      </c>
      <c r="B2554">
        <v>553208</v>
      </c>
      <c r="C2554" s="2">
        <v>22418</v>
      </c>
      <c r="D2554" t="s">
        <v>253</v>
      </c>
      <c r="E2554">
        <v>24</v>
      </c>
      <c r="F2554" s="3">
        <v>40679.381944444445</v>
      </c>
      <c r="G2554">
        <v>0.85</v>
      </c>
      <c r="H2554">
        <v>12674</v>
      </c>
      <c r="I2554" t="s">
        <v>31</v>
      </c>
      <c r="J2554">
        <f t="shared" si="78"/>
        <v>20.399999999999999</v>
      </c>
      <c r="K2554" s="4">
        <f t="shared" si="79"/>
        <v>208.61736111110804</v>
      </c>
    </row>
    <row r="2555" spans="1:11" x14ac:dyDescent="0.3">
      <c r="A2555">
        <v>186439</v>
      </c>
      <c r="B2555">
        <v>553208</v>
      </c>
      <c r="C2555" s="2">
        <v>22438</v>
      </c>
      <c r="D2555" t="s">
        <v>103</v>
      </c>
      <c r="E2555">
        <v>10</v>
      </c>
      <c r="F2555" s="3">
        <v>40679.381944444445</v>
      </c>
      <c r="G2555">
        <v>1.95</v>
      </c>
      <c r="H2555">
        <v>12674</v>
      </c>
      <c r="I2555" t="s">
        <v>31</v>
      </c>
      <c r="J2555">
        <f t="shared" si="78"/>
        <v>19.5</v>
      </c>
      <c r="K2555" s="4">
        <f t="shared" si="79"/>
        <v>208.61736111110804</v>
      </c>
    </row>
    <row r="2556" spans="1:11" x14ac:dyDescent="0.3">
      <c r="A2556">
        <v>186440</v>
      </c>
      <c r="B2556">
        <v>553208</v>
      </c>
      <c r="C2556" s="2">
        <v>22492</v>
      </c>
      <c r="D2556" t="s">
        <v>49</v>
      </c>
      <c r="E2556">
        <v>36</v>
      </c>
      <c r="F2556" s="3">
        <v>40679.381944444445</v>
      </c>
      <c r="G2556">
        <v>0.65</v>
      </c>
      <c r="H2556">
        <v>12674</v>
      </c>
      <c r="I2556" t="s">
        <v>31</v>
      </c>
      <c r="J2556">
        <f t="shared" si="78"/>
        <v>23.400000000000002</v>
      </c>
      <c r="K2556" s="4">
        <f t="shared" si="79"/>
        <v>208.61736111110804</v>
      </c>
    </row>
    <row r="2557" spans="1:11" x14ac:dyDescent="0.3">
      <c r="A2557">
        <v>186441</v>
      </c>
      <c r="B2557">
        <v>553208</v>
      </c>
      <c r="C2557" s="2">
        <v>22716</v>
      </c>
      <c r="D2557" t="s">
        <v>261</v>
      </c>
      <c r="E2557">
        <v>12</v>
      </c>
      <c r="F2557" s="3">
        <v>40679.381944444445</v>
      </c>
      <c r="G2557">
        <v>0.42</v>
      </c>
      <c r="H2557">
        <v>12674</v>
      </c>
      <c r="I2557" t="s">
        <v>31</v>
      </c>
      <c r="J2557">
        <f t="shared" si="78"/>
        <v>5.04</v>
      </c>
      <c r="K2557" s="4">
        <f t="shared" si="79"/>
        <v>208.61736111110804</v>
      </c>
    </row>
    <row r="2558" spans="1:11" x14ac:dyDescent="0.3">
      <c r="A2558">
        <v>186442</v>
      </c>
      <c r="B2558">
        <v>553208</v>
      </c>
      <c r="C2558" s="2">
        <v>22029</v>
      </c>
      <c r="D2558" t="s">
        <v>838</v>
      </c>
      <c r="E2558">
        <v>12</v>
      </c>
      <c r="F2558" s="3">
        <v>40679.381944444445</v>
      </c>
      <c r="G2558">
        <v>0.42</v>
      </c>
      <c r="H2558">
        <v>12674</v>
      </c>
      <c r="I2558" t="s">
        <v>31</v>
      </c>
      <c r="J2558">
        <f t="shared" si="78"/>
        <v>5.04</v>
      </c>
      <c r="K2558" s="4">
        <f t="shared" si="79"/>
        <v>208.61736111110804</v>
      </c>
    </row>
    <row r="2559" spans="1:11" x14ac:dyDescent="0.3">
      <c r="A2559">
        <v>186443</v>
      </c>
      <c r="B2559">
        <v>553208</v>
      </c>
      <c r="C2559" s="2">
        <v>22712</v>
      </c>
      <c r="D2559" t="s">
        <v>429</v>
      </c>
      <c r="E2559">
        <v>12</v>
      </c>
      <c r="F2559" s="3">
        <v>40679.381944444445</v>
      </c>
      <c r="G2559">
        <v>0.42</v>
      </c>
      <c r="H2559">
        <v>12674</v>
      </c>
      <c r="I2559" t="s">
        <v>31</v>
      </c>
      <c r="J2559">
        <f t="shared" si="78"/>
        <v>5.04</v>
      </c>
      <c r="K2559" s="4">
        <f t="shared" si="79"/>
        <v>208.61736111110804</v>
      </c>
    </row>
    <row r="2560" spans="1:11" x14ac:dyDescent="0.3">
      <c r="A2560">
        <v>186444</v>
      </c>
      <c r="B2560">
        <v>553208</v>
      </c>
      <c r="C2560" s="2">
        <v>22813</v>
      </c>
      <c r="D2560" t="s">
        <v>251</v>
      </c>
      <c r="E2560">
        <v>12</v>
      </c>
      <c r="F2560" s="3">
        <v>40679.381944444445</v>
      </c>
      <c r="G2560">
        <v>1.95</v>
      </c>
      <c r="H2560">
        <v>12674</v>
      </c>
      <c r="I2560" t="s">
        <v>31</v>
      </c>
      <c r="J2560">
        <f t="shared" si="78"/>
        <v>23.4</v>
      </c>
      <c r="K2560" s="4">
        <f t="shared" si="79"/>
        <v>208.61736111110804</v>
      </c>
    </row>
    <row r="2561" spans="1:11" x14ac:dyDescent="0.3">
      <c r="A2561">
        <v>186445</v>
      </c>
      <c r="B2561">
        <v>553208</v>
      </c>
      <c r="C2561" s="2">
        <v>23158</v>
      </c>
      <c r="D2561" t="s">
        <v>1351</v>
      </c>
      <c r="E2561">
        <v>12</v>
      </c>
      <c r="F2561" s="3">
        <v>40679.381944444445</v>
      </c>
      <c r="G2561">
        <v>2.08</v>
      </c>
      <c r="H2561">
        <v>12674</v>
      </c>
      <c r="I2561" t="s">
        <v>31</v>
      </c>
      <c r="J2561">
        <f t="shared" si="78"/>
        <v>24.96</v>
      </c>
      <c r="K2561" s="4">
        <f t="shared" si="79"/>
        <v>208.61736111110804</v>
      </c>
    </row>
    <row r="2562" spans="1:11" x14ac:dyDescent="0.3">
      <c r="A2562">
        <v>186446</v>
      </c>
      <c r="B2562">
        <v>553208</v>
      </c>
      <c r="C2562" s="2">
        <v>23084</v>
      </c>
      <c r="D2562" t="s">
        <v>1404</v>
      </c>
      <c r="E2562">
        <v>6</v>
      </c>
      <c r="F2562" s="3">
        <v>40679.381944444445</v>
      </c>
      <c r="G2562">
        <v>2.08</v>
      </c>
      <c r="H2562">
        <v>12674</v>
      </c>
      <c r="I2562" t="s">
        <v>31</v>
      </c>
      <c r="J2562">
        <f t="shared" si="78"/>
        <v>12.48</v>
      </c>
      <c r="K2562" s="4">
        <f t="shared" si="79"/>
        <v>208.61736111110804</v>
      </c>
    </row>
    <row r="2563" spans="1:11" x14ac:dyDescent="0.3">
      <c r="A2563">
        <v>186447</v>
      </c>
      <c r="B2563">
        <v>553208</v>
      </c>
      <c r="C2563" s="2">
        <v>22693</v>
      </c>
      <c r="D2563" t="s">
        <v>1135</v>
      </c>
      <c r="E2563">
        <v>24</v>
      </c>
      <c r="F2563" s="3">
        <v>40679.381944444445</v>
      </c>
      <c r="G2563">
        <v>1.25</v>
      </c>
      <c r="H2563">
        <v>12674</v>
      </c>
      <c r="I2563" t="s">
        <v>31</v>
      </c>
      <c r="J2563">
        <f t="shared" si="78"/>
        <v>30</v>
      </c>
      <c r="K2563" s="4">
        <f t="shared" si="79"/>
        <v>208.61736111110804</v>
      </c>
    </row>
    <row r="2564" spans="1:11" x14ac:dyDescent="0.3">
      <c r="A2564">
        <v>186448</v>
      </c>
      <c r="B2564">
        <v>553208</v>
      </c>
      <c r="C2564" s="2">
        <v>23010</v>
      </c>
      <c r="D2564" t="s">
        <v>1336</v>
      </c>
      <c r="E2564">
        <v>6</v>
      </c>
      <c r="F2564" s="3">
        <v>40679.381944444445</v>
      </c>
      <c r="G2564">
        <v>14.95</v>
      </c>
      <c r="H2564">
        <v>12674</v>
      </c>
      <c r="I2564" t="s">
        <v>31</v>
      </c>
      <c r="J2564">
        <f t="shared" si="78"/>
        <v>89.699999999999989</v>
      </c>
      <c r="K2564" s="4">
        <f t="shared" si="79"/>
        <v>208.61736111110804</v>
      </c>
    </row>
    <row r="2565" spans="1:11" x14ac:dyDescent="0.3">
      <c r="A2565">
        <v>186771</v>
      </c>
      <c r="B2565">
        <v>553316</v>
      </c>
      <c r="C2565" s="2">
        <v>22558</v>
      </c>
      <c r="D2565" t="s">
        <v>172</v>
      </c>
      <c r="E2565">
        <v>12</v>
      </c>
      <c r="F2565" s="3">
        <v>40679.50277777778</v>
      </c>
      <c r="G2565">
        <v>1.65</v>
      </c>
      <c r="H2565">
        <v>12682</v>
      </c>
      <c r="I2565" t="s">
        <v>31</v>
      </c>
      <c r="J2565">
        <f t="shared" si="78"/>
        <v>19.799999999999997</v>
      </c>
      <c r="K2565" s="4">
        <f t="shared" si="79"/>
        <v>208.49652777777374</v>
      </c>
    </row>
    <row r="2566" spans="1:11" x14ac:dyDescent="0.3">
      <c r="A2566">
        <v>186772</v>
      </c>
      <c r="B2566">
        <v>553316</v>
      </c>
      <c r="C2566" s="2">
        <v>22908</v>
      </c>
      <c r="D2566" t="s">
        <v>983</v>
      </c>
      <c r="E2566">
        <v>12</v>
      </c>
      <c r="F2566" s="3">
        <v>40679.50277777778</v>
      </c>
      <c r="G2566">
        <v>0.85</v>
      </c>
      <c r="H2566">
        <v>12682</v>
      </c>
      <c r="I2566" t="s">
        <v>31</v>
      </c>
      <c r="J2566">
        <f t="shared" si="78"/>
        <v>10.199999999999999</v>
      </c>
      <c r="K2566" s="4">
        <f t="shared" si="79"/>
        <v>208.49652777777374</v>
      </c>
    </row>
    <row r="2567" spans="1:11" x14ac:dyDescent="0.3">
      <c r="A2567">
        <v>186773</v>
      </c>
      <c r="B2567">
        <v>553316</v>
      </c>
      <c r="C2567" s="2">
        <v>22894</v>
      </c>
      <c r="D2567" t="s">
        <v>1054</v>
      </c>
      <c r="E2567">
        <v>4</v>
      </c>
      <c r="F2567" s="3">
        <v>40679.50277777778</v>
      </c>
      <c r="G2567">
        <v>9.9499999999999993</v>
      </c>
      <c r="H2567">
        <v>12682</v>
      </c>
      <c r="I2567" t="s">
        <v>31</v>
      </c>
      <c r="J2567">
        <f t="shared" si="78"/>
        <v>39.799999999999997</v>
      </c>
      <c r="K2567" s="4">
        <f t="shared" si="79"/>
        <v>208.49652777777374</v>
      </c>
    </row>
    <row r="2568" spans="1:11" x14ac:dyDescent="0.3">
      <c r="A2568">
        <v>186774</v>
      </c>
      <c r="B2568">
        <v>553316</v>
      </c>
      <c r="C2568" s="2">
        <v>23084</v>
      </c>
      <c r="D2568" t="s">
        <v>1404</v>
      </c>
      <c r="E2568">
        <v>6</v>
      </c>
      <c r="F2568" s="3">
        <v>40679.50277777778</v>
      </c>
      <c r="G2568">
        <v>2.08</v>
      </c>
      <c r="H2568">
        <v>12682</v>
      </c>
      <c r="I2568" t="s">
        <v>31</v>
      </c>
      <c r="J2568">
        <f t="shared" si="78"/>
        <v>12.48</v>
      </c>
      <c r="K2568" s="4">
        <f t="shared" si="79"/>
        <v>208.49652777777374</v>
      </c>
    </row>
    <row r="2569" spans="1:11" x14ac:dyDescent="0.3">
      <c r="A2569">
        <v>186775</v>
      </c>
      <c r="B2569">
        <v>553316</v>
      </c>
      <c r="C2569" s="2">
        <v>23171</v>
      </c>
      <c r="D2569" t="s">
        <v>1401</v>
      </c>
      <c r="E2569">
        <v>12</v>
      </c>
      <c r="F2569" s="3">
        <v>40679.50277777778</v>
      </c>
      <c r="G2569">
        <v>1.65</v>
      </c>
      <c r="H2569">
        <v>12682</v>
      </c>
      <c r="I2569" t="s">
        <v>31</v>
      </c>
      <c r="J2569">
        <f t="shared" si="78"/>
        <v>19.799999999999997</v>
      </c>
      <c r="K2569" s="4">
        <f t="shared" si="79"/>
        <v>208.49652777777374</v>
      </c>
    </row>
    <row r="2570" spans="1:11" x14ac:dyDescent="0.3">
      <c r="A2570">
        <v>186776</v>
      </c>
      <c r="B2570">
        <v>553316</v>
      </c>
      <c r="C2570" s="2">
        <v>23172</v>
      </c>
      <c r="D2570" t="s">
        <v>1400</v>
      </c>
      <c r="E2570">
        <v>12</v>
      </c>
      <c r="F2570" s="3">
        <v>40679.50277777778</v>
      </c>
      <c r="G2570">
        <v>1.65</v>
      </c>
      <c r="H2570">
        <v>12682</v>
      </c>
      <c r="I2570" t="s">
        <v>31</v>
      </c>
      <c r="J2570">
        <f t="shared" si="78"/>
        <v>19.799999999999997</v>
      </c>
      <c r="K2570" s="4">
        <f t="shared" si="79"/>
        <v>208.49652777777374</v>
      </c>
    </row>
    <row r="2571" spans="1:11" x14ac:dyDescent="0.3">
      <c r="A2571">
        <v>188023</v>
      </c>
      <c r="B2571">
        <v>553411</v>
      </c>
      <c r="C2571" s="2">
        <v>22628</v>
      </c>
      <c r="D2571" t="s">
        <v>973</v>
      </c>
      <c r="E2571">
        <v>4</v>
      </c>
      <c r="F2571" s="3">
        <v>40680.394444444442</v>
      </c>
      <c r="G2571">
        <v>4.95</v>
      </c>
      <c r="H2571">
        <v>12714</v>
      </c>
      <c r="I2571" t="s">
        <v>31</v>
      </c>
      <c r="J2571">
        <f t="shared" ref="J2571:J2634" si="80">E2571*G2571</f>
        <v>19.8</v>
      </c>
      <c r="K2571" s="4">
        <f t="shared" ref="K2571:K2634" si="81">$G$2-F2571</f>
        <v>207.60486111111095</v>
      </c>
    </row>
    <row r="2572" spans="1:11" x14ac:dyDescent="0.3">
      <c r="A2572">
        <v>188024</v>
      </c>
      <c r="B2572">
        <v>553411</v>
      </c>
      <c r="C2572" s="2">
        <v>22383</v>
      </c>
      <c r="D2572" t="s">
        <v>1316</v>
      </c>
      <c r="E2572">
        <v>10</v>
      </c>
      <c r="F2572" s="3">
        <v>40680.394444444442</v>
      </c>
      <c r="G2572">
        <v>1.65</v>
      </c>
      <c r="H2572">
        <v>12714</v>
      </c>
      <c r="I2572" t="s">
        <v>31</v>
      </c>
      <c r="J2572">
        <f t="shared" si="80"/>
        <v>16.5</v>
      </c>
      <c r="K2572" s="4">
        <f t="shared" si="81"/>
        <v>207.60486111111095</v>
      </c>
    </row>
    <row r="2573" spans="1:11" x14ac:dyDescent="0.3">
      <c r="A2573">
        <v>188025</v>
      </c>
      <c r="B2573">
        <v>553411</v>
      </c>
      <c r="C2573" s="2">
        <v>20727</v>
      </c>
      <c r="D2573" t="s">
        <v>245</v>
      </c>
      <c r="E2573">
        <v>10</v>
      </c>
      <c r="F2573" s="3">
        <v>40680.394444444442</v>
      </c>
      <c r="G2573">
        <v>1.65</v>
      </c>
      <c r="H2573">
        <v>12714</v>
      </c>
      <c r="I2573" t="s">
        <v>31</v>
      </c>
      <c r="J2573">
        <f t="shared" si="80"/>
        <v>16.5</v>
      </c>
      <c r="K2573" s="4">
        <f t="shared" si="81"/>
        <v>207.60486111111095</v>
      </c>
    </row>
    <row r="2574" spans="1:11" x14ac:dyDescent="0.3">
      <c r="A2574">
        <v>188026</v>
      </c>
      <c r="B2574">
        <v>553411</v>
      </c>
      <c r="C2574" s="2">
        <v>22035</v>
      </c>
      <c r="D2574" t="s">
        <v>1012</v>
      </c>
      <c r="E2574">
        <v>12</v>
      </c>
      <c r="F2574" s="3">
        <v>40680.394444444442</v>
      </c>
      <c r="G2574">
        <v>0.42</v>
      </c>
      <c r="H2574">
        <v>12714</v>
      </c>
      <c r="I2574" t="s">
        <v>31</v>
      </c>
      <c r="J2574">
        <f t="shared" si="80"/>
        <v>5.04</v>
      </c>
      <c r="K2574" s="4">
        <f t="shared" si="81"/>
        <v>207.60486111111095</v>
      </c>
    </row>
    <row r="2575" spans="1:11" x14ac:dyDescent="0.3">
      <c r="A2575">
        <v>188027</v>
      </c>
      <c r="B2575">
        <v>553411</v>
      </c>
      <c r="C2575" s="2">
        <v>22715</v>
      </c>
      <c r="D2575" t="s">
        <v>1110</v>
      </c>
      <c r="E2575">
        <v>12</v>
      </c>
      <c r="F2575" s="3">
        <v>40680.394444444442</v>
      </c>
      <c r="G2575">
        <v>0.42</v>
      </c>
      <c r="H2575">
        <v>12714</v>
      </c>
      <c r="I2575" t="s">
        <v>31</v>
      </c>
      <c r="J2575">
        <f t="shared" si="80"/>
        <v>5.04</v>
      </c>
      <c r="K2575" s="4">
        <f t="shared" si="81"/>
        <v>207.60486111111095</v>
      </c>
    </row>
    <row r="2576" spans="1:11" x14ac:dyDescent="0.3">
      <c r="A2576">
        <v>188028</v>
      </c>
      <c r="B2576">
        <v>553411</v>
      </c>
      <c r="C2576" s="2">
        <v>22984</v>
      </c>
      <c r="D2576" t="s">
        <v>1088</v>
      </c>
      <c r="E2576">
        <v>12</v>
      </c>
      <c r="F2576" s="3">
        <v>40680.394444444442</v>
      </c>
      <c r="G2576">
        <v>0.42</v>
      </c>
      <c r="H2576">
        <v>12714</v>
      </c>
      <c r="I2576" t="s">
        <v>31</v>
      </c>
      <c r="J2576">
        <f t="shared" si="80"/>
        <v>5.04</v>
      </c>
      <c r="K2576" s="4">
        <f t="shared" si="81"/>
        <v>207.60486111111095</v>
      </c>
    </row>
    <row r="2577" spans="1:11" x14ac:dyDescent="0.3">
      <c r="A2577">
        <v>188029</v>
      </c>
      <c r="B2577">
        <v>553411</v>
      </c>
      <c r="C2577" s="2">
        <v>22026</v>
      </c>
      <c r="D2577" t="s">
        <v>1140</v>
      </c>
      <c r="E2577">
        <v>24</v>
      </c>
      <c r="F2577" s="3">
        <v>40680.394444444442</v>
      </c>
      <c r="G2577">
        <v>0.42</v>
      </c>
      <c r="H2577">
        <v>12714</v>
      </c>
      <c r="I2577" t="s">
        <v>31</v>
      </c>
      <c r="J2577">
        <f t="shared" si="80"/>
        <v>10.08</v>
      </c>
      <c r="K2577" s="4">
        <f t="shared" si="81"/>
        <v>207.60486111111095</v>
      </c>
    </row>
    <row r="2578" spans="1:11" x14ac:dyDescent="0.3">
      <c r="A2578">
        <v>188030</v>
      </c>
      <c r="B2578">
        <v>553411</v>
      </c>
      <c r="C2578" s="2">
        <v>21243</v>
      </c>
      <c r="D2578" t="s">
        <v>298</v>
      </c>
      <c r="E2578">
        <v>24</v>
      </c>
      <c r="F2578" s="3">
        <v>40680.394444444442</v>
      </c>
      <c r="G2578">
        <v>1.69</v>
      </c>
      <c r="H2578">
        <v>12714</v>
      </c>
      <c r="I2578" t="s">
        <v>31</v>
      </c>
      <c r="J2578">
        <f t="shared" si="80"/>
        <v>40.56</v>
      </c>
      <c r="K2578" s="4">
        <f t="shared" si="81"/>
        <v>207.60486111111095</v>
      </c>
    </row>
    <row r="2579" spans="1:11" x14ac:dyDescent="0.3">
      <c r="A2579">
        <v>188031</v>
      </c>
      <c r="B2579">
        <v>553411</v>
      </c>
      <c r="C2579" s="2">
        <v>22904</v>
      </c>
      <c r="D2579" t="s">
        <v>445</v>
      </c>
      <c r="E2579">
        <v>6</v>
      </c>
      <c r="F2579" s="3">
        <v>40680.394444444442</v>
      </c>
      <c r="G2579">
        <v>2.95</v>
      </c>
      <c r="H2579">
        <v>12714</v>
      </c>
      <c r="I2579" t="s">
        <v>31</v>
      </c>
      <c r="J2579">
        <f t="shared" si="80"/>
        <v>17.700000000000003</v>
      </c>
      <c r="K2579" s="4">
        <f t="shared" si="81"/>
        <v>207.60486111111095</v>
      </c>
    </row>
    <row r="2580" spans="1:11" x14ac:dyDescent="0.3">
      <c r="A2580">
        <v>188032</v>
      </c>
      <c r="B2580">
        <v>553411</v>
      </c>
      <c r="C2580" s="2">
        <v>21519</v>
      </c>
      <c r="D2580" t="s">
        <v>496</v>
      </c>
      <c r="E2580">
        <v>12</v>
      </c>
      <c r="F2580" s="3">
        <v>40680.394444444442</v>
      </c>
      <c r="G2580">
        <v>0.42</v>
      </c>
      <c r="H2580">
        <v>12714</v>
      </c>
      <c r="I2580" t="s">
        <v>31</v>
      </c>
      <c r="J2580">
        <f t="shared" si="80"/>
        <v>5.04</v>
      </c>
      <c r="K2580" s="4">
        <f t="shared" si="81"/>
        <v>207.60486111111095</v>
      </c>
    </row>
    <row r="2581" spans="1:11" x14ac:dyDescent="0.3">
      <c r="A2581">
        <v>188033</v>
      </c>
      <c r="B2581">
        <v>553411</v>
      </c>
      <c r="C2581" s="2">
        <v>22815</v>
      </c>
      <c r="D2581" t="s">
        <v>477</v>
      </c>
      <c r="E2581">
        <v>12</v>
      </c>
      <c r="F2581" s="3">
        <v>40680.394444444442</v>
      </c>
      <c r="G2581">
        <v>0.42</v>
      </c>
      <c r="H2581">
        <v>12714</v>
      </c>
      <c r="I2581" t="s">
        <v>31</v>
      </c>
      <c r="J2581">
        <f t="shared" si="80"/>
        <v>5.04</v>
      </c>
      <c r="K2581" s="4">
        <f t="shared" si="81"/>
        <v>207.60486111111095</v>
      </c>
    </row>
    <row r="2582" spans="1:11" x14ac:dyDescent="0.3">
      <c r="A2582">
        <v>188034</v>
      </c>
      <c r="B2582">
        <v>553411</v>
      </c>
      <c r="C2582" s="2" t="s">
        <v>1161</v>
      </c>
      <c r="D2582" t="s">
        <v>1162</v>
      </c>
      <c r="E2582">
        <v>12</v>
      </c>
      <c r="F2582" s="3">
        <v>40680.394444444442</v>
      </c>
      <c r="G2582">
        <v>0.19</v>
      </c>
      <c r="H2582">
        <v>12714</v>
      </c>
      <c r="I2582" t="s">
        <v>31</v>
      </c>
      <c r="J2582">
        <f t="shared" si="80"/>
        <v>2.2800000000000002</v>
      </c>
      <c r="K2582" s="4">
        <f t="shared" si="81"/>
        <v>207.60486111111095</v>
      </c>
    </row>
    <row r="2583" spans="1:11" x14ac:dyDescent="0.3">
      <c r="A2583">
        <v>188035</v>
      </c>
      <c r="B2583">
        <v>553411</v>
      </c>
      <c r="C2583" s="2">
        <v>21539</v>
      </c>
      <c r="D2583" t="s">
        <v>922</v>
      </c>
      <c r="E2583">
        <v>3</v>
      </c>
      <c r="F2583" s="3">
        <v>40680.394444444442</v>
      </c>
      <c r="G2583">
        <v>4.95</v>
      </c>
      <c r="H2583">
        <v>12714</v>
      </c>
      <c r="I2583" t="s">
        <v>31</v>
      </c>
      <c r="J2583">
        <f t="shared" si="80"/>
        <v>14.850000000000001</v>
      </c>
      <c r="K2583" s="4">
        <f t="shared" si="81"/>
        <v>207.60486111111095</v>
      </c>
    </row>
    <row r="2584" spans="1:11" x14ac:dyDescent="0.3">
      <c r="A2584">
        <v>188036</v>
      </c>
      <c r="B2584">
        <v>553411</v>
      </c>
      <c r="C2584" s="2">
        <v>21531</v>
      </c>
      <c r="D2584" t="s">
        <v>946</v>
      </c>
      <c r="E2584">
        <v>6</v>
      </c>
      <c r="F2584" s="3">
        <v>40680.394444444442</v>
      </c>
      <c r="G2584">
        <v>2.5499999999999998</v>
      </c>
      <c r="H2584">
        <v>12714</v>
      </c>
      <c r="I2584" t="s">
        <v>31</v>
      </c>
      <c r="J2584">
        <f t="shared" si="80"/>
        <v>15.299999999999999</v>
      </c>
      <c r="K2584" s="4">
        <f t="shared" si="81"/>
        <v>207.60486111111095</v>
      </c>
    </row>
    <row r="2585" spans="1:11" x14ac:dyDescent="0.3">
      <c r="A2585">
        <v>188037</v>
      </c>
      <c r="B2585">
        <v>553411</v>
      </c>
      <c r="C2585" s="2">
        <v>23084</v>
      </c>
      <c r="D2585" t="s">
        <v>1404</v>
      </c>
      <c r="E2585">
        <v>12</v>
      </c>
      <c r="F2585" s="3">
        <v>40680.394444444442</v>
      </c>
      <c r="G2585">
        <v>2.08</v>
      </c>
      <c r="H2585">
        <v>12714</v>
      </c>
      <c r="I2585" t="s">
        <v>31</v>
      </c>
      <c r="J2585">
        <f t="shared" si="80"/>
        <v>24.96</v>
      </c>
      <c r="K2585" s="4">
        <f t="shared" si="81"/>
        <v>207.60486111111095</v>
      </c>
    </row>
    <row r="2586" spans="1:11" x14ac:dyDescent="0.3">
      <c r="A2586">
        <v>188038</v>
      </c>
      <c r="B2586">
        <v>553411</v>
      </c>
      <c r="C2586" s="2">
        <v>23163</v>
      </c>
      <c r="D2586" t="s">
        <v>1377</v>
      </c>
      <c r="E2586">
        <v>8</v>
      </c>
      <c r="F2586" s="3">
        <v>40680.394444444442</v>
      </c>
      <c r="G2586">
        <v>2.4900000000000002</v>
      </c>
      <c r="H2586">
        <v>12714</v>
      </c>
      <c r="I2586" t="s">
        <v>31</v>
      </c>
      <c r="J2586">
        <f t="shared" si="80"/>
        <v>19.920000000000002</v>
      </c>
      <c r="K2586" s="4">
        <f t="shared" si="81"/>
        <v>207.60486111111095</v>
      </c>
    </row>
    <row r="2587" spans="1:11" x14ac:dyDescent="0.3">
      <c r="A2587">
        <v>188039</v>
      </c>
      <c r="B2587">
        <v>553411</v>
      </c>
      <c r="C2587" s="2">
        <v>23190</v>
      </c>
      <c r="D2587" t="s">
        <v>1394</v>
      </c>
      <c r="E2587">
        <v>12</v>
      </c>
      <c r="F2587" s="3">
        <v>40680.394444444442</v>
      </c>
      <c r="G2587">
        <v>1.65</v>
      </c>
      <c r="H2587">
        <v>12714</v>
      </c>
      <c r="I2587" t="s">
        <v>31</v>
      </c>
      <c r="J2587">
        <f t="shared" si="80"/>
        <v>19.799999999999997</v>
      </c>
      <c r="K2587" s="4">
        <f t="shared" si="81"/>
        <v>207.60486111111095</v>
      </c>
    </row>
    <row r="2588" spans="1:11" x14ac:dyDescent="0.3">
      <c r="A2588">
        <v>188040</v>
      </c>
      <c r="B2588">
        <v>553411</v>
      </c>
      <c r="C2588" s="2">
        <v>23203</v>
      </c>
      <c r="D2588" t="s">
        <v>1388</v>
      </c>
      <c r="E2588">
        <v>10</v>
      </c>
      <c r="F2588" s="3">
        <v>40680.394444444442</v>
      </c>
      <c r="G2588">
        <v>2.08</v>
      </c>
      <c r="H2588">
        <v>12714</v>
      </c>
      <c r="I2588" t="s">
        <v>31</v>
      </c>
      <c r="J2588">
        <f t="shared" si="80"/>
        <v>20.8</v>
      </c>
      <c r="K2588" s="4">
        <f t="shared" si="81"/>
        <v>207.60486111111095</v>
      </c>
    </row>
    <row r="2589" spans="1:11" x14ac:dyDescent="0.3">
      <c r="A2589">
        <v>188041</v>
      </c>
      <c r="B2589">
        <v>553411</v>
      </c>
      <c r="C2589" s="2">
        <v>23191</v>
      </c>
      <c r="D2589" t="s">
        <v>1395</v>
      </c>
      <c r="E2589">
        <v>12</v>
      </c>
      <c r="F2589" s="3">
        <v>40680.394444444442</v>
      </c>
      <c r="G2589">
        <v>1.65</v>
      </c>
      <c r="H2589">
        <v>12714</v>
      </c>
      <c r="I2589" t="s">
        <v>31</v>
      </c>
      <c r="J2589">
        <f t="shared" si="80"/>
        <v>19.799999999999997</v>
      </c>
      <c r="K2589" s="4">
        <f t="shared" si="81"/>
        <v>207.60486111111095</v>
      </c>
    </row>
    <row r="2590" spans="1:11" x14ac:dyDescent="0.3">
      <c r="A2590">
        <v>188042</v>
      </c>
      <c r="B2590">
        <v>553411</v>
      </c>
      <c r="C2590" s="2">
        <v>23192</v>
      </c>
      <c r="D2590" t="s">
        <v>1396</v>
      </c>
      <c r="E2590">
        <v>12</v>
      </c>
      <c r="F2590" s="3">
        <v>40680.394444444442</v>
      </c>
      <c r="G2590">
        <v>1.65</v>
      </c>
      <c r="H2590">
        <v>12714</v>
      </c>
      <c r="I2590" t="s">
        <v>31</v>
      </c>
      <c r="J2590">
        <f t="shared" si="80"/>
        <v>19.799999999999997</v>
      </c>
      <c r="K2590" s="4">
        <f t="shared" si="81"/>
        <v>207.60486111111095</v>
      </c>
    </row>
    <row r="2591" spans="1:11" x14ac:dyDescent="0.3">
      <c r="A2591">
        <v>188043</v>
      </c>
      <c r="B2591">
        <v>553411</v>
      </c>
      <c r="C2591" s="2">
        <v>23209</v>
      </c>
      <c r="D2591" t="s">
        <v>1389</v>
      </c>
      <c r="E2591">
        <v>10</v>
      </c>
      <c r="F2591" s="3">
        <v>40680.394444444442</v>
      </c>
      <c r="G2591">
        <v>1.65</v>
      </c>
      <c r="H2591">
        <v>12714</v>
      </c>
      <c r="I2591" t="s">
        <v>31</v>
      </c>
      <c r="J2591">
        <f t="shared" si="80"/>
        <v>16.5</v>
      </c>
      <c r="K2591" s="4">
        <f t="shared" si="81"/>
        <v>207.60486111111095</v>
      </c>
    </row>
    <row r="2592" spans="1:11" x14ac:dyDescent="0.3">
      <c r="A2592">
        <v>188044</v>
      </c>
      <c r="B2592">
        <v>553411</v>
      </c>
      <c r="C2592" s="2">
        <v>22556</v>
      </c>
      <c r="D2592" t="s">
        <v>504</v>
      </c>
      <c r="E2592">
        <v>12</v>
      </c>
      <c r="F2592" s="3">
        <v>40680.394444444442</v>
      </c>
      <c r="G2592">
        <v>1.65</v>
      </c>
      <c r="H2592">
        <v>12714</v>
      </c>
      <c r="I2592" t="s">
        <v>31</v>
      </c>
      <c r="J2592">
        <f t="shared" si="80"/>
        <v>19.799999999999997</v>
      </c>
      <c r="K2592" s="4">
        <f t="shared" si="81"/>
        <v>207.60486111111095</v>
      </c>
    </row>
    <row r="2593" spans="1:11" x14ac:dyDescent="0.3">
      <c r="A2593">
        <v>188045</v>
      </c>
      <c r="B2593">
        <v>553411</v>
      </c>
      <c r="C2593" s="2">
        <v>22553</v>
      </c>
      <c r="D2593" t="s">
        <v>264</v>
      </c>
      <c r="E2593">
        <v>12</v>
      </c>
      <c r="F2593" s="3">
        <v>40680.394444444442</v>
      </c>
      <c r="G2593">
        <v>1.65</v>
      </c>
      <c r="H2593">
        <v>12714</v>
      </c>
      <c r="I2593" t="s">
        <v>31</v>
      </c>
      <c r="J2593">
        <f t="shared" si="80"/>
        <v>19.799999999999997</v>
      </c>
      <c r="K2593" s="4">
        <f t="shared" si="81"/>
        <v>207.60486111111095</v>
      </c>
    </row>
    <row r="2594" spans="1:11" x14ac:dyDescent="0.3">
      <c r="A2594">
        <v>188046</v>
      </c>
      <c r="B2594">
        <v>553411</v>
      </c>
      <c r="C2594" s="2">
        <v>21891</v>
      </c>
      <c r="D2594" t="s">
        <v>164</v>
      </c>
      <c r="E2594">
        <v>12</v>
      </c>
      <c r="F2594" s="3">
        <v>40680.394444444442</v>
      </c>
      <c r="G2594">
        <v>1.45</v>
      </c>
      <c r="H2594">
        <v>12714</v>
      </c>
      <c r="I2594" t="s">
        <v>31</v>
      </c>
      <c r="J2594">
        <f t="shared" si="80"/>
        <v>17.399999999999999</v>
      </c>
      <c r="K2594" s="4">
        <f t="shared" si="81"/>
        <v>207.60486111111095</v>
      </c>
    </row>
    <row r="2595" spans="1:11" x14ac:dyDescent="0.3">
      <c r="A2595">
        <v>188047</v>
      </c>
      <c r="B2595">
        <v>553411</v>
      </c>
      <c r="C2595" s="2">
        <v>22549</v>
      </c>
      <c r="D2595" t="s">
        <v>191</v>
      </c>
      <c r="E2595">
        <v>12</v>
      </c>
      <c r="F2595" s="3">
        <v>40680.394444444442</v>
      </c>
      <c r="G2595">
        <v>1.45</v>
      </c>
      <c r="H2595">
        <v>12714</v>
      </c>
      <c r="I2595" t="s">
        <v>31</v>
      </c>
      <c r="J2595">
        <f t="shared" si="80"/>
        <v>17.399999999999999</v>
      </c>
      <c r="K2595" s="4">
        <f t="shared" si="81"/>
        <v>207.60486111111095</v>
      </c>
    </row>
    <row r="2596" spans="1:11" x14ac:dyDescent="0.3">
      <c r="A2596">
        <v>188048</v>
      </c>
      <c r="B2596">
        <v>553411</v>
      </c>
      <c r="C2596" s="2">
        <v>22181</v>
      </c>
      <c r="D2596" t="s">
        <v>928</v>
      </c>
      <c r="E2596">
        <v>12</v>
      </c>
      <c r="F2596" s="3">
        <v>40680.394444444442</v>
      </c>
      <c r="G2596">
        <v>0.85</v>
      </c>
      <c r="H2596">
        <v>12714</v>
      </c>
      <c r="I2596" t="s">
        <v>31</v>
      </c>
      <c r="J2596">
        <f t="shared" si="80"/>
        <v>10.199999999999999</v>
      </c>
      <c r="K2596" s="4">
        <f t="shared" si="81"/>
        <v>207.60486111111095</v>
      </c>
    </row>
    <row r="2597" spans="1:11" x14ac:dyDescent="0.3">
      <c r="A2597">
        <v>188049</v>
      </c>
      <c r="B2597">
        <v>553411</v>
      </c>
      <c r="C2597" s="2">
        <v>22437</v>
      </c>
      <c r="D2597" t="s">
        <v>594</v>
      </c>
      <c r="E2597">
        <v>20</v>
      </c>
      <c r="F2597" s="3">
        <v>40680.394444444442</v>
      </c>
      <c r="G2597">
        <v>0.85</v>
      </c>
      <c r="H2597">
        <v>12714</v>
      </c>
      <c r="I2597" t="s">
        <v>31</v>
      </c>
      <c r="J2597">
        <f t="shared" si="80"/>
        <v>17</v>
      </c>
      <c r="K2597" s="4">
        <f t="shared" si="81"/>
        <v>207.60486111111095</v>
      </c>
    </row>
    <row r="2598" spans="1:11" x14ac:dyDescent="0.3">
      <c r="A2598">
        <v>188050</v>
      </c>
      <c r="B2598">
        <v>553411</v>
      </c>
      <c r="C2598" s="2">
        <v>22436</v>
      </c>
      <c r="D2598" t="s">
        <v>906</v>
      </c>
      <c r="E2598">
        <v>20</v>
      </c>
      <c r="F2598" s="3">
        <v>40680.394444444442</v>
      </c>
      <c r="G2598">
        <v>0.65</v>
      </c>
      <c r="H2598">
        <v>12714</v>
      </c>
      <c r="I2598" t="s">
        <v>31</v>
      </c>
      <c r="J2598">
        <f t="shared" si="80"/>
        <v>13</v>
      </c>
      <c r="K2598" s="4">
        <f t="shared" si="81"/>
        <v>207.60486111111095</v>
      </c>
    </row>
    <row r="2599" spans="1:11" x14ac:dyDescent="0.3">
      <c r="A2599">
        <v>188051</v>
      </c>
      <c r="B2599">
        <v>553411</v>
      </c>
      <c r="C2599" s="2">
        <v>84212</v>
      </c>
      <c r="D2599" t="s">
        <v>1016</v>
      </c>
      <c r="E2599">
        <v>24</v>
      </c>
      <c r="F2599" s="3">
        <v>40680.394444444442</v>
      </c>
      <c r="G2599">
        <v>0.65</v>
      </c>
      <c r="H2599">
        <v>12714</v>
      </c>
      <c r="I2599" t="s">
        <v>31</v>
      </c>
      <c r="J2599">
        <f t="shared" si="80"/>
        <v>15.600000000000001</v>
      </c>
      <c r="K2599" s="4">
        <f t="shared" si="81"/>
        <v>207.60486111111095</v>
      </c>
    </row>
    <row r="2600" spans="1:11" x14ac:dyDescent="0.3">
      <c r="A2600">
        <v>188052</v>
      </c>
      <c r="B2600">
        <v>553411</v>
      </c>
      <c r="C2600" s="2">
        <v>22716</v>
      </c>
      <c r="D2600" t="s">
        <v>261</v>
      </c>
      <c r="E2600">
        <v>12</v>
      </c>
      <c r="F2600" s="3">
        <v>40680.394444444442</v>
      </c>
      <c r="G2600">
        <v>0.42</v>
      </c>
      <c r="H2600">
        <v>12714</v>
      </c>
      <c r="I2600" t="s">
        <v>31</v>
      </c>
      <c r="J2600">
        <f t="shared" si="80"/>
        <v>5.04</v>
      </c>
      <c r="K2600" s="4">
        <f t="shared" si="81"/>
        <v>207.60486111111095</v>
      </c>
    </row>
    <row r="2601" spans="1:11" x14ac:dyDescent="0.3">
      <c r="A2601">
        <v>188053</v>
      </c>
      <c r="B2601">
        <v>553411</v>
      </c>
      <c r="C2601" s="2">
        <v>21533</v>
      </c>
      <c r="D2601" t="s">
        <v>95</v>
      </c>
      <c r="E2601">
        <v>6</v>
      </c>
      <c r="F2601" s="3">
        <v>40680.394444444442</v>
      </c>
      <c r="G2601">
        <v>4.95</v>
      </c>
      <c r="H2601">
        <v>12714</v>
      </c>
      <c r="I2601" t="s">
        <v>31</v>
      </c>
      <c r="J2601">
        <f t="shared" si="80"/>
        <v>29.700000000000003</v>
      </c>
      <c r="K2601" s="4">
        <f t="shared" si="81"/>
        <v>207.60486111111095</v>
      </c>
    </row>
    <row r="2602" spans="1:11" x14ac:dyDescent="0.3">
      <c r="A2602">
        <v>188054</v>
      </c>
      <c r="B2602">
        <v>553411</v>
      </c>
      <c r="C2602" s="2">
        <v>22423</v>
      </c>
      <c r="D2602" t="s">
        <v>420</v>
      </c>
      <c r="E2602">
        <v>1</v>
      </c>
      <c r="F2602" s="3">
        <v>40680.394444444442</v>
      </c>
      <c r="G2602">
        <v>12.75</v>
      </c>
      <c r="H2602">
        <v>12714</v>
      </c>
      <c r="I2602" t="s">
        <v>31</v>
      </c>
      <c r="J2602">
        <f t="shared" si="80"/>
        <v>12.75</v>
      </c>
      <c r="K2602" s="4">
        <f t="shared" si="81"/>
        <v>207.60486111111095</v>
      </c>
    </row>
    <row r="2603" spans="1:11" x14ac:dyDescent="0.3">
      <c r="A2603">
        <v>188055</v>
      </c>
      <c r="B2603">
        <v>553411</v>
      </c>
      <c r="C2603" s="2">
        <v>23054</v>
      </c>
      <c r="D2603" t="s">
        <v>1330</v>
      </c>
      <c r="E2603">
        <v>2</v>
      </c>
      <c r="F2603" s="3">
        <v>40680.394444444442</v>
      </c>
      <c r="G2603">
        <v>8.25</v>
      </c>
      <c r="H2603">
        <v>12714</v>
      </c>
      <c r="I2603" t="s">
        <v>31</v>
      </c>
      <c r="J2603">
        <f t="shared" si="80"/>
        <v>16.5</v>
      </c>
      <c r="K2603" s="4">
        <f t="shared" si="81"/>
        <v>207.60486111111095</v>
      </c>
    </row>
    <row r="2604" spans="1:11" x14ac:dyDescent="0.3">
      <c r="A2604">
        <v>188056</v>
      </c>
      <c r="B2604">
        <v>553411</v>
      </c>
      <c r="C2604" s="2">
        <v>23053</v>
      </c>
      <c r="D2604" t="s">
        <v>1329</v>
      </c>
      <c r="E2604">
        <v>2</v>
      </c>
      <c r="F2604" s="3">
        <v>40680.394444444442</v>
      </c>
      <c r="G2604">
        <v>8.25</v>
      </c>
      <c r="H2604">
        <v>12714</v>
      </c>
      <c r="I2604" t="s">
        <v>31</v>
      </c>
      <c r="J2604">
        <f t="shared" si="80"/>
        <v>16.5</v>
      </c>
      <c r="K2604" s="4">
        <f t="shared" si="81"/>
        <v>207.60486111111095</v>
      </c>
    </row>
    <row r="2605" spans="1:11" x14ac:dyDescent="0.3">
      <c r="A2605">
        <v>188057</v>
      </c>
      <c r="B2605">
        <v>553411</v>
      </c>
      <c r="C2605" s="2">
        <v>23052</v>
      </c>
      <c r="D2605" t="s">
        <v>1332</v>
      </c>
      <c r="E2605">
        <v>2</v>
      </c>
      <c r="F2605" s="3">
        <v>40680.394444444442</v>
      </c>
      <c r="G2605">
        <v>8.25</v>
      </c>
      <c r="H2605">
        <v>12714</v>
      </c>
      <c r="I2605" t="s">
        <v>31</v>
      </c>
      <c r="J2605">
        <f t="shared" si="80"/>
        <v>16.5</v>
      </c>
      <c r="K2605" s="4">
        <f t="shared" si="81"/>
        <v>207.60486111111095</v>
      </c>
    </row>
    <row r="2606" spans="1:11" x14ac:dyDescent="0.3">
      <c r="A2606">
        <v>188058</v>
      </c>
      <c r="B2606">
        <v>553411</v>
      </c>
      <c r="C2606" s="2">
        <v>23049</v>
      </c>
      <c r="D2606" t="s">
        <v>1328</v>
      </c>
      <c r="E2606">
        <v>2</v>
      </c>
      <c r="F2606" s="3">
        <v>40680.394444444442</v>
      </c>
      <c r="G2606">
        <v>8.25</v>
      </c>
      <c r="H2606">
        <v>12714</v>
      </c>
      <c r="I2606" t="s">
        <v>31</v>
      </c>
      <c r="J2606">
        <f t="shared" si="80"/>
        <v>16.5</v>
      </c>
      <c r="K2606" s="4">
        <f t="shared" si="81"/>
        <v>207.60486111111095</v>
      </c>
    </row>
    <row r="2607" spans="1:11" x14ac:dyDescent="0.3">
      <c r="A2607">
        <v>188059</v>
      </c>
      <c r="B2607">
        <v>553411</v>
      </c>
      <c r="C2607" s="2">
        <v>23050</v>
      </c>
      <c r="D2607" t="s">
        <v>1331</v>
      </c>
      <c r="E2607">
        <v>2</v>
      </c>
      <c r="F2607" s="3">
        <v>40680.394444444442</v>
      </c>
      <c r="G2607">
        <v>8.25</v>
      </c>
      <c r="H2607">
        <v>12714</v>
      </c>
      <c r="I2607" t="s">
        <v>31</v>
      </c>
      <c r="J2607">
        <f t="shared" si="80"/>
        <v>16.5</v>
      </c>
      <c r="K2607" s="4">
        <f t="shared" si="81"/>
        <v>207.60486111111095</v>
      </c>
    </row>
    <row r="2608" spans="1:11" x14ac:dyDescent="0.3">
      <c r="A2608">
        <v>188060</v>
      </c>
      <c r="B2608">
        <v>553411</v>
      </c>
      <c r="C2608" s="2">
        <v>22978</v>
      </c>
      <c r="D2608" t="s">
        <v>1310</v>
      </c>
      <c r="E2608">
        <v>6</v>
      </c>
      <c r="F2608" s="3">
        <v>40680.394444444442</v>
      </c>
      <c r="G2608">
        <v>3.75</v>
      </c>
      <c r="H2608">
        <v>12714</v>
      </c>
      <c r="I2608" t="s">
        <v>31</v>
      </c>
      <c r="J2608">
        <f t="shared" si="80"/>
        <v>22.5</v>
      </c>
      <c r="K2608" s="4">
        <f t="shared" si="81"/>
        <v>207.60486111111095</v>
      </c>
    </row>
    <row r="2609" spans="1:11" x14ac:dyDescent="0.3">
      <c r="A2609">
        <v>188061</v>
      </c>
      <c r="B2609">
        <v>553411</v>
      </c>
      <c r="C2609" s="2">
        <v>23208</v>
      </c>
      <c r="D2609" t="s">
        <v>1364</v>
      </c>
      <c r="E2609">
        <v>10</v>
      </c>
      <c r="F2609" s="3">
        <v>40680.394444444442</v>
      </c>
      <c r="G2609">
        <v>1.65</v>
      </c>
      <c r="H2609">
        <v>12714</v>
      </c>
      <c r="I2609" t="s">
        <v>31</v>
      </c>
      <c r="J2609">
        <f t="shared" si="80"/>
        <v>16.5</v>
      </c>
      <c r="K2609" s="4">
        <f t="shared" si="81"/>
        <v>207.60486111111095</v>
      </c>
    </row>
    <row r="2610" spans="1:11" x14ac:dyDescent="0.3">
      <c r="A2610">
        <v>188062</v>
      </c>
      <c r="B2610">
        <v>553411</v>
      </c>
      <c r="C2610" s="2">
        <v>23207</v>
      </c>
      <c r="D2610" t="s">
        <v>1360</v>
      </c>
      <c r="E2610">
        <v>10</v>
      </c>
      <c r="F2610" s="3">
        <v>40680.394444444442</v>
      </c>
      <c r="G2610">
        <v>1.65</v>
      </c>
      <c r="H2610">
        <v>12714</v>
      </c>
      <c r="I2610" t="s">
        <v>31</v>
      </c>
      <c r="J2610">
        <f t="shared" si="80"/>
        <v>16.5</v>
      </c>
      <c r="K2610" s="4">
        <f t="shared" si="81"/>
        <v>207.60486111111095</v>
      </c>
    </row>
    <row r="2611" spans="1:11" x14ac:dyDescent="0.3">
      <c r="A2611">
        <v>188063</v>
      </c>
      <c r="B2611">
        <v>553411</v>
      </c>
      <c r="C2611" s="2">
        <v>23206</v>
      </c>
      <c r="D2611" t="s">
        <v>1362</v>
      </c>
      <c r="E2611">
        <v>10</v>
      </c>
      <c r="F2611" s="3">
        <v>40680.394444444442</v>
      </c>
      <c r="G2611">
        <v>1.65</v>
      </c>
      <c r="H2611">
        <v>12714</v>
      </c>
      <c r="I2611" t="s">
        <v>31</v>
      </c>
      <c r="J2611">
        <f t="shared" si="80"/>
        <v>16.5</v>
      </c>
      <c r="K2611" s="4">
        <f t="shared" si="81"/>
        <v>207.60486111111095</v>
      </c>
    </row>
    <row r="2612" spans="1:11" x14ac:dyDescent="0.3">
      <c r="A2612">
        <v>188064</v>
      </c>
      <c r="B2612">
        <v>553411</v>
      </c>
      <c r="C2612" s="2">
        <v>84879</v>
      </c>
      <c r="D2612" t="s">
        <v>16</v>
      </c>
      <c r="E2612">
        <v>32</v>
      </c>
      <c r="F2612" s="3">
        <v>40680.394444444442</v>
      </c>
      <c r="G2612">
        <v>1.69</v>
      </c>
      <c r="H2612">
        <v>12714</v>
      </c>
      <c r="I2612" t="s">
        <v>31</v>
      </c>
      <c r="J2612">
        <f t="shared" si="80"/>
        <v>54.08</v>
      </c>
      <c r="K2612" s="4">
        <f t="shared" si="81"/>
        <v>207.60486111111095</v>
      </c>
    </row>
    <row r="2613" spans="1:11" x14ac:dyDescent="0.3">
      <c r="A2613">
        <v>188065</v>
      </c>
      <c r="B2613">
        <v>553411</v>
      </c>
      <c r="C2613" s="2">
        <v>22382</v>
      </c>
      <c r="D2613" t="s">
        <v>214</v>
      </c>
      <c r="E2613">
        <v>10</v>
      </c>
      <c r="F2613" s="3">
        <v>40680.394444444442</v>
      </c>
      <c r="G2613">
        <v>1.65</v>
      </c>
      <c r="H2613">
        <v>12714</v>
      </c>
      <c r="I2613" t="s">
        <v>31</v>
      </c>
      <c r="J2613">
        <f t="shared" si="80"/>
        <v>16.5</v>
      </c>
      <c r="K2613" s="4">
        <f t="shared" si="81"/>
        <v>207.60486111111095</v>
      </c>
    </row>
    <row r="2614" spans="1:11" x14ac:dyDescent="0.3">
      <c r="A2614">
        <v>188066</v>
      </c>
      <c r="B2614">
        <v>553411</v>
      </c>
      <c r="C2614" s="2">
        <v>22662</v>
      </c>
      <c r="D2614" t="s">
        <v>123</v>
      </c>
      <c r="E2614">
        <v>10</v>
      </c>
      <c r="F2614" s="3">
        <v>40680.394444444442</v>
      </c>
      <c r="G2614">
        <v>1.65</v>
      </c>
      <c r="H2614">
        <v>12714</v>
      </c>
      <c r="I2614" t="s">
        <v>31</v>
      </c>
      <c r="J2614">
        <f t="shared" si="80"/>
        <v>16.5</v>
      </c>
      <c r="K2614" s="4">
        <f t="shared" si="81"/>
        <v>207.60486111111095</v>
      </c>
    </row>
    <row r="2615" spans="1:11" x14ac:dyDescent="0.3">
      <c r="A2615">
        <v>189847</v>
      </c>
      <c r="B2615">
        <v>553566</v>
      </c>
      <c r="C2615" s="2">
        <v>23084</v>
      </c>
      <c r="D2615" t="s">
        <v>1404</v>
      </c>
      <c r="E2615">
        <v>12</v>
      </c>
      <c r="F2615" s="3">
        <v>40681.381249999999</v>
      </c>
      <c r="G2615">
        <v>2.08</v>
      </c>
      <c r="H2615">
        <v>12690</v>
      </c>
      <c r="I2615" t="s">
        <v>31</v>
      </c>
      <c r="J2615">
        <f t="shared" si="80"/>
        <v>24.96</v>
      </c>
      <c r="K2615" s="4">
        <f t="shared" si="81"/>
        <v>206.61805555555475</v>
      </c>
    </row>
    <row r="2616" spans="1:11" x14ac:dyDescent="0.3">
      <c r="A2616">
        <v>189848</v>
      </c>
      <c r="B2616">
        <v>553566</v>
      </c>
      <c r="C2616" s="2">
        <v>23108</v>
      </c>
      <c r="D2616" t="s">
        <v>1408</v>
      </c>
      <c r="E2616">
        <v>6</v>
      </c>
      <c r="F2616" s="3">
        <v>40681.381249999999</v>
      </c>
      <c r="G2616">
        <v>6.25</v>
      </c>
      <c r="H2616">
        <v>12690</v>
      </c>
      <c r="I2616" t="s">
        <v>31</v>
      </c>
      <c r="J2616">
        <f t="shared" si="80"/>
        <v>37.5</v>
      </c>
      <c r="K2616" s="4">
        <f t="shared" si="81"/>
        <v>206.61805555555475</v>
      </c>
    </row>
    <row r="2617" spans="1:11" x14ac:dyDescent="0.3">
      <c r="A2617">
        <v>189849</v>
      </c>
      <c r="B2617">
        <v>553566</v>
      </c>
      <c r="C2617" s="2">
        <v>23110</v>
      </c>
      <c r="D2617" t="s">
        <v>1410</v>
      </c>
      <c r="E2617">
        <v>2</v>
      </c>
      <c r="F2617" s="3">
        <v>40681.381249999999</v>
      </c>
      <c r="G2617">
        <v>5.75</v>
      </c>
      <c r="H2617">
        <v>12690</v>
      </c>
      <c r="I2617" t="s">
        <v>31</v>
      </c>
      <c r="J2617">
        <f t="shared" si="80"/>
        <v>11.5</v>
      </c>
      <c r="K2617" s="4">
        <f t="shared" si="81"/>
        <v>206.61805555555475</v>
      </c>
    </row>
    <row r="2618" spans="1:11" x14ac:dyDescent="0.3">
      <c r="A2618">
        <v>189850</v>
      </c>
      <c r="B2618">
        <v>553566</v>
      </c>
      <c r="C2618" s="2">
        <v>23112</v>
      </c>
      <c r="D2618" t="s">
        <v>1414</v>
      </c>
      <c r="E2618">
        <v>2</v>
      </c>
      <c r="F2618" s="3">
        <v>40681.381249999999</v>
      </c>
      <c r="G2618">
        <v>7.5</v>
      </c>
      <c r="H2618">
        <v>12690</v>
      </c>
      <c r="I2618" t="s">
        <v>31</v>
      </c>
      <c r="J2618">
        <f t="shared" si="80"/>
        <v>15</v>
      </c>
      <c r="K2618" s="4">
        <f t="shared" si="81"/>
        <v>206.61805555555475</v>
      </c>
    </row>
    <row r="2619" spans="1:11" x14ac:dyDescent="0.3">
      <c r="A2619">
        <v>189851</v>
      </c>
      <c r="B2619">
        <v>553566</v>
      </c>
      <c r="C2619" s="2">
        <v>23118</v>
      </c>
      <c r="D2619" t="s">
        <v>1406</v>
      </c>
      <c r="E2619">
        <v>2</v>
      </c>
      <c r="F2619" s="3">
        <v>40681.381249999999</v>
      </c>
      <c r="G2619">
        <v>7.5</v>
      </c>
      <c r="H2619">
        <v>12690</v>
      </c>
      <c r="I2619" t="s">
        <v>31</v>
      </c>
      <c r="J2619">
        <f t="shared" si="80"/>
        <v>15</v>
      </c>
      <c r="K2619" s="4">
        <f t="shared" si="81"/>
        <v>206.61805555555475</v>
      </c>
    </row>
    <row r="2620" spans="1:11" x14ac:dyDescent="0.3">
      <c r="A2620">
        <v>189852</v>
      </c>
      <c r="B2620">
        <v>553566</v>
      </c>
      <c r="C2620" s="2">
        <v>23209</v>
      </c>
      <c r="D2620" t="s">
        <v>1389</v>
      </c>
      <c r="E2620">
        <v>10</v>
      </c>
      <c r="F2620" s="3">
        <v>40681.381249999999</v>
      </c>
      <c r="G2620">
        <v>1.65</v>
      </c>
      <c r="H2620">
        <v>12690</v>
      </c>
      <c r="I2620" t="s">
        <v>31</v>
      </c>
      <c r="J2620">
        <f t="shared" si="80"/>
        <v>16.5</v>
      </c>
      <c r="K2620" s="4">
        <f t="shared" si="81"/>
        <v>206.61805555555475</v>
      </c>
    </row>
    <row r="2621" spans="1:11" x14ac:dyDescent="0.3">
      <c r="A2621">
        <v>189853</v>
      </c>
      <c r="B2621">
        <v>553566</v>
      </c>
      <c r="C2621" s="2">
        <v>23206</v>
      </c>
      <c r="D2621" t="s">
        <v>1362</v>
      </c>
      <c r="E2621">
        <v>10</v>
      </c>
      <c r="F2621" s="3">
        <v>40681.381249999999</v>
      </c>
      <c r="G2621">
        <v>1.65</v>
      </c>
      <c r="H2621">
        <v>12690</v>
      </c>
      <c r="I2621" t="s">
        <v>31</v>
      </c>
      <c r="J2621">
        <f t="shared" si="80"/>
        <v>16.5</v>
      </c>
      <c r="K2621" s="4">
        <f t="shared" si="81"/>
        <v>206.61805555555475</v>
      </c>
    </row>
    <row r="2622" spans="1:11" x14ac:dyDescent="0.3">
      <c r="A2622">
        <v>189854</v>
      </c>
      <c r="B2622">
        <v>553566</v>
      </c>
      <c r="C2622" s="2">
        <v>23170</v>
      </c>
      <c r="D2622" t="s">
        <v>1402</v>
      </c>
      <c r="E2622">
        <v>12</v>
      </c>
      <c r="F2622" s="3">
        <v>40681.381249999999</v>
      </c>
      <c r="G2622">
        <v>1.65</v>
      </c>
      <c r="H2622">
        <v>12690</v>
      </c>
      <c r="I2622" t="s">
        <v>31</v>
      </c>
      <c r="J2622">
        <f t="shared" si="80"/>
        <v>19.799999999999997</v>
      </c>
      <c r="K2622" s="4">
        <f t="shared" si="81"/>
        <v>206.61805555555475</v>
      </c>
    </row>
    <row r="2623" spans="1:11" x14ac:dyDescent="0.3">
      <c r="A2623">
        <v>189855</v>
      </c>
      <c r="B2623">
        <v>553566</v>
      </c>
      <c r="C2623" s="2">
        <v>22699</v>
      </c>
      <c r="D2623" t="s">
        <v>465</v>
      </c>
      <c r="E2623">
        <v>12</v>
      </c>
      <c r="F2623" s="3">
        <v>40681.381249999999</v>
      </c>
      <c r="G2623">
        <v>2.95</v>
      </c>
      <c r="H2623">
        <v>12690</v>
      </c>
      <c r="I2623" t="s">
        <v>31</v>
      </c>
      <c r="J2623">
        <f t="shared" si="80"/>
        <v>35.400000000000006</v>
      </c>
      <c r="K2623" s="4">
        <f t="shared" si="81"/>
        <v>206.61805555555475</v>
      </c>
    </row>
    <row r="2624" spans="1:11" x14ac:dyDescent="0.3">
      <c r="A2624">
        <v>189856</v>
      </c>
      <c r="B2624">
        <v>553566</v>
      </c>
      <c r="C2624" s="2">
        <v>21578</v>
      </c>
      <c r="D2624" t="s">
        <v>931</v>
      </c>
      <c r="E2624">
        <v>6</v>
      </c>
      <c r="F2624" s="3">
        <v>40681.381249999999</v>
      </c>
      <c r="G2624">
        <v>2.25</v>
      </c>
      <c r="H2624">
        <v>12690</v>
      </c>
      <c r="I2624" t="s">
        <v>31</v>
      </c>
      <c r="J2624">
        <f t="shared" si="80"/>
        <v>13.5</v>
      </c>
      <c r="K2624" s="4">
        <f t="shared" si="81"/>
        <v>206.61805555555475</v>
      </c>
    </row>
    <row r="2625" spans="1:11" x14ac:dyDescent="0.3">
      <c r="A2625">
        <v>189857</v>
      </c>
      <c r="B2625">
        <v>553566</v>
      </c>
      <c r="C2625" s="2">
        <v>21936</v>
      </c>
      <c r="D2625" t="s">
        <v>1007</v>
      </c>
      <c r="E2625">
        <v>5</v>
      </c>
      <c r="F2625" s="3">
        <v>40681.381249999999</v>
      </c>
      <c r="G2625">
        <v>2.95</v>
      </c>
      <c r="H2625">
        <v>12690</v>
      </c>
      <c r="I2625" t="s">
        <v>31</v>
      </c>
      <c r="J2625">
        <f t="shared" si="80"/>
        <v>14.75</v>
      </c>
      <c r="K2625" s="4">
        <f t="shared" si="81"/>
        <v>206.61805555555475</v>
      </c>
    </row>
    <row r="2626" spans="1:11" x14ac:dyDescent="0.3">
      <c r="A2626">
        <v>189858</v>
      </c>
      <c r="B2626">
        <v>553566</v>
      </c>
      <c r="C2626" s="2">
        <v>21731</v>
      </c>
      <c r="D2626" t="s">
        <v>44</v>
      </c>
      <c r="E2626">
        <v>12</v>
      </c>
      <c r="F2626" s="3">
        <v>40681.381249999999</v>
      </c>
      <c r="G2626">
        <v>1.65</v>
      </c>
      <c r="H2626">
        <v>12690</v>
      </c>
      <c r="I2626" t="s">
        <v>31</v>
      </c>
      <c r="J2626">
        <f t="shared" si="80"/>
        <v>19.799999999999997</v>
      </c>
      <c r="K2626" s="4">
        <f t="shared" si="81"/>
        <v>206.61805555555475</v>
      </c>
    </row>
    <row r="2627" spans="1:11" x14ac:dyDescent="0.3">
      <c r="A2627">
        <v>189859</v>
      </c>
      <c r="B2627">
        <v>553566</v>
      </c>
      <c r="C2627" s="2">
        <v>23174</v>
      </c>
      <c r="D2627" t="s">
        <v>1398</v>
      </c>
      <c r="E2627">
        <v>6</v>
      </c>
      <c r="F2627" s="3">
        <v>40681.381249999999</v>
      </c>
      <c r="G2627">
        <v>4.1500000000000004</v>
      </c>
      <c r="H2627">
        <v>12690</v>
      </c>
      <c r="I2627" t="s">
        <v>31</v>
      </c>
      <c r="J2627">
        <f t="shared" si="80"/>
        <v>24.900000000000002</v>
      </c>
      <c r="K2627" s="4">
        <f t="shared" si="81"/>
        <v>206.61805555555475</v>
      </c>
    </row>
    <row r="2628" spans="1:11" x14ac:dyDescent="0.3">
      <c r="A2628">
        <v>189860</v>
      </c>
      <c r="B2628">
        <v>553566</v>
      </c>
      <c r="C2628" s="2">
        <v>23173</v>
      </c>
      <c r="D2628" t="s">
        <v>1399</v>
      </c>
      <c r="E2628">
        <v>2</v>
      </c>
      <c r="F2628" s="3">
        <v>40681.381249999999</v>
      </c>
      <c r="G2628">
        <v>9.9499999999999993</v>
      </c>
      <c r="H2628">
        <v>12690</v>
      </c>
      <c r="I2628" t="s">
        <v>31</v>
      </c>
      <c r="J2628">
        <f t="shared" si="80"/>
        <v>19.899999999999999</v>
      </c>
      <c r="K2628" s="4">
        <f t="shared" si="81"/>
        <v>206.61805555555475</v>
      </c>
    </row>
    <row r="2629" spans="1:11" x14ac:dyDescent="0.3">
      <c r="A2629">
        <v>189861</v>
      </c>
      <c r="B2629">
        <v>553566</v>
      </c>
      <c r="C2629" s="2">
        <v>23111</v>
      </c>
      <c r="D2629" t="s">
        <v>1415</v>
      </c>
      <c r="E2629">
        <v>4</v>
      </c>
      <c r="F2629" s="3">
        <v>40681.381249999999</v>
      </c>
      <c r="G2629">
        <v>12.5</v>
      </c>
      <c r="H2629">
        <v>12690</v>
      </c>
      <c r="I2629" t="s">
        <v>31</v>
      </c>
      <c r="J2629">
        <f t="shared" si="80"/>
        <v>50</v>
      </c>
      <c r="K2629" s="4">
        <f t="shared" si="81"/>
        <v>206.61805555555475</v>
      </c>
    </row>
    <row r="2630" spans="1:11" x14ac:dyDescent="0.3">
      <c r="A2630">
        <v>189975</v>
      </c>
      <c r="B2630">
        <v>553577</v>
      </c>
      <c r="C2630" s="2">
        <v>22582</v>
      </c>
      <c r="D2630" t="s">
        <v>407</v>
      </c>
      <c r="E2630">
        <v>12</v>
      </c>
      <c r="F2630" s="3">
        <v>40681.44027777778</v>
      </c>
      <c r="G2630">
        <v>2.5499999999999998</v>
      </c>
      <c r="H2630">
        <v>12437</v>
      </c>
      <c r="I2630" t="s">
        <v>31</v>
      </c>
      <c r="J2630">
        <f t="shared" si="80"/>
        <v>30.599999999999998</v>
      </c>
      <c r="K2630" s="4">
        <f t="shared" si="81"/>
        <v>206.55902777777374</v>
      </c>
    </row>
    <row r="2631" spans="1:11" x14ac:dyDescent="0.3">
      <c r="A2631">
        <v>189976</v>
      </c>
      <c r="B2631">
        <v>553577</v>
      </c>
      <c r="C2631" s="2">
        <v>22584</v>
      </c>
      <c r="D2631" t="s">
        <v>478</v>
      </c>
      <c r="E2631">
        <v>12</v>
      </c>
      <c r="F2631" s="3">
        <v>40681.44027777778</v>
      </c>
      <c r="G2631">
        <v>2.5499999999999998</v>
      </c>
      <c r="H2631">
        <v>12437</v>
      </c>
      <c r="I2631" t="s">
        <v>31</v>
      </c>
      <c r="J2631">
        <f t="shared" si="80"/>
        <v>30.599999999999998</v>
      </c>
      <c r="K2631" s="4">
        <f t="shared" si="81"/>
        <v>206.55902777777374</v>
      </c>
    </row>
    <row r="2632" spans="1:11" x14ac:dyDescent="0.3">
      <c r="A2632">
        <v>189977</v>
      </c>
      <c r="B2632">
        <v>553577</v>
      </c>
      <c r="C2632" s="2">
        <v>22435</v>
      </c>
      <c r="D2632" t="s">
        <v>207</v>
      </c>
      <c r="E2632">
        <v>48</v>
      </c>
      <c r="F2632" s="3">
        <v>40681.44027777778</v>
      </c>
      <c r="G2632">
        <v>1.25</v>
      </c>
      <c r="H2632">
        <v>12437</v>
      </c>
      <c r="I2632" t="s">
        <v>31</v>
      </c>
      <c r="J2632">
        <f t="shared" si="80"/>
        <v>60</v>
      </c>
      <c r="K2632" s="4">
        <f t="shared" si="81"/>
        <v>206.55902777777374</v>
      </c>
    </row>
    <row r="2633" spans="1:11" x14ac:dyDescent="0.3">
      <c r="A2633">
        <v>189978</v>
      </c>
      <c r="B2633">
        <v>553577</v>
      </c>
      <c r="C2633" s="2">
        <v>21122</v>
      </c>
      <c r="D2633" t="s">
        <v>203</v>
      </c>
      <c r="E2633">
        <v>24</v>
      </c>
      <c r="F2633" s="3">
        <v>40681.44027777778</v>
      </c>
      <c r="G2633">
        <v>1.25</v>
      </c>
      <c r="H2633">
        <v>12437</v>
      </c>
      <c r="I2633" t="s">
        <v>31</v>
      </c>
      <c r="J2633">
        <f t="shared" si="80"/>
        <v>30</v>
      </c>
      <c r="K2633" s="4">
        <f t="shared" si="81"/>
        <v>206.55902777777374</v>
      </c>
    </row>
    <row r="2634" spans="1:11" x14ac:dyDescent="0.3">
      <c r="A2634">
        <v>189979</v>
      </c>
      <c r="B2634">
        <v>553577</v>
      </c>
      <c r="C2634" s="2">
        <v>21212</v>
      </c>
      <c r="D2634" t="s">
        <v>71</v>
      </c>
      <c r="E2634">
        <v>24</v>
      </c>
      <c r="F2634" s="3">
        <v>40681.44027777778</v>
      </c>
      <c r="G2634">
        <v>0.55000000000000004</v>
      </c>
      <c r="H2634">
        <v>12437</v>
      </c>
      <c r="I2634" t="s">
        <v>31</v>
      </c>
      <c r="J2634">
        <f t="shared" si="80"/>
        <v>13.200000000000001</v>
      </c>
      <c r="K2634" s="4">
        <f t="shared" si="81"/>
        <v>206.55902777777374</v>
      </c>
    </row>
    <row r="2635" spans="1:11" x14ac:dyDescent="0.3">
      <c r="A2635">
        <v>189980</v>
      </c>
      <c r="B2635">
        <v>553577</v>
      </c>
      <c r="C2635" s="2">
        <v>21843</v>
      </c>
      <c r="D2635" t="s">
        <v>527</v>
      </c>
      <c r="E2635">
        <v>4</v>
      </c>
      <c r="F2635" s="3">
        <v>40681.44027777778</v>
      </c>
      <c r="G2635">
        <v>10.95</v>
      </c>
      <c r="H2635">
        <v>12437</v>
      </c>
      <c r="I2635" t="s">
        <v>31</v>
      </c>
      <c r="J2635">
        <f t="shared" ref="J2635:J2698" si="82">E2635*G2635</f>
        <v>43.8</v>
      </c>
      <c r="K2635" s="4">
        <f t="shared" ref="K2635:K2698" si="83">$G$2-F2635</f>
        <v>206.55902777777374</v>
      </c>
    </row>
    <row r="2636" spans="1:11" x14ac:dyDescent="0.3">
      <c r="A2636">
        <v>189981</v>
      </c>
      <c r="B2636">
        <v>553577</v>
      </c>
      <c r="C2636" s="2">
        <v>22215</v>
      </c>
      <c r="D2636" t="s">
        <v>890</v>
      </c>
      <c r="E2636">
        <v>4</v>
      </c>
      <c r="F2636" s="3">
        <v>40681.44027777778</v>
      </c>
      <c r="G2636">
        <v>8.5</v>
      </c>
      <c r="H2636">
        <v>12437</v>
      </c>
      <c r="I2636" t="s">
        <v>31</v>
      </c>
      <c r="J2636">
        <f t="shared" si="82"/>
        <v>34</v>
      </c>
      <c r="K2636" s="4">
        <f t="shared" si="83"/>
        <v>206.55902777777374</v>
      </c>
    </row>
    <row r="2637" spans="1:11" x14ac:dyDescent="0.3">
      <c r="A2637">
        <v>189982</v>
      </c>
      <c r="B2637">
        <v>553577</v>
      </c>
      <c r="C2637" s="2">
        <v>47566</v>
      </c>
      <c r="D2637" t="s">
        <v>967</v>
      </c>
      <c r="E2637">
        <v>12</v>
      </c>
      <c r="F2637" s="3">
        <v>40681.44027777778</v>
      </c>
      <c r="G2637">
        <v>4.95</v>
      </c>
      <c r="H2637">
        <v>12437</v>
      </c>
      <c r="I2637" t="s">
        <v>31</v>
      </c>
      <c r="J2637">
        <f t="shared" si="82"/>
        <v>59.400000000000006</v>
      </c>
      <c r="K2637" s="4">
        <f t="shared" si="83"/>
        <v>206.55902777777374</v>
      </c>
    </row>
    <row r="2638" spans="1:11" x14ac:dyDescent="0.3">
      <c r="A2638">
        <v>189983</v>
      </c>
      <c r="B2638">
        <v>553577</v>
      </c>
      <c r="C2638" s="2">
        <v>22583</v>
      </c>
      <c r="D2638" t="s">
        <v>444</v>
      </c>
      <c r="E2638">
        <v>12</v>
      </c>
      <c r="F2638" s="3">
        <v>40681.44027777778</v>
      </c>
      <c r="G2638">
        <v>2.5499999999999998</v>
      </c>
      <c r="H2638">
        <v>12437</v>
      </c>
      <c r="I2638" t="s">
        <v>31</v>
      </c>
      <c r="J2638">
        <f t="shared" si="82"/>
        <v>30.599999999999998</v>
      </c>
      <c r="K2638" s="4">
        <f t="shared" si="83"/>
        <v>206.55902777777374</v>
      </c>
    </row>
    <row r="2639" spans="1:11" x14ac:dyDescent="0.3">
      <c r="A2639">
        <v>190292</v>
      </c>
      <c r="B2639">
        <v>553666</v>
      </c>
      <c r="C2639" s="2">
        <v>21232</v>
      </c>
      <c r="D2639" t="s">
        <v>182</v>
      </c>
      <c r="E2639">
        <v>72</v>
      </c>
      <c r="F2639" s="3">
        <v>40681.512499999997</v>
      </c>
      <c r="G2639">
        <v>1.06</v>
      </c>
      <c r="H2639">
        <v>12679</v>
      </c>
      <c r="I2639" t="s">
        <v>31</v>
      </c>
      <c r="J2639">
        <f t="shared" si="82"/>
        <v>76.320000000000007</v>
      </c>
      <c r="K2639" s="4">
        <f t="shared" si="83"/>
        <v>206.4868055555562</v>
      </c>
    </row>
    <row r="2640" spans="1:11" x14ac:dyDescent="0.3">
      <c r="A2640">
        <v>191863</v>
      </c>
      <c r="B2640">
        <v>553838</v>
      </c>
      <c r="C2640" s="2">
        <v>22755</v>
      </c>
      <c r="D2640" t="s">
        <v>605</v>
      </c>
      <c r="E2640">
        <v>24</v>
      </c>
      <c r="F2640" s="3">
        <v>40682.506944444445</v>
      </c>
      <c r="G2640">
        <v>0.85</v>
      </c>
      <c r="H2640">
        <v>12620</v>
      </c>
      <c r="I2640" t="s">
        <v>31</v>
      </c>
      <c r="J2640">
        <f t="shared" si="82"/>
        <v>20.399999999999999</v>
      </c>
      <c r="K2640" s="4">
        <f t="shared" si="83"/>
        <v>205.49236111110804</v>
      </c>
    </row>
    <row r="2641" spans="1:11" x14ac:dyDescent="0.3">
      <c r="A2641">
        <v>191864</v>
      </c>
      <c r="B2641">
        <v>553838</v>
      </c>
      <c r="C2641" s="2">
        <v>22759</v>
      </c>
      <c r="D2641" t="s">
        <v>301</v>
      </c>
      <c r="E2641">
        <v>12</v>
      </c>
      <c r="F2641" s="3">
        <v>40682.506944444445</v>
      </c>
      <c r="G2641">
        <v>1.65</v>
      </c>
      <c r="H2641">
        <v>12620</v>
      </c>
      <c r="I2641" t="s">
        <v>31</v>
      </c>
      <c r="J2641">
        <f t="shared" si="82"/>
        <v>19.799999999999997</v>
      </c>
      <c r="K2641" s="4">
        <f t="shared" si="83"/>
        <v>205.49236111110804</v>
      </c>
    </row>
    <row r="2642" spans="1:11" x14ac:dyDescent="0.3">
      <c r="A2642">
        <v>191865</v>
      </c>
      <c r="B2642">
        <v>553838</v>
      </c>
      <c r="C2642" s="2">
        <v>23086</v>
      </c>
      <c r="D2642" t="s">
        <v>1427</v>
      </c>
      <c r="E2642">
        <v>32</v>
      </c>
      <c r="F2642" s="3">
        <v>40682.506944444445</v>
      </c>
      <c r="G2642">
        <v>1.25</v>
      </c>
      <c r="H2642">
        <v>12620</v>
      </c>
      <c r="I2642" t="s">
        <v>31</v>
      </c>
      <c r="J2642">
        <f t="shared" si="82"/>
        <v>40</v>
      </c>
      <c r="K2642" s="4">
        <f t="shared" si="83"/>
        <v>205.49236111110804</v>
      </c>
    </row>
    <row r="2643" spans="1:11" x14ac:dyDescent="0.3">
      <c r="A2643">
        <v>191866</v>
      </c>
      <c r="B2643">
        <v>553838</v>
      </c>
      <c r="C2643" s="2">
        <v>23191</v>
      </c>
      <c r="D2643" t="s">
        <v>1395</v>
      </c>
      <c r="E2643">
        <v>12</v>
      </c>
      <c r="F2643" s="3">
        <v>40682.506944444445</v>
      </c>
      <c r="G2643">
        <v>1.65</v>
      </c>
      <c r="H2643">
        <v>12620</v>
      </c>
      <c r="I2643" t="s">
        <v>31</v>
      </c>
      <c r="J2643">
        <f t="shared" si="82"/>
        <v>19.799999999999997</v>
      </c>
      <c r="K2643" s="4">
        <f t="shared" si="83"/>
        <v>205.49236111110804</v>
      </c>
    </row>
    <row r="2644" spans="1:11" x14ac:dyDescent="0.3">
      <c r="A2644">
        <v>191867</v>
      </c>
      <c r="B2644">
        <v>553838</v>
      </c>
      <c r="C2644" s="2">
        <v>22634</v>
      </c>
      <c r="D2644" t="s">
        <v>490</v>
      </c>
      <c r="E2644">
        <v>2</v>
      </c>
      <c r="F2644" s="3">
        <v>40682.506944444445</v>
      </c>
      <c r="G2644">
        <v>9.9499999999999993</v>
      </c>
      <c r="H2644">
        <v>12620</v>
      </c>
      <c r="I2644" t="s">
        <v>31</v>
      </c>
      <c r="J2644">
        <f t="shared" si="82"/>
        <v>19.899999999999999</v>
      </c>
      <c r="K2644" s="4">
        <f t="shared" si="83"/>
        <v>205.49236111110804</v>
      </c>
    </row>
    <row r="2645" spans="1:11" x14ac:dyDescent="0.3">
      <c r="A2645">
        <v>191868</v>
      </c>
      <c r="B2645">
        <v>553838</v>
      </c>
      <c r="C2645" s="2">
        <v>22635</v>
      </c>
      <c r="D2645" t="s">
        <v>489</v>
      </c>
      <c r="E2645">
        <v>2</v>
      </c>
      <c r="F2645" s="3">
        <v>40682.506944444445</v>
      </c>
      <c r="G2645">
        <v>9.9499999999999993</v>
      </c>
      <c r="H2645">
        <v>12620</v>
      </c>
      <c r="I2645" t="s">
        <v>31</v>
      </c>
      <c r="J2645">
        <f t="shared" si="82"/>
        <v>19.899999999999999</v>
      </c>
      <c r="K2645" s="4">
        <f t="shared" si="83"/>
        <v>205.49236111110804</v>
      </c>
    </row>
    <row r="2646" spans="1:11" x14ac:dyDescent="0.3">
      <c r="A2646">
        <v>191869</v>
      </c>
      <c r="B2646">
        <v>553838</v>
      </c>
      <c r="C2646" s="2" t="s">
        <v>659</v>
      </c>
      <c r="D2646" t="s">
        <v>660</v>
      </c>
      <c r="E2646">
        <v>24</v>
      </c>
      <c r="F2646" s="3">
        <v>40682.506944444445</v>
      </c>
      <c r="G2646">
        <v>0.65</v>
      </c>
      <c r="H2646">
        <v>12620</v>
      </c>
      <c r="I2646" t="s">
        <v>31</v>
      </c>
      <c r="J2646">
        <f t="shared" si="82"/>
        <v>15.600000000000001</v>
      </c>
      <c r="K2646" s="4">
        <f t="shared" si="83"/>
        <v>205.49236111110804</v>
      </c>
    </row>
    <row r="2647" spans="1:11" x14ac:dyDescent="0.3">
      <c r="A2647">
        <v>191870</v>
      </c>
      <c r="B2647">
        <v>553838</v>
      </c>
      <c r="C2647" s="2">
        <v>21394</v>
      </c>
      <c r="D2647" t="s">
        <v>1262</v>
      </c>
      <c r="E2647">
        <v>48</v>
      </c>
      <c r="F2647" s="3">
        <v>40682.506944444445</v>
      </c>
      <c r="G2647">
        <v>0.39</v>
      </c>
      <c r="H2647">
        <v>12620</v>
      </c>
      <c r="I2647" t="s">
        <v>31</v>
      </c>
      <c r="J2647">
        <f t="shared" si="82"/>
        <v>18.72</v>
      </c>
      <c r="K2647" s="4">
        <f t="shared" si="83"/>
        <v>205.49236111110804</v>
      </c>
    </row>
    <row r="2648" spans="1:11" x14ac:dyDescent="0.3">
      <c r="A2648">
        <v>191871</v>
      </c>
      <c r="B2648">
        <v>553838</v>
      </c>
      <c r="C2648" s="2" t="s">
        <v>1252</v>
      </c>
      <c r="D2648" t="s">
        <v>1253</v>
      </c>
      <c r="E2648">
        <v>12</v>
      </c>
      <c r="F2648" s="3">
        <v>40682.506944444445</v>
      </c>
      <c r="G2648">
        <v>0.83</v>
      </c>
      <c r="H2648">
        <v>12620</v>
      </c>
      <c r="I2648" t="s">
        <v>31</v>
      </c>
      <c r="J2648">
        <f t="shared" si="82"/>
        <v>9.9599999999999991</v>
      </c>
      <c r="K2648" s="4">
        <f t="shared" si="83"/>
        <v>205.49236111110804</v>
      </c>
    </row>
    <row r="2649" spans="1:11" x14ac:dyDescent="0.3">
      <c r="A2649">
        <v>191872</v>
      </c>
      <c r="B2649">
        <v>553838</v>
      </c>
      <c r="C2649" s="2" t="s">
        <v>1143</v>
      </c>
      <c r="D2649" t="s">
        <v>1144</v>
      </c>
      <c r="E2649">
        <v>12</v>
      </c>
      <c r="F2649" s="3">
        <v>40682.506944444445</v>
      </c>
      <c r="G2649">
        <v>0.83</v>
      </c>
      <c r="H2649">
        <v>12620</v>
      </c>
      <c r="I2649" t="s">
        <v>31</v>
      </c>
      <c r="J2649">
        <f t="shared" si="82"/>
        <v>9.9599999999999991</v>
      </c>
      <c r="K2649" s="4">
        <f t="shared" si="83"/>
        <v>205.49236111110804</v>
      </c>
    </row>
    <row r="2650" spans="1:11" x14ac:dyDescent="0.3">
      <c r="A2650">
        <v>191873</v>
      </c>
      <c r="B2650">
        <v>553838</v>
      </c>
      <c r="C2650" s="2" t="s">
        <v>626</v>
      </c>
      <c r="D2650" t="s">
        <v>1357</v>
      </c>
      <c r="E2650">
        <v>24</v>
      </c>
      <c r="F2650" s="3">
        <v>40682.506944444445</v>
      </c>
      <c r="G2650">
        <v>0.39</v>
      </c>
      <c r="H2650">
        <v>12620</v>
      </c>
      <c r="I2650" t="s">
        <v>31</v>
      </c>
      <c r="J2650">
        <f t="shared" si="82"/>
        <v>9.36</v>
      </c>
      <c r="K2650" s="4">
        <f t="shared" si="83"/>
        <v>205.49236111110804</v>
      </c>
    </row>
    <row r="2651" spans="1:11" x14ac:dyDescent="0.3">
      <c r="A2651">
        <v>191874</v>
      </c>
      <c r="B2651">
        <v>553838</v>
      </c>
      <c r="C2651" s="2">
        <v>20777</v>
      </c>
      <c r="D2651" t="s">
        <v>385</v>
      </c>
      <c r="E2651">
        <v>6</v>
      </c>
      <c r="F2651" s="3">
        <v>40682.506944444445</v>
      </c>
      <c r="G2651">
        <v>1.65</v>
      </c>
      <c r="H2651">
        <v>12620</v>
      </c>
      <c r="I2651" t="s">
        <v>31</v>
      </c>
      <c r="J2651">
        <f t="shared" si="82"/>
        <v>9.8999999999999986</v>
      </c>
      <c r="K2651" s="4">
        <f t="shared" si="83"/>
        <v>205.49236111110804</v>
      </c>
    </row>
    <row r="2652" spans="1:11" x14ac:dyDescent="0.3">
      <c r="A2652">
        <v>191875</v>
      </c>
      <c r="B2652">
        <v>553838</v>
      </c>
      <c r="C2652" s="2">
        <v>23255</v>
      </c>
      <c r="D2652" t="s">
        <v>1356</v>
      </c>
      <c r="E2652">
        <v>4</v>
      </c>
      <c r="F2652" s="3">
        <v>40682.506944444445</v>
      </c>
      <c r="G2652">
        <v>4.1500000000000004</v>
      </c>
      <c r="H2652">
        <v>12620</v>
      </c>
      <c r="I2652" t="s">
        <v>31</v>
      </c>
      <c r="J2652">
        <f t="shared" si="82"/>
        <v>16.600000000000001</v>
      </c>
      <c r="K2652" s="4">
        <f t="shared" si="83"/>
        <v>205.49236111110804</v>
      </c>
    </row>
    <row r="2653" spans="1:11" x14ac:dyDescent="0.3">
      <c r="A2653">
        <v>191876</v>
      </c>
      <c r="B2653">
        <v>553838</v>
      </c>
      <c r="C2653" s="2">
        <v>23256</v>
      </c>
      <c r="D2653" t="s">
        <v>1355</v>
      </c>
      <c r="E2653">
        <v>4</v>
      </c>
      <c r="F2653" s="3">
        <v>40682.506944444445</v>
      </c>
      <c r="G2653">
        <v>4.1500000000000004</v>
      </c>
      <c r="H2653">
        <v>12620</v>
      </c>
      <c r="I2653" t="s">
        <v>31</v>
      </c>
      <c r="J2653">
        <f t="shared" si="82"/>
        <v>16.600000000000001</v>
      </c>
      <c r="K2653" s="4">
        <f t="shared" si="83"/>
        <v>205.49236111110804</v>
      </c>
    </row>
    <row r="2654" spans="1:11" x14ac:dyDescent="0.3">
      <c r="A2654">
        <v>191877</v>
      </c>
      <c r="B2654">
        <v>553838</v>
      </c>
      <c r="C2654" s="2">
        <v>23254</v>
      </c>
      <c r="D2654" t="s">
        <v>1354</v>
      </c>
      <c r="E2654">
        <v>4</v>
      </c>
      <c r="F2654" s="3">
        <v>40682.506944444445</v>
      </c>
      <c r="G2654">
        <v>4.1500000000000004</v>
      </c>
      <c r="H2654">
        <v>12620</v>
      </c>
      <c r="I2654" t="s">
        <v>31</v>
      </c>
      <c r="J2654">
        <f t="shared" si="82"/>
        <v>16.600000000000001</v>
      </c>
      <c r="K2654" s="4">
        <f t="shared" si="83"/>
        <v>205.49236111110804</v>
      </c>
    </row>
    <row r="2655" spans="1:11" x14ac:dyDescent="0.3">
      <c r="A2655">
        <v>191878</v>
      </c>
      <c r="B2655">
        <v>553838</v>
      </c>
      <c r="C2655" s="2">
        <v>23206</v>
      </c>
      <c r="D2655" t="s">
        <v>1362</v>
      </c>
      <c r="E2655">
        <v>10</v>
      </c>
      <c r="F2655" s="3">
        <v>40682.506944444445</v>
      </c>
      <c r="G2655">
        <v>1.65</v>
      </c>
      <c r="H2655">
        <v>12620</v>
      </c>
      <c r="I2655" t="s">
        <v>31</v>
      </c>
      <c r="J2655">
        <f t="shared" si="82"/>
        <v>16.5</v>
      </c>
      <c r="K2655" s="4">
        <f t="shared" si="83"/>
        <v>205.49236111110804</v>
      </c>
    </row>
    <row r="2656" spans="1:11" x14ac:dyDescent="0.3">
      <c r="A2656">
        <v>191879</v>
      </c>
      <c r="B2656">
        <v>553838</v>
      </c>
      <c r="C2656" s="2">
        <v>21578</v>
      </c>
      <c r="D2656" t="s">
        <v>931</v>
      </c>
      <c r="E2656">
        <v>6</v>
      </c>
      <c r="F2656" s="3">
        <v>40682.506944444445</v>
      </c>
      <c r="G2656">
        <v>2.25</v>
      </c>
      <c r="H2656">
        <v>12620</v>
      </c>
      <c r="I2656" t="s">
        <v>31</v>
      </c>
      <c r="J2656">
        <f t="shared" si="82"/>
        <v>13.5</v>
      </c>
      <c r="K2656" s="4">
        <f t="shared" si="83"/>
        <v>205.49236111110804</v>
      </c>
    </row>
    <row r="2657" spans="1:11" x14ac:dyDescent="0.3">
      <c r="A2657">
        <v>191880</v>
      </c>
      <c r="B2657">
        <v>553838</v>
      </c>
      <c r="C2657" s="2">
        <v>21581</v>
      </c>
      <c r="D2657" t="s">
        <v>937</v>
      </c>
      <c r="E2657">
        <v>6</v>
      </c>
      <c r="F2657" s="3">
        <v>40682.506944444445</v>
      </c>
      <c r="G2657">
        <v>2.25</v>
      </c>
      <c r="H2657">
        <v>12620</v>
      </c>
      <c r="I2657" t="s">
        <v>31</v>
      </c>
      <c r="J2657">
        <f t="shared" si="82"/>
        <v>13.5</v>
      </c>
      <c r="K2657" s="4">
        <f t="shared" si="83"/>
        <v>205.49236111110804</v>
      </c>
    </row>
    <row r="2658" spans="1:11" x14ac:dyDescent="0.3">
      <c r="A2658">
        <v>191881</v>
      </c>
      <c r="B2658">
        <v>553838</v>
      </c>
      <c r="C2658" s="2" t="s">
        <v>255</v>
      </c>
      <c r="D2658" t="s">
        <v>256</v>
      </c>
      <c r="E2658">
        <v>12</v>
      </c>
      <c r="F2658" s="3">
        <v>40682.506944444445</v>
      </c>
      <c r="G2658">
        <v>0.95</v>
      </c>
      <c r="H2658">
        <v>12620</v>
      </c>
      <c r="I2658" t="s">
        <v>31</v>
      </c>
      <c r="J2658">
        <f t="shared" si="82"/>
        <v>11.399999999999999</v>
      </c>
      <c r="K2658" s="4">
        <f t="shared" si="83"/>
        <v>205.49236111110804</v>
      </c>
    </row>
    <row r="2659" spans="1:11" x14ac:dyDescent="0.3">
      <c r="A2659">
        <v>191882</v>
      </c>
      <c r="B2659">
        <v>553838</v>
      </c>
      <c r="C2659" s="2">
        <v>84978</v>
      </c>
      <c r="D2659" t="s">
        <v>1059</v>
      </c>
      <c r="E2659">
        <v>12</v>
      </c>
      <c r="F2659" s="3">
        <v>40682.506944444445</v>
      </c>
      <c r="G2659">
        <v>1.25</v>
      </c>
      <c r="H2659">
        <v>12620</v>
      </c>
      <c r="I2659" t="s">
        <v>31</v>
      </c>
      <c r="J2659">
        <f t="shared" si="82"/>
        <v>15</v>
      </c>
      <c r="K2659" s="4">
        <f t="shared" si="83"/>
        <v>205.49236111110804</v>
      </c>
    </row>
    <row r="2660" spans="1:11" x14ac:dyDescent="0.3">
      <c r="A2660">
        <v>191883</v>
      </c>
      <c r="B2660">
        <v>553838</v>
      </c>
      <c r="C2660" s="2">
        <v>21284</v>
      </c>
      <c r="D2660" t="s">
        <v>1176</v>
      </c>
      <c r="E2660">
        <v>12</v>
      </c>
      <c r="F2660" s="3">
        <v>40682.506944444445</v>
      </c>
      <c r="G2660">
        <v>1.69</v>
      </c>
      <c r="H2660">
        <v>12620</v>
      </c>
      <c r="I2660" t="s">
        <v>31</v>
      </c>
      <c r="J2660">
        <f t="shared" si="82"/>
        <v>20.28</v>
      </c>
      <c r="K2660" s="4">
        <f t="shared" si="83"/>
        <v>205.49236111110804</v>
      </c>
    </row>
    <row r="2661" spans="1:11" x14ac:dyDescent="0.3">
      <c r="A2661">
        <v>191884</v>
      </c>
      <c r="B2661">
        <v>553838</v>
      </c>
      <c r="C2661" s="2">
        <v>22554</v>
      </c>
      <c r="D2661" t="s">
        <v>348</v>
      </c>
      <c r="E2661">
        <v>12</v>
      </c>
      <c r="F2661" s="3">
        <v>40682.506944444445</v>
      </c>
      <c r="G2661">
        <v>1.65</v>
      </c>
      <c r="H2661">
        <v>12620</v>
      </c>
      <c r="I2661" t="s">
        <v>31</v>
      </c>
      <c r="J2661">
        <f t="shared" si="82"/>
        <v>19.799999999999997</v>
      </c>
      <c r="K2661" s="4">
        <f t="shared" si="83"/>
        <v>205.49236111110804</v>
      </c>
    </row>
    <row r="2662" spans="1:11" x14ac:dyDescent="0.3">
      <c r="A2662">
        <v>191885</v>
      </c>
      <c r="B2662">
        <v>553838</v>
      </c>
      <c r="C2662" s="2">
        <v>22553</v>
      </c>
      <c r="D2662" t="s">
        <v>264</v>
      </c>
      <c r="E2662">
        <v>12</v>
      </c>
      <c r="F2662" s="3">
        <v>40682.506944444445</v>
      </c>
      <c r="G2662">
        <v>1.65</v>
      </c>
      <c r="H2662">
        <v>12620</v>
      </c>
      <c r="I2662" t="s">
        <v>31</v>
      </c>
      <c r="J2662">
        <f t="shared" si="82"/>
        <v>19.799999999999997</v>
      </c>
      <c r="K2662" s="4">
        <f t="shared" si="83"/>
        <v>205.49236111110804</v>
      </c>
    </row>
    <row r="2663" spans="1:11" x14ac:dyDescent="0.3">
      <c r="A2663">
        <v>191886</v>
      </c>
      <c r="B2663">
        <v>553838</v>
      </c>
      <c r="C2663" s="2">
        <v>22637</v>
      </c>
      <c r="D2663" t="s">
        <v>89</v>
      </c>
      <c r="E2663">
        <v>4</v>
      </c>
      <c r="F2663" s="3">
        <v>40682.506944444445</v>
      </c>
      <c r="G2663">
        <v>2.5499999999999998</v>
      </c>
      <c r="H2663">
        <v>12620</v>
      </c>
      <c r="I2663" t="s">
        <v>31</v>
      </c>
      <c r="J2663">
        <f t="shared" si="82"/>
        <v>10.199999999999999</v>
      </c>
      <c r="K2663" s="4">
        <f t="shared" si="83"/>
        <v>205.49236111110804</v>
      </c>
    </row>
    <row r="2664" spans="1:11" x14ac:dyDescent="0.3">
      <c r="A2664">
        <v>191887</v>
      </c>
      <c r="B2664">
        <v>553838</v>
      </c>
      <c r="C2664" s="2">
        <v>22138</v>
      </c>
      <c r="D2664" t="s">
        <v>1261</v>
      </c>
      <c r="E2664">
        <v>3</v>
      </c>
      <c r="F2664" s="3">
        <v>40682.506944444445</v>
      </c>
      <c r="G2664">
        <v>4.95</v>
      </c>
      <c r="H2664">
        <v>12620</v>
      </c>
      <c r="I2664" t="s">
        <v>31</v>
      </c>
      <c r="J2664">
        <f t="shared" si="82"/>
        <v>14.850000000000001</v>
      </c>
      <c r="K2664" s="4">
        <f t="shared" si="83"/>
        <v>205.49236111110804</v>
      </c>
    </row>
    <row r="2665" spans="1:11" x14ac:dyDescent="0.3">
      <c r="A2665">
        <v>191888</v>
      </c>
      <c r="B2665">
        <v>553838</v>
      </c>
      <c r="C2665" s="2">
        <v>22617</v>
      </c>
      <c r="D2665" t="s">
        <v>829</v>
      </c>
      <c r="E2665">
        <v>3</v>
      </c>
      <c r="F2665" s="3">
        <v>40682.506944444445</v>
      </c>
      <c r="G2665">
        <v>4.95</v>
      </c>
      <c r="H2665">
        <v>12620</v>
      </c>
      <c r="I2665" t="s">
        <v>31</v>
      </c>
      <c r="J2665">
        <f t="shared" si="82"/>
        <v>14.850000000000001</v>
      </c>
      <c r="K2665" s="4">
        <f t="shared" si="83"/>
        <v>205.49236111110804</v>
      </c>
    </row>
    <row r="2666" spans="1:11" x14ac:dyDescent="0.3">
      <c r="A2666">
        <v>191889</v>
      </c>
      <c r="B2666">
        <v>553838</v>
      </c>
      <c r="C2666" s="2">
        <v>21746</v>
      </c>
      <c r="D2666" t="s">
        <v>1122</v>
      </c>
      <c r="E2666">
        <v>24</v>
      </c>
      <c r="F2666" s="3">
        <v>40682.506944444445</v>
      </c>
      <c r="G2666">
        <v>1.25</v>
      </c>
      <c r="H2666">
        <v>12620</v>
      </c>
      <c r="I2666" t="s">
        <v>31</v>
      </c>
      <c r="J2666">
        <f t="shared" si="82"/>
        <v>30</v>
      </c>
      <c r="K2666" s="4">
        <f t="shared" si="83"/>
        <v>205.49236111110804</v>
      </c>
    </row>
    <row r="2667" spans="1:11" x14ac:dyDescent="0.3">
      <c r="A2667">
        <v>191890</v>
      </c>
      <c r="B2667">
        <v>553838</v>
      </c>
      <c r="C2667" s="2">
        <v>20725</v>
      </c>
      <c r="D2667" t="s">
        <v>68</v>
      </c>
      <c r="E2667">
        <v>10</v>
      </c>
      <c r="F2667" s="3">
        <v>40682.506944444445</v>
      </c>
      <c r="G2667">
        <v>1.65</v>
      </c>
      <c r="H2667">
        <v>12620</v>
      </c>
      <c r="I2667" t="s">
        <v>31</v>
      </c>
      <c r="J2667">
        <f t="shared" si="82"/>
        <v>16.5</v>
      </c>
      <c r="K2667" s="4">
        <f t="shared" si="83"/>
        <v>205.49236111110804</v>
      </c>
    </row>
    <row r="2668" spans="1:11" x14ac:dyDescent="0.3">
      <c r="A2668">
        <v>191891</v>
      </c>
      <c r="B2668">
        <v>553838</v>
      </c>
      <c r="C2668" s="2">
        <v>20726</v>
      </c>
      <c r="D2668" t="s">
        <v>215</v>
      </c>
      <c r="E2668">
        <v>10</v>
      </c>
      <c r="F2668" s="3">
        <v>40682.506944444445</v>
      </c>
      <c r="G2668">
        <v>1.65</v>
      </c>
      <c r="H2668">
        <v>12620</v>
      </c>
      <c r="I2668" t="s">
        <v>31</v>
      </c>
      <c r="J2668">
        <f t="shared" si="82"/>
        <v>16.5</v>
      </c>
      <c r="K2668" s="4">
        <f t="shared" si="83"/>
        <v>205.49236111110804</v>
      </c>
    </row>
    <row r="2669" spans="1:11" x14ac:dyDescent="0.3">
      <c r="A2669">
        <v>191892</v>
      </c>
      <c r="B2669">
        <v>553838</v>
      </c>
      <c r="C2669" s="2">
        <v>20977</v>
      </c>
      <c r="D2669" t="s">
        <v>418</v>
      </c>
      <c r="E2669">
        <v>16</v>
      </c>
      <c r="F2669" s="3">
        <v>40682.506944444445</v>
      </c>
      <c r="G2669">
        <v>1.25</v>
      </c>
      <c r="H2669">
        <v>12620</v>
      </c>
      <c r="I2669" t="s">
        <v>31</v>
      </c>
      <c r="J2669">
        <f t="shared" si="82"/>
        <v>20</v>
      </c>
      <c r="K2669" s="4">
        <f t="shared" si="83"/>
        <v>205.49236111110804</v>
      </c>
    </row>
    <row r="2670" spans="1:11" x14ac:dyDescent="0.3">
      <c r="A2670">
        <v>191893</v>
      </c>
      <c r="B2670">
        <v>553838</v>
      </c>
      <c r="C2670" s="2">
        <v>20979</v>
      </c>
      <c r="D2670" t="s">
        <v>417</v>
      </c>
      <c r="E2670">
        <v>16</v>
      </c>
      <c r="F2670" s="3">
        <v>40682.506944444445</v>
      </c>
      <c r="G2670">
        <v>1.25</v>
      </c>
      <c r="H2670">
        <v>12620</v>
      </c>
      <c r="I2670" t="s">
        <v>31</v>
      </c>
      <c r="J2670">
        <f t="shared" si="82"/>
        <v>20</v>
      </c>
      <c r="K2670" s="4">
        <f t="shared" si="83"/>
        <v>205.49236111110804</v>
      </c>
    </row>
    <row r="2671" spans="1:11" x14ac:dyDescent="0.3">
      <c r="A2671">
        <v>191894</v>
      </c>
      <c r="B2671">
        <v>553838</v>
      </c>
      <c r="C2671" s="2">
        <v>20978</v>
      </c>
      <c r="D2671" t="s">
        <v>750</v>
      </c>
      <c r="E2671">
        <v>16</v>
      </c>
      <c r="F2671" s="3">
        <v>40682.506944444445</v>
      </c>
      <c r="G2671">
        <v>1.25</v>
      </c>
      <c r="H2671">
        <v>12620</v>
      </c>
      <c r="I2671" t="s">
        <v>31</v>
      </c>
      <c r="J2671">
        <f t="shared" si="82"/>
        <v>20</v>
      </c>
      <c r="K2671" s="4">
        <f t="shared" si="83"/>
        <v>205.49236111110804</v>
      </c>
    </row>
    <row r="2672" spans="1:11" x14ac:dyDescent="0.3">
      <c r="A2672">
        <v>191895</v>
      </c>
      <c r="B2672">
        <v>553838</v>
      </c>
      <c r="C2672" s="2">
        <v>16236</v>
      </c>
      <c r="D2672" t="s">
        <v>658</v>
      </c>
      <c r="E2672">
        <v>28</v>
      </c>
      <c r="F2672" s="3">
        <v>40682.506944444445</v>
      </c>
      <c r="G2672">
        <v>0.21</v>
      </c>
      <c r="H2672">
        <v>12620</v>
      </c>
      <c r="I2672" t="s">
        <v>31</v>
      </c>
      <c r="J2672">
        <f t="shared" si="82"/>
        <v>5.88</v>
      </c>
      <c r="K2672" s="4">
        <f t="shared" si="83"/>
        <v>205.49236111110804</v>
      </c>
    </row>
    <row r="2673" spans="1:11" x14ac:dyDescent="0.3">
      <c r="A2673">
        <v>191917</v>
      </c>
      <c r="B2673">
        <v>553843</v>
      </c>
      <c r="C2673" s="2">
        <v>22090</v>
      </c>
      <c r="D2673" t="s">
        <v>575</v>
      </c>
      <c r="E2673">
        <v>6</v>
      </c>
      <c r="F2673" s="3">
        <v>40682.520138888889</v>
      </c>
      <c r="G2673">
        <v>2.95</v>
      </c>
      <c r="H2673">
        <v>12553</v>
      </c>
      <c r="I2673" t="s">
        <v>31</v>
      </c>
      <c r="J2673">
        <f t="shared" si="82"/>
        <v>17.700000000000003</v>
      </c>
      <c r="K2673" s="4">
        <f t="shared" si="83"/>
        <v>205.47916666666424</v>
      </c>
    </row>
    <row r="2674" spans="1:11" x14ac:dyDescent="0.3">
      <c r="A2674">
        <v>191918</v>
      </c>
      <c r="B2674">
        <v>553843</v>
      </c>
      <c r="C2674" s="2">
        <v>23065</v>
      </c>
      <c r="D2674" t="s">
        <v>1366</v>
      </c>
      <c r="E2674">
        <v>1</v>
      </c>
      <c r="F2674" s="3">
        <v>40682.520138888889</v>
      </c>
      <c r="G2674">
        <v>12.5</v>
      </c>
      <c r="H2674">
        <v>12553</v>
      </c>
      <c r="I2674" t="s">
        <v>31</v>
      </c>
      <c r="J2674">
        <f t="shared" si="82"/>
        <v>12.5</v>
      </c>
      <c r="K2674" s="4">
        <f t="shared" si="83"/>
        <v>205.47916666666424</v>
      </c>
    </row>
    <row r="2675" spans="1:11" x14ac:dyDescent="0.3">
      <c r="A2675">
        <v>191919</v>
      </c>
      <c r="B2675">
        <v>553843</v>
      </c>
      <c r="C2675" s="2">
        <v>23202</v>
      </c>
      <c r="D2675" t="s">
        <v>1386</v>
      </c>
      <c r="E2675">
        <v>10</v>
      </c>
      <c r="F2675" s="3">
        <v>40682.520138888889</v>
      </c>
      <c r="G2675">
        <v>2.08</v>
      </c>
      <c r="H2675">
        <v>12553</v>
      </c>
      <c r="I2675" t="s">
        <v>31</v>
      </c>
      <c r="J2675">
        <f t="shared" si="82"/>
        <v>20.8</v>
      </c>
      <c r="K2675" s="4">
        <f t="shared" si="83"/>
        <v>205.47916666666424</v>
      </c>
    </row>
    <row r="2676" spans="1:11" x14ac:dyDescent="0.3">
      <c r="A2676">
        <v>191920</v>
      </c>
      <c r="B2676">
        <v>553843</v>
      </c>
      <c r="C2676" s="2">
        <v>23206</v>
      </c>
      <c r="D2676" t="s">
        <v>1362</v>
      </c>
      <c r="E2676">
        <v>10</v>
      </c>
      <c r="F2676" s="3">
        <v>40682.520138888889</v>
      </c>
      <c r="G2676">
        <v>1.65</v>
      </c>
      <c r="H2676">
        <v>12553</v>
      </c>
      <c r="I2676" t="s">
        <v>31</v>
      </c>
      <c r="J2676">
        <f t="shared" si="82"/>
        <v>16.5</v>
      </c>
      <c r="K2676" s="4">
        <f t="shared" si="83"/>
        <v>205.47916666666424</v>
      </c>
    </row>
    <row r="2677" spans="1:11" x14ac:dyDescent="0.3">
      <c r="A2677">
        <v>191921</v>
      </c>
      <c r="B2677">
        <v>553843</v>
      </c>
      <c r="C2677" s="2" t="s">
        <v>124</v>
      </c>
      <c r="D2677" t="s">
        <v>125</v>
      </c>
      <c r="E2677">
        <v>10</v>
      </c>
      <c r="F2677" s="3">
        <v>40682.520138888889</v>
      </c>
      <c r="G2677">
        <v>2.08</v>
      </c>
      <c r="H2677">
        <v>12553</v>
      </c>
      <c r="I2677" t="s">
        <v>31</v>
      </c>
      <c r="J2677">
        <f t="shared" si="82"/>
        <v>20.8</v>
      </c>
      <c r="K2677" s="4">
        <f t="shared" si="83"/>
        <v>205.47916666666424</v>
      </c>
    </row>
    <row r="2678" spans="1:11" x14ac:dyDescent="0.3">
      <c r="A2678">
        <v>191922</v>
      </c>
      <c r="B2678">
        <v>553843</v>
      </c>
      <c r="C2678" s="2">
        <v>23256</v>
      </c>
      <c r="D2678" t="s">
        <v>1355</v>
      </c>
      <c r="E2678">
        <v>4</v>
      </c>
      <c r="F2678" s="3">
        <v>40682.520138888889</v>
      </c>
      <c r="G2678">
        <v>4.1500000000000004</v>
      </c>
      <c r="H2678">
        <v>12553</v>
      </c>
      <c r="I2678" t="s">
        <v>31</v>
      </c>
      <c r="J2678">
        <f t="shared" si="82"/>
        <v>16.600000000000001</v>
      </c>
      <c r="K2678" s="4">
        <f t="shared" si="83"/>
        <v>205.47916666666424</v>
      </c>
    </row>
    <row r="2679" spans="1:11" x14ac:dyDescent="0.3">
      <c r="A2679">
        <v>191923</v>
      </c>
      <c r="B2679">
        <v>553843</v>
      </c>
      <c r="C2679" s="2">
        <v>23254</v>
      </c>
      <c r="D2679" t="s">
        <v>1354</v>
      </c>
      <c r="E2679">
        <v>4</v>
      </c>
      <c r="F2679" s="3">
        <v>40682.520138888889</v>
      </c>
      <c r="G2679">
        <v>4.1500000000000004</v>
      </c>
      <c r="H2679">
        <v>12553</v>
      </c>
      <c r="I2679" t="s">
        <v>31</v>
      </c>
      <c r="J2679">
        <f t="shared" si="82"/>
        <v>16.600000000000001</v>
      </c>
      <c r="K2679" s="4">
        <f t="shared" si="83"/>
        <v>205.47916666666424</v>
      </c>
    </row>
    <row r="2680" spans="1:11" x14ac:dyDescent="0.3">
      <c r="A2680">
        <v>191924</v>
      </c>
      <c r="B2680">
        <v>553843</v>
      </c>
      <c r="C2680" s="2" t="s">
        <v>453</v>
      </c>
      <c r="D2680" t="s">
        <v>1315</v>
      </c>
      <c r="E2680">
        <v>4</v>
      </c>
      <c r="F2680" s="3">
        <v>40682.520138888889</v>
      </c>
      <c r="G2680">
        <v>4.1500000000000004</v>
      </c>
      <c r="H2680">
        <v>12553</v>
      </c>
      <c r="I2680" t="s">
        <v>31</v>
      </c>
      <c r="J2680">
        <f t="shared" si="82"/>
        <v>16.600000000000001</v>
      </c>
      <c r="K2680" s="4">
        <f t="shared" si="83"/>
        <v>205.47916666666424</v>
      </c>
    </row>
    <row r="2681" spans="1:11" x14ac:dyDescent="0.3">
      <c r="A2681">
        <v>191925</v>
      </c>
      <c r="B2681">
        <v>553843</v>
      </c>
      <c r="C2681" s="2" t="s">
        <v>65</v>
      </c>
      <c r="D2681" t="s">
        <v>1314</v>
      </c>
      <c r="E2681">
        <v>4</v>
      </c>
      <c r="F2681" s="3">
        <v>40682.520138888889</v>
      </c>
      <c r="G2681">
        <v>4.1500000000000004</v>
      </c>
      <c r="H2681">
        <v>12553</v>
      </c>
      <c r="I2681" t="s">
        <v>31</v>
      </c>
      <c r="J2681">
        <f t="shared" si="82"/>
        <v>16.600000000000001</v>
      </c>
      <c r="K2681" s="4">
        <f t="shared" si="83"/>
        <v>205.47916666666424</v>
      </c>
    </row>
    <row r="2682" spans="1:11" x14ac:dyDescent="0.3">
      <c r="A2682">
        <v>191926</v>
      </c>
      <c r="B2682">
        <v>553843</v>
      </c>
      <c r="C2682" s="2">
        <v>20725</v>
      </c>
      <c r="D2682" t="s">
        <v>68</v>
      </c>
      <c r="E2682">
        <v>20</v>
      </c>
      <c r="F2682" s="3">
        <v>40682.520138888889</v>
      </c>
      <c r="G2682">
        <v>1.65</v>
      </c>
      <c r="H2682">
        <v>12553</v>
      </c>
      <c r="I2682" t="s">
        <v>31</v>
      </c>
      <c r="J2682">
        <f t="shared" si="82"/>
        <v>33</v>
      </c>
      <c r="K2682" s="4">
        <f t="shared" si="83"/>
        <v>205.47916666666424</v>
      </c>
    </row>
    <row r="2683" spans="1:11" x14ac:dyDescent="0.3">
      <c r="A2683">
        <v>191927</v>
      </c>
      <c r="B2683">
        <v>553843</v>
      </c>
      <c r="C2683" s="2">
        <v>21558</v>
      </c>
      <c r="D2683" t="s">
        <v>969</v>
      </c>
      <c r="E2683">
        <v>6</v>
      </c>
      <c r="F2683" s="3">
        <v>40682.520138888889</v>
      </c>
      <c r="G2683">
        <v>2.5499999999999998</v>
      </c>
      <c r="H2683">
        <v>12553</v>
      </c>
      <c r="I2683" t="s">
        <v>31</v>
      </c>
      <c r="J2683">
        <f t="shared" si="82"/>
        <v>15.299999999999999</v>
      </c>
      <c r="K2683" s="4">
        <f t="shared" si="83"/>
        <v>205.47916666666424</v>
      </c>
    </row>
    <row r="2684" spans="1:11" x14ac:dyDescent="0.3">
      <c r="A2684">
        <v>191928</v>
      </c>
      <c r="B2684">
        <v>553843</v>
      </c>
      <c r="C2684" s="2">
        <v>22746</v>
      </c>
      <c r="D2684" t="s">
        <v>790</v>
      </c>
      <c r="E2684">
        <v>6</v>
      </c>
      <c r="F2684" s="3">
        <v>40682.520138888889</v>
      </c>
      <c r="G2684">
        <v>2.1</v>
      </c>
      <c r="H2684">
        <v>12553</v>
      </c>
      <c r="I2684" t="s">
        <v>31</v>
      </c>
      <c r="J2684">
        <f t="shared" si="82"/>
        <v>12.600000000000001</v>
      </c>
      <c r="K2684" s="4">
        <f t="shared" si="83"/>
        <v>205.47916666666424</v>
      </c>
    </row>
    <row r="2685" spans="1:11" x14ac:dyDescent="0.3">
      <c r="A2685">
        <v>191929</v>
      </c>
      <c r="B2685">
        <v>553843</v>
      </c>
      <c r="C2685" s="2">
        <v>22748</v>
      </c>
      <c r="D2685" t="s">
        <v>18</v>
      </c>
      <c r="E2685">
        <v>6</v>
      </c>
      <c r="F2685" s="3">
        <v>40682.520138888889</v>
      </c>
      <c r="G2685">
        <v>2.1</v>
      </c>
      <c r="H2685">
        <v>12553</v>
      </c>
      <c r="I2685" t="s">
        <v>31</v>
      </c>
      <c r="J2685">
        <f t="shared" si="82"/>
        <v>12.600000000000001</v>
      </c>
      <c r="K2685" s="4">
        <f t="shared" si="83"/>
        <v>205.47916666666424</v>
      </c>
    </row>
    <row r="2686" spans="1:11" x14ac:dyDescent="0.3">
      <c r="A2686">
        <v>191930</v>
      </c>
      <c r="B2686">
        <v>553843</v>
      </c>
      <c r="C2686" s="2">
        <v>22374</v>
      </c>
      <c r="D2686" t="s">
        <v>884</v>
      </c>
      <c r="E2686">
        <v>4</v>
      </c>
      <c r="F2686" s="3">
        <v>40682.520138888889</v>
      </c>
      <c r="G2686">
        <v>4.25</v>
      </c>
      <c r="H2686">
        <v>12553</v>
      </c>
      <c r="I2686" t="s">
        <v>31</v>
      </c>
      <c r="J2686">
        <f t="shared" si="82"/>
        <v>17</v>
      </c>
      <c r="K2686" s="4">
        <f t="shared" si="83"/>
        <v>205.47916666666424</v>
      </c>
    </row>
    <row r="2687" spans="1:11" x14ac:dyDescent="0.3">
      <c r="A2687">
        <v>191931</v>
      </c>
      <c r="B2687">
        <v>553843</v>
      </c>
      <c r="C2687" s="2">
        <v>22352</v>
      </c>
      <c r="D2687" t="s">
        <v>70</v>
      </c>
      <c r="E2687">
        <v>6</v>
      </c>
      <c r="F2687" s="3">
        <v>40682.520138888889</v>
      </c>
      <c r="G2687">
        <v>2.5499999999999998</v>
      </c>
      <c r="H2687">
        <v>12553</v>
      </c>
      <c r="I2687" t="s">
        <v>31</v>
      </c>
      <c r="J2687">
        <f t="shared" si="82"/>
        <v>15.299999999999999</v>
      </c>
      <c r="K2687" s="4">
        <f t="shared" si="83"/>
        <v>205.47916666666424</v>
      </c>
    </row>
    <row r="2688" spans="1:11" x14ac:dyDescent="0.3">
      <c r="A2688">
        <v>191932</v>
      </c>
      <c r="B2688">
        <v>553843</v>
      </c>
      <c r="C2688" s="2">
        <v>21936</v>
      </c>
      <c r="D2688" t="s">
        <v>1007</v>
      </c>
      <c r="E2688">
        <v>5</v>
      </c>
      <c r="F2688" s="3">
        <v>40682.520138888889</v>
      </c>
      <c r="G2688">
        <v>2.95</v>
      </c>
      <c r="H2688">
        <v>12553</v>
      </c>
      <c r="I2688" t="s">
        <v>31</v>
      </c>
      <c r="J2688">
        <f t="shared" si="82"/>
        <v>14.75</v>
      </c>
      <c r="K2688" s="4">
        <f t="shared" si="83"/>
        <v>205.47916666666424</v>
      </c>
    </row>
    <row r="2689" spans="1:11" x14ac:dyDescent="0.3">
      <c r="A2689">
        <v>191933</v>
      </c>
      <c r="B2689">
        <v>553843</v>
      </c>
      <c r="C2689" s="2">
        <v>21931</v>
      </c>
      <c r="D2689" t="s">
        <v>79</v>
      </c>
      <c r="E2689">
        <v>10</v>
      </c>
      <c r="F2689" s="3">
        <v>40682.520138888889</v>
      </c>
      <c r="G2689">
        <v>2.08</v>
      </c>
      <c r="H2689">
        <v>12553</v>
      </c>
      <c r="I2689" t="s">
        <v>31</v>
      </c>
      <c r="J2689">
        <f t="shared" si="82"/>
        <v>20.8</v>
      </c>
      <c r="K2689" s="4">
        <f t="shared" si="83"/>
        <v>205.47916666666424</v>
      </c>
    </row>
    <row r="2690" spans="1:11" x14ac:dyDescent="0.3">
      <c r="A2690">
        <v>191934</v>
      </c>
      <c r="B2690">
        <v>553843</v>
      </c>
      <c r="C2690" s="2">
        <v>22385</v>
      </c>
      <c r="D2690" t="s">
        <v>883</v>
      </c>
      <c r="E2690">
        <v>10</v>
      </c>
      <c r="F2690" s="3">
        <v>40682.520138888889</v>
      </c>
      <c r="G2690">
        <v>2.08</v>
      </c>
      <c r="H2690">
        <v>12553</v>
      </c>
      <c r="I2690" t="s">
        <v>31</v>
      </c>
      <c r="J2690">
        <f t="shared" si="82"/>
        <v>20.8</v>
      </c>
      <c r="K2690" s="4">
        <f t="shared" si="83"/>
        <v>205.47916666666424</v>
      </c>
    </row>
    <row r="2691" spans="1:11" x14ac:dyDescent="0.3">
      <c r="A2691">
        <v>193495</v>
      </c>
      <c r="B2691">
        <v>553997</v>
      </c>
      <c r="C2691" s="2">
        <v>22630</v>
      </c>
      <c r="D2691" t="s">
        <v>294</v>
      </c>
      <c r="E2691">
        <v>64</v>
      </c>
      <c r="F2691" s="3">
        <v>40683.481944444444</v>
      </c>
      <c r="G2691">
        <v>1.65</v>
      </c>
      <c r="H2691">
        <v>12656</v>
      </c>
      <c r="I2691" t="s">
        <v>31</v>
      </c>
      <c r="J2691">
        <f t="shared" si="82"/>
        <v>105.6</v>
      </c>
      <c r="K2691" s="4">
        <f t="shared" si="83"/>
        <v>204.51736111110949</v>
      </c>
    </row>
    <row r="2692" spans="1:11" x14ac:dyDescent="0.3">
      <c r="A2692">
        <v>193496</v>
      </c>
      <c r="B2692">
        <v>553997</v>
      </c>
      <c r="C2692" s="2">
        <v>22629</v>
      </c>
      <c r="D2692" t="s">
        <v>40</v>
      </c>
      <c r="E2692">
        <v>64</v>
      </c>
      <c r="F2692" s="3">
        <v>40683.481944444444</v>
      </c>
      <c r="G2692">
        <v>1.65</v>
      </c>
      <c r="H2692">
        <v>12656</v>
      </c>
      <c r="I2692" t="s">
        <v>31</v>
      </c>
      <c r="J2692">
        <f t="shared" si="82"/>
        <v>105.6</v>
      </c>
      <c r="K2692" s="4">
        <f t="shared" si="83"/>
        <v>204.51736111110949</v>
      </c>
    </row>
    <row r="2693" spans="1:11" x14ac:dyDescent="0.3">
      <c r="A2693">
        <v>193497</v>
      </c>
      <c r="B2693">
        <v>553997</v>
      </c>
      <c r="C2693" s="2">
        <v>22382</v>
      </c>
      <c r="D2693" t="s">
        <v>214</v>
      </c>
      <c r="E2693">
        <v>50</v>
      </c>
      <c r="F2693" s="3">
        <v>40683.481944444444</v>
      </c>
      <c r="G2693">
        <v>1.65</v>
      </c>
      <c r="H2693">
        <v>12656</v>
      </c>
      <c r="I2693" t="s">
        <v>31</v>
      </c>
      <c r="J2693">
        <f t="shared" si="82"/>
        <v>82.5</v>
      </c>
      <c r="K2693" s="4">
        <f t="shared" si="83"/>
        <v>204.51736111110949</v>
      </c>
    </row>
    <row r="2694" spans="1:11" x14ac:dyDescent="0.3">
      <c r="A2694">
        <v>193498</v>
      </c>
      <c r="B2694">
        <v>553997</v>
      </c>
      <c r="C2694" s="2">
        <v>22662</v>
      </c>
      <c r="D2694" t="s">
        <v>123</v>
      </c>
      <c r="E2694">
        <v>30</v>
      </c>
      <c r="F2694" s="3">
        <v>40683.481944444444</v>
      </c>
      <c r="G2694">
        <v>1.65</v>
      </c>
      <c r="H2694">
        <v>12656</v>
      </c>
      <c r="I2694" t="s">
        <v>31</v>
      </c>
      <c r="J2694">
        <f t="shared" si="82"/>
        <v>49.5</v>
      </c>
      <c r="K2694" s="4">
        <f t="shared" si="83"/>
        <v>204.51736111110949</v>
      </c>
    </row>
    <row r="2695" spans="1:11" x14ac:dyDescent="0.3">
      <c r="A2695">
        <v>193499</v>
      </c>
      <c r="B2695">
        <v>553997</v>
      </c>
      <c r="C2695" s="2">
        <v>23206</v>
      </c>
      <c r="D2695" t="s">
        <v>1362</v>
      </c>
      <c r="E2695">
        <v>30</v>
      </c>
      <c r="F2695" s="3">
        <v>40683.481944444444</v>
      </c>
      <c r="G2695">
        <v>1.65</v>
      </c>
      <c r="H2695">
        <v>12656</v>
      </c>
      <c r="I2695" t="s">
        <v>31</v>
      </c>
      <c r="J2695">
        <f t="shared" si="82"/>
        <v>49.5</v>
      </c>
      <c r="K2695" s="4">
        <f t="shared" si="83"/>
        <v>204.51736111110949</v>
      </c>
    </row>
    <row r="2696" spans="1:11" x14ac:dyDescent="0.3">
      <c r="A2696">
        <v>193500</v>
      </c>
      <c r="B2696">
        <v>553997</v>
      </c>
      <c r="C2696" s="2">
        <v>21937</v>
      </c>
      <c r="D2696" t="s">
        <v>1033</v>
      </c>
      <c r="E2696">
        <v>50</v>
      </c>
      <c r="F2696" s="3">
        <v>40683.481944444444</v>
      </c>
      <c r="G2696">
        <v>2.5499999999999998</v>
      </c>
      <c r="H2696">
        <v>12656</v>
      </c>
      <c r="I2696" t="s">
        <v>31</v>
      </c>
      <c r="J2696">
        <f t="shared" si="82"/>
        <v>127.49999999999999</v>
      </c>
      <c r="K2696" s="4">
        <f t="shared" si="83"/>
        <v>204.51736111110949</v>
      </c>
    </row>
    <row r="2697" spans="1:11" x14ac:dyDescent="0.3">
      <c r="A2697">
        <v>193501</v>
      </c>
      <c r="B2697">
        <v>553997</v>
      </c>
      <c r="C2697" s="2">
        <v>21936</v>
      </c>
      <c r="D2697" t="s">
        <v>1007</v>
      </c>
      <c r="E2697">
        <v>100</v>
      </c>
      <c r="F2697" s="3">
        <v>40683.481944444444</v>
      </c>
      <c r="G2697">
        <v>2.5499999999999998</v>
      </c>
      <c r="H2697">
        <v>12656</v>
      </c>
      <c r="I2697" t="s">
        <v>31</v>
      </c>
      <c r="J2697">
        <f t="shared" si="82"/>
        <v>254.99999999999997</v>
      </c>
      <c r="K2697" s="4">
        <f t="shared" si="83"/>
        <v>204.51736111110949</v>
      </c>
    </row>
    <row r="2698" spans="1:11" x14ac:dyDescent="0.3">
      <c r="A2698">
        <v>193502</v>
      </c>
      <c r="B2698">
        <v>553997</v>
      </c>
      <c r="C2698" s="2">
        <v>20725</v>
      </c>
      <c r="D2698" t="s">
        <v>68</v>
      </c>
      <c r="E2698">
        <v>50</v>
      </c>
      <c r="F2698" s="3">
        <v>40683.481944444444</v>
      </c>
      <c r="G2698">
        <v>1.65</v>
      </c>
      <c r="H2698">
        <v>12656</v>
      </c>
      <c r="I2698" t="s">
        <v>31</v>
      </c>
      <c r="J2698">
        <f t="shared" si="82"/>
        <v>82.5</v>
      </c>
      <c r="K2698" s="4">
        <f t="shared" si="83"/>
        <v>204.51736111110949</v>
      </c>
    </row>
    <row r="2699" spans="1:11" x14ac:dyDescent="0.3">
      <c r="A2699">
        <v>193503</v>
      </c>
      <c r="B2699">
        <v>553997</v>
      </c>
      <c r="C2699" s="2">
        <v>20726</v>
      </c>
      <c r="D2699" t="s">
        <v>215</v>
      </c>
      <c r="E2699">
        <v>20</v>
      </c>
      <c r="F2699" s="3">
        <v>40683.481944444444</v>
      </c>
      <c r="G2699">
        <v>1.65</v>
      </c>
      <c r="H2699">
        <v>12656</v>
      </c>
      <c r="I2699" t="s">
        <v>31</v>
      </c>
      <c r="J2699">
        <f t="shared" ref="J2699:J2762" si="84">E2699*G2699</f>
        <v>33</v>
      </c>
      <c r="K2699" s="4">
        <f t="shared" ref="K2699:K2762" si="85">$G$2-F2699</f>
        <v>204.51736111110949</v>
      </c>
    </row>
    <row r="2700" spans="1:11" x14ac:dyDescent="0.3">
      <c r="A2700">
        <v>193504</v>
      </c>
      <c r="B2700">
        <v>553997</v>
      </c>
      <c r="C2700" s="2" t="s">
        <v>1199</v>
      </c>
      <c r="D2700" t="s">
        <v>1200</v>
      </c>
      <c r="E2700">
        <v>2</v>
      </c>
      <c r="F2700" s="3">
        <v>40683.481944444444</v>
      </c>
      <c r="G2700">
        <v>7.95</v>
      </c>
      <c r="H2700">
        <v>12656</v>
      </c>
      <c r="I2700" t="s">
        <v>31</v>
      </c>
      <c r="J2700">
        <f t="shared" si="84"/>
        <v>15.9</v>
      </c>
      <c r="K2700" s="4">
        <f t="shared" si="85"/>
        <v>204.51736111110949</v>
      </c>
    </row>
    <row r="2701" spans="1:11" x14ac:dyDescent="0.3">
      <c r="A2701">
        <v>193505</v>
      </c>
      <c r="B2701">
        <v>553997</v>
      </c>
      <c r="C2701" s="2" t="s">
        <v>1204</v>
      </c>
      <c r="D2701" t="s">
        <v>1205</v>
      </c>
      <c r="E2701">
        <v>2</v>
      </c>
      <c r="F2701" s="3">
        <v>40683.481944444444</v>
      </c>
      <c r="G2701">
        <v>7.95</v>
      </c>
      <c r="H2701">
        <v>12656</v>
      </c>
      <c r="I2701" t="s">
        <v>31</v>
      </c>
      <c r="J2701">
        <f t="shared" si="84"/>
        <v>15.9</v>
      </c>
      <c r="K2701" s="4">
        <f t="shared" si="85"/>
        <v>204.51736111110949</v>
      </c>
    </row>
    <row r="2702" spans="1:11" x14ac:dyDescent="0.3">
      <c r="A2702">
        <v>193506</v>
      </c>
      <c r="B2702">
        <v>553997</v>
      </c>
      <c r="C2702" s="2">
        <v>23007</v>
      </c>
      <c r="D2702" t="s">
        <v>1337</v>
      </c>
      <c r="E2702">
        <v>1</v>
      </c>
      <c r="F2702" s="3">
        <v>40683.481944444444</v>
      </c>
      <c r="G2702">
        <v>16.95</v>
      </c>
      <c r="H2702">
        <v>12656</v>
      </c>
      <c r="I2702" t="s">
        <v>31</v>
      </c>
      <c r="J2702">
        <f t="shared" si="84"/>
        <v>16.95</v>
      </c>
      <c r="K2702" s="4">
        <f t="shared" si="85"/>
        <v>204.51736111110949</v>
      </c>
    </row>
    <row r="2703" spans="1:11" x14ac:dyDescent="0.3">
      <c r="A2703">
        <v>193507</v>
      </c>
      <c r="B2703">
        <v>553997</v>
      </c>
      <c r="C2703" s="2">
        <v>23008</v>
      </c>
      <c r="D2703" t="s">
        <v>1339</v>
      </c>
      <c r="E2703">
        <v>1</v>
      </c>
      <c r="F2703" s="3">
        <v>40683.481944444444</v>
      </c>
      <c r="G2703">
        <v>16.95</v>
      </c>
      <c r="H2703">
        <v>12656</v>
      </c>
      <c r="I2703" t="s">
        <v>31</v>
      </c>
      <c r="J2703">
        <f t="shared" si="84"/>
        <v>16.95</v>
      </c>
      <c r="K2703" s="4">
        <f t="shared" si="85"/>
        <v>204.51736111110949</v>
      </c>
    </row>
    <row r="2704" spans="1:11" x14ac:dyDescent="0.3">
      <c r="A2704">
        <v>194846</v>
      </c>
      <c r="B2704">
        <v>554097</v>
      </c>
      <c r="C2704" s="2">
        <v>23053</v>
      </c>
      <c r="D2704" t="s">
        <v>1329</v>
      </c>
      <c r="E2704">
        <v>2</v>
      </c>
      <c r="F2704" s="3">
        <v>40685.542361111111</v>
      </c>
      <c r="G2704">
        <v>8.25</v>
      </c>
      <c r="H2704">
        <v>12567</v>
      </c>
      <c r="I2704" t="s">
        <v>31</v>
      </c>
      <c r="J2704">
        <f t="shared" si="84"/>
        <v>16.5</v>
      </c>
      <c r="K2704" s="4">
        <f t="shared" si="85"/>
        <v>202.45694444444234</v>
      </c>
    </row>
    <row r="2705" spans="1:11" x14ac:dyDescent="0.3">
      <c r="A2705">
        <v>194847</v>
      </c>
      <c r="B2705">
        <v>554097</v>
      </c>
      <c r="C2705" s="2">
        <v>23052</v>
      </c>
      <c r="D2705" t="s">
        <v>1332</v>
      </c>
      <c r="E2705">
        <v>2</v>
      </c>
      <c r="F2705" s="3">
        <v>40685.542361111111</v>
      </c>
      <c r="G2705">
        <v>8.25</v>
      </c>
      <c r="H2705">
        <v>12567</v>
      </c>
      <c r="I2705" t="s">
        <v>31</v>
      </c>
      <c r="J2705">
        <f t="shared" si="84"/>
        <v>16.5</v>
      </c>
      <c r="K2705" s="4">
        <f t="shared" si="85"/>
        <v>202.45694444444234</v>
      </c>
    </row>
    <row r="2706" spans="1:11" x14ac:dyDescent="0.3">
      <c r="A2706">
        <v>194848</v>
      </c>
      <c r="B2706">
        <v>554097</v>
      </c>
      <c r="C2706" s="2">
        <v>23054</v>
      </c>
      <c r="D2706" t="s">
        <v>1330</v>
      </c>
      <c r="E2706">
        <v>2</v>
      </c>
      <c r="F2706" s="3">
        <v>40685.542361111111</v>
      </c>
      <c r="G2706">
        <v>8.25</v>
      </c>
      <c r="H2706">
        <v>12567</v>
      </c>
      <c r="I2706" t="s">
        <v>31</v>
      </c>
      <c r="J2706">
        <f t="shared" si="84"/>
        <v>16.5</v>
      </c>
      <c r="K2706" s="4">
        <f t="shared" si="85"/>
        <v>202.45694444444234</v>
      </c>
    </row>
    <row r="2707" spans="1:11" x14ac:dyDescent="0.3">
      <c r="A2707">
        <v>194849</v>
      </c>
      <c r="B2707">
        <v>554097</v>
      </c>
      <c r="C2707" s="2">
        <v>21936</v>
      </c>
      <c r="D2707" t="s">
        <v>1007</v>
      </c>
      <c r="E2707">
        <v>5</v>
      </c>
      <c r="F2707" s="3">
        <v>40685.542361111111</v>
      </c>
      <c r="G2707">
        <v>2.95</v>
      </c>
      <c r="H2707">
        <v>12567</v>
      </c>
      <c r="I2707" t="s">
        <v>31</v>
      </c>
      <c r="J2707">
        <f t="shared" si="84"/>
        <v>14.75</v>
      </c>
      <c r="K2707" s="4">
        <f t="shared" si="85"/>
        <v>202.45694444444234</v>
      </c>
    </row>
    <row r="2708" spans="1:11" x14ac:dyDescent="0.3">
      <c r="A2708">
        <v>194850</v>
      </c>
      <c r="B2708">
        <v>554097</v>
      </c>
      <c r="C2708" s="2">
        <v>22894</v>
      </c>
      <c r="D2708" t="s">
        <v>1054</v>
      </c>
      <c r="E2708">
        <v>6</v>
      </c>
      <c r="F2708" s="3">
        <v>40685.542361111111</v>
      </c>
      <c r="G2708">
        <v>9.9499999999999993</v>
      </c>
      <c r="H2708">
        <v>12567</v>
      </c>
      <c r="I2708" t="s">
        <v>31</v>
      </c>
      <c r="J2708">
        <f t="shared" si="84"/>
        <v>59.699999999999996</v>
      </c>
      <c r="K2708" s="4">
        <f t="shared" si="85"/>
        <v>202.45694444444234</v>
      </c>
    </row>
    <row r="2709" spans="1:11" x14ac:dyDescent="0.3">
      <c r="A2709">
        <v>194851</v>
      </c>
      <c r="B2709">
        <v>554097</v>
      </c>
      <c r="C2709" s="2">
        <v>23206</v>
      </c>
      <c r="D2709" t="s">
        <v>1362</v>
      </c>
      <c r="E2709">
        <v>10</v>
      </c>
      <c r="F2709" s="3">
        <v>40685.542361111111</v>
      </c>
      <c r="G2709">
        <v>1.65</v>
      </c>
      <c r="H2709">
        <v>12567</v>
      </c>
      <c r="I2709" t="s">
        <v>31</v>
      </c>
      <c r="J2709">
        <f t="shared" si="84"/>
        <v>16.5</v>
      </c>
      <c r="K2709" s="4">
        <f t="shared" si="85"/>
        <v>202.45694444444234</v>
      </c>
    </row>
    <row r="2710" spans="1:11" x14ac:dyDescent="0.3">
      <c r="A2710">
        <v>194852</v>
      </c>
      <c r="B2710">
        <v>554097</v>
      </c>
      <c r="C2710" s="2">
        <v>23204</v>
      </c>
      <c r="D2710" t="s">
        <v>1363</v>
      </c>
      <c r="E2710">
        <v>10</v>
      </c>
      <c r="F2710" s="3">
        <v>40685.542361111111</v>
      </c>
      <c r="G2710">
        <v>0.85</v>
      </c>
      <c r="H2710">
        <v>12567</v>
      </c>
      <c r="I2710" t="s">
        <v>31</v>
      </c>
      <c r="J2710">
        <f t="shared" si="84"/>
        <v>8.5</v>
      </c>
      <c r="K2710" s="4">
        <f t="shared" si="85"/>
        <v>202.45694444444234</v>
      </c>
    </row>
    <row r="2711" spans="1:11" x14ac:dyDescent="0.3">
      <c r="A2711">
        <v>194853</v>
      </c>
      <c r="B2711">
        <v>554097</v>
      </c>
      <c r="C2711" s="2">
        <v>22556</v>
      </c>
      <c r="D2711" t="s">
        <v>504</v>
      </c>
      <c r="E2711">
        <v>12</v>
      </c>
      <c r="F2711" s="3">
        <v>40685.542361111111</v>
      </c>
      <c r="G2711">
        <v>1.65</v>
      </c>
      <c r="H2711">
        <v>12567</v>
      </c>
      <c r="I2711" t="s">
        <v>31</v>
      </c>
      <c r="J2711">
        <f t="shared" si="84"/>
        <v>19.799999999999997</v>
      </c>
      <c r="K2711" s="4">
        <f t="shared" si="85"/>
        <v>202.45694444444234</v>
      </c>
    </row>
    <row r="2712" spans="1:11" x14ac:dyDescent="0.3">
      <c r="A2712">
        <v>194854</v>
      </c>
      <c r="B2712">
        <v>554097</v>
      </c>
      <c r="C2712" s="2">
        <v>22555</v>
      </c>
      <c r="D2712" t="s">
        <v>505</v>
      </c>
      <c r="E2712">
        <v>12</v>
      </c>
      <c r="F2712" s="3">
        <v>40685.542361111111</v>
      </c>
      <c r="G2712">
        <v>1.65</v>
      </c>
      <c r="H2712">
        <v>12567</v>
      </c>
      <c r="I2712" t="s">
        <v>31</v>
      </c>
      <c r="J2712">
        <f t="shared" si="84"/>
        <v>19.799999999999997</v>
      </c>
      <c r="K2712" s="4">
        <f t="shared" si="85"/>
        <v>202.45694444444234</v>
      </c>
    </row>
    <row r="2713" spans="1:11" x14ac:dyDescent="0.3">
      <c r="A2713">
        <v>194855</v>
      </c>
      <c r="B2713">
        <v>554097</v>
      </c>
      <c r="C2713" s="2">
        <v>21922</v>
      </c>
      <c r="D2713" t="s">
        <v>564</v>
      </c>
      <c r="E2713">
        <v>4</v>
      </c>
      <c r="F2713" s="3">
        <v>40685.542361111111</v>
      </c>
      <c r="G2713">
        <v>7.95</v>
      </c>
      <c r="H2713">
        <v>12567</v>
      </c>
      <c r="I2713" t="s">
        <v>31</v>
      </c>
      <c r="J2713">
        <f t="shared" si="84"/>
        <v>31.8</v>
      </c>
      <c r="K2713" s="4">
        <f t="shared" si="85"/>
        <v>202.45694444444234</v>
      </c>
    </row>
    <row r="2714" spans="1:11" x14ac:dyDescent="0.3">
      <c r="A2714">
        <v>194856</v>
      </c>
      <c r="B2714">
        <v>554097</v>
      </c>
      <c r="C2714" s="2">
        <v>22605</v>
      </c>
      <c r="D2714" t="s">
        <v>601</v>
      </c>
      <c r="E2714">
        <v>4</v>
      </c>
      <c r="F2714" s="3">
        <v>40685.542361111111</v>
      </c>
      <c r="G2714">
        <v>12.75</v>
      </c>
      <c r="H2714">
        <v>12567</v>
      </c>
      <c r="I2714" t="s">
        <v>31</v>
      </c>
      <c r="J2714">
        <f t="shared" si="84"/>
        <v>51</v>
      </c>
      <c r="K2714" s="4">
        <f t="shared" si="85"/>
        <v>202.45694444444234</v>
      </c>
    </row>
    <row r="2715" spans="1:11" x14ac:dyDescent="0.3">
      <c r="A2715">
        <v>194857</v>
      </c>
      <c r="B2715">
        <v>554097</v>
      </c>
      <c r="C2715" s="2">
        <v>22606</v>
      </c>
      <c r="D2715" t="s">
        <v>1118</v>
      </c>
      <c r="E2715">
        <v>4</v>
      </c>
      <c r="F2715" s="3">
        <v>40685.542361111111</v>
      </c>
      <c r="G2715">
        <v>12.75</v>
      </c>
      <c r="H2715">
        <v>12567</v>
      </c>
      <c r="I2715" t="s">
        <v>31</v>
      </c>
      <c r="J2715">
        <f t="shared" si="84"/>
        <v>51</v>
      </c>
      <c r="K2715" s="4">
        <f t="shared" si="85"/>
        <v>202.45694444444234</v>
      </c>
    </row>
    <row r="2716" spans="1:11" x14ac:dyDescent="0.3">
      <c r="A2716">
        <v>194858</v>
      </c>
      <c r="B2716">
        <v>554097</v>
      </c>
      <c r="C2716" s="2">
        <v>22514</v>
      </c>
      <c r="D2716" t="s">
        <v>903</v>
      </c>
      <c r="E2716">
        <v>6</v>
      </c>
      <c r="F2716" s="3">
        <v>40685.542361111111</v>
      </c>
      <c r="G2716">
        <v>2.1</v>
      </c>
      <c r="H2716">
        <v>12567</v>
      </c>
      <c r="I2716" t="s">
        <v>31</v>
      </c>
      <c r="J2716">
        <f t="shared" si="84"/>
        <v>12.600000000000001</v>
      </c>
      <c r="K2716" s="4">
        <f t="shared" si="85"/>
        <v>202.45694444444234</v>
      </c>
    </row>
    <row r="2717" spans="1:11" x14ac:dyDescent="0.3">
      <c r="A2717">
        <v>194859</v>
      </c>
      <c r="B2717">
        <v>554097</v>
      </c>
      <c r="C2717" s="2">
        <v>22515</v>
      </c>
      <c r="D2717" t="s">
        <v>596</v>
      </c>
      <c r="E2717">
        <v>6</v>
      </c>
      <c r="F2717" s="3">
        <v>40685.542361111111</v>
      </c>
      <c r="G2717">
        <v>2.1</v>
      </c>
      <c r="H2717">
        <v>12567</v>
      </c>
      <c r="I2717" t="s">
        <v>31</v>
      </c>
      <c r="J2717">
        <f t="shared" si="84"/>
        <v>12.600000000000001</v>
      </c>
      <c r="K2717" s="4">
        <f t="shared" si="85"/>
        <v>202.45694444444234</v>
      </c>
    </row>
    <row r="2718" spans="1:11" x14ac:dyDescent="0.3">
      <c r="A2718">
        <v>194860</v>
      </c>
      <c r="B2718">
        <v>554097</v>
      </c>
      <c r="C2718" s="2">
        <v>22517</v>
      </c>
      <c r="D2718" t="s">
        <v>597</v>
      </c>
      <c r="E2718">
        <v>6</v>
      </c>
      <c r="F2718" s="3">
        <v>40685.542361111111</v>
      </c>
      <c r="G2718">
        <v>2.1</v>
      </c>
      <c r="H2718">
        <v>12567</v>
      </c>
      <c r="I2718" t="s">
        <v>31</v>
      </c>
      <c r="J2718">
        <f t="shared" si="84"/>
        <v>12.600000000000001</v>
      </c>
      <c r="K2718" s="4">
        <f t="shared" si="85"/>
        <v>202.45694444444234</v>
      </c>
    </row>
    <row r="2719" spans="1:11" x14ac:dyDescent="0.3">
      <c r="A2719">
        <v>194861</v>
      </c>
      <c r="B2719">
        <v>554097</v>
      </c>
      <c r="C2719" s="2">
        <v>22516</v>
      </c>
      <c r="D2719" t="s">
        <v>1137</v>
      </c>
      <c r="E2719">
        <v>6</v>
      </c>
      <c r="F2719" s="3">
        <v>40685.542361111111</v>
      </c>
      <c r="G2719">
        <v>2.1</v>
      </c>
      <c r="H2719">
        <v>12567</v>
      </c>
      <c r="I2719" t="s">
        <v>31</v>
      </c>
      <c r="J2719">
        <f t="shared" si="84"/>
        <v>12.600000000000001</v>
      </c>
      <c r="K2719" s="4">
        <f t="shared" si="85"/>
        <v>202.45694444444234</v>
      </c>
    </row>
    <row r="2720" spans="1:11" x14ac:dyDescent="0.3">
      <c r="A2720">
        <v>194862</v>
      </c>
      <c r="B2720">
        <v>554097</v>
      </c>
      <c r="C2720" s="2">
        <v>22382</v>
      </c>
      <c r="D2720" t="s">
        <v>214</v>
      </c>
      <c r="E2720">
        <v>10</v>
      </c>
      <c r="F2720" s="3">
        <v>40685.542361111111</v>
      </c>
      <c r="G2720">
        <v>1.65</v>
      </c>
      <c r="H2720">
        <v>12567</v>
      </c>
      <c r="I2720" t="s">
        <v>31</v>
      </c>
      <c r="J2720">
        <f t="shared" si="84"/>
        <v>16.5</v>
      </c>
      <c r="K2720" s="4">
        <f t="shared" si="85"/>
        <v>202.45694444444234</v>
      </c>
    </row>
    <row r="2721" spans="1:11" x14ac:dyDescent="0.3">
      <c r="A2721">
        <v>194863</v>
      </c>
      <c r="B2721">
        <v>554097</v>
      </c>
      <c r="C2721" s="2">
        <v>21563</v>
      </c>
      <c r="D2721" t="s">
        <v>695</v>
      </c>
      <c r="E2721">
        <v>6</v>
      </c>
      <c r="F2721" s="3">
        <v>40685.542361111111</v>
      </c>
      <c r="G2721">
        <v>2.95</v>
      </c>
      <c r="H2721">
        <v>12567</v>
      </c>
      <c r="I2721" t="s">
        <v>31</v>
      </c>
      <c r="J2721">
        <f t="shared" si="84"/>
        <v>17.700000000000003</v>
      </c>
      <c r="K2721" s="4">
        <f t="shared" si="85"/>
        <v>202.45694444444234</v>
      </c>
    </row>
    <row r="2722" spans="1:11" x14ac:dyDescent="0.3">
      <c r="A2722">
        <v>194864</v>
      </c>
      <c r="B2722">
        <v>554097</v>
      </c>
      <c r="C2722" s="2">
        <v>21564</v>
      </c>
      <c r="D2722" t="s">
        <v>696</v>
      </c>
      <c r="E2722">
        <v>6</v>
      </c>
      <c r="F2722" s="3">
        <v>40685.542361111111</v>
      </c>
      <c r="G2722">
        <v>2.95</v>
      </c>
      <c r="H2722">
        <v>12567</v>
      </c>
      <c r="I2722" t="s">
        <v>31</v>
      </c>
      <c r="J2722">
        <f t="shared" si="84"/>
        <v>17.700000000000003</v>
      </c>
      <c r="K2722" s="4">
        <f t="shared" si="85"/>
        <v>202.45694444444234</v>
      </c>
    </row>
    <row r="2723" spans="1:11" x14ac:dyDescent="0.3">
      <c r="A2723">
        <v>194865</v>
      </c>
      <c r="B2723">
        <v>554097</v>
      </c>
      <c r="C2723" s="2">
        <v>23298</v>
      </c>
      <c r="D2723" t="s">
        <v>1385</v>
      </c>
      <c r="E2723">
        <v>6</v>
      </c>
      <c r="F2723" s="3">
        <v>40685.542361111111</v>
      </c>
      <c r="G2723">
        <v>4.95</v>
      </c>
      <c r="H2723">
        <v>12567</v>
      </c>
      <c r="I2723" t="s">
        <v>31</v>
      </c>
      <c r="J2723">
        <f t="shared" si="84"/>
        <v>29.700000000000003</v>
      </c>
      <c r="K2723" s="4">
        <f t="shared" si="85"/>
        <v>202.45694444444234</v>
      </c>
    </row>
    <row r="2724" spans="1:11" x14ac:dyDescent="0.3">
      <c r="A2724">
        <v>194866</v>
      </c>
      <c r="B2724">
        <v>554097</v>
      </c>
      <c r="C2724" s="2">
        <v>21238</v>
      </c>
      <c r="D2724" t="s">
        <v>684</v>
      </c>
      <c r="E2724">
        <v>8</v>
      </c>
      <c r="F2724" s="3">
        <v>40685.542361111111</v>
      </c>
      <c r="G2724">
        <v>0.85</v>
      </c>
      <c r="H2724">
        <v>12567</v>
      </c>
      <c r="I2724" t="s">
        <v>31</v>
      </c>
      <c r="J2724">
        <f t="shared" si="84"/>
        <v>6.8</v>
      </c>
      <c r="K2724" s="4">
        <f t="shared" si="85"/>
        <v>202.45694444444234</v>
      </c>
    </row>
    <row r="2725" spans="1:11" x14ac:dyDescent="0.3">
      <c r="A2725">
        <v>194867</v>
      </c>
      <c r="B2725">
        <v>554097</v>
      </c>
      <c r="C2725" s="2">
        <v>21240</v>
      </c>
      <c r="D2725" t="s">
        <v>943</v>
      </c>
      <c r="E2725">
        <v>8</v>
      </c>
      <c r="F2725" s="3">
        <v>40685.542361111111</v>
      </c>
      <c r="G2725">
        <v>0.85</v>
      </c>
      <c r="H2725">
        <v>12567</v>
      </c>
      <c r="I2725" t="s">
        <v>31</v>
      </c>
      <c r="J2725">
        <f t="shared" si="84"/>
        <v>6.8</v>
      </c>
      <c r="K2725" s="4">
        <f t="shared" si="85"/>
        <v>202.45694444444234</v>
      </c>
    </row>
    <row r="2726" spans="1:11" x14ac:dyDescent="0.3">
      <c r="A2726">
        <v>194868</v>
      </c>
      <c r="B2726">
        <v>554097</v>
      </c>
      <c r="C2726" s="2">
        <v>21239</v>
      </c>
      <c r="D2726" t="s">
        <v>892</v>
      </c>
      <c r="E2726">
        <v>8</v>
      </c>
      <c r="F2726" s="3">
        <v>40685.542361111111</v>
      </c>
      <c r="G2726">
        <v>0.85</v>
      </c>
      <c r="H2726">
        <v>12567</v>
      </c>
      <c r="I2726" t="s">
        <v>31</v>
      </c>
      <c r="J2726">
        <f t="shared" si="84"/>
        <v>6.8</v>
      </c>
      <c r="K2726" s="4">
        <f t="shared" si="85"/>
        <v>202.45694444444234</v>
      </c>
    </row>
    <row r="2727" spans="1:11" x14ac:dyDescent="0.3">
      <c r="A2727">
        <v>194869</v>
      </c>
      <c r="B2727">
        <v>554097</v>
      </c>
      <c r="C2727" s="2">
        <v>21242</v>
      </c>
      <c r="D2727" t="s">
        <v>297</v>
      </c>
      <c r="E2727">
        <v>8</v>
      </c>
      <c r="F2727" s="3">
        <v>40685.542361111111</v>
      </c>
      <c r="G2727">
        <v>1.69</v>
      </c>
      <c r="H2727">
        <v>12567</v>
      </c>
      <c r="I2727" t="s">
        <v>31</v>
      </c>
      <c r="J2727">
        <f t="shared" si="84"/>
        <v>13.52</v>
      </c>
      <c r="K2727" s="4">
        <f t="shared" si="85"/>
        <v>202.45694444444234</v>
      </c>
    </row>
    <row r="2728" spans="1:11" x14ac:dyDescent="0.3">
      <c r="A2728">
        <v>194870</v>
      </c>
      <c r="B2728">
        <v>554097</v>
      </c>
      <c r="C2728" s="2">
        <v>21244</v>
      </c>
      <c r="D2728" t="s">
        <v>296</v>
      </c>
      <c r="E2728">
        <v>8</v>
      </c>
      <c r="F2728" s="3">
        <v>40685.542361111111</v>
      </c>
      <c r="G2728">
        <v>1.69</v>
      </c>
      <c r="H2728">
        <v>12567</v>
      </c>
      <c r="I2728" t="s">
        <v>31</v>
      </c>
      <c r="J2728">
        <f t="shared" si="84"/>
        <v>13.52</v>
      </c>
      <c r="K2728" s="4">
        <f t="shared" si="85"/>
        <v>202.45694444444234</v>
      </c>
    </row>
    <row r="2729" spans="1:11" x14ac:dyDescent="0.3">
      <c r="A2729">
        <v>194871</v>
      </c>
      <c r="B2729">
        <v>554097</v>
      </c>
      <c r="C2729" s="2">
        <v>21243</v>
      </c>
      <c r="D2729" t="s">
        <v>298</v>
      </c>
      <c r="E2729">
        <v>8</v>
      </c>
      <c r="F2729" s="3">
        <v>40685.542361111111</v>
      </c>
      <c r="G2729">
        <v>1.69</v>
      </c>
      <c r="H2729">
        <v>12567</v>
      </c>
      <c r="I2729" t="s">
        <v>31</v>
      </c>
      <c r="J2729">
        <f t="shared" si="84"/>
        <v>13.52</v>
      </c>
      <c r="K2729" s="4">
        <f t="shared" si="85"/>
        <v>202.45694444444234</v>
      </c>
    </row>
    <row r="2730" spans="1:11" x14ac:dyDescent="0.3">
      <c r="A2730">
        <v>194872</v>
      </c>
      <c r="B2730">
        <v>554097</v>
      </c>
      <c r="C2730" s="2">
        <v>20676</v>
      </c>
      <c r="D2730" t="s">
        <v>666</v>
      </c>
      <c r="E2730">
        <v>8</v>
      </c>
      <c r="F2730" s="3">
        <v>40685.542361111111</v>
      </c>
      <c r="G2730">
        <v>1.25</v>
      </c>
      <c r="H2730">
        <v>12567</v>
      </c>
      <c r="I2730" t="s">
        <v>31</v>
      </c>
      <c r="J2730">
        <f t="shared" si="84"/>
        <v>10</v>
      </c>
      <c r="K2730" s="4">
        <f t="shared" si="85"/>
        <v>202.45694444444234</v>
      </c>
    </row>
    <row r="2731" spans="1:11" x14ac:dyDescent="0.3">
      <c r="A2731">
        <v>194873</v>
      </c>
      <c r="B2731">
        <v>554097</v>
      </c>
      <c r="C2731" s="2">
        <v>20677</v>
      </c>
      <c r="D2731" t="s">
        <v>898</v>
      </c>
      <c r="E2731">
        <v>8</v>
      </c>
      <c r="F2731" s="3">
        <v>40685.542361111111</v>
      </c>
      <c r="G2731">
        <v>1.25</v>
      </c>
      <c r="H2731">
        <v>12567</v>
      </c>
      <c r="I2731" t="s">
        <v>31</v>
      </c>
      <c r="J2731">
        <f t="shared" si="84"/>
        <v>10</v>
      </c>
      <c r="K2731" s="4">
        <f t="shared" si="85"/>
        <v>202.45694444444234</v>
      </c>
    </row>
    <row r="2732" spans="1:11" x14ac:dyDescent="0.3">
      <c r="A2732">
        <v>194874</v>
      </c>
      <c r="B2732">
        <v>554097</v>
      </c>
      <c r="C2732" s="2">
        <v>20675</v>
      </c>
      <c r="D2732" t="s">
        <v>891</v>
      </c>
      <c r="E2732">
        <v>8</v>
      </c>
      <c r="F2732" s="3">
        <v>40685.542361111111</v>
      </c>
      <c r="G2732">
        <v>1.25</v>
      </c>
      <c r="H2732">
        <v>12567</v>
      </c>
      <c r="I2732" t="s">
        <v>31</v>
      </c>
      <c r="J2732">
        <f t="shared" si="84"/>
        <v>10</v>
      </c>
      <c r="K2732" s="4">
        <f t="shared" si="85"/>
        <v>202.45694444444234</v>
      </c>
    </row>
    <row r="2733" spans="1:11" x14ac:dyDescent="0.3">
      <c r="A2733">
        <v>194875</v>
      </c>
      <c r="B2733">
        <v>554097</v>
      </c>
      <c r="C2733" s="2">
        <v>22432</v>
      </c>
      <c r="D2733" t="s">
        <v>593</v>
      </c>
      <c r="E2733">
        <v>6</v>
      </c>
      <c r="F2733" s="3">
        <v>40685.542361111111</v>
      </c>
      <c r="G2733">
        <v>1.95</v>
      </c>
      <c r="H2733">
        <v>12567</v>
      </c>
      <c r="I2733" t="s">
        <v>31</v>
      </c>
      <c r="J2733">
        <f t="shared" si="84"/>
        <v>11.7</v>
      </c>
      <c r="K2733" s="4">
        <f t="shared" si="85"/>
        <v>202.45694444444234</v>
      </c>
    </row>
    <row r="2734" spans="1:11" x14ac:dyDescent="0.3">
      <c r="A2734">
        <v>194876</v>
      </c>
      <c r="B2734">
        <v>554097</v>
      </c>
      <c r="C2734" s="2">
        <v>22431</v>
      </c>
      <c r="D2734" t="s">
        <v>858</v>
      </c>
      <c r="E2734">
        <v>6</v>
      </c>
      <c r="F2734" s="3">
        <v>40685.542361111111</v>
      </c>
      <c r="G2734">
        <v>1.95</v>
      </c>
      <c r="H2734">
        <v>12567</v>
      </c>
      <c r="I2734" t="s">
        <v>31</v>
      </c>
      <c r="J2734">
        <f t="shared" si="84"/>
        <v>11.7</v>
      </c>
      <c r="K2734" s="4">
        <f t="shared" si="85"/>
        <v>202.45694444444234</v>
      </c>
    </row>
    <row r="2735" spans="1:11" x14ac:dyDescent="0.3">
      <c r="A2735">
        <v>194877</v>
      </c>
      <c r="B2735">
        <v>554097</v>
      </c>
      <c r="C2735" s="2">
        <v>21749</v>
      </c>
      <c r="D2735" t="s">
        <v>1164</v>
      </c>
      <c r="E2735">
        <v>6</v>
      </c>
      <c r="F2735" s="3">
        <v>40685.542361111111</v>
      </c>
      <c r="G2735">
        <v>2.1</v>
      </c>
      <c r="H2735">
        <v>12567</v>
      </c>
      <c r="I2735" t="s">
        <v>31</v>
      </c>
      <c r="J2735">
        <f t="shared" si="84"/>
        <v>12.600000000000001</v>
      </c>
      <c r="K2735" s="4">
        <f t="shared" si="85"/>
        <v>202.45694444444234</v>
      </c>
    </row>
    <row r="2736" spans="1:11" x14ac:dyDescent="0.3">
      <c r="A2736">
        <v>194878</v>
      </c>
      <c r="B2736">
        <v>554097</v>
      </c>
      <c r="C2736" s="2">
        <v>22231</v>
      </c>
      <c r="D2736" t="s">
        <v>1066</v>
      </c>
      <c r="E2736">
        <v>12</v>
      </c>
      <c r="F2736" s="3">
        <v>40685.542361111111</v>
      </c>
      <c r="G2736">
        <v>1.45</v>
      </c>
      <c r="H2736">
        <v>12567</v>
      </c>
      <c r="I2736" t="s">
        <v>31</v>
      </c>
      <c r="J2736">
        <f t="shared" si="84"/>
        <v>17.399999999999999</v>
      </c>
      <c r="K2736" s="4">
        <f t="shared" si="85"/>
        <v>202.45694444444234</v>
      </c>
    </row>
    <row r="2737" spans="1:11" x14ac:dyDescent="0.3">
      <c r="A2737">
        <v>194879</v>
      </c>
      <c r="B2737">
        <v>554097</v>
      </c>
      <c r="C2737" s="2">
        <v>23050</v>
      </c>
      <c r="D2737" t="s">
        <v>1331</v>
      </c>
      <c r="E2737">
        <v>2</v>
      </c>
      <c r="F2737" s="3">
        <v>40685.542361111111</v>
      </c>
      <c r="G2737">
        <v>8.25</v>
      </c>
      <c r="H2737">
        <v>12567</v>
      </c>
      <c r="I2737" t="s">
        <v>31</v>
      </c>
      <c r="J2737">
        <f t="shared" si="84"/>
        <v>16.5</v>
      </c>
      <c r="K2737" s="4">
        <f t="shared" si="85"/>
        <v>202.45694444444234</v>
      </c>
    </row>
    <row r="2738" spans="1:11" x14ac:dyDescent="0.3">
      <c r="A2738">
        <v>195449</v>
      </c>
      <c r="B2738">
        <v>554109</v>
      </c>
      <c r="C2738" s="2">
        <v>23084</v>
      </c>
      <c r="D2738" t="s">
        <v>1404</v>
      </c>
      <c r="E2738">
        <v>24</v>
      </c>
      <c r="F2738" s="3">
        <v>40685.606249999997</v>
      </c>
      <c r="G2738">
        <v>1.79</v>
      </c>
      <c r="H2738">
        <v>12682</v>
      </c>
      <c r="I2738" t="s">
        <v>31</v>
      </c>
      <c r="J2738">
        <f t="shared" si="84"/>
        <v>42.96</v>
      </c>
      <c r="K2738" s="4">
        <f t="shared" si="85"/>
        <v>202.3930555555562</v>
      </c>
    </row>
    <row r="2739" spans="1:11" x14ac:dyDescent="0.3">
      <c r="A2739">
        <v>195450</v>
      </c>
      <c r="B2739">
        <v>554109</v>
      </c>
      <c r="C2739" s="2">
        <v>21035</v>
      </c>
      <c r="D2739" t="s">
        <v>38</v>
      </c>
      <c r="E2739">
        <v>6</v>
      </c>
      <c r="F2739" s="3">
        <v>40685.606249999997</v>
      </c>
      <c r="G2739">
        <v>3.25</v>
      </c>
      <c r="H2739">
        <v>12682</v>
      </c>
      <c r="I2739" t="s">
        <v>31</v>
      </c>
      <c r="J2739">
        <f t="shared" si="84"/>
        <v>19.5</v>
      </c>
      <c r="K2739" s="4">
        <f t="shared" si="85"/>
        <v>202.3930555555562</v>
      </c>
    </row>
    <row r="2740" spans="1:11" x14ac:dyDescent="0.3">
      <c r="A2740">
        <v>195451</v>
      </c>
      <c r="B2740">
        <v>554109</v>
      </c>
      <c r="C2740" s="2">
        <v>22432</v>
      </c>
      <c r="D2740" t="s">
        <v>593</v>
      </c>
      <c r="E2740">
        <v>6</v>
      </c>
      <c r="F2740" s="3">
        <v>40685.606249999997</v>
      </c>
      <c r="G2740">
        <v>1.95</v>
      </c>
      <c r="H2740">
        <v>12682</v>
      </c>
      <c r="I2740" t="s">
        <v>31</v>
      </c>
      <c r="J2740">
        <f t="shared" si="84"/>
        <v>11.7</v>
      </c>
      <c r="K2740" s="4">
        <f t="shared" si="85"/>
        <v>202.3930555555562</v>
      </c>
    </row>
    <row r="2741" spans="1:11" x14ac:dyDescent="0.3">
      <c r="A2741">
        <v>195452</v>
      </c>
      <c r="B2741">
        <v>554109</v>
      </c>
      <c r="C2741" s="2">
        <v>23049</v>
      </c>
      <c r="D2741" t="s">
        <v>1328</v>
      </c>
      <c r="E2741">
        <v>2</v>
      </c>
      <c r="F2741" s="3">
        <v>40685.606249999997</v>
      </c>
      <c r="G2741">
        <v>8.25</v>
      </c>
      <c r="H2741">
        <v>12682</v>
      </c>
      <c r="I2741" t="s">
        <v>31</v>
      </c>
      <c r="J2741">
        <f t="shared" si="84"/>
        <v>16.5</v>
      </c>
      <c r="K2741" s="4">
        <f t="shared" si="85"/>
        <v>202.3930555555562</v>
      </c>
    </row>
    <row r="2742" spans="1:11" x14ac:dyDescent="0.3">
      <c r="A2742">
        <v>195453</v>
      </c>
      <c r="B2742">
        <v>554109</v>
      </c>
      <c r="C2742" s="2">
        <v>23052</v>
      </c>
      <c r="D2742" t="s">
        <v>1332</v>
      </c>
      <c r="E2742">
        <v>2</v>
      </c>
      <c r="F2742" s="3">
        <v>40685.606249999997</v>
      </c>
      <c r="G2742">
        <v>8.25</v>
      </c>
      <c r="H2742">
        <v>12682</v>
      </c>
      <c r="I2742" t="s">
        <v>31</v>
      </c>
      <c r="J2742">
        <f t="shared" si="84"/>
        <v>16.5</v>
      </c>
      <c r="K2742" s="4">
        <f t="shared" si="85"/>
        <v>202.3930555555562</v>
      </c>
    </row>
    <row r="2743" spans="1:11" x14ac:dyDescent="0.3">
      <c r="A2743">
        <v>195454</v>
      </c>
      <c r="B2743">
        <v>554109</v>
      </c>
      <c r="C2743" s="2">
        <v>23054</v>
      </c>
      <c r="D2743" t="s">
        <v>1330</v>
      </c>
      <c r="E2743">
        <v>2</v>
      </c>
      <c r="F2743" s="3">
        <v>40685.606249999997</v>
      </c>
      <c r="G2743">
        <v>8.25</v>
      </c>
      <c r="H2743">
        <v>12682</v>
      </c>
      <c r="I2743" t="s">
        <v>31</v>
      </c>
      <c r="J2743">
        <f t="shared" si="84"/>
        <v>16.5</v>
      </c>
      <c r="K2743" s="4">
        <f t="shared" si="85"/>
        <v>202.3930555555562</v>
      </c>
    </row>
    <row r="2744" spans="1:11" x14ac:dyDescent="0.3">
      <c r="A2744">
        <v>195455</v>
      </c>
      <c r="B2744">
        <v>554109</v>
      </c>
      <c r="C2744" s="2">
        <v>21559</v>
      </c>
      <c r="D2744" t="s">
        <v>69</v>
      </c>
      <c r="E2744">
        <v>6</v>
      </c>
      <c r="F2744" s="3">
        <v>40685.606249999997</v>
      </c>
      <c r="G2744">
        <v>2.5499999999999998</v>
      </c>
      <c r="H2744">
        <v>12682</v>
      </c>
      <c r="I2744" t="s">
        <v>31</v>
      </c>
      <c r="J2744">
        <f t="shared" si="84"/>
        <v>15.299999999999999</v>
      </c>
      <c r="K2744" s="4">
        <f t="shared" si="85"/>
        <v>202.3930555555562</v>
      </c>
    </row>
    <row r="2745" spans="1:11" x14ac:dyDescent="0.3">
      <c r="A2745">
        <v>195456</v>
      </c>
      <c r="B2745">
        <v>554109</v>
      </c>
      <c r="C2745" s="2">
        <v>22423</v>
      </c>
      <c r="D2745" t="s">
        <v>420</v>
      </c>
      <c r="E2745">
        <v>2</v>
      </c>
      <c r="F2745" s="3">
        <v>40685.606249999997</v>
      </c>
      <c r="G2745">
        <v>12.75</v>
      </c>
      <c r="H2745">
        <v>12682</v>
      </c>
      <c r="I2745" t="s">
        <v>31</v>
      </c>
      <c r="J2745">
        <f t="shared" si="84"/>
        <v>25.5</v>
      </c>
      <c r="K2745" s="4">
        <f t="shared" si="85"/>
        <v>202.3930555555562</v>
      </c>
    </row>
    <row r="2746" spans="1:11" x14ac:dyDescent="0.3">
      <c r="A2746">
        <v>195457</v>
      </c>
      <c r="B2746">
        <v>554109</v>
      </c>
      <c r="C2746" s="2">
        <v>22027</v>
      </c>
      <c r="D2746" t="s">
        <v>852</v>
      </c>
      <c r="E2746">
        <v>12</v>
      </c>
      <c r="F2746" s="3">
        <v>40685.606249999997</v>
      </c>
      <c r="G2746">
        <v>0.42</v>
      </c>
      <c r="H2746">
        <v>12682</v>
      </c>
      <c r="I2746" t="s">
        <v>31</v>
      </c>
      <c r="J2746">
        <f t="shared" si="84"/>
        <v>5.04</v>
      </c>
      <c r="K2746" s="4">
        <f t="shared" si="85"/>
        <v>202.3930555555562</v>
      </c>
    </row>
    <row r="2747" spans="1:11" x14ac:dyDescent="0.3">
      <c r="A2747">
        <v>195891</v>
      </c>
      <c r="B2747">
        <v>554134</v>
      </c>
      <c r="C2747" s="2">
        <v>23280</v>
      </c>
      <c r="D2747" t="s">
        <v>1393</v>
      </c>
      <c r="E2747">
        <v>24</v>
      </c>
      <c r="F2747" s="3">
        <v>40686.408333333333</v>
      </c>
      <c r="G2747">
        <v>0.83</v>
      </c>
      <c r="H2747">
        <v>12583</v>
      </c>
      <c r="I2747" t="s">
        <v>31</v>
      </c>
      <c r="J2747">
        <f t="shared" si="84"/>
        <v>19.919999999999998</v>
      </c>
      <c r="K2747" s="4">
        <f t="shared" si="85"/>
        <v>201.59097222222044</v>
      </c>
    </row>
    <row r="2748" spans="1:11" x14ac:dyDescent="0.3">
      <c r="A2748">
        <v>195892</v>
      </c>
      <c r="B2748">
        <v>554134</v>
      </c>
      <c r="C2748" s="2">
        <v>23281</v>
      </c>
      <c r="D2748" t="s">
        <v>1405</v>
      </c>
      <c r="E2748">
        <v>24</v>
      </c>
      <c r="F2748" s="3">
        <v>40686.408333333333</v>
      </c>
      <c r="G2748">
        <v>0.83</v>
      </c>
      <c r="H2748">
        <v>12583</v>
      </c>
      <c r="I2748" t="s">
        <v>31</v>
      </c>
      <c r="J2748">
        <f t="shared" si="84"/>
        <v>19.919999999999998</v>
      </c>
      <c r="K2748" s="4">
        <f t="shared" si="85"/>
        <v>201.59097222222044</v>
      </c>
    </row>
    <row r="2749" spans="1:11" x14ac:dyDescent="0.3">
      <c r="A2749">
        <v>195893</v>
      </c>
      <c r="B2749">
        <v>554134</v>
      </c>
      <c r="C2749" s="2">
        <v>22556</v>
      </c>
      <c r="D2749" t="s">
        <v>504</v>
      </c>
      <c r="E2749">
        <v>24</v>
      </c>
      <c r="F2749" s="3">
        <v>40686.408333333333</v>
      </c>
      <c r="G2749">
        <v>1.65</v>
      </c>
      <c r="H2749">
        <v>12583</v>
      </c>
      <c r="I2749" t="s">
        <v>31</v>
      </c>
      <c r="J2749">
        <f t="shared" si="84"/>
        <v>39.599999999999994</v>
      </c>
      <c r="K2749" s="4">
        <f t="shared" si="85"/>
        <v>201.59097222222044</v>
      </c>
    </row>
    <row r="2750" spans="1:11" x14ac:dyDescent="0.3">
      <c r="A2750">
        <v>195894</v>
      </c>
      <c r="B2750">
        <v>554134</v>
      </c>
      <c r="C2750" s="2">
        <v>22492</v>
      </c>
      <c r="D2750" t="s">
        <v>49</v>
      </c>
      <c r="E2750">
        <v>36</v>
      </c>
      <c r="F2750" s="3">
        <v>40686.408333333333</v>
      </c>
      <c r="G2750">
        <v>0.65</v>
      </c>
      <c r="H2750">
        <v>12583</v>
      </c>
      <c r="I2750" t="s">
        <v>31</v>
      </c>
      <c r="J2750">
        <f t="shared" si="84"/>
        <v>23.400000000000002</v>
      </c>
      <c r="K2750" s="4">
        <f t="shared" si="85"/>
        <v>201.59097222222044</v>
      </c>
    </row>
    <row r="2751" spans="1:11" x14ac:dyDescent="0.3">
      <c r="A2751">
        <v>195895</v>
      </c>
      <c r="B2751">
        <v>554134</v>
      </c>
      <c r="C2751" s="2">
        <v>22434</v>
      </c>
      <c r="D2751" t="s">
        <v>843</v>
      </c>
      <c r="E2751">
        <v>8</v>
      </c>
      <c r="F2751" s="3">
        <v>40686.408333333333</v>
      </c>
      <c r="G2751">
        <v>1.95</v>
      </c>
      <c r="H2751">
        <v>12583</v>
      </c>
      <c r="I2751" t="s">
        <v>31</v>
      </c>
      <c r="J2751">
        <f t="shared" si="84"/>
        <v>15.6</v>
      </c>
      <c r="K2751" s="4">
        <f t="shared" si="85"/>
        <v>201.59097222222044</v>
      </c>
    </row>
    <row r="2752" spans="1:11" x14ac:dyDescent="0.3">
      <c r="A2752">
        <v>195896</v>
      </c>
      <c r="B2752">
        <v>554134</v>
      </c>
      <c r="C2752" s="2">
        <v>21240</v>
      </c>
      <c r="D2752" t="s">
        <v>943</v>
      </c>
      <c r="E2752">
        <v>8</v>
      </c>
      <c r="F2752" s="3">
        <v>40686.408333333333</v>
      </c>
      <c r="G2752">
        <v>0.85</v>
      </c>
      <c r="H2752">
        <v>12583</v>
      </c>
      <c r="I2752" t="s">
        <v>31</v>
      </c>
      <c r="J2752">
        <f t="shared" si="84"/>
        <v>6.8</v>
      </c>
      <c r="K2752" s="4">
        <f t="shared" si="85"/>
        <v>201.59097222222044</v>
      </c>
    </row>
    <row r="2753" spans="1:11" x14ac:dyDescent="0.3">
      <c r="A2753">
        <v>195897</v>
      </c>
      <c r="B2753">
        <v>554134</v>
      </c>
      <c r="C2753" s="2">
        <v>21238</v>
      </c>
      <c r="D2753" t="s">
        <v>684</v>
      </c>
      <c r="E2753">
        <v>8</v>
      </c>
      <c r="F2753" s="3">
        <v>40686.408333333333</v>
      </c>
      <c r="G2753">
        <v>0.85</v>
      </c>
      <c r="H2753">
        <v>12583</v>
      </c>
      <c r="I2753" t="s">
        <v>31</v>
      </c>
      <c r="J2753">
        <f t="shared" si="84"/>
        <v>6.8</v>
      </c>
      <c r="K2753" s="4">
        <f t="shared" si="85"/>
        <v>201.59097222222044</v>
      </c>
    </row>
    <row r="2754" spans="1:11" x14ac:dyDescent="0.3">
      <c r="A2754">
        <v>195898</v>
      </c>
      <c r="B2754">
        <v>554134</v>
      </c>
      <c r="C2754" s="2">
        <v>22090</v>
      </c>
      <c r="D2754" t="s">
        <v>575</v>
      </c>
      <c r="E2754">
        <v>40</v>
      </c>
      <c r="F2754" s="3">
        <v>40686.408333333333</v>
      </c>
      <c r="G2754">
        <v>2.5499999999999998</v>
      </c>
      <c r="H2754">
        <v>12583</v>
      </c>
      <c r="I2754" t="s">
        <v>31</v>
      </c>
      <c r="J2754">
        <f t="shared" si="84"/>
        <v>102</v>
      </c>
      <c r="K2754" s="4">
        <f t="shared" si="85"/>
        <v>201.59097222222044</v>
      </c>
    </row>
    <row r="2755" spans="1:11" x14ac:dyDescent="0.3">
      <c r="A2755">
        <v>195899</v>
      </c>
      <c r="B2755">
        <v>554134</v>
      </c>
      <c r="C2755" s="2">
        <v>22729</v>
      </c>
      <c r="D2755" t="s">
        <v>176</v>
      </c>
      <c r="E2755">
        <v>4</v>
      </c>
      <c r="F2755" s="3">
        <v>40686.408333333333</v>
      </c>
      <c r="G2755">
        <v>3.75</v>
      </c>
      <c r="H2755">
        <v>12583</v>
      </c>
      <c r="I2755" t="s">
        <v>31</v>
      </c>
      <c r="J2755">
        <f t="shared" si="84"/>
        <v>15</v>
      </c>
      <c r="K2755" s="4">
        <f t="shared" si="85"/>
        <v>201.59097222222044</v>
      </c>
    </row>
    <row r="2756" spans="1:11" x14ac:dyDescent="0.3">
      <c r="A2756">
        <v>195900</v>
      </c>
      <c r="B2756">
        <v>554134</v>
      </c>
      <c r="C2756" s="2">
        <v>20724</v>
      </c>
      <c r="D2756" t="s">
        <v>669</v>
      </c>
      <c r="E2756">
        <v>10</v>
      </c>
      <c r="F2756" s="3">
        <v>40686.408333333333</v>
      </c>
      <c r="G2756">
        <v>0.85</v>
      </c>
      <c r="H2756">
        <v>12583</v>
      </c>
      <c r="I2756" t="s">
        <v>31</v>
      </c>
      <c r="J2756">
        <f t="shared" si="84"/>
        <v>8.5</v>
      </c>
      <c r="K2756" s="4">
        <f t="shared" si="85"/>
        <v>201.59097222222044</v>
      </c>
    </row>
    <row r="2757" spans="1:11" x14ac:dyDescent="0.3">
      <c r="A2757">
        <v>195901</v>
      </c>
      <c r="B2757">
        <v>554134</v>
      </c>
      <c r="C2757" s="2">
        <v>20719</v>
      </c>
      <c r="D2757" t="s">
        <v>668</v>
      </c>
      <c r="E2757">
        <v>10</v>
      </c>
      <c r="F2757" s="3">
        <v>40686.408333333333</v>
      </c>
      <c r="G2757">
        <v>0.85</v>
      </c>
      <c r="H2757">
        <v>12583</v>
      </c>
      <c r="I2757" t="s">
        <v>31</v>
      </c>
      <c r="J2757">
        <f t="shared" si="84"/>
        <v>8.5</v>
      </c>
      <c r="K2757" s="4">
        <f t="shared" si="85"/>
        <v>201.59097222222044</v>
      </c>
    </row>
    <row r="2758" spans="1:11" x14ac:dyDescent="0.3">
      <c r="A2758">
        <v>195902</v>
      </c>
      <c r="B2758">
        <v>554134</v>
      </c>
      <c r="C2758" s="2">
        <v>21039</v>
      </c>
      <c r="D2758" t="s">
        <v>947</v>
      </c>
      <c r="E2758">
        <v>6</v>
      </c>
      <c r="F2758" s="3">
        <v>40686.408333333333</v>
      </c>
      <c r="G2758">
        <v>2.5499999999999998</v>
      </c>
      <c r="H2758">
        <v>12583</v>
      </c>
      <c r="I2758" t="s">
        <v>31</v>
      </c>
      <c r="J2758">
        <f t="shared" si="84"/>
        <v>15.299999999999999</v>
      </c>
      <c r="K2758" s="4">
        <f t="shared" si="85"/>
        <v>201.59097222222044</v>
      </c>
    </row>
    <row r="2759" spans="1:11" x14ac:dyDescent="0.3">
      <c r="A2759">
        <v>195903</v>
      </c>
      <c r="B2759">
        <v>554134</v>
      </c>
      <c r="C2759" s="2">
        <v>21121</v>
      </c>
      <c r="D2759" t="s">
        <v>389</v>
      </c>
      <c r="E2759">
        <v>24</v>
      </c>
      <c r="F2759" s="3">
        <v>40686.408333333333</v>
      </c>
      <c r="G2759">
        <v>1.25</v>
      </c>
      <c r="H2759">
        <v>12583</v>
      </c>
      <c r="I2759" t="s">
        <v>31</v>
      </c>
      <c r="J2759">
        <f t="shared" si="84"/>
        <v>30</v>
      </c>
      <c r="K2759" s="4">
        <f t="shared" si="85"/>
        <v>201.59097222222044</v>
      </c>
    </row>
    <row r="2760" spans="1:11" x14ac:dyDescent="0.3">
      <c r="A2760">
        <v>195904</v>
      </c>
      <c r="B2760">
        <v>554134</v>
      </c>
      <c r="C2760" s="2">
        <v>21212</v>
      </c>
      <c r="D2760" t="s">
        <v>71</v>
      </c>
      <c r="E2760">
        <v>24</v>
      </c>
      <c r="F2760" s="3">
        <v>40686.408333333333</v>
      </c>
      <c r="G2760">
        <v>0.55000000000000004</v>
      </c>
      <c r="H2760">
        <v>12583</v>
      </c>
      <c r="I2760" t="s">
        <v>31</v>
      </c>
      <c r="J2760">
        <f t="shared" si="84"/>
        <v>13.200000000000001</v>
      </c>
      <c r="K2760" s="4">
        <f t="shared" si="85"/>
        <v>201.59097222222044</v>
      </c>
    </row>
    <row r="2761" spans="1:11" x14ac:dyDescent="0.3">
      <c r="A2761">
        <v>195905</v>
      </c>
      <c r="B2761">
        <v>554134</v>
      </c>
      <c r="C2761" s="2">
        <v>21154</v>
      </c>
      <c r="D2761" t="s">
        <v>372</v>
      </c>
      <c r="E2761">
        <v>10</v>
      </c>
      <c r="F2761" s="3">
        <v>40686.408333333333</v>
      </c>
      <c r="G2761">
        <v>1.25</v>
      </c>
      <c r="H2761">
        <v>12583</v>
      </c>
      <c r="I2761" t="s">
        <v>31</v>
      </c>
      <c r="J2761">
        <f t="shared" si="84"/>
        <v>12.5</v>
      </c>
      <c r="K2761" s="4">
        <f t="shared" si="85"/>
        <v>201.59097222222044</v>
      </c>
    </row>
    <row r="2762" spans="1:11" x14ac:dyDescent="0.3">
      <c r="A2762">
        <v>195906</v>
      </c>
      <c r="B2762">
        <v>554134</v>
      </c>
      <c r="C2762" s="2">
        <v>20983</v>
      </c>
      <c r="D2762" t="s">
        <v>873</v>
      </c>
      <c r="E2762">
        <v>12</v>
      </c>
      <c r="F2762" s="3">
        <v>40686.408333333333</v>
      </c>
      <c r="G2762">
        <v>0.85</v>
      </c>
      <c r="H2762">
        <v>12583</v>
      </c>
      <c r="I2762" t="s">
        <v>31</v>
      </c>
      <c r="J2762">
        <f t="shared" si="84"/>
        <v>10.199999999999999</v>
      </c>
      <c r="K2762" s="4">
        <f t="shared" si="85"/>
        <v>201.59097222222044</v>
      </c>
    </row>
    <row r="2763" spans="1:11" x14ac:dyDescent="0.3">
      <c r="A2763">
        <v>195907</v>
      </c>
      <c r="B2763">
        <v>554134</v>
      </c>
      <c r="C2763" s="2">
        <v>20981</v>
      </c>
      <c r="D2763" t="s">
        <v>672</v>
      </c>
      <c r="E2763">
        <v>12</v>
      </c>
      <c r="F2763" s="3">
        <v>40686.408333333333</v>
      </c>
      <c r="G2763">
        <v>0.85</v>
      </c>
      <c r="H2763">
        <v>12583</v>
      </c>
      <c r="I2763" t="s">
        <v>31</v>
      </c>
      <c r="J2763">
        <f t="shared" ref="J2763:J2826" si="86">E2763*G2763</f>
        <v>10.199999999999999</v>
      </c>
      <c r="K2763" s="4">
        <f t="shared" ref="K2763:K2826" si="87">$G$2-F2763</f>
        <v>201.59097222222044</v>
      </c>
    </row>
    <row r="2764" spans="1:11" x14ac:dyDescent="0.3">
      <c r="A2764">
        <v>195908</v>
      </c>
      <c r="B2764">
        <v>554134</v>
      </c>
      <c r="C2764" s="2">
        <v>21245</v>
      </c>
      <c r="D2764" t="s">
        <v>295</v>
      </c>
      <c r="E2764">
        <v>8</v>
      </c>
      <c r="F2764" s="3">
        <v>40686.408333333333</v>
      </c>
      <c r="G2764">
        <v>1.69</v>
      </c>
      <c r="H2764">
        <v>12583</v>
      </c>
      <c r="I2764" t="s">
        <v>31</v>
      </c>
      <c r="J2764">
        <f t="shared" si="86"/>
        <v>13.52</v>
      </c>
      <c r="K2764" s="4">
        <f t="shared" si="87"/>
        <v>201.59097222222044</v>
      </c>
    </row>
    <row r="2765" spans="1:11" x14ac:dyDescent="0.3">
      <c r="A2765">
        <v>195909</v>
      </c>
      <c r="B2765">
        <v>554134</v>
      </c>
      <c r="C2765" s="2">
        <v>84380</v>
      </c>
      <c r="D2765" t="s">
        <v>237</v>
      </c>
      <c r="E2765">
        <v>12</v>
      </c>
      <c r="F2765" s="3">
        <v>40686.408333333333</v>
      </c>
      <c r="G2765">
        <v>1.25</v>
      </c>
      <c r="H2765">
        <v>12583</v>
      </c>
      <c r="I2765" t="s">
        <v>31</v>
      </c>
      <c r="J2765">
        <f t="shared" si="86"/>
        <v>15</v>
      </c>
      <c r="K2765" s="4">
        <f t="shared" si="87"/>
        <v>201.59097222222044</v>
      </c>
    </row>
    <row r="2766" spans="1:11" x14ac:dyDescent="0.3">
      <c r="A2766">
        <v>197427</v>
      </c>
      <c r="B2766">
        <v>554356</v>
      </c>
      <c r="C2766" s="2">
        <v>23190</v>
      </c>
      <c r="D2766" t="s">
        <v>1394</v>
      </c>
      <c r="E2766">
        <v>24</v>
      </c>
      <c r="F2766" s="3">
        <v>40687.392361111109</v>
      </c>
      <c r="G2766">
        <v>1.65</v>
      </c>
      <c r="H2766">
        <v>12670</v>
      </c>
      <c r="I2766" t="s">
        <v>31</v>
      </c>
      <c r="J2766">
        <f t="shared" si="86"/>
        <v>39.599999999999994</v>
      </c>
      <c r="K2766" s="4">
        <f t="shared" si="87"/>
        <v>200.6069444444438</v>
      </c>
    </row>
    <row r="2767" spans="1:11" x14ac:dyDescent="0.3">
      <c r="A2767">
        <v>197428</v>
      </c>
      <c r="B2767">
        <v>554356</v>
      </c>
      <c r="C2767" s="2">
        <v>23191</v>
      </c>
      <c r="D2767" t="s">
        <v>1395</v>
      </c>
      <c r="E2767">
        <v>24</v>
      </c>
      <c r="F2767" s="3">
        <v>40687.392361111109</v>
      </c>
      <c r="G2767">
        <v>1.65</v>
      </c>
      <c r="H2767">
        <v>12670</v>
      </c>
      <c r="I2767" t="s">
        <v>31</v>
      </c>
      <c r="J2767">
        <f t="shared" si="86"/>
        <v>39.599999999999994</v>
      </c>
      <c r="K2767" s="4">
        <f t="shared" si="87"/>
        <v>200.6069444444438</v>
      </c>
    </row>
    <row r="2768" spans="1:11" x14ac:dyDescent="0.3">
      <c r="A2768">
        <v>197429</v>
      </c>
      <c r="B2768">
        <v>554356</v>
      </c>
      <c r="C2768" s="2">
        <v>23192</v>
      </c>
      <c r="D2768" t="s">
        <v>1396</v>
      </c>
      <c r="E2768">
        <v>24</v>
      </c>
      <c r="F2768" s="3">
        <v>40687.392361111109</v>
      </c>
      <c r="G2768">
        <v>1.65</v>
      </c>
      <c r="H2768">
        <v>12670</v>
      </c>
      <c r="I2768" t="s">
        <v>31</v>
      </c>
      <c r="J2768">
        <f t="shared" si="86"/>
        <v>39.599999999999994</v>
      </c>
      <c r="K2768" s="4">
        <f t="shared" si="87"/>
        <v>200.6069444444438</v>
      </c>
    </row>
    <row r="2769" spans="1:11" x14ac:dyDescent="0.3">
      <c r="A2769">
        <v>197430</v>
      </c>
      <c r="B2769">
        <v>554356</v>
      </c>
      <c r="C2769" s="2">
        <v>23206</v>
      </c>
      <c r="D2769" t="s">
        <v>1362</v>
      </c>
      <c r="E2769">
        <v>20</v>
      </c>
      <c r="F2769" s="3">
        <v>40687.392361111109</v>
      </c>
      <c r="G2769">
        <v>1.65</v>
      </c>
      <c r="H2769">
        <v>12670</v>
      </c>
      <c r="I2769" t="s">
        <v>31</v>
      </c>
      <c r="J2769">
        <f t="shared" si="86"/>
        <v>33</v>
      </c>
      <c r="K2769" s="4">
        <f t="shared" si="87"/>
        <v>200.6069444444438</v>
      </c>
    </row>
    <row r="2770" spans="1:11" x14ac:dyDescent="0.3">
      <c r="A2770">
        <v>197431</v>
      </c>
      <c r="B2770">
        <v>554356</v>
      </c>
      <c r="C2770" s="2">
        <v>20725</v>
      </c>
      <c r="D2770" t="s">
        <v>68</v>
      </c>
      <c r="E2770">
        <v>10</v>
      </c>
      <c r="F2770" s="3">
        <v>40687.392361111109</v>
      </c>
      <c r="G2770">
        <v>1.65</v>
      </c>
      <c r="H2770">
        <v>12670</v>
      </c>
      <c r="I2770" t="s">
        <v>31</v>
      </c>
      <c r="J2770">
        <f t="shared" si="86"/>
        <v>16.5</v>
      </c>
      <c r="K2770" s="4">
        <f t="shared" si="87"/>
        <v>200.6069444444438</v>
      </c>
    </row>
    <row r="2771" spans="1:11" x14ac:dyDescent="0.3">
      <c r="A2771">
        <v>197432</v>
      </c>
      <c r="B2771">
        <v>554356</v>
      </c>
      <c r="C2771" s="2">
        <v>21936</v>
      </c>
      <c r="D2771" t="s">
        <v>1007</v>
      </c>
      <c r="E2771">
        <v>10</v>
      </c>
      <c r="F2771" s="3">
        <v>40687.392361111109</v>
      </c>
      <c r="G2771">
        <v>2.95</v>
      </c>
      <c r="H2771">
        <v>12670</v>
      </c>
      <c r="I2771" t="s">
        <v>31</v>
      </c>
      <c r="J2771">
        <f t="shared" si="86"/>
        <v>29.5</v>
      </c>
      <c r="K2771" s="4">
        <f t="shared" si="87"/>
        <v>200.6069444444438</v>
      </c>
    </row>
    <row r="2772" spans="1:11" x14ac:dyDescent="0.3">
      <c r="A2772">
        <v>197433</v>
      </c>
      <c r="B2772">
        <v>554356</v>
      </c>
      <c r="C2772" s="2">
        <v>22352</v>
      </c>
      <c r="D2772" t="s">
        <v>70</v>
      </c>
      <c r="E2772">
        <v>6</v>
      </c>
      <c r="F2772" s="3">
        <v>40687.392361111109</v>
      </c>
      <c r="G2772">
        <v>2.5499999999999998</v>
      </c>
      <c r="H2772">
        <v>12670</v>
      </c>
      <c r="I2772" t="s">
        <v>31</v>
      </c>
      <c r="J2772">
        <f t="shared" si="86"/>
        <v>15.299999999999999</v>
      </c>
      <c r="K2772" s="4">
        <f t="shared" si="87"/>
        <v>200.6069444444438</v>
      </c>
    </row>
    <row r="2773" spans="1:11" x14ac:dyDescent="0.3">
      <c r="A2773">
        <v>197434</v>
      </c>
      <c r="B2773">
        <v>554356</v>
      </c>
      <c r="C2773" s="2">
        <v>22740</v>
      </c>
      <c r="D2773" t="s">
        <v>525</v>
      </c>
      <c r="E2773">
        <v>48</v>
      </c>
      <c r="F2773" s="3">
        <v>40687.392361111109</v>
      </c>
      <c r="G2773">
        <v>0.85</v>
      </c>
      <c r="H2773">
        <v>12670</v>
      </c>
      <c r="I2773" t="s">
        <v>31</v>
      </c>
      <c r="J2773">
        <f t="shared" si="86"/>
        <v>40.799999999999997</v>
      </c>
      <c r="K2773" s="4">
        <f t="shared" si="87"/>
        <v>200.6069444444438</v>
      </c>
    </row>
    <row r="2774" spans="1:11" x14ac:dyDescent="0.3">
      <c r="A2774">
        <v>197435</v>
      </c>
      <c r="B2774">
        <v>554356</v>
      </c>
      <c r="C2774" s="2">
        <v>22328</v>
      </c>
      <c r="D2774" t="s">
        <v>292</v>
      </c>
      <c r="E2774">
        <v>12</v>
      </c>
      <c r="F2774" s="3">
        <v>40687.392361111109</v>
      </c>
      <c r="G2774">
        <v>2.95</v>
      </c>
      <c r="H2774">
        <v>12670</v>
      </c>
      <c r="I2774" t="s">
        <v>31</v>
      </c>
      <c r="J2774">
        <f t="shared" si="86"/>
        <v>35.400000000000006</v>
      </c>
      <c r="K2774" s="4">
        <f t="shared" si="87"/>
        <v>200.6069444444438</v>
      </c>
    </row>
    <row r="2775" spans="1:11" x14ac:dyDescent="0.3">
      <c r="A2775">
        <v>197436</v>
      </c>
      <c r="B2775">
        <v>554356</v>
      </c>
      <c r="C2775" s="2">
        <v>22970</v>
      </c>
      <c r="D2775" t="s">
        <v>1244</v>
      </c>
      <c r="E2775">
        <v>6</v>
      </c>
      <c r="F2775" s="3">
        <v>40687.392361111109</v>
      </c>
      <c r="G2775">
        <v>2.5499999999999998</v>
      </c>
      <c r="H2775">
        <v>12670</v>
      </c>
      <c r="I2775" t="s">
        <v>31</v>
      </c>
      <c r="J2775">
        <f t="shared" si="86"/>
        <v>15.299999999999999</v>
      </c>
      <c r="K2775" s="4">
        <f t="shared" si="87"/>
        <v>200.6069444444438</v>
      </c>
    </row>
    <row r="2776" spans="1:11" x14ac:dyDescent="0.3">
      <c r="A2776">
        <v>197437</v>
      </c>
      <c r="B2776">
        <v>554356</v>
      </c>
      <c r="C2776" s="2">
        <v>22303</v>
      </c>
      <c r="D2776" t="s">
        <v>1236</v>
      </c>
      <c r="E2776">
        <v>6</v>
      </c>
      <c r="F2776" s="3">
        <v>40687.392361111109</v>
      </c>
      <c r="G2776">
        <v>2.5499999999999998</v>
      </c>
      <c r="H2776">
        <v>12670</v>
      </c>
      <c r="I2776" t="s">
        <v>31</v>
      </c>
      <c r="J2776">
        <f t="shared" si="86"/>
        <v>15.299999999999999</v>
      </c>
      <c r="K2776" s="4">
        <f t="shared" si="87"/>
        <v>200.6069444444438</v>
      </c>
    </row>
    <row r="2777" spans="1:11" x14ac:dyDescent="0.3">
      <c r="A2777">
        <v>197438</v>
      </c>
      <c r="B2777">
        <v>554356</v>
      </c>
      <c r="C2777" s="2">
        <v>23084</v>
      </c>
      <c r="D2777" t="s">
        <v>1404</v>
      </c>
      <c r="E2777">
        <v>18</v>
      </c>
      <c r="F2777" s="3">
        <v>40687.392361111109</v>
      </c>
      <c r="G2777">
        <v>2.08</v>
      </c>
      <c r="H2777">
        <v>12670</v>
      </c>
      <c r="I2777" t="s">
        <v>31</v>
      </c>
      <c r="J2777">
        <f t="shared" si="86"/>
        <v>37.44</v>
      </c>
      <c r="K2777" s="4">
        <f t="shared" si="87"/>
        <v>200.6069444444438</v>
      </c>
    </row>
    <row r="2778" spans="1:11" x14ac:dyDescent="0.3">
      <c r="A2778">
        <v>199083</v>
      </c>
      <c r="B2778">
        <v>554555</v>
      </c>
      <c r="C2778" s="2">
        <v>22554</v>
      </c>
      <c r="D2778" t="s">
        <v>348</v>
      </c>
      <c r="E2778">
        <v>12</v>
      </c>
      <c r="F2778" s="3">
        <v>40688.422222222223</v>
      </c>
      <c r="G2778">
        <v>1.65</v>
      </c>
      <c r="H2778">
        <v>12437</v>
      </c>
      <c r="I2778" t="s">
        <v>31</v>
      </c>
      <c r="J2778">
        <f t="shared" si="86"/>
        <v>19.799999999999997</v>
      </c>
      <c r="K2778" s="4">
        <f t="shared" si="87"/>
        <v>199.57708333332994</v>
      </c>
    </row>
    <row r="2779" spans="1:11" x14ac:dyDescent="0.3">
      <c r="A2779">
        <v>199084</v>
      </c>
      <c r="B2779">
        <v>554555</v>
      </c>
      <c r="C2779" s="2">
        <v>21094</v>
      </c>
      <c r="D2779" t="s">
        <v>67</v>
      </c>
      <c r="E2779">
        <v>36</v>
      </c>
      <c r="F2779" s="3">
        <v>40688.422222222223</v>
      </c>
      <c r="G2779">
        <v>0.85</v>
      </c>
      <c r="H2779">
        <v>12437</v>
      </c>
      <c r="I2779" t="s">
        <v>31</v>
      </c>
      <c r="J2779">
        <f t="shared" si="86"/>
        <v>30.599999999999998</v>
      </c>
      <c r="K2779" s="4">
        <f t="shared" si="87"/>
        <v>199.57708333332994</v>
      </c>
    </row>
    <row r="2780" spans="1:11" x14ac:dyDescent="0.3">
      <c r="A2780">
        <v>199085</v>
      </c>
      <c r="B2780">
        <v>554555</v>
      </c>
      <c r="C2780" s="2">
        <v>21086</v>
      </c>
      <c r="D2780" t="s">
        <v>155</v>
      </c>
      <c r="E2780">
        <v>36</v>
      </c>
      <c r="F2780" s="3">
        <v>40688.422222222223</v>
      </c>
      <c r="G2780">
        <v>0.65</v>
      </c>
      <c r="H2780">
        <v>12437</v>
      </c>
      <c r="I2780" t="s">
        <v>31</v>
      </c>
      <c r="J2780">
        <f t="shared" si="86"/>
        <v>23.400000000000002</v>
      </c>
      <c r="K2780" s="4">
        <f t="shared" si="87"/>
        <v>199.57708333332994</v>
      </c>
    </row>
    <row r="2781" spans="1:11" x14ac:dyDescent="0.3">
      <c r="A2781">
        <v>199086</v>
      </c>
      <c r="B2781">
        <v>554555</v>
      </c>
      <c r="C2781" s="2">
        <v>22544</v>
      </c>
      <c r="D2781" t="s">
        <v>48</v>
      </c>
      <c r="E2781">
        <v>24</v>
      </c>
      <c r="F2781" s="3">
        <v>40688.422222222223</v>
      </c>
      <c r="G2781">
        <v>0.42</v>
      </c>
      <c r="H2781">
        <v>12437</v>
      </c>
      <c r="I2781" t="s">
        <v>31</v>
      </c>
      <c r="J2781">
        <f t="shared" si="86"/>
        <v>10.08</v>
      </c>
      <c r="K2781" s="4">
        <f t="shared" si="87"/>
        <v>199.57708333332994</v>
      </c>
    </row>
    <row r="2782" spans="1:11" x14ac:dyDescent="0.3">
      <c r="A2782">
        <v>199087</v>
      </c>
      <c r="B2782">
        <v>554555</v>
      </c>
      <c r="C2782" s="2">
        <v>22423</v>
      </c>
      <c r="D2782" t="s">
        <v>420</v>
      </c>
      <c r="E2782">
        <v>4</v>
      </c>
      <c r="F2782" s="3">
        <v>40688.422222222223</v>
      </c>
      <c r="G2782">
        <v>12.75</v>
      </c>
      <c r="H2782">
        <v>12437</v>
      </c>
      <c r="I2782" t="s">
        <v>31</v>
      </c>
      <c r="J2782">
        <f t="shared" si="86"/>
        <v>51</v>
      </c>
      <c r="K2782" s="4">
        <f t="shared" si="87"/>
        <v>199.57708333332994</v>
      </c>
    </row>
    <row r="2783" spans="1:11" x14ac:dyDescent="0.3">
      <c r="A2783">
        <v>199088</v>
      </c>
      <c r="B2783">
        <v>554555</v>
      </c>
      <c r="C2783" s="2">
        <v>22221</v>
      </c>
      <c r="D2783" t="s">
        <v>1097</v>
      </c>
      <c r="E2783">
        <v>2</v>
      </c>
      <c r="F2783" s="3">
        <v>40688.422222222223</v>
      </c>
      <c r="G2783">
        <v>9.9499999999999993</v>
      </c>
      <c r="H2783">
        <v>12437</v>
      </c>
      <c r="I2783" t="s">
        <v>31</v>
      </c>
      <c r="J2783">
        <f t="shared" si="86"/>
        <v>19.899999999999999</v>
      </c>
      <c r="K2783" s="4">
        <f t="shared" si="87"/>
        <v>199.57708333332994</v>
      </c>
    </row>
    <row r="2784" spans="1:11" x14ac:dyDescent="0.3">
      <c r="A2784">
        <v>199089</v>
      </c>
      <c r="B2784">
        <v>554555</v>
      </c>
      <c r="C2784" s="2">
        <v>22027</v>
      </c>
      <c r="D2784" t="s">
        <v>852</v>
      </c>
      <c r="E2784">
        <v>12</v>
      </c>
      <c r="F2784" s="3">
        <v>40688.422222222223</v>
      </c>
      <c r="G2784">
        <v>0.42</v>
      </c>
      <c r="H2784">
        <v>12437</v>
      </c>
      <c r="I2784" t="s">
        <v>31</v>
      </c>
      <c r="J2784">
        <f t="shared" si="86"/>
        <v>5.04</v>
      </c>
      <c r="K2784" s="4">
        <f t="shared" si="87"/>
        <v>199.57708333332994</v>
      </c>
    </row>
    <row r="2785" spans="1:11" x14ac:dyDescent="0.3">
      <c r="A2785">
        <v>199090</v>
      </c>
      <c r="B2785">
        <v>554555</v>
      </c>
      <c r="C2785" s="2">
        <v>84988</v>
      </c>
      <c r="D2785" t="s">
        <v>654</v>
      </c>
      <c r="E2785">
        <v>12</v>
      </c>
      <c r="F2785" s="3">
        <v>40688.422222222223</v>
      </c>
      <c r="G2785">
        <v>1.45</v>
      </c>
      <c r="H2785">
        <v>12437</v>
      </c>
      <c r="I2785" t="s">
        <v>31</v>
      </c>
      <c r="J2785">
        <f t="shared" si="86"/>
        <v>17.399999999999999</v>
      </c>
      <c r="K2785" s="4">
        <f t="shared" si="87"/>
        <v>199.57708333332994</v>
      </c>
    </row>
    <row r="2786" spans="1:11" x14ac:dyDescent="0.3">
      <c r="A2786">
        <v>199091</v>
      </c>
      <c r="B2786">
        <v>554555</v>
      </c>
      <c r="C2786" s="2">
        <v>22776</v>
      </c>
      <c r="D2786" t="s">
        <v>461</v>
      </c>
      <c r="E2786">
        <v>2</v>
      </c>
      <c r="F2786" s="3">
        <v>40688.422222222223</v>
      </c>
      <c r="G2786">
        <v>9.9499999999999993</v>
      </c>
      <c r="H2786">
        <v>12437</v>
      </c>
      <c r="I2786" t="s">
        <v>31</v>
      </c>
      <c r="J2786">
        <f t="shared" si="86"/>
        <v>19.899999999999999</v>
      </c>
      <c r="K2786" s="4">
        <f t="shared" si="87"/>
        <v>199.57708333332994</v>
      </c>
    </row>
    <row r="2787" spans="1:11" x14ac:dyDescent="0.3">
      <c r="A2787">
        <v>199092</v>
      </c>
      <c r="B2787">
        <v>554555</v>
      </c>
      <c r="C2787" s="2">
        <v>22437</v>
      </c>
      <c r="D2787" t="s">
        <v>594</v>
      </c>
      <c r="E2787">
        <v>40</v>
      </c>
      <c r="F2787" s="3">
        <v>40688.422222222223</v>
      </c>
      <c r="G2787">
        <v>0.85</v>
      </c>
      <c r="H2787">
        <v>12437</v>
      </c>
      <c r="I2787" t="s">
        <v>31</v>
      </c>
      <c r="J2787">
        <f t="shared" si="86"/>
        <v>34</v>
      </c>
      <c r="K2787" s="4">
        <f t="shared" si="87"/>
        <v>199.57708333332994</v>
      </c>
    </row>
    <row r="2788" spans="1:11" x14ac:dyDescent="0.3">
      <c r="A2788">
        <v>199568</v>
      </c>
      <c r="B2788">
        <v>554648</v>
      </c>
      <c r="C2788" s="2">
        <v>23084</v>
      </c>
      <c r="D2788" t="s">
        <v>1404</v>
      </c>
      <c r="E2788">
        <v>24</v>
      </c>
      <c r="F2788" s="3">
        <v>40688.530555555553</v>
      </c>
      <c r="G2788">
        <v>1.79</v>
      </c>
      <c r="H2788">
        <v>12562</v>
      </c>
      <c r="I2788" t="s">
        <v>31</v>
      </c>
      <c r="J2788">
        <f t="shared" si="86"/>
        <v>42.96</v>
      </c>
      <c r="K2788" s="4">
        <f t="shared" si="87"/>
        <v>199.46875</v>
      </c>
    </row>
    <row r="2789" spans="1:11" x14ac:dyDescent="0.3">
      <c r="A2789">
        <v>199569</v>
      </c>
      <c r="B2789">
        <v>554648</v>
      </c>
      <c r="C2789" s="2">
        <v>20750</v>
      </c>
      <c r="D2789" t="s">
        <v>320</v>
      </c>
      <c r="E2789">
        <v>2</v>
      </c>
      <c r="F2789" s="3">
        <v>40688.530555555553</v>
      </c>
      <c r="G2789">
        <v>7.95</v>
      </c>
      <c r="H2789">
        <v>12562</v>
      </c>
      <c r="I2789" t="s">
        <v>31</v>
      </c>
      <c r="J2789">
        <f t="shared" si="86"/>
        <v>15.9</v>
      </c>
      <c r="K2789" s="4">
        <f t="shared" si="87"/>
        <v>199.46875</v>
      </c>
    </row>
    <row r="2790" spans="1:11" x14ac:dyDescent="0.3">
      <c r="A2790">
        <v>199570</v>
      </c>
      <c r="B2790">
        <v>554648</v>
      </c>
      <c r="C2790" s="2">
        <v>21931</v>
      </c>
      <c r="D2790" t="s">
        <v>79</v>
      </c>
      <c r="E2790">
        <v>10</v>
      </c>
      <c r="F2790" s="3">
        <v>40688.530555555553</v>
      </c>
      <c r="G2790">
        <v>2.08</v>
      </c>
      <c r="H2790">
        <v>12562</v>
      </c>
      <c r="I2790" t="s">
        <v>31</v>
      </c>
      <c r="J2790">
        <f t="shared" si="86"/>
        <v>20.8</v>
      </c>
      <c r="K2790" s="4">
        <f t="shared" si="87"/>
        <v>199.46875</v>
      </c>
    </row>
    <row r="2791" spans="1:11" x14ac:dyDescent="0.3">
      <c r="A2791">
        <v>199571</v>
      </c>
      <c r="B2791">
        <v>554648</v>
      </c>
      <c r="C2791" s="2">
        <v>20712</v>
      </c>
      <c r="D2791" t="s">
        <v>475</v>
      </c>
      <c r="E2791">
        <v>10</v>
      </c>
      <c r="F2791" s="3">
        <v>40688.530555555553</v>
      </c>
      <c r="G2791">
        <v>2.08</v>
      </c>
      <c r="H2791">
        <v>12562</v>
      </c>
      <c r="I2791" t="s">
        <v>31</v>
      </c>
      <c r="J2791">
        <f t="shared" si="86"/>
        <v>20.8</v>
      </c>
      <c r="K2791" s="4">
        <f t="shared" si="87"/>
        <v>199.46875</v>
      </c>
    </row>
    <row r="2792" spans="1:11" x14ac:dyDescent="0.3">
      <c r="A2792">
        <v>199572</v>
      </c>
      <c r="B2792">
        <v>554648</v>
      </c>
      <c r="C2792" s="2">
        <v>23199</v>
      </c>
      <c r="D2792" t="s">
        <v>1361</v>
      </c>
      <c r="E2792">
        <v>10</v>
      </c>
      <c r="F2792" s="3">
        <v>40688.530555555553</v>
      </c>
      <c r="G2792">
        <v>2.08</v>
      </c>
      <c r="H2792">
        <v>12562</v>
      </c>
      <c r="I2792" t="s">
        <v>31</v>
      </c>
      <c r="J2792">
        <f t="shared" si="86"/>
        <v>20.8</v>
      </c>
      <c r="K2792" s="4">
        <f t="shared" si="87"/>
        <v>199.46875</v>
      </c>
    </row>
    <row r="2793" spans="1:11" x14ac:dyDescent="0.3">
      <c r="A2793">
        <v>199573</v>
      </c>
      <c r="B2793">
        <v>554648</v>
      </c>
      <c r="C2793" s="2">
        <v>22385</v>
      </c>
      <c r="D2793" t="s">
        <v>883</v>
      </c>
      <c r="E2793">
        <v>10</v>
      </c>
      <c r="F2793" s="3">
        <v>40688.530555555553</v>
      </c>
      <c r="G2793">
        <v>2.08</v>
      </c>
      <c r="H2793">
        <v>12562</v>
      </c>
      <c r="I2793" t="s">
        <v>31</v>
      </c>
      <c r="J2793">
        <f t="shared" si="86"/>
        <v>20.8</v>
      </c>
      <c r="K2793" s="4">
        <f t="shared" si="87"/>
        <v>199.46875</v>
      </c>
    </row>
    <row r="2794" spans="1:11" x14ac:dyDescent="0.3">
      <c r="A2794">
        <v>199574</v>
      </c>
      <c r="B2794">
        <v>554648</v>
      </c>
      <c r="C2794" s="2" t="s">
        <v>124</v>
      </c>
      <c r="D2794" t="s">
        <v>125</v>
      </c>
      <c r="E2794">
        <v>10</v>
      </c>
      <c r="F2794" s="3">
        <v>40688.530555555553</v>
      </c>
      <c r="G2794">
        <v>2.08</v>
      </c>
      <c r="H2794">
        <v>12562</v>
      </c>
      <c r="I2794" t="s">
        <v>31</v>
      </c>
      <c r="J2794">
        <f t="shared" si="86"/>
        <v>20.8</v>
      </c>
      <c r="K2794" s="4">
        <f t="shared" si="87"/>
        <v>199.46875</v>
      </c>
    </row>
    <row r="2795" spans="1:11" x14ac:dyDescent="0.3">
      <c r="A2795">
        <v>199575</v>
      </c>
      <c r="B2795">
        <v>554648</v>
      </c>
      <c r="C2795" s="2">
        <v>21936</v>
      </c>
      <c r="D2795" t="s">
        <v>1007</v>
      </c>
      <c r="E2795">
        <v>5</v>
      </c>
      <c r="F2795" s="3">
        <v>40688.530555555553</v>
      </c>
      <c r="G2795">
        <v>2.95</v>
      </c>
      <c r="H2795">
        <v>12562</v>
      </c>
      <c r="I2795" t="s">
        <v>31</v>
      </c>
      <c r="J2795">
        <f t="shared" si="86"/>
        <v>14.75</v>
      </c>
      <c r="K2795" s="4">
        <f t="shared" si="87"/>
        <v>199.46875</v>
      </c>
    </row>
    <row r="2796" spans="1:11" x14ac:dyDescent="0.3">
      <c r="A2796">
        <v>199576</v>
      </c>
      <c r="B2796">
        <v>554648</v>
      </c>
      <c r="C2796" s="2">
        <v>20726</v>
      </c>
      <c r="D2796" t="s">
        <v>215</v>
      </c>
      <c r="E2796">
        <v>10</v>
      </c>
      <c r="F2796" s="3">
        <v>40688.530555555553</v>
      </c>
      <c r="G2796">
        <v>1.65</v>
      </c>
      <c r="H2796">
        <v>12562</v>
      </c>
      <c r="I2796" t="s">
        <v>31</v>
      </c>
      <c r="J2796">
        <f t="shared" si="86"/>
        <v>16.5</v>
      </c>
      <c r="K2796" s="4">
        <f t="shared" si="87"/>
        <v>199.46875</v>
      </c>
    </row>
    <row r="2797" spans="1:11" x14ac:dyDescent="0.3">
      <c r="A2797">
        <v>199577</v>
      </c>
      <c r="B2797">
        <v>554648</v>
      </c>
      <c r="C2797" s="2">
        <v>22630</v>
      </c>
      <c r="D2797" t="s">
        <v>294</v>
      </c>
      <c r="E2797">
        <v>12</v>
      </c>
      <c r="F2797" s="3">
        <v>40688.530555555553</v>
      </c>
      <c r="G2797">
        <v>1.95</v>
      </c>
      <c r="H2797">
        <v>12562</v>
      </c>
      <c r="I2797" t="s">
        <v>31</v>
      </c>
      <c r="J2797">
        <f t="shared" si="86"/>
        <v>23.4</v>
      </c>
      <c r="K2797" s="4">
        <f t="shared" si="87"/>
        <v>199.46875</v>
      </c>
    </row>
    <row r="2798" spans="1:11" x14ac:dyDescent="0.3">
      <c r="A2798">
        <v>199578</v>
      </c>
      <c r="B2798">
        <v>554648</v>
      </c>
      <c r="C2798" s="2">
        <v>22629</v>
      </c>
      <c r="D2798" t="s">
        <v>40</v>
      </c>
      <c r="E2798">
        <v>12</v>
      </c>
      <c r="F2798" s="3">
        <v>40688.530555555553</v>
      </c>
      <c r="G2798">
        <v>1.95</v>
      </c>
      <c r="H2798">
        <v>12562</v>
      </c>
      <c r="I2798" t="s">
        <v>31</v>
      </c>
      <c r="J2798">
        <f t="shared" si="86"/>
        <v>23.4</v>
      </c>
      <c r="K2798" s="4">
        <f t="shared" si="87"/>
        <v>199.46875</v>
      </c>
    </row>
    <row r="2799" spans="1:11" x14ac:dyDescent="0.3">
      <c r="A2799">
        <v>199579</v>
      </c>
      <c r="B2799">
        <v>554648</v>
      </c>
      <c r="C2799" s="2">
        <v>22662</v>
      </c>
      <c r="D2799" t="s">
        <v>123</v>
      </c>
      <c r="E2799">
        <v>10</v>
      </c>
      <c r="F2799" s="3">
        <v>40688.530555555553</v>
      </c>
      <c r="G2799">
        <v>1.65</v>
      </c>
      <c r="H2799">
        <v>12562</v>
      </c>
      <c r="I2799" t="s">
        <v>31</v>
      </c>
      <c r="J2799">
        <f t="shared" si="86"/>
        <v>16.5</v>
      </c>
      <c r="K2799" s="4">
        <f t="shared" si="87"/>
        <v>199.46875</v>
      </c>
    </row>
    <row r="2800" spans="1:11" x14ac:dyDescent="0.3">
      <c r="A2800">
        <v>199580</v>
      </c>
      <c r="B2800">
        <v>554648</v>
      </c>
      <c r="C2800" s="2">
        <v>20665</v>
      </c>
      <c r="D2800" t="s">
        <v>820</v>
      </c>
      <c r="E2800">
        <v>6</v>
      </c>
      <c r="F2800" s="3">
        <v>40688.530555555553</v>
      </c>
      <c r="G2800">
        <v>2.95</v>
      </c>
      <c r="H2800">
        <v>12562</v>
      </c>
      <c r="I2800" t="s">
        <v>31</v>
      </c>
      <c r="J2800">
        <f t="shared" si="86"/>
        <v>17.700000000000003</v>
      </c>
      <c r="K2800" s="4">
        <f t="shared" si="87"/>
        <v>199.46875</v>
      </c>
    </row>
    <row r="2801" spans="1:11" x14ac:dyDescent="0.3">
      <c r="A2801">
        <v>199581</v>
      </c>
      <c r="B2801">
        <v>554648</v>
      </c>
      <c r="C2801" s="2">
        <v>22637</v>
      </c>
      <c r="D2801" t="s">
        <v>89</v>
      </c>
      <c r="E2801">
        <v>4</v>
      </c>
      <c r="F2801" s="3">
        <v>40688.530555555553</v>
      </c>
      <c r="G2801">
        <v>2.5499999999999998</v>
      </c>
      <c r="H2801">
        <v>12562</v>
      </c>
      <c r="I2801" t="s">
        <v>31</v>
      </c>
      <c r="J2801">
        <f t="shared" si="86"/>
        <v>10.199999999999999</v>
      </c>
      <c r="K2801" s="4">
        <f t="shared" si="87"/>
        <v>199.46875</v>
      </c>
    </row>
    <row r="2802" spans="1:11" x14ac:dyDescent="0.3">
      <c r="A2802">
        <v>199582</v>
      </c>
      <c r="B2802">
        <v>554648</v>
      </c>
      <c r="C2802" s="2">
        <v>22139</v>
      </c>
      <c r="D2802" t="s">
        <v>82</v>
      </c>
      <c r="E2802">
        <v>3</v>
      </c>
      <c r="F2802" s="3">
        <v>40688.530555555553</v>
      </c>
      <c r="G2802">
        <v>4.95</v>
      </c>
      <c r="H2802">
        <v>12562</v>
      </c>
      <c r="I2802" t="s">
        <v>31</v>
      </c>
      <c r="J2802">
        <f t="shared" si="86"/>
        <v>14.850000000000001</v>
      </c>
      <c r="K2802" s="4">
        <f t="shared" si="87"/>
        <v>199.46875</v>
      </c>
    </row>
    <row r="2803" spans="1:11" x14ac:dyDescent="0.3">
      <c r="A2803">
        <v>199583</v>
      </c>
      <c r="B2803">
        <v>554648</v>
      </c>
      <c r="C2803" s="2">
        <v>22636</v>
      </c>
      <c r="D2803" t="s">
        <v>935</v>
      </c>
      <c r="E2803">
        <v>2</v>
      </c>
      <c r="F2803" s="3">
        <v>40688.530555555553</v>
      </c>
      <c r="G2803">
        <v>8.5</v>
      </c>
      <c r="H2803">
        <v>12562</v>
      </c>
      <c r="I2803" t="s">
        <v>31</v>
      </c>
      <c r="J2803">
        <f t="shared" si="86"/>
        <v>17</v>
      </c>
      <c r="K2803" s="4">
        <f t="shared" si="87"/>
        <v>199.46875</v>
      </c>
    </row>
    <row r="2804" spans="1:11" x14ac:dyDescent="0.3">
      <c r="A2804">
        <v>199584</v>
      </c>
      <c r="B2804">
        <v>554648</v>
      </c>
      <c r="C2804" s="2">
        <v>23206</v>
      </c>
      <c r="D2804" t="s">
        <v>1362</v>
      </c>
      <c r="E2804">
        <v>10</v>
      </c>
      <c r="F2804" s="3">
        <v>40688.530555555553</v>
      </c>
      <c r="G2804">
        <v>1.65</v>
      </c>
      <c r="H2804">
        <v>12562</v>
      </c>
      <c r="I2804" t="s">
        <v>31</v>
      </c>
      <c r="J2804">
        <f t="shared" si="86"/>
        <v>16.5</v>
      </c>
      <c r="K2804" s="4">
        <f t="shared" si="87"/>
        <v>199.46875</v>
      </c>
    </row>
    <row r="2805" spans="1:11" x14ac:dyDescent="0.3">
      <c r="A2805">
        <v>199585</v>
      </c>
      <c r="B2805">
        <v>554648</v>
      </c>
      <c r="C2805" s="2">
        <v>22556</v>
      </c>
      <c r="D2805" t="s">
        <v>504</v>
      </c>
      <c r="E2805">
        <v>12</v>
      </c>
      <c r="F2805" s="3">
        <v>40688.530555555553</v>
      </c>
      <c r="G2805">
        <v>1.65</v>
      </c>
      <c r="H2805">
        <v>12562</v>
      </c>
      <c r="I2805" t="s">
        <v>31</v>
      </c>
      <c r="J2805">
        <f t="shared" si="86"/>
        <v>19.799999999999997</v>
      </c>
      <c r="K2805" s="4">
        <f t="shared" si="87"/>
        <v>199.46875</v>
      </c>
    </row>
    <row r="2806" spans="1:11" x14ac:dyDescent="0.3">
      <c r="A2806">
        <v>199586</v>
      </c>
      <c r="B2806">
        <v>554648</v>
      </c>
      <c r="C2806" s="2">
        <v>22554</v>
      </c>
      <c r="D2806" t="s">
        <v>348</v>
      </c>
      <c r="E2806">
        <v>12</v>
      </c>
      <c r="F2806" s="3">
        <v>40688.530555555553</v>
      </c>
      <c r="G2806">
        <v>1.65</v>
      </c>
      <c r="H2806">
        <v>12562</v>
      </c>
      <c r="I2806" t="s">
        <v>31</v>
      </c>
      <c r="J2806">
        <f t="shared" si="86"/>
        <v>19.799999999999997</v>
      </c>
      <c r="K2806" s="4">
        <f t="shared" si="87"/>
        <v>199.46875</v>
      </c>
    </row>
    <row r="2807" spans="1:11" x14ac:dyDescent="0.3">
      <c r="A2807">
        <v>199587</v>
      </c>
      <c r="B2807">
        <v>554648</v>
      </c>
      <c r="C2807" s="2">
        <v>22744</v>
      </c>
      <c r="D2807" t="s">
        <v>391</v>
      </c>
      <c r="E2807">
        <v>6</v>
      </c>
      <c r="F2807" s="3">
        <v>40688.530555555553</v>
      </c>
      <c r="G2807">
        <v>2.95</v>
      </c>
      <c r="H2807">
        <v>12562</v>
      </c>
      <c r="I2807" t="s">
        <v>31</v>
      </c>
      <c r="J2807">
        <f t="shared" si="86"/>
        <v>17.700000000000003</v>
      </c>
      <c r="K2807" s="4">
        <f t="shared" si="87"/>
        <v>199.46875</v>
      </c>
    </row>
    <row r="2808" spans="1:11" x14ac:dyDescent="0.3">
      <c r="A2808">
        <v>199589</v>
      </c>
      <c r="B2808">
        <v>554650</v>
      </c>
      <c r="C2808" s="2">
        <v>23084</v>
      </c>
      <c r="D2808" t="s">
        <v>1404</v>
      </c>
      <c r="E2808">
        <v>24</v>
      </c>
      <c r="F2808" s="3">
        <v>40688.537499999999</v>
      </c>
      <c r="G2808">
        <v>1.79</v>
      </c>
      <c r="H2808">
        <v>12681</v>
      </c>
      <c r="I2808" t="s">
        <v>31</v>
      </c>
      <c r="J2808">
        <f t="shared" si="86"/>
        <v>42.96</v>
      </c>
      <c r="K2808" s="4">
        <f t="shared" si="87"/>
        <v>199.46180555555475</v>
      </c>
    </row>
    <row r="2809" spans="1:11" x14ac:dyDescent="0.3">
      <c r="A2809">
        <v>199590</v>
      </c>
      <c r="B2809">
        <v>554650</v>
      </c>
      <c r="C2809" s="2">
        <v>23199</v>
      </c>
      <c r="D2809" t="s">
        <v>1361</v>
      </c>
      <c r="E2809">
        <v>10</v>
      </c>
      <c r="F2809" s="3">
        <v>40688.537499999999</v>
      </c>
      <c r="G2809">
        <v>2.08</v>
      </c>
      <c r="H2809">
        <v>12681</v>
      </c>
      <c r="I2809" t="s">
        <v>31</v>
      </c>
      <c r="J2809">
        <f t="shared" si="86"/>
        <v>20.8</v>
      </c>
      <c r="K2809" s="4">
        <f t="shared" si="87"/>
        <v>199.46180555555475</v>
      </c>
    </row>
    <row r="2810" spans="1:11" x14ac:dyDescent="0.3">
      <c r="A2810">
        <v>199591</v>
      </c>
      <c r="B2810">
        <v>554650</v>
      </c>
      <c r="C2810" s="2">
        <v>23200</v>
      </c>
      <c r="D2810" t="s">
        <v>1387</v>
      </c>
      <c r="E2810">
        <v>10</v>
      </c>
      <c r="F2810" s="3">
        <v>40688.537499999999</v>
      </c>
      <c r="G2810">
        <v>2.08</v>
      </c>
      <c r="H2810">
        <v>12681</v>
      </c>
      <c r="I2810" t="s">
        <v>31</v>
      </c>
      <c r="J2810">
        <f t="shared" si="86"/>
        <v>20.8</v>
      </c>
      <c r="K2810" s="4">
        <f t="shared" si="87"/>
        <v>199.46180555555475</v>
      </c>
    </row>
    <row r="2811" spans="1:11" x14ac:dyDescent="0.3">
      <c r="A2811">
        <v>199592</v>
      </c>
      <c r="B2811">
        <v>554650</v>
      </c>
      <c r="C2811" s="2">
        <v>23191</v>
      </c>
      <c r="D2811" t="s">
        <v>1395</v>
      </c>
      <c r="E2811">
        <v>12</v>
      </c>
      <c r="F2811" s="3">
        <v>40688.537499999999</v>
      </c>
      <c r="G2811">
        <v>1.65</v>
      </c>
      <c r="H2811">
        <v>12681</v>
      </c>
      <c r="I2811" t="s">
        <v>31</v>
      </c>
      <c r="J2811">
        <f t="shared" si="86"/>
        <v>19.799999999999997</v>
      </c>
      <c r="K2811" s="4">
        <f t="shared" si="87"/>
        <v>199.46180555555475</v>
      </c>
    </row>
    <row r="2812" spans="1:11" x14ac:dyDescent="0.3">
      <c r="A2812">
        <v>199593</v>
      </c>
      <c r="B2812">
        <v>554650</v>
      </c>
      <c r="C2812" s="2">
        <v>23206</v>
      </c>
      <c r="D2812" t="s">
        <v>1362</v>
      </c>
      <c r="E2812">
        <v>10</v>
      </c>
      <c r="F2812" s="3">
        <v>40688.537499999999</v>
      </c>
      <c r="G2812">
        <v>1.65</v>
      </c>
      <c r="H2812">
        <v>12681</v>
      </c>
      <c r="I2812" t="s">
        <v>31</v>
      </c>
      <c r="J2812">
        <f t="shared" si="86"/>
        <v>16.5</v>
      </c>
      <c r="K2812" s="4">
        <f t="shared" si="87"/>
        <v>199.46180555555475</v>
      </c>
    </row>
    <row r="2813" spans="1:11" x14ac:dyDescent="0.3">
      <c r="A2813">
        <v>199594</v>
      </c>
      <c r="B2813">
        <v>554650</v>
      </c>
      <c r="C2813" s="2">
        <v>23209</v>
      </c>
      <c r="D2813" t="s">
        <v>1389</v>
      </c>
      <c r="E2813">
        <v>20</v>
      </c>
      <c r="F2813" s="3">
        <v>40688.537499999999</v>
      </c>
      <c r="G2813">
        <v>1.65</v>
      </c>
      <c r="H2813">
        <v>12681</v>
      </c>
      <c r="I2813" t="s">
        <v>31</v>
      </c>
      <c r="J2813">
        <f t="shared" si="86"/>
        <v>33</v>
      </c>
      <c r="K2813" s="4">
        <f t="shared" si="87"/>
        <v>199.46180555555475</v>
      </c>
    </row>
    <row r="2814" spans="1:11" x14ac:dyDescent="0.3">
      <c r="A2814">
        <v>199595</v>
      </c>
      <c r="B2814">
        <v>554650</v>
      </c>
      <c r="C2814" s="2">
        <v>23280</v>
      </c>
      <c r="D2814" t="s">
        <v>1393</v>
      </c>
      <c r="E2814">
        <v>12</v>
      </c>
      <c r="F2814" s="3">
        <v>40688.537499999999</v>
      </c>
      <c r="G2814">
        <v>0.83</v>
      </c>
      <c r="H2814">
        <v>12681</v>
      </c>
      <c r="I2814" t="s">
        <v>31</v>
      </c>
      <c r="J2814">
        <f t="shared" si="86"/>
        <v>9.9599999999999991</v>
      </c>
      <c r="K2814" s="4">
        <f t="shared" si="87"/>
        <v>199.46180555555475</v>
      </c>
    </row>
    <row r="2815" spans="1:11" x14ac:dyDescent="0.3">
      <c r="A2815">
        <v>199596</v>
      </c>
      <c r="B2815">
        <v>554650</v>
      </c>
      <c r="C2815" s="2">
        <v>23076</v>
      </c>
      <c r="D2815" t="s">
        <v>1344</v>
      </c>
      <c r="E2815">
        <v>24</v>
      </c>
      <c r="F2815" s="3">
        <v>40688.537499999999</v>
      </c>
      <c r="G2815">
        <v>1.25</v>
      </c>
      <c r="H2815">
        <v>12681</v>
      </c>
      <c r="I2815" t="s">
        <v>31</v>
      </c>
      <c r="J2815">
        <f t="shared" si="86"/>
        <v>30</v>
      </c>
      <c r="K2815" s="4">
        <f t="shared" si="87"/>
        <v>199.46180555555475</v>
      </c>
    </row>
    <row r="2816" spans="1:11" x14ac:dyDescent="0.3">
      <c r="A2816">
        <v>199597</v>
      </c>
      <c r="B2816">
        <v>554650</v>
      </c>
      <c r="C2816" s="2">
        <v>23078</v>
      </c>
      <c r="D2816" t="s">
        <v>1345</v>
      </c>
      <c r="E2816">
        <v>24</v>
      </c>
      <c r="F2816" s="3">
        <v>40688.537499999999</v>
      </c>
      <c r="G2816">
        <v>1.25</v>
      </c>
      <c r="H2816">
        <v>12681</v>
      </c>
      <c r="I2816" t="s">
        <v>31</v>
      </c>
      <c r="J2816">
        <f t="shared" si="86"/>
        <v>30</v>
      </c>
      <c r="K2816" s="4">
        <f t="shared" si="87"/>
        <v>199.46180555555475</v>
      </c>
    </row>
    <row r="2817" spans="1:11" x14ac:dyDescent="0.3">
      <c r="A2817">
        <v>199598</v>
      </c>
      <c r="B2817">
        <v>554650</v>
      </c>
      <c r="C2817" s="2">
        <v>22431</v>
      </c>
      <c r="D2817" t="s">
        <v>858</v>
      </c>
      <c r="E2817">
        <v>6</v>
      </c>
      <c r="F2817" s="3">
        <v>40688.537499999999</v>
      </c>
      <c r="G2817">
        <v>1.95</v>
      </c>
      <c r="H2817">
        <v>12681</v>
      </c>
      <c r="I2817" t="s">
        <v>31</v>
      </c>
      <c r="J2817">
        <f t="shared" si="86"/>
        <v>11.7</v>
      </c>
      <c r="K2817" s="4">
        <f t="shared" si="87"/>
        <v>199.46180555555475</v>
      </c>
    </row>
    <row r="2818" spans="1:11" x14ac:dyDescent="0.3">
      <c r="A2818">
        <v>199599</v>
      </c>
      <c r="B2818">
        <v>554650</v>
      </c>
      <c r="C2818" s="2">
        <v>22432</v>
      </c>
      <c r="D2818" t="s">
        <v>593</v>
      </c>
      <c r="E2818">
        <v>6</v>
      </c>
      <c r="F2818" s="3">
        <v>40688.537499999999</v>
      </c>
      <c r="G2818">
        <v>1.95</v>
      </c>
      <c r="H2818">
        <v>12681</v>
      </c>
      <c r="I2818" t="s">
        <v>31</v>
      </c>
      <c r="J2818">
        <f t="shared" si="86"/>
        <v>11.7</v>
      </c>
      <c r="K2818" s="4">
        <f t="shared" si="87"/>
        <v>199.46180555555475</v>
      </c>
    </row>
    <row r="2819" spans="1:11" x14ac:dyDescent="0.3">
      <c r="A2819">
        <v>199600</v>
      </c>
      <c r="B2819">
        <v>554650</v>
      </c>
      <c r="C2819" s="2">
        <v>21731</v>
      </c>
      <c r="D2819" t="s">
        <v>44</v>
      </c>
      <c r="E2819">
        <v>12</v>
      </c>
      <c r="F2819" s="3">
        <v>40688.537499999999</v>
      </c>
      <c r="G2819">
        <v>1.65</v>
      </c>
      <c r="H2819">
        <v>12681</v>
      </c>
      <c r="I2819" t="s">
        <v>31</v>
      </c>
      <c r="J2819">
        <f t="shared" si="86"/>
        <v>19.799999999999997</v>
      </c>
      <c r="K2819" s="4">
        <f t="shared" si="87"/>
        <v>199.46180555555475</v>
      </c>
    </row>
    <row r="2820" spans="1:11" x14ac:dyDescent="0.3">
      <c r="A2820">
        <v>199601</v>
      </c>
      <c r="B2820">
        <v>554650</v>
      </c>
      <c r="C2820" s="2">
        <v>16236</v>
      </c>
      <c r="D2820" t="s">
        <v>658</v>
      </c>
      <c r="E2820">
        <v>28</v>
      </c>
      <c r="F2820" s="3">
        <v>40688.537499999999</v>
      </c>
      <c r="G2820">
        <v>0.21</v>
      </c>
      <c r="H2820">
        <v>12681</v>
      </c>
      <c r="I2820" t="s">
        <v>31</v>
      </c>
      <c r="J2820">
        <f t="shared" si="86"/>
        <v>5.88</v>
      </c>
      <c r="K2820" s="4">
        <f t="shared" si="87"/>
        <v>199.46180555555475</v>
      </c>
    </row>
    <row r="2821" spans="1:11" x14ac:dyDescent="0.3">
      <c r="A2821">
        <v>199602</v>
      </c>
      <c r="B2821">
        <v>554650</v>
      </c>
      <c r="C2821" s="2">
        <v>16238</v>
      </c>
      <c r="D2821" t="s">
        <v>283</v>
      </c>
      <c r="E2821">
        <v>28</v>
      </c>
      <c r="F2821" s="3">
        <v>40688.537499999999</v>
      </c>
      <c r="G2821">
        <v>0.21</v>
      </c>
      <c r="H2821">
        <v>12681</v>
      </c>
      <c r="I2821" t="s">
        <v>31</v>
      </c>
      <c r="J2821">
        <f t="shared" si="86"/>
        <v>5.88</v>
      </c>
      <c r="K2821" s="4">
        <f t="shared" si="87"/>
        <v>199.46180555555475</v>
      </c>
    </row>
    <row r="2822" spans="1:11" x14ac:dyDescent="0.3">
      <c r="A2822">
        <v>199603</v>
      </c>
      <c r="B2822">
        <v>554650</v>
      </c>
      <c r="C2822" s="2">
        <v>16237</v>
      </c>
      <c r="D2822" t="s">
        <v>265</v>
      </c>
      <c r="E2822">
        <v>30</v>
      </c>
      <c r="F2822" s="3">
        <v>40688.537499999999</v>
      </c>
      <c r="G2822">
        <v>0.21</v>
      </c>
      <c r="H2822">
        <v>12681</v>
      </c>
      <c r="I2822" t="s">
        <v>31</v>
      </c>
      <c r="J2822">
        <f t="shared" si="86"/>
        <v>6.3</v>
      </c>
      <c r="K2822" s="4">
        <f t="shared" si="87"/>
        <v>199.46180555555475</v>
      </c>
    </row>
    <row r="2823" spans="1:11" x14ac:dyDescent="0.3">
      <c r="A2823">
        <v>199604</v>
      </c>
      <c r="B2823">
        <v>554650</v>
      </c>
      <c r="C2823" s="2">
        <v>20749</v>
      </c>
      <c r="D2823" t="s">
        <v>213</v>
      </c>
      <c r="E2823">
        <v>2</v>
      </c>
      <c r="F2823" s="3">
        <v>40688.537499999999</v>
      </c>
      <c r="G2823">
        <v>7.95</v>
      </c>
      <c r="H2823">
        <v>12681</v>
      </c>
      <c r="I2823" t="s">
        <v>31</v>
      </c>
      <c r="J2823">
        <f t="shared" si="86"/>
        <v>15.9</v>
      </c>
      <c r="K2823" s="4">
        <f t="shared" si="87"/>
        <v>199.46180555555475</v>
      </c>
    </row>
    <row r="2824" spans="1:11" x14ac:dyDescent="0.3">
      <c r="A2824">
        <v>199605</v>
      </c>
      <c r="B2824">
        <v>554650</v>
      </c>
      <c r="C2824" s="2">
        <v>20750</v>
      </c>
      <c r="D2824" t="s">
        <v>320</v>
      </c>
      <c r="E2824">
        <v>2</v>
      </c>
      <c r="F2824" s="3">
        <v>40688.537499999999</v>
      </c>
      <c r="G2824">
        <v>7.95</v>
      </c>
      <c r="H2824">
        <v>12681</v>
      </c>
      <c r="I2824" t="s">
        <v>31</v>
      </c>
      <c r="J2824">
        <f t="shared" si="86"/>
        <v>15.9</v>
      </c>
      <c r="K2824" s="4">
        <f t="shared" si="87"/>
        <v>199.46180555555475</v>
      </c>
    </row>
    <row r="2825" spans="1:11" x14ac:dyDescent="0.3">
      <c r="A2825">
        <v>199606</v>
      </c>
      <c r="B2825">
        <v>554650</v>
      </c>
      <c r="C2825" s="2">
        <v>22975</v>
      </c>
      <c r="D2825" t="s">
        <v>271</v>
      </c>
      <c r="E2825">
        <v>12</v>
      </c>
      <c r="F2825" s="3">
        <v>40688.537499999999</v>
      </c>
      <c r="G2825">
        <v>1.25</v>
      </c>
      <c r="H2825">
        <v>12681</v>
      </c>
      <c r="I2825" t="s">
        <v>31</v>
      </c>
      <c r="J2825">
        <f t="shared" si="86"/>
        <v>15</v>
      </c>
      <c r="K2825" s="4">
        <f t="shared" si="87"/>
        <v>199.46180555555475</v>
      </c>
    </row>
    <row r="2826" spans="1:11" x14ac:dyDescent="0.3">
      <c r="A2826">
        <v>199607</v>
      </c>
      <c r="B2826">
        <v>554650</v>
      </c>
      <c r="C2826" s="2">
        <v>22977</v>
      </c>
      <c r="D2826" t="s">
        <v>800</v>
      </c>
      <c r="E2826">
        <v>12</v>
      </c>
      <c r="F2826" s="3">
        <v>40688.537499999999</v>
      </c>
      <c r="G2826">
        <v>1.25</v>
      </c>
      <c r="H2826">
        <v>12681</v>
      </c>
      <c r="I2826" t="s">
        <v>31</v>
      </c>
      <c r="J2826">
        <f t="shared" si="86"/>
        <v>15</v>
      </c>
      <c r="K2826" s="4">
        <f t="shared" si="87"/>
        <v>199.46180555555475</v>
      </c>
    </row>
    <row r="2827" spans="1:11" x14ac:dyDescent="0.3">
      <c r="A2827">
        <v>199608</v>
      </c>
      <c r="B2827">
        <v>554650</v>
      </c>
      <c r="C2827" s="2">
        <v>21156</v>
      </c>
      <c r="D2827" t="s">
        <v>380</v>
      </c>
      <c r="E2827">
        <v>8</v>
      </c>
      <c r="F2827" s="3">
        <v>40688.537499999999</v>
      </c>
      <c r="G2827">
        <v>1.95</v>
      </c>
      <c r="H2827">
        <v>12681</v>
      </c>
      <c r="I2827" t="s">
        <v>31</v>
      </c>
      <c r="J2827">
        <f t="shared" ref="J2827:J2890" si="88">E2827*G2827</f>
        <v>15.6</v>
      </c>
      <c r="K2827" s="4">
        <f t="shared" ref="K2827:K2890" si="89">$G$2-F2827</f>
        <v>199.46180555555475</v>
      </c>
    </row>
    <row r="2828" spans="1:11" x14ac:dyDescent="0.3">
      <c r="A2828">
        <v>199609</v>
      </c>
      <c r="B2828">
        <v>554650</v>
      </c>
      <c r="C2828" s="2" t="s">
        <v>63</v>
      </c>
      <c r="D2828" t="s">
        <v>1318</v>
      </c>
      <c r="E2828">
        <v>4</v>
      </c>
      <c r="F2828" s="3">
        <v>40688.537499999999</v>
      </c>
      <c r="G2828">
        <v>4.1500000000000004</v>
      </c>
      <c r="H2828">
        <v>12681</v>
      </c>
      <c r="I2828" t="s">
        <v>31</v>
      </c>
      <c r="J2828">
        <f t="shared" si="88"/>
        <v>16.600000000000001</v>
      </c>
      <c r="K2828" s="4">
        <f t="shared" si="89"/>
        <v>199.46180555555475</v>
      </c>
    </row>
    <row r="2829" spans="1:11" x14ac:dyDescent="0.3">
      <c r="A2829">
        <v>199610</v>
      </c>
      <c r="B2829">
        <v>554650</v>
      </c>
      <c r="C2829" s="2">
        <v>21559</v>
      </c>
      <c r="D2829" t="s">
        <v>69</v>
      </c>
      <c r="E2829">
        <v>6</v>
      </c>
      <c r="F2829" s="3">
        <v>40688.537499999999</v>
      </c>
      <c r="G2829">
        <v>2.5499999999999998</v>
      </c>
      <c r="H2829">
        <v>12681</v>
      </c>
      <c r="I2829" t="s">
        <v>31</v>
      </c>
      <c r="J2829">
        <f t="shared" si="88"/>
        <v>15.299999999999999</v>
      </c>
      <c r="K2829" s="4">
        <f t="shared" si="89"/>
        <v>199.46180555555475</v>
      </c>
    </row>
    <row r="2830" spans="1:11" x14ac:dyDescent="0.3">
      <c r="A2830">
        <v>199611</v>
      </c>
      <c r="B2830">
        <v>554650</v>
      </c>
      <c r="C2830" s="2">
        <v>23208</v>
      </c>
      <c r="D2830" t="s">
        <v>1364</v>
      </c>
      <c r="E2830">
        <v>10</v>
      </c>
      <c r="F2830" s="3">
        <v>40688.537499999999</v>
      </c>
      <c r="G2830">
        <v>1.65</v>
      </c>
      <c r="H2830">
        <v>12681</v>
      </c>
      <c r="I2830" t="s">
        <v>31</v>
      </c>
      <c r="J2830">
        <f t="shared" si="88"/>
        <v>16.5</v>
      </c>
      <c r="K2830" s="4">
        <f t="shared" si="89"/>
        <v>199.46180555555475</v>
      </c>
    </row>
    <row r="2831" spans="1:11" x14ac:dyDescent="0.3">
      <c r="A2831">
        <v>199612</v>
      </c>
      <c r="B2831">
        <v>554650</v>
      </c>
      <c r="C2831" s="2">
        <v>22352</v>
      </c>
      <c r="D2831" t="s">
        <v>70</v>
      </c>
      <c r="E2831">
        <v>6</v>
      </c>
      <c r="F2831" s="3">
        <v>40688.537499999999</v>
      </c>
      <c r="G2831">
        <v>2.5499999999999998</v>
      </c>
      <c r="H2831">
        <v>12681</v>
      </c>
      <c r="I2831" t="s">
        <v>31</v>
      </c>
      <c r="J2831">
        <f t="shared" si="88"/>
        <v>15.299999999999999</v>
      </c>
      <c r="K2831" s="4">
        <f t="shared" si="89"/>
        <v>199.46180555555475</v>
      </c>
    </row>
    <row r="2832" spans="1:11" x14ac:dyDescent="0.3">
      <c r="A2832">
        <v>199613</v>
      </c>
      <c r="B2832">
        <v>554650</v>
      </c>
      <c r="C2832" s="2">
        <v>21949</v>
      </c>
      <c r="D2832" t="s">
        <v>566</v>
      </c>
      <c r="E2832">
        <v>12</v>
      </c>
      <c r="F2832" s="3">
        <v>40688.537499999999</v>
      </c>
      <c r="G2832">
        <v>1.25</v>
      </c>
      <c r="H2832">
        <v>12681</v>
      </c>
      <c r="I2832" t="s">
        <v>31</v>
      </c>
      <c r="J2832">
        <f t="shared" si="88"/>
        <v>15</v>
      </c>
      <c r="K2832" s="4">
        <f t="shared" si="89"/>
        <v>199.46180555555475</v>
      </c>
    </row>
    <row r="2833" spans="1:11" x14ac:dyDescent="0.3">
      <c r="A2833">
        <v>199614</v>
      </c>
      <c r="B2833">
        <v>554650</v>
      </c>
      <c r="C2833" s="2">
        <v>21121</v>
      </c>
      <c r="D2833" t="s">
        <v>389</v>
      </c>
      <c r="E2833">
        <v>24</v>
      </c>
      <c r="F2833" s="3">
        <v>40688.537499999999</v>
      </c>
      <c r="G2833">
        <v>1.25</v>
      </c>
      <c r="H2833">
        <v>12681</v>
      </c>
      <c r="I2833" t="s">
        <v>31</v>
      </c>
      <c r="J2833">
        <f t="shared" si="88"/>
        <v>30</v>
      </c>
      <c r="K2833" s="4">
        <f t="shared" si="89"/>
        <v>199.46180555555475</v>
      </c>
    </row>
    <row r="2834" spans="1:11" x14ac:dyDescent="0.3">
      <c r="A2834">
        <v>199615</v>
      </c>
      <c r="B2834">
        <v>554650</v>
      </c>
      <c r="C2834" s="2">
        <v>21693</v>
      </c>
      <c r="D2834" t="s">
        <v>1091</v>
      </c>
      <c r="E2834">
        <v>6</v>
      </c>
      <c r="F2834" s="3">
        <v>40688.537499999999</v>
      </c>
      <c r="G2834">
        <v>2.95</v>
      </c>
      <c r="H2834">
        <v>12681</v>
      </c>
      <c r="I2834" t="s">
        <v>31</v>
      </c>
      <c r="J2834">
        <f t="shared" si="88"/>
        <v>17.700000000000003</v>
      </c>
      <c r="K2834" s="4">
        <f t="shared" si="89"/>
        <v>199.46180555555475</v>
      </c>
    </row>
    <row r="2835" spans="1:11" x14ac:dyDescent="0.3">
      <c r="A2835">
        <v>199616</v>
      </c>
      <c r="B2835">
        <v>554650</v>
      </c>
      <c r="C2835" s="2">
        <v>22840</v>
      </c>
      <c r="D2835" t="s">
        <v>865</v>
      </c>
      <c r="E2835">
        <v>2</v>
      </c>
      <c r="F2835" s="3">
        <v>40688.537499999999</v>
      </c>
      <c r="G2835">
        <v>7.95</v>
      </c>
      <c r="H2835">
        <v>12681</v>
      </c>
      <c r="I2835" t="s">
        <v>31</v>
      </c>
      <c r="J2835">
        <f t="shared" si="88"/>
        <v>15.9</v>
      </c>
      <c r="K2835" s="4">
        <f t="shared" si="89"/>
        <v>199.46180555555475</v>
      </c>
    </row>
    <row r="2836" spans="1:11" x14ac:dyDescent="0.3">
      <c r="A2836">
        <v>199617</v>
      </c>
      <c r="B2836">
        <v>554650</v>
      </c>
      <c r="C2836" s="2" t="s">
        <v>1143</v>
      </c>
      <c r="D2836" t="s">
        <v>1144</v>
      </c>
      <c r="E2836">
        <v>12</v>
      </c>
      <c r="F2836" s="3">
        <v>40688.537499999999</v>
      </c>
      <c r="G2836">
        <v>0.83</v>
      </c>
      <c r="H2836">
        <v>12681</v>
      </c>
      <c r="I2836" t="s">
        <v>31</v>
      </c>
      <c r="J2836">
        <f t="shared" si="88"/>
        <v>9.9599999999999991</v>
      </c>
      <c r="K2836" s="4">
        <f t="shared" si="89"/>
        <v>199.46180555555475</v>
      </c>
    </row>
    <row r="2837" spans="1:11" x14ac:dyDescent="0.3">
      <c r="A2837">
        <v>200932</v>
      </c>
      <c r="B2837">
        <v>554826</v>
      </c>
      <c r="C2837" s="2">
        <v>20725</v>
      </c>
      <c r="D2837" t="s">
        <v>68</v>
      </c>
      <c r="E2837">
        <v>10</v>
      </c>
      <c r="F2837" s="3">
        <v>40689.620138888888</v>
      </c>
      <c r="G2837">
        <v>1.65</v>
      </c>
      <c r="H2837">
        <v>12493</v>
      </c>
      <c r="I2837" t="s">
        <v>31</v>
      </c>
      <c r="J2837">
        <f t="shared" si="88"/>
        <v>16.5</v>
      </c>
      <c r="K2837" s="4">
        <f t="shared" si="89"/>
        <v>198.3791666666657</v>
      </c>
    </row>
    <row r="2838" spans="1:11" x14ac:dyDescent="0.3">
      <c r="A2838">
        <v>200933</v>
      </c>
      <c r="B2838">
        <v>554826</v>
      </c>
      <c r="C2838" s="2">
        <v>22384</v>
      </c>
      <c r="D2838" t="s">
        <v>216</v>
      </c>
      <c r="E2838">
        <v>10</v>
      </c>
      <c r="F2838" s="3">
        <v>40689.620138888888</v>
      </c>
      <c r="G2838">
        <v>1.65</v>
      </c>
      <c r="H2838">
        <v>12493</v>
      </c>
      <c r="I2838" t="s">
        <v>31</v>
      </c>
      <c r="J2838">
        <f t="shared" si="88"/>
        <v>16.5</v>
      </c>
      <c r="K2838" s="4">
        <f t="shared" si="89"/>
        <v>198.3791666666657</v>
      </c>
    </row>
    <row r="2839" spans="1:11" x14ac:dyDescent="0.3">
      <c r="A2839">
        <v>200934</v>
      </c>
      <c r="B2839">
        <v>554826</v>
      </c>
      <c r="C2839" s="2">
        <v>23209</v>
      </c>
      <c r="D2839" t="s">
        <v>1389</v>
      </c>
      <c r="E2839">
        <v>10</v>
      </c>
      <c r="F2839" s="3">
        <v>40689.620138888888</v>
      </c>
      <c r="G2839">
        <v>1.65</v>
      </c>
      <c r="H2839">
        <v>12493</v>
      </c>
      <c r="I2839" t="s">
        <v>31</v>
      </c>
      <c r="J2839">
        <f t="shared" si="88"/>
        <v>16.5</v>
      </c>
      <c r="K2839" s="4">
        <f t="shared" si="89"/>
        <v>198.3791666666657</v>
      </c>
    </row>
    <row r="2840" spans="1:11" x14ac:dyDescent="0.3">
      <c r="A2840">
        <v>200935</v>
      </c>
      <c r="B2840">
        <v>554826</v>
      </c>
      <c r="C2840" s="2">
        <v>21937</v>
      </c>
      <c r="D2840" t="s">
        <v>1033</v>
      </c>
      <c r="E2840">
        <v>5</v>
      </c>
      <c r="F2840" s="3">
        <v>40689.620138888888</v>
      </c>
      <c r="G2840">
        <v>2.95</v>
      </c>
      <c r="H2840">
        <v>12493</v>
      </c>
      <c r="I2840" t="s">
        <v>31</v>
      </c>
      <c r="J2840">
        <f t="shared" si="88"/>
        <v>14.75</v>
      </c>
      <c r="K2840" s="4">
        <f t="shared" si="89"/>
        <v>198.3791666666657</v>
      </c>
    </row>
    <row r="2841" spans="1:11" x14ac:dyDescent="0.3">
      <c r="A2841">
        <v>200936</v>
      </c>
      <c r="B2841">
        <v>554826</v>
      </c>
      <c r="C2841" s="2">
        <v>22383</v>
      </c>
      <c r="D2841" t="s">
        <v>1316</v>
      </c>
      <c r="E2841">
        <v>10</v>
      </c>
      <c r="F2841" s="3">
        <v>40689.620138888888</v>
      </c>
      <c r="G2841">
        <v>1.65</v>
      </c>
      <c r="H2841">
        <v>12493</v>
      </c>
      <c r="I2841" t="s">
        <v>31</v>
      </c>
      <c r="J2841">
        <f t="shared" si="88"/>
        <v>16.5</v>
      </c>
      <c r="K2841" s="4">
        <f t="shared" si="89"/>
        <v>198.3791666666657</v>
      </c>
    </row>
    <row r="2842" spans="1:11" x14ac:dyDescent="0.3">
      <c r="A2842">
        <v>200937</v>
      </c>
      <c r="B2842">
        <v>554826</v>
      </c>
      <c r="C2842" s="2">
        <v>20728</v>
      </c>
      <c r="D2842" t="s">
        <v>244</v>
      </c>
      <c r="E2842">
        <v>10</v>
      </c>
      <c r="F2842" s="3">
        <v>40689.620138888888</v>
      </c>
      <c r="G2842">
        <v>1.65</v>
      </c>
      <c r="H2842">
        <v>12493</v>
      </c>
      <c r="I2842" t="s">
        <v>31</v>
      </c>
      <c r="J2842">
        <f t="shared" si="88"/>
        <v>16.5</v>
      </c>
      <c r="K2842" s="4">
        <f t="shared" si="89"/>
        <v>198.3791666666657</v>
      </c>
    </row>
    <row r="2843" spans="1:11" x14ac:dyDescent="0.3">
      <c r="A2843">
        <v>200938</v>
      </c>
      <c r="B2843">
        <v>554826</v>
      </c>
      <c r="C2843" s="2">
        <v>22431</v>
      </c>
      <c r="D2843" t="s">
        <v>858</v>
      </c>
      <c r="E2843">
        <v>12</v>
      </c>
      <c r="F2843" s="3">
        <v>40689.620138888888</v>
      </c>
      <c r="G2843">
        <v>1.95</v>
      </c>
      <c r="H2843">
        <v>12493</v>
      </c>
      <c r="I2843" t="s">
        <v>31</v>
      </c>
      <c r="J2843">
        <f t="shared" si="88"/>
        <v>23.4</v>
      </c>
      <c r="K2843" s="4">
        <f t="shared" si="89"/>
        <v>198.3791666666657</v>
      </c>
    </row>
    <row r="2844" spans="1:11" x14ac:dyDescent="0.3">
      <c r="A2844">
        <v>200939</v>
      </c>
      <c r="B2844">
        <v>554826</v>
      </c>
      <c r="C2844" s="2">
        <v>22456</v>
      </c>
      <c r="D2844" t="s">
        <v>965</v>
      </c>
      <c r="E2844">
        <v>6</v>
      </c>
      <c r="F2844" s="3">
        <v>40689.620138888888</v>
      </c>
      <c r="G2844">
        <v>4.95</v>
      </c>
      <c r="H2844">
        <v>12493</v>
      </c>
      <c r="I2844" t="s">
        <v>31</v>
      </c>
      <c r="J2844">
        <f t="shared" si="88"/>
        <v>29.700000000000003</v>
      </c>
      <c r="K2844" s="4">
        <f t="shared" si="89"/>
        <v>198.3791666666657</v>
      </c>
    </row>
    <row r="2845" spans="1:11" x14ac:dyDescent="0.3">
      <c r="A2845">
        <v>200940</v>
      </c>
      <c r="B2845">
        <v>554826</v>
      </c>
      <c r="C2845" s="2">
        <v>23206</v>
      </c>
      <c r="D2845" t="s">
        <v>1362</v>
      </c>
      <c r="E2845">
        <v>10</v>
      </c>
      <c r="F2845" s="3">
        <v>40689.620138888888</v>
      </c>
      <c r="G2845">
        <v>1.65</v>
      </c>
      <c r="H2845">
        <v>12493</v>
      </c>
      <c r="I2845" t="s">
        <v>31</v>
      </c>
      <c r="J2845">
        <f t="shared" si="88"/>
        <v>16.5</v>
      </c>
      <c r="K2845" s="4">
        <f t="shared" si="89"/>
        <v>198.3791666666657</v>
      </c>
    </row>
    <row r="2846" spans="1:11" x14ac:dyDescent="0.3">
      <c r="A2846">
        <v>200941</v>
      </c>
      <c r="B2846">
        <v>554826</v>
      </c>
      <c r="C2846" s="2">
        <v>22848</v>
      </c>
      <c r="D2846" t="s">
        <v>221</v>
      </c>
      <c r="E2846">
        <v>1</v>
      </c>
      <c r="F2846" s="3">
        <v>40689.620138888888</v>
      </c>
      <c r="G2846">
        <v>16.95</v>
      </c>
      <c r="H2846">
        <v>12493</v>
      </c>
      <c r="I2846" t="s">
        <v>31</v>
      </c>
      <c r="J2846">
        <f t="shared" si="88"/>
        <v>16.95</v>
      </c>
      <c r="K2846" s="4">
        <f t="shared" si="89"/>
        <v>198.3791666666657</v>
      </c>
    </row>
    <row r="2847" spans="1:11" x14ac:dyDescent="0.3">
      <c r="A2847">
        <v>200942</v>
      </c>
      <c r="B2847">
        <v>554826</v>
      </c>
      <c r="C2847" s="2">
        <v>22845</v>
      </c>
      <c r="D2847" t="s">
        <v>656</v>
      </c>
      <c r="E2847">
        <v>2</v>
      </c>
      <c r="F2847" s="3">
        <v>40689.620138888888</v>
      </c>
      <c r="G2847">
        <v>6.35</v>
      </c>
      <c r="H2847">
        <v>12493</v>
      </c>
      <c r="I2847" t="s">
        <v>31</v>
      </c>
      <c r="J2847">
        <f t="shared" si="88"/>
        <v>12.7</v>
      </c>
      <c r="K2847" s="4">
        <f t="shared" si="89"/>
        <v>198.3791666666657</v>
      </c>
    </row>
    <row r="2848" spans="1:11" x14ac:dyDescent="0.3">
      <c r="A2848">
        <v>201141</v>
      </c>
      <c r="B2848">
        <v>554840</v>
      </c>
      <c r="C2848" s="2">
        <v>20974</v>
      </c>
      <c r="D2848" t="s">
        <v>468</v>
      </c>
      <c r="E2848">
        <v>24</v>
      </c>
      <c r="F2848" s="3">
        <v>40689.719444444447</v>
      </c>
      <c r="G2848">
        <v>0.65</v>
      </c>
      <c r="H2848">
        <v>12684</v>
      </c>
      <c r="I2848" t="s">
        <v>31</v>
      </c>
      <c r="J2848">
        <f t="shared" si="88"/>
        <v>15.600000000000001</v>
      </c>
      <c r="K2848" s="4">
        <f t="shared" si="89"/>
        <v>198.27986111110658</v>
      </c>
    </row>
    <row r="2849" spans="1:11" x14ac:dyDescent="0.3">
      <c r="A2849">
        <v>201142</v>
      </c>
      <c r="B2849">
        <v>554840</v>
      </c>
      <c r="C2849" s="2">
        <v>22491</v>
      </c>
      <c r="D2849" t="s">
        <v>849</v>
      </c>
      <c r="E2849">
        <v>24</v>
      </c>
      <c r="F2849" s="3">
        <v>40689.719444444447</v>
      </c>
      <c r="G2849">
        <v>0.85</v>
      </c>
      <c r="H2849">
        <v>12684</v>
      </c>
      <c r="I2849" t="s">
        <v>31</v>
      </c>
      <c r="J2849">
        <f t="shared" si="88"/>
        <v>20.399999999999999</v>
      </c>
      <c r="K2849" s="4">
        <f t="shared" si="89"/>
        <v>198.27986111110658</v>
      </c>
    </row>
    <row r="2850" spans="1:11" x14ac:dyDescent="0.3">
      <c r="A2850">
        <v>201143</v>
      </c>
      <c r="B2850">
        <v>554840</v>
      </c>
      <c r="C2850" s="2">
        <v>22489</v>
      </c>
      <c r="D2850" t="s">
        <v>508</v>
      </c>
      <c r="E2850">
        <v>144</v>
      </c>
      <c r="F2850" s="3">
        <v>40689.719444444447</v>
      </c>
      <c r="G2850">
        <v>0.36</v>
      </c>
      <c r="H2850">
        <v>12684</v>
      </c>
      <c r="I2850" t="s">
        <v>31</v>
      </c>
      <c r="J2850">
        <f t="shared" si="88"/>
        <v>51.839999999999996</v>
      </c>
      <c r="K2850" s="4">
        <f t="shared" si="89"/>
        <v>198.27986111110658</v>
      </c>
    </row>
    <row r="2851" spans="1:11" x14ac:dyDescent="0.3">
      <c r="A2851">
        <v>201144</v>
      </c>
      <c r="B2851">
        <v>554840</v>
      </c>
      <c r="C2851" s="2">
        <v>21918</v>
      </c>
      <c r="D2851" t="s">
        <v>837</v>
      </c>
      <c r="E2851">
        <v>24</v>
      </c>
      <c r="F2851" s="3">
        <v>40689.719444444447</v>
      </c>
      <c r="G2851">
        <v>0.42</v>
      </c>
      <c r="H2851">
        <v>12684</v>
      </c>
      <c r="I2851" t="s">
        <v>31</v>
      </c>
      <c r="J2851">
        <f t="shared" si="88"/>
        <v>10.08</v>
      </c>
      <c r="K2851" s="4">
        <f t="shared" si="89"/>
        <v>198.27986111110658</v>
      </c>
    </row>
    <row r="2852" spans="1:11" x14ac:dyDescent="0.3">
      <c r="A2852">
        <v>201145</v>
      </c>
      <c r="B2852">
        <v>554840</v>
      </c>
      <c r="C2852" s="2">
        <v>21917</v>
      </c>
      <c r="D2852" t="s">
        <v>702</v>
      </c>
      <c r="E2852">
        <v>24</v>
      </c>
      <c r="F2852" s="3">
        <v>40689.719444444447</v>
      </c>
      <c r="G2852">
        <v>0.42</v>
      </c>
      <c r="H2852">
        <v>12684</v>
      </c>
      <c r="I2852" t="s">
        <v>31</v>
      </c>
      <c r="J2852">
        <f t="shared" si="88"/>
        <v>10.08</v>
      </c>
      <c r="K2852" s="4">
        <f t="shared" si="89"/>
        <v>198.27986111110658</v>
      </c>
    </row>
    <row r="2853" spans="1:11" x14ac:dyDescent="0.3">
      <c r="A2853">
        <v>201146</v>
      </c>
      <c r="B2853">
        <v>554840</v>
      </c>
      <c r="C2853" s="2">
        <v>22492</v>
      </c>
      <c r="D2853" t="s">
        <v>49</v>
      </c>
      <c r="E2853">
        <v>72</v>
      </c>
      <c r="F2853" s="3">
        <v>40689.719444444447</v>
      </c>
      <c r="G2853">
        <v>0.65</v>
      </c>
      <c r="H2853">
        <v>12684</v>
      </c>
      <c r="I2853" t="s">
        <v>31</v>
      </c>
      <c r="J2853">
        <f t="shared" si="88"/>
        <v>46.800000000000004</v>
      </c>
      <c r="K2853" s="4">
        <f t="shared" si="89"/>
        <v>198.27986111110658</v>
      </c>
    </row>
    <row r="2854" spans="1:11" x14ac:dyDescent="0.3">
      <c r="A2854">
        <v>201147</v>
      </c>
      <c r="B2854">
        <v>554840</v>
      </c>
      <c r="C2854" s="2">
        <v>21915</v>
      </c>
      <c r="D2854" t="s">
        <v>248</v>
      </c>
      <c r="E2854">
        <v>24</v>
      </c>
      <c r="F2854" s="3">
        <v>40689.719444444447</v>
      </c>
      <c r="G2854">
        <v>1.25</v>
      </c>
      <c r="H2854">
        <v>12684</v>
      </c>
      <c r="I2854" t="s">
        <v>31</v>
      </c>
      <c r="J2854">
        <f t="shared" si="88"/>
        <v>30</v>
      </c>
      <c r="K2854" s="4">
        <f t="shared" si="89"/>
        <v>198.27986111110658</v>
      </c>
    </row>
    <row r="2855" spans="1:11" x14ac:dyDescent="0.3">
      <c r="A2855">
        <v>201148</v>
      </c>
      <c r="B2855">
        <v>554840</v>
      </c>
      <c r="C2855" s="2">
        <v>22557</v>
      </c>
      <c r="D2855" t="s">
        <v>346</v>
      </c>
      <c r="E2855">
        <v>24</v>
      </c>
      <c r="F2855" s="3">
        <v>40689.719444444447</v>
      </c>
      <c r="G2855">
        <v>1.65</v>
      </c>
      <c r="H2855">
        <v>12684</v>
      </c>
      <c r="I2855" t="s">
        <v>31</v>
      </c>
      <c r="J2855">
        <f t="shared" si="88"/>
        <v>39.599999999999994</v>
      </c>
      <c r="K2855" s="4">
        <f t="shared" si="89"/>
        <v>198.27986111110658</v>
      </c>
    </row>
    <row r="2856" spans="1:11" x14ac:dyDescent="0.3">
      <c r="A2856">
        <v>201149</v>
      </c>
      <c r="B2856">
        <v>554840</v>
      </c>
      <c r="C2856" s="2">
        <v>22556</v>
      </c>
      <c r="D2856" t="s">
        <v>504</v>
      </c>
      <c r="E2856">
        <v>12</v>
      </c>
      <c r="F2856" s="3">
        <v>40689.719444444447</v>
      </c>
      <c r="G2856">
        <v>1.65</v>
      </c>
      <c r="H2856">
        <v>12684</v>
      </c>
      <c r="I2856" t="s">
        <v>31</v>
      </c>
      <c r="J2856">
        <f t="shared" si="88"/>
        <v>19.799999999999997</v>
      </c>
      <c r="K2856" s="4">
        <f t="shared" si="89"/>
        <v>198.27986111110658</v>
      </c>
    </row>
    <row r="2857" spans="1:11" x14ac:dyDescent="0.3">
      <c r="A2857">
        <v>201150</v>
      </c>
      <c r="B2857">
        <v>554840</v>
      </c>
      <c r="C2857" s="2">
        <v>22728</v>
      </c>
      <c r="D2857" t="s">
        <v>30</v>
      </c>
      <c r="E2857">
        <v>8</v>
      </c>
      <c r="F2857" s="3">
        <v>40689.719444444447</v>
      </c>
      <c r="G2857">
        <v>3.75</v>
      </c>
      <c r="H2857">
        <v>12684</v>
      </c>
      <c r="I2857" t="s">
        <v>31</v>
      </c>
      <c r="J2857">
        <f t="shared" si="88"/>
        <v>30</v>
      </c>
      <c r="K2857" s="4">
        <f t="shared" si="89"/>
        <v>198.27986111110658</v>
      </c>
    </row>
    <row r="2858" spans="1:11" x14ac:dyDescent="0.3">
      <c r="A2858">
        <v>201151</v>
      </c>
      <c r="B2858">
        <v>554840</v>
      </c>
      <c r="C2858" s="2">
        <v>22273</v>
      </c>
      <c r="D2858" t="s">
        <v>299</v>
      </c>
      <c r="E2858">
        <v>24</v>
      </c>
      <c r="F2858" s="3">
        <v>40689.719444444447</v>
      </c>
      <c r="G2858">
        <v>2.95</v>
      </c>
      <c r="H2858">
        <v>12684</v>
      </c>
      <c r="I2858" t="s">
        <v>31</v>
      </c>
      <c r="J2858">
        <f t="shared" si="88"/>
        <v>70.800000000000011</v>
      </c>
      <c r="K2858" s="4">
        <f t="shared" si="89"/>
        <v>198.27986111110658</v>
      </c>
    </row>
    <row r="2859" spans="1:11" x14ac:dyDescent="0.3">
      <c r="A2859">
        <v>201152</v>
      </c>
      <c r="B2859">
        <v>554840</v>
      </c>
      <c r="C2859" s="2">
        <v>22437</v>
      </c>
      <c r="D2859" t="s">
        <v>594</v>
      </c>
      <c r="E2859">
        <v>20</v>
      </c>
      <c r="F2859" s="3">
        <v>40689.719444444447</v>
      </c>
      <c r="G2859">
        <v>0.85</v>
      </c>
      <c r="H2859">
        <v>12684</v>
      </c>
      <c r="I2859" t="s">
        <v>31</v>
      </c>
      <c r="J2859">
        <f t="shared" si="88"/>
        <v>17</v>
      </c>
      <c r="K2859" s="4">
        <f t="shared" si="89"/>
        <v>198.27986111110658</v>
      </c>
    </row>
    <row r="2860" spans="1:11" x14ac:dyDescent="0.3">
      <c r="A2860">
        <v>201733</v>
      </c>
      <c r="B2860">
        <v>554940</v>
      </c>
      <c r="C2860" s="2">
        <v>23084</v>
      </c>
      <c r="D2860" t="s">
        <v>1404</v>
      </c>
      <c r="E2860">
        <v>6</v>
      </c>
      <c r="F2860" s="3">
        <v>40690.575694444444</v>
      </c>
      <c r="G2860">
        <v>2.08</v>
      </c>
      <c r="H2860">
        <v>12494</v>
      </c>
      <c r="I2860" t="s">
        <v>31</v>
      </c>
      <c r="J2860">
        <f t="shared" si="88"/>
        <v>12.48</v>
      </c>
      <c r="K2860" s="4">
        <f t="shared" si="89"/>
        <v>197.42361111110949</v>
      </c>
    </row>
    <row r="2861" spans="1:11" x14ac:dyDescent="0.3">
      <c r="A2861">
        <v>201734</v>
      </c>
      <c r="B2861">
        <v>554940</v>
      </c>
      <c r="C2861" s="2">
        <v>20725</v>
      </c>
      <c r="D2861" t="s">
        <v>68</v>
      </c>
      <c r="E2861">
        <v>10</v>
      </c>
      <c r="F2861" s="3">
        <v>40690.575694444444</v>
      </c>
      <c r="G2861">
        <v>1.65</v>
      </c>
      <c r="H2861">
        <v>12494</v>
      </c>
      <c r="I2861" t="s">
        <v>31</v>
      </c>
      <c r="J2861">
        <f t="shared" si="88"/>
        <v>16.5</v>
      </c>
      <c r="K2861" s="4">
        <f t="shared" si="89"/>
        <v>197.42361111110949</v>
      </c>
    </row>
    <row r="2862" spans="1:11" x14ac:dyDescent="0.3">
      <c r="A2862">
        <v>201735</v>
      </c>
      <c r="B2862">
        <v>554940</v>
      </c>
      <c r="C2862" s="2">
        <v>22383</v>
      </c>
      <c r="D2862" t="s">
        <v>1316</v>
      </c>
      <c r="E2862">
        <v>10</v>
      </c>
      <c r="F2862" s="3">
        <v>40690.575694444444</v>
      </c>
      <c r="G2862">
        <v>1.65</v>
      </c>
      <c r="H2862">
        <v>12494</v>
      </c>
      <c r="I2862" t="s">
        <v>31</v>
      </c>
      <c r="J2862">
        <f t="shared" si="88"/>
        <v>16.5</v>
      </c>
      <c r="K2862" s="4">
        <f t="shared" si="89"/>
        <v>197.42361111110949</v>
      </c>
    </row>
    <row r="2863" spans="1:11" x14ac:dyDescent="0.3">
      <c r="A2863">
        <v>201736</v>
      </c>
      <c r="B2863">
        <v>554940</v>
      </c>
      <c r="C2863" s="2">
        <v>22382</v>
      </c>
      <c r="D2863" t="s">
        <v>214</v>
      </c>
      <c r="E2863">
        <v>10</v>
      </c>
      <c r="F2863" s="3">
        <v>40690.575694444444</v>
      </c>
      <c r="G2863">
        <v>1.65</v>
      </c>
      <c r="H2863">
        <v>12494</v>
      </c>
      <c r="I2863" t="s">
        <v>31</v>
      </c>
      <c r="J2863">
        <f t="shared" si="88"/>
        <v>16.5</v>
      </c>
      <c r="K2863" s="4">
        <f t="shared" si="89"/>
        <v>197.42361111110949</v>
      </c>
    </row>
    <row r="2864" spans="1:11" x14ac:dyDescent="0.3">
      <c r="A2864">
        <v>201737</v>
      </c>
      <c r="B2864">
        <v>554940</v>
      </c>
      <c r="C2864" s="2">
        <v>20726</v>
      </c>
      <c r="D2864" t="s">
        <v>215</v>
      </c>
      <c r="E2864">
        <v>10</v>
      </c>
      <c r="F2864" s="3">
        <v>40690.575694444444</v>
      </c>
      <c r="G2864">
        <v>1.65</v>
      </c>
      <c r="H2864">
        <v>12494</v>
      </c>
      <c r="I2864" t="s">
        <v>31</v>
      </c>
      <c r="J2864">
        <f t="shared" si="88"/>
        <v>16.5</v>
      </c>
      <c r="K2864" s="4">
        <f t="shared" si="89"/>
        <v>197.42361111110949</v>
      </c>
    </row>
    <row r="2865" spans="1:11" x14ac:dyDescent="0.3">
      <c r="A2865">
        <v>201738</v>
      </c>
      <c r="B2865">
        <v>554940</v>
      </c>
      <c r="C2865" s="2" t="s">
        <v>65</v>
      </c>
      <c r="D2865" t="s">
        <v>1314</v>
      </c>
      <c r="E2865">
        <v>4</v>
      </c>
      <c r="F2865" s="3">
        <v>40690.575694444444</v>
      </c>
      <c r="G2865">
        <v>4.1500000000000004</v>
      </c>
      <c r="H2865">
        <v>12494</v>
      </c>
      <c r="I2865" t="s">
        <v>31</v>
      </c>
      <c r="J2865">
        <f t="shared" si="88"/>
        <v>16.600000000000001</v>
      </c>
      <c r="K2865" s="4">
        <f t="shared" si="89"/>
        <v>197.42361111110949</v>
      </c>
    </row>
    <row r="2866" spans="1:11" x14ac:dyDescent="0.3">
      <c r="A2866">
        <v>201739</v>
      </c>
      <c r="B2866">
        <v>554940</v>
      </c>
      <c r="C2866" s="2" t="s">
        <v>453</v>
      </c>
      <c r="D2866" t="s">
        <v>1315</v>
      </c>
      <c r="E2866">
        <v>4</v>
      </c>
      <c r="F2866" s="3">
        <v>40690.575694444444</v>
      </c>
      <c r="G2866">
        <v>4.1500000000000004</v>
      </c>
      <c r="H2866">
        <v>12494</v>
      </c>
      <c r="I2866" t="s">
        <v>31</v>
      </c>
      <c r="J2866">
        <f t="shared" si="88"/>
        <v>16.600000000000001</v>
      </c>
      <c r="K2866" s="4">
        <f t="shared" si="89"/>
        <v>197.42361111110949</v>
      </c>
    </row>
    <row r="2867" spans="1:11" x14ac:dyDescent="0.3">
      <c r="A2867">
        <v>201740</v>
      </c>
      <c r="B2867">
        <v>554940</v>
      </c>
      <c r="C2867" s="2">
        <v>21843</v>
      </c>
      <c r="D2867" t="s">
        <v>527</v>
      </c>
      <c r="E2867">
        <v>1</v>
      </c>
      <c r="F2867" s="3">
        <v>40690.575694444444</v>
      </c>
      <c r="G2867">
        <v>10.95</v>
      </c>
      <c r="H2867">
        <v>12494</v>
      </c>
      <c r="I2867" t="s">
        <v>31</v>
      </c>
      <c r="J2867">
        <f t="shared" si="88"/>
        <v>10.95</v>
      </c>
      <c r="K2867" s="4">
        <f t="shared" si="89"/>
        <v>197.42361111110949</v>
      </c>
    </row>
    <row r="2868" spans="1:11" x14ac:dyDescent="0.3">
      <c r="A2868">
        <v>201741</v>
      </c>
      <c r="B2868">
        <v>554940</v>
      </c>
      <c r="C2868" s="2">
        <v>23108</v>
      </c>
      <c r="D2868" t="s">
        <v>1408</v>
      </c>
      <c r="E2868">
        <v>2</v>
      </c>
      <c r="F2868" s="3">
        <v>40690.575694444444</v>
      </c>
      <c r="G2868">
        <v>6.25</v>
      </c>
      <c r="H2868">
        <v>12494</v>
      </c>
      <c r="I2868" t="s">
        <v>31</v>
      </c>
      <c r="J2868">
        <f t="shared" si="88"/>
        <v>12.5</v>
      </c>
      <c r="K2868" s="4">
        <f t="shared" si="89"/>
        <v>197.42361111110949</v>
      </c>
    </row>
    <row r="2869" spans="1:11" x14ac:dyDescent="0.3">
      <c r="A2869">
        <v>201742</v>
      </c>
      <c r="B2869">
        <v>554940</v>
      </c>
      <c r="C2869" s="2">
        <v>21249</v>
      </c>
      <c r="D2869" t="s">
        <v>685</v>
      </c>
      <c r="E2869">
        <v>6</v>
      </c>
      <c r="F2869" s="3">
        <v>40690.575694444444</v>
      </c>
      <c r="G2869">
        <v>2.95</v>
      </c>
      <c r="H2869">
        <v>12494</v>
      </c>
      <c r="I2869" t="s">
        <v>31</v>
      </c>
      <c r="J2869">
        <f t="shared" si="88"/>
        <v>17.700000000000003</v>
      </c>
      <c r="K2869" s="4">
        <f t="shared" si="89"/>
        <v>197.42361111110949</v>
      </c>
    </row>
    <row r="2870" spans="1:11" x14ac:dyDescent="0.3">
      <c r="A2870">
        <v>201743</v>
      </c>
      <c r="B2870">
        <v>554940</v>
      </c>
      <c r="C2870" s="2">
        <v>21166</v>
      </c>
      <c r="D2870" t="s">
        <v>91</v>
      </c>
      <c r="E2870">
        <v>12</v>
      </c>
      <c r="F2870" s="3">
        <v>40690.575694444444</v>
      </c>
      <c r="G2870">
        <v>2.08</v>
      </c>
      <c r="H2870">
        <v>12494</v>
      </c>
      <c r="I2870" t="s">
        <v>31</v>
      </c>
      <c r="J2870">
        <f t="shared" si="88"/>
        <v>24.96</v>
      </c>
      <c r="K2870" s="4">
        <f t="shared" si="89"/>
        <v>197.42361111110949</v>
      </c>
    </row>
    <row r="2871" spans="1:11" x14ac:dyDescent="0.3">
      <c r="A2871">
        <v>201744</v>
      </c>
      <c r="B2871">
        <v>554940</v>
      </c>
      <c r="C2871" s="2">
        <v>22413</v>
      </c>
      <c r="D2871" t="s">
        <v>201</v>
      </c>
      <c r="E2871">
        <v>6</v>
      </c>
      <c r="F2871" s="3">
        <v>40690.575694444444</v>
      </c>
      <c r="G2871">
        <v>2.95</v>
      </c>
      <c r="H2871">
        <v>12494</v>
      </c>
      <c r="I2871" t="s">
        <v>31</v>
      </c>
      <c r="J2871">
        <f t="shared" si="88"/>
        <v>17.700000000000003</v>
      </c>
      <c r="K2871" s="4">
        <f t="shared" si="89"/>
        <v>197.42361111110949</v>
      </c>
    </row>
    <row r="2872" spans="1:11" x14ac:dyDescent="0.3">
      <c r="A2872">
        <v>201745</v>
      </c>
      <c r="B2872">
        <v>554940</v>
      </c>
      <c r="C2872" s="2">
        <v>21175</v>
      </c>
      <c r="D2872" t="s">
        <v>92</v>
      </c>
      <c r="E2872">
        <v>12</v>
      </c>
      <c r="F2872" s="3">
        <v>40690.575694444444</v>
      </c>
      <c r="G2872">
        <v>2.5499999999999998</v>
      </c>
      <c r="H2872">
        <v>12494</v>
      </c>
      <c r="I2872" t="s">
        <v>31</v>
      </c>
      <c r="J2872">
        <f t="shared" si="88"/>
        <v>30.599999999999998</v>
      </c>
      <c r="K2872" s="4">
        <f t="shared" si="89"/>
        <v>197.42361111110949</v>
      </c>
    </row>
    <row r="2873" spans="1:11" x14ac:dyDescent="0.3">
      <c r="A2873">
        <v>201746</v>
      </c>
      <c r="B2873">
        <v>554940</v>
      </c>
      <c r="C2873" s="2">
        <v>21164</v>
      </c>
      <c r="D2873" t="s">
        <v>759</v>
      </c>
      <c r="E2873">
        <v>6</v>
      </c>
      <c r="F2873" s="3">
        <v>40690.575694444444</v>
      </c>
      <c r="G2873">
        <v>2.95</v>
      </c>
      <c r="H2873">
        <v>12494</v>
      </c>
      <c r="I2873" t="s">
        <v>31</v>
      </c>
      <c r="J2873">
        <f t="shared" si="88"/>
        <v>17.700000000000003</v>
      </c>
      <c r="K2873" s="4">
        <f t="shared" si="89"/>
        <v>197.42361111110949</v>
      </c>
    </row>
    <row r="2874" spans="1:11" x14ac:dyDescent="0.3">
      <c r="A2874">
        <v>201747</v>
      </c>
      <c r="B2874">
        <v>554940</v>
      </c>
      <c r="C2874" s="2">
        <v>21770</v>
      </c>
      <c r="D2874" t="s">
        <v>1346</v>
      </c>
      <c r="E2874">
        <v>2</v>
      </c>
      <c r="F2874" s="3">
        <v>40690.575694444444</v>
      </c>
      <c r="G2874">
        <v>4.95</v>
      </c>
      <c r="H2874">
        <v>12494</v>
      </c>
      <c r="I2874" t="s">
        <v>31</v>
      </c>
      <c r="J2874">
        <f t="shared" si="88"/>
        <v>9.9</v>
      </c>
      <c r="K2874" s="4">
        <f t="shared" si="89"/>
        <v>197.42361111110949</v>
      </c>
    </row>
    <row r="2875" spans="1:11" x14ac:dyDescent="0.3">
      <c r="A2875">
        <v>201748</v>
      </c>
      <c r="B2875">
        <v>554940</v>
      </c>
      <c r="C2875" s="2">
        <v>21907</v>
      </c>
      <c r="D2875" t="s">
        <v>202</v>
      </c>
      <c r="E2875">
        <v>12</v>
      </c>
      <c r="F2875" s="3">
        <v>40690.575694444444</v>
      </c>
      <c r="G2875">
        <v>2.1</v>
      </c>
      <c r="H2875">
        <v>12494</v>
      </c>
      <c r="I2875" t="s">
        <v>31</v>
      </c>
      <c r="J2875">
        <f t="shared" si="88"/>
        <v>25.200000000000003</v>
      </c>
      <c r="K2875" s="4">
        <f t="shared" si="89"/>
        <v>197.42361111110949</v>
      </c>
    </row>
    <row r="2876" spans="1:11" x14ac:dyDescent="0.3">
      <c r="A2876">
        <v>201749</v>
      </c>
      <c r="B2876">
        <v>554940</v>
      </c>
      <c r="C2876" s="2">
        <v>22412</v>
      </c>
      <c r="D2876" t="s">
        <v>959</v>
      </c>
      <c r="E2876">
        <v>12</v>
      </c>
      <c r="F2876" s="3">
        <v>40690.575694444444</v>
      </c>
      <c r="G2876">
        <v>2.1</v>
      </c>
      <c r="H2876">
        <v>12494</v>
      </c>
      <c r="I2876" t="s">
        <v>31</v>
      </c>
      <c r="J2876">
        <f t="shared" si="88"/>
        <v>25.200000000000003</v>
      </c>
      <c r="K2876" s="4">
        <f t="shared" si="89"/>
        <v>197.42361111110949</v>
      </c>
    </row>
    <row r="2877" spans="1:11" x14ac:dyDescent="0.3">
      <c r="A2877">
        <v>201750</v>
      </c>
      <c r="B2877">
        <v>554940</v>
      </c>
      <c r="C2877" s="2">
        <v>21908</v>
      </c>
      <c r="D2877" t="s">
        <v>771</v>
      </c>
      <c r="E2877">
        <v>12</v>
      </c>
      <c r="F2877" s="3">
        <v>40690.575694444444</v>
      </c>
      <c r="G2877">
        <v>2.1</v>
      </c>
      <c r="H2877">
        <v>12494</v>
      </c>
      <c r="I2877" t="s">
        <v>31</v>
      </c>
      <c r="J2877">
        <f t="shared" si="88"/>
        <v>25.200000000000003</v>
      </c>
      <c r="K2877" s="4">
        <f t="shared" si="89"/>
        <v>197.42361111110949</v>
      </c>
    </row>
    <row r="2878" spans="1:11" x14ac:dyDescent="0.3">
      <c r="A2878">
        <v>201751</v>
      </c>
      <c r="B2878">
        <v>554940</v>
      </c>
      <c r="C2878" s="2">
        <v>82567</v>
      </c>
      <c r="D2878" t="s">
        <v>84</v>
      </c>
      <c r="E2878">
        <v>6</v>
      </c>
      <c r="F2878" s="3">
        <v>40690.575694444444</v>
      </c>
      <c r="G2878">
        <v>2.1</v>
      </c>
      <c r="H2878">
        <v>12494</v>
      </c>
      <c r="I2878" t="s">
        <v>31</v>
      </c>
      <c r="J2878">
        <f t="shared" si="88"/>
        <v>12.600000000000001</v>
      </c>
      <c r="K2878" s="4">
        <f t="shared" si="89"/>
        <v>197.42361111110949</v>
      </c>
    </row>
    <row r="2879" spans="1:11" x14ac:dyDescent="0.3">
      <c r="A2879">
        <v>201752</v>
      </c>
      <c r="B2879">
        <v>554940</v>
      </c>
      <c r="C2879" s="2">
        <v>82600</v>
      </c>
      <c r="D2879" t="s">
        <v>523</v>
      </c>
      <c r="E2879">
        <v>12</v>
      </c>
      <c r="F2879" s="3">
        <v>40690.575694444444</v>
      </c>
      <c r="G2879">
        <v>2.1</v>
      </c>
      <c r="H2879">
        <v>12494</v>
      </c>
      <c r="I2879" t="s">
        <v>31</v>
      </c>
      <c r="J2879">
        <f t="shared" si="88"/>
        <v>25.200000000000003</v>
      </c>
      <c r="K2879" s="4">
        <f t="shared" si="89"/>
        <v>197.42361111110949</v>
      </c>
    </row>
    <row r="2880" spans="1:11" x14ac:dyDescent="0.3">
      <c r="A2880">
        <v>203357</v>
      </c>
      <c r="B2880">
        <v>555096</v>
      </c>
      <c r="C2880" s="2">
        <v>23112</v>
      </c>
      <c r="D2880" t="s">
        <v>1414</v>
      </c>
      <c r="E2880">
        <v>2</v>
      </c>
      <c r="F2880" s="3">
        <v>40694.563888888886</v>
      </c>
      <c r="G2880">
        <v>7.5</v>
      </c>
      <c r="H2880">
        <v>12682</v>
      </c>
      <c r="I2880" t="s">
        <v>31</v>
      </c>
      <c r="J2880">
        <f t="shared" si="88"/>
        <v>15</v>
      </c>
      <c r="K2880" s="4">
        <f t="shared" si="89"/>
        <v>193.43541666666715</v>
      </c>
    </row>
    <row r="2881" spans="1:11" x14ac:dyDescent="0.3">
      <c r="A2881">
        <v>203358</v>
      </c>
      <c r="B2881">
        <v>555096</v>
      </c>
      <c r="C2881" s="2">
        <v>23209</v>
      </c>
      <c r="D2881" t="s">
        <v>1389</v>
      </c>
      <c r="E2881">
        <v>10</v>
      </c>
      <c r="F2881" s="3">
        <v>40694.563888888886</v>
      </c>
      <c r="G2881">
        <v>1.65</v>
      </c>
      <c r="H2881">
        <v>12682</v>
      </c>
      <c r="I2881" t="s">
        <v>31</v>
      </c>
      <c r="J2881">
        <f t="shared" si="88"/>
        <v>16.5</v>
      </c>
      <c r="K2881" s="4">
        <f t="shared" si="89"/>
        <v>193.43541666666715</v>
      </c>
    </row>
    <row r="2882" spans="1:11" x14ac:dyDescent="0.3">
      <c r="A2882">
        <v>203359</v>
      </c>
      <c r="B2882">
        <v>555096</v>
      </c>
      <c r="C2882" s="2">
        <v>23084</v>
      </c>
      <c r="D2882" t="s">
        <v>1404</v>
      </c>
      <c r="E2882">
        <v>72</v>
      </c>
      <c r="F2882" s="3">
        <v>40694.563888888886</v>
      </c>
      <c r="G2882">
        <v>1.79</v>
      </c>
      <c r="H2882">
        <v>12682</v>
      </c>
      <c r="I2882" t="s">
        <v>31</v>
      </c>
      <c r="J2882">
        <f t="shared" si="88"/>
        <v>128.88</v>
      </c>
      <c r="K2882" s="4">
        <f t="shared" si="89"/>
        <v>193.43541666666715</v>
      </c>
    </row>
    <row r="2883" spans="1:11" x14ac:dyDescent="0.3">
      <c r="A2883">
        <v>203360</v>
      </c>
      <c r="B2883">
        <v>555096</v>
      </c>
      <c r="C2883" s="2">
        <v>22303</v>
      </c>
      <c r="D2883" t="s">
        <v>1236</v>
      </c>
      <c r="E2883">
        <v>6</v>
      </c>
      <c r="F2883" s="3">
        <v>40694.563888888886</v>
      </c>
      <c r="G2883">
        <v>2.5499999999999998</v>
      </c>
      <c r="H2883">
        <v>12682</v>
      </c>
      <c r="I2883" t="s">
        <v>31</v>
      </c>
      <c r="J2883">
        <f t="shared" si="88"/>
        <v>15.299999999999999</v>
      </c>
      <c r="K2883" s="4">
        <f t="shared" si="89"/>
        <v>193.43541666666715</v>
      </c>
    </row>
    <row r="2884" spans="1:11" x14ac:dyDescent="0.3">
      <c r="A2884">
        <v>203361</v>
      </c>
      <c r="B2884">
        <v>555096</v>
      </c>
      <c r="C2884" s="2">
        <v>23206</v>
      </c>
      <c r="D2884" t="s">
        <v>1362</v>
      </c>
      <c r="E2884">
        <v>10</v>
      </c>
      <c r="F2884" s="3">
        <v>40694.563888888886</v>
      </c>
      <c r="G2884">
        <v>1.65</v>
      </c>
      <c r="H2884">
        <v>12682</v>
      </c>
      <c r="I2884" t="s">
        <v>31</v>
      </c>
      <c r="J2884">
        <f t="shared" si="88"/>
        <v>16.5</v>
      </c>
      <c r="K2884" s="4">
        <f t="shared" si="89"/>
        <v>193.43541666666715</v>
      </c>
    </row>
    <row r="2885" spans="1:11" x14ac:dyDescent="0.3">
      <c r="A2885">
        <v>203362</v>
      </c>
      <c r="B2885">
        <v>555096</v>
      </c>
      <c r="C2885" s="2">
        <v>23200</v>
      </c>
      <c r="D2885" t="s">
        <v>1387</v>
      </c>
      <c r="E2885">
        <v>10</v>
      </c>
      <c r="F2885" s="3">
        <v>40694.563888888886</v>
      </c>
      <c r="G2885">
        <v>2.08</v>
      </c>
      <c r="H2885">
        <v>12682</v>
      </c>
      <c r="I2885" t="s">
        <v>31</v>
      </c>
      <c r="J2885">
        <f t="shared" si="88"/>
        <v>20.8</v>
      </c>
      <c r="K2885" s="4">
        <f t="shared" si="89"/>
        <v>193.43541666666715</v>
      </c>
    </row>
    <row r="2886" spans="1:11" x14ac:dyDescent="0.3">
      <c r="A2886">
        <v>203363</v>
      </c>
      <c r="B2886">
        <v>555096</v>
      </c>
      <c r="C2886" s="2">
        <v>21746</v>
      </c>
      <c r="D2886" t="s">
        <v>1122</v>
      </c>
      <c r="E2886">
        <v>12</v>
      </c>
      <c r="F2886" s="3">
        <v>40694.563888888886</v>
      </c>
      <c r="G2886">
        <v>1.25</v>
      </c>
      <c r="H2886">
        <v>12682</v>
      </c>
      <c r="I2886" t="s">
        <v>31</v>
      </c>
      <c r="J2886">
        <f t="shared" si="88"/>
        <v>15</v>
      </c>
      <c r="K2886" s="4">
        <f t="shared" si="89"/>
        <v>193.43541666666715</v>
      </c>
    </row>
    <row r="2887" spans="1:11" x14ac:dyDescent="0.3">
      <c r="A2887">
        <v>203364</v>
      </c>
      <c r="B2887">
        <v>555096</v>
      </c>
      <c r="C2887" s="2">
        <v>23203</v>
      </c>
      <c r="D2887" t="s">
        <v>1388</v>
      </c>
      <c r="E2887">
        <v>10</v>
      </c>
      <c r="F2887" s="3">
        <v>40694.563888888886</v>
      </c>
      <c r="G2887">
        <v>2.08</v>
      </c>
      <c r="H2887">
        <v>12682</v>
      </c>
      <c r="I2887" t="s">
        <v>31</v>
      </c>
      <c r="J2887">
        <f t="shared" si="88"/>
        <v>20.8</v>
      </c>
      <c r="K2887" s="4">
        <f t="shared" si="89"/>
        <v>193.43541666666715</v>
      </c>
    </row>
    <row r="2888" spans="1:11" x14ac:dyDescent="0.3">
      <c r="A2888">
        <v>203365</v>
      </c>
      <c r="B2888">
        <v>555096</v>
      </c>
      <c r="C2888" s="2">
        <v>23202</v>
      </c>
      <c r="D2888" t="s">
        <v>1386</v>
      </c>
      <c r="E2888">
        <v>10</v>
      </c>
      <c r="F2888" s="3">
        <v>40694.563888888886</v>
      </c>
      <c r="G2888">
        <v>2.08</v>
      </c>
      <c r="H2888">
        <v>12682</v>
      </c>
      <c r="I2888" t="s">
        <v>31</v>
      </c>
      <c r="J2888">
        <f t="shared" si="88"/>
        <v>20.8</v>
      </c>
      <c r="K2888" s="4">
        <f t="shared" si="89"/>
        <v>193.43541666666715</v>
      </c>
    </row>
    <row r="2889" spans="1:11" x14ac:dyDescent="0.3">
      <c r="A2889">
        <v>203366</v>
      </c>
      <c r="B2889">
        <v>555096</v>
      </c>
      <c r="C2889" s="2">
        <v>20726</v>
      </c>
      <c r="D2889" t="s">
        <v>215</v>
      </c>
      <c r="E2889">
        <v>10</v>
      </c>
      <c r="F2889" s="3">
        <v>40694.563888888886</v>
      </c>
      <c r="G2889">
        <v>1.65</v>
      </c>
      <c r="H2889">
        <v>12682</v>
      </c>
      <c r="I2889" t="s">
        <v>31</v>
      </c>
      <c r="J2889">
        <f t="shared" si="88"/>
        <v>16.5</v>
      </c>
      <c r="K2889" s="4">
        <f t="shared" si="89"/>
        <v>193.43541666666715</v>
      </c>
    </row>
    <row r="2890" spans="1:11" x14ac:dyDescent="0.3">
      <c r="A2890">
        <v>203367</v>
      </c>
      <c r="B2890">
        <v>555096</v>
      </c>
      <c r="C2890" s="2">
        <v>23174</v>
      </c>
      <c r="D2890" t="s">
        <v>1398</v>
      </c>
      <c r="E2890">
        <v>4</v>
      </c>
      <c r="F2890" s="3">
        <v>40694.563888888886</v>
      </c>
      <c r="G2890">
        <v>4.1500000000000004</v>
      </c>
      <c r="H2890">
        <v>12682</v>
      </c>
      <c r="I2890" t="s">
        <v>31</v>
      </c>
      <c r="J2890">
        <f t="shared" si="88"/>
        <v>16.600000000000001</v>
      </c>
      <c r="K2890" s="4">
        <f t="shared" si="89"/>
        <v>193.43541666666715</v>
      </c>
    </row>
    <row r="2891" spans="1:11" x14ac:dyDescent="0.3">
      <c r="A2891">
        <v>203368</v>
      </c>
      <c r="B2891">
        <v>555096</v>
      </c>
      <c r="C2891" s="2">
        <v>23175</v>
      </c>
      <c r="D2891" t="s">
        <v>1397</v>
      </c>
      <c r="E2891">
        <v>4</v>
      </c>
      <c r="F2891" s="3">
        <v>40694.563888888886</v>
      </c>
      <c r="G2891">
        <v>3.25</v>
      </c>
      <c r="H2891">
        <v>12682</v>
      </c>
      <c r="I2891" t="s">
        <v>31</v>
      </c>
      <c r="J2891">
        <f t="shared" ref="J2891:J2954" si="90">E2891*G2891</f>
        <v>13</v>
      </c>
      <c r="K2891" s="4">
        <f t="shared" ref="K2891:K2954" si="91">$G$2-F2891</f>
        <v>193.43541666666715</v>
      </c>
    </row>
    <row r="2892" spans="1:11" x14ac:dyDescent="0.3">
      <c r="A2892">
        <v>203369</v>
      </c>
      <c r="B2892">
        <v>555096</v>
      </c>
      <c r="C2892" s="2">
        <v>47566</v>
      </c>
      <c r="D2892" t="s">
        <v>967</v>
      </c>
      <c r="E2892">
        <v>4</v>
      </c>
      <c r="F2892" s="3">
        <v>40694.563888888886</v>
      </c>
      <c r="G2892">
        <v>4.95</v>
      </c>
      <c r="H2892">
        <v>12682</v>
      </c>
      <c r="I2892" t="s">
        <v>31</v>
      </c>
      <c r="J2892">
        <f t="shared" si="90"/>
        <v>19.8</v>
      </c>
      <c r="K2892" s="4">
        <f t="shared" si="91"/>
        <v>193.43541666666715</v>
      </c>
    </row>
    <row r="2893" spans="1:11" x14ac:dyDescent="0.3">
      <c r="A2893">
        <v>203370</v>
      </c>
      <c r="B2893">
        <v>555096</v>
      </c>
      <c r="C2893" s="2">
        <v>23298</v>
      </c>
      <c r="D2893" t="s">
        <v>1385</v>
      </c>
      <c r="E2893">
        <v>6</v>
      </c>
      <c r="F2893" s="3">
        <v>40694.563888888886</v>
      </c>
      <c r="G2893">
        <v>4.95</v>
      </c>
      <c r="H2893">
        <v>12682</v>
      </c>
      <c r="I2893" t="s">
        <v>31</v>
      </c>
      <c r="J2893">
        <f t="shared" si="90"/>
        <v>29.700000000000003</v>
      </c>
      <c r="K2893" s="4">
        <f t="shared" si="91"/>
        <v>193.43541666666715</v>
      </c>
    </row>
    <row r="2894" spans="1:11" x14ac:dyDescent="0.3">
      <c r="A2894">
        <v>203371</v>
      </c>
      <c r="B2894">
        <v>555096</v>
      </c>
      <c r="C2894" s="2">
        <v>22989</v>
      </c>
      <c r="D2894" t="s">
        <v>1295</v>
      </c>
      <c r="E2894">
        <v>6</v>
      </c>
      <c r="F2894" s="3">
        <v>40694.563888888886</v>
      </c>
      <c r="G2894">
        <v>3.25</v>
      </c>
      <c r="H2894">
        <v>12682</v>
      </c>
      <c r="I2894" t="s">
        <v>31</v>
      </c>
      <c r="J2894">
        <f t="shared" si="90"/>
        <v>19.5</v>
      </c>
      <c r="K2894" s="4">
        <f t="shared" si="91"/>
        <v>193.43541666666715</v>
      </c>
    </row>
    <row r="2895" spans="1:11" x14ac:dyDescent="0.3">
      <c r="A2895">
        <v>203372</v>
      </c>
      <c r="B2895">
        <v>555096</v>
      </c>
      <c r="C2895" s="2">
        <v>21700</v>
      </c>
      <c r="D2895" t="s">
        <v>768</v>
      </c>
      <c r="E2895">
        <v>12</v>
      </c>
      <c r="F2895" s="3">
        <v>40694.563888888886</v>
      </c>
      <c r="G2895">
        <v>0.85</v>
      </c>
      <c r="H2895">
        <v>12682</v>
      </c>
      <c r="I2895" t="s">
        <v>31</v>
      </c>
      <c r="J2895">
        <f t="shared" si="90"/>
        <v>10.199999999999999</v>
      </c>
      <c r="K2895" s="4">
        <f t="shared" si="91"/>
        <v>193.43541666666715</v>
      </c>
    </row>
    <row r="2896" spans="1:11" x14ac:dyDescent="0.3">
      <c r="A2896">
        <v>203373</v>
      </c>
      <c r="B2896">
        <v>555096</v>
      </c>
      <c r="C2896" s="2">
        <v>23155</v>
      </c>
      <c r="D2896" t="s">
        <v>1350</v>
      </c>
      <c r="E2896">
        <v>12</v>
      </c>
      <c r="F2896" s="3">
        <v>40694.563888888886</v>
      </c>
      <c r="G2896">
        <v>0.83</v>
      </c>
      <c r="H2896">
        <v>12682</v>
      </c>
      <c r="I2896" t="s">
        <v>31</v>
      </c>
      <c r="J2896">
        <f t="shared" si="90"/>
        <v>9.9599999999999991</v>
      </c>
      <c r="K2896" s="4">
        <f t="shared" si="91"/>
        <v>193.43541666666715</v>
      </c>
    </row>
    <row r="2897" spans="1:11" x14ac:dyDescent="0.3">
      <c r="A2897">
        <v>208365</v>
      </c>
      <c r="B2897">
        <v>555531</v>
      </c>
      <c r="C2897" s="2">
        <v>22728</v>
      </c>
      <c r="D2897" t="s">
        <v>30</v>
      </c>
      <c r="E2897">
        <v>24</v>
      </c>
      <c r="F2897" s="3">
        <v>40699.495138888888</v>
      </c>
      <c r="G2897">
        <v>3.75</v>
      </c>
      <c r="H2897">
        <v>12678</v>
      </c>
      <c r="I2897" t="s">
        <v>31</v>
      </c>
      <c r="J2897">
        <f t="shared" si="90"/>
        <v>90</v>
      </c>
      <c r="K2897" s="4">
        <f t="shared" si="91"/>
        <v>188.5041666666657</v>
      </c>
    </row>
    <row r="2898" spans="1:11" x14ac:dyDescent="0.3">
      <c r="A2898">
        <v>208366</v>
      </c>
      <c r="B2898">
        <v>555531</v>
      </c>
      <c r="C2898" s="2">
        <v>22846</v>
      </c>
      <c r="D2898" t="s">
        <v>716</v>
      </c>
      <c r="E2898">
        <v>4</v>
      </c>
      <c r="F2898" s="3">
        <v>40699.495138888888</v>
      </c>
      <c r="G2898">
        <v>14.95</v>
      </c>
      <c r="H2898">
        <v>12678</v>
      </c>
      <c r="I2898" t="s">
        <v>31</v>
      </c>
      <c r="J2898">
        <f t="shared" si="90"/>
        <v>59.8</v>
      </c>
      <c r="K2898" s="4">
        <f t="shared" si="91"/>
        <v>188.5041666666657</v>
      </c>
    </row>
    <row r="2899" spans="1:11" x14ac:dyDescent="0.3">
      <c r="A2899">
        <v>208367</v>
      </c>
      <c r="B2899">
        <v>555531</v>
      </c>
      <c r="C2899" s="2">
        <v>23280</v>
      </c>
      <c r="D2899" t="s">
        <v>1393</v>
      </c>
      <c r="E2899">
        <v>96</v>
      </c>
      <c r="F2899" s="3">
        <v>40699.495138888888</v>
      </c>
      <c r="G2899">
        <v>0.72</v>
      </c>
      <c r="H2899">
        <v>12678</v>
      </c>
      <c r="I2899" t="s">
        <v>31</v>
      </c>
      <c r="J2899">
        <f t="shared" si="90"/>
        <v>69.12</v>
      </c>
      <c r="K2899" s="4">
        <f t="shared" si="91"/>
        <v>188.5041666666657</v>
      </c>
    </row>
    <row r="2900" spans="1:11" x14ac:dyDescent="0.3">
      <c r="A2900">
        <v>208368</v>
      </c>
      <c r="B2900">
        <v>555531</v>
      </c>
      <c r="C2900" s="2">
        <v>23203</v>
      </c>
      <c r="D2900" t="s">
        <v>1388</v>
      </c>
      <c r="E2900">
        <v>200</v>
      </c>
      <c r="F2900" s="3">
        <v>40699.495138888888</v>
      </c>
      <c r="G2900">
        <v>1.79</v>
      </c>
      <c r="H2900">
        <v>12678</v>
      </c>
      <c r="I2900" t="s">
        <v>31</v>
      </c>
      <c r="J2900">
        <f t="shared" si="90"/>
        <v>358</v>
      </c>
      <c r="K2900" s="4">
        <f t="shared" si="91"/>
        <v>188.5041666666657</v>
      </c>
    </row>
    <row r="2901" spans="1:11" x14ac:dyDescent="0.3">
      <c r="A2901">
        <v>208369</v>
      </c>
      <c r="B2901">
        <v>555531</v>
      </c>
      <c r="C2901" s="2">
        <v>23209</v>
      </c>
      <c r="D2901" t="s">
        <v>1389</v>
      </c>
      <c r="E2901">
        <v>80</v>
      </c>
      <c r="F2901" s="3">
        <v>40699.495138888888</v>
      </c>
      <c r="G2901">
        <v>1.65</v>
      </c>
      <c r="H2901">
        <v>12678</v>
      </c>
      <c r="I2901" t="s">
        <v>31</v>
      </c>
      <c r="J2901">
        <f t="shared" si="90"/>
        <v>132</v>
      </c>
      <c r="K2901" s="4">
        <f t="shared" si="91"/>
        <v>188.5041666666657</v>
      </c>
    </row>
    <row r="2902" spans="1:11" x14ac:dyDescent="0.3">
      <c r="A2902">
        <v>208370</v>
      </c>
      <c r="B2902">
        <v>555531</v>
      </c>
      <c r="C2902" s="2">
        <v>22466</v>
      </c>
      <c r="D2902" t="s">
        <v>127</v>
      </c>
      <c r="E2902">
        <v>144</v>
      </c>
      <c r="F2902" s="3">
        <v>40699.495138888888</v>
      </c>
      <c r="G2902">
        <v>1.65</v>
      </c>
      <c r="H2902">
        <v>12678</v>
      </c>
      <c r="I2902" t="s">
        <v>31</v>
      </c>
      <c r="J2902">
        <f t="shared" si="90"/>
        <v>237.6</v>
      </c>
      <c r="K2902" s="4">
        <f t="shared" si="91"/>
        <v>188.5041666666657</v>
      </c>
    </row>
    <row r="2903" spans="1:11" x14ac:dyDescent="0.3">
      <c r="A2903">
        <v>208371</v>
      </c>
      <c r="B2903">
        <v>555531</v>
      </c>
      <c r="C2903" s="2">
        <v>22560</v>
      </c>
      <c r="D2903" t="s">
        <v>600</v>
      </c>
      <c r="E2903">
        <v>48</v>
      </c>
      <c r="F2903" s="3">
        <v>40699.495138888888</v>
      </c>
      <c r="G2903">
        <v>1.06</v>
      </c>
      <c r="H2903">
        <v>12678</v>
      </c>
      <c r="I2903" t="s">
        <v>31</v>
      </c>
      <c r="J2903">
        <f t="shared" si="90"/>
        <v>50.88</v>
      </c>
      <c r="K2903" s="4">
        <f t="shared" si="91"/>
        <v>188.5041666666657</v>
      </c>
    </row>
    <row r="2904" spans="1:11" x14ac:dyDescent="0.3">
      <c r="A2904">
        <v>208372</v>
      </c>
      <c r="B2904">
        <v>555531</v>
      </c>
      <c r="C2904" s="2">
        <v>22992</v>
      </c>
      <c r="D2904" t="s">
        <v>1307</v>
      </c>
      <c r="E2904">
        <v>96</v>
      </c>
      <c r="F2904" s="3">
        <v>40699.495138888888</v>
      </c>
      <c r="G2904">
        <v>1.95</v>
      </c>
      <c r="H2904">
        <v>12678</v>
      </c>
      <c r="I2904" t="s">
        <v>31</v>
      </c>
      <c r="J2904">
        <f t="shared" si="90"/>
        <v>187.2</v>
      </c>
      <c r="K2904" s="4">
        <f t="shared" si="91"/>
        <v>188.5041666666657</v>
      </c>
    </row>
    <row r="2905" spans="1:11" x14ac:dyDescent="0.3">
      <c r="A2905">
        <v>208373</v>
      </c>
      <c r="B2905">
        <v>555531</v>
      </c>
      <c r="C2905" s="2">
        <v>22991</v>
      </c>
      <c r="D2905" t="s">
        <v>1306</v>
      </c>
      <c r="E2905">
        <v>84</v>
      </c>
      <c r="F2905" s="3">
        <v>40699.495138888888</v>
      </c>
      <c r="G2905">
        <v>1.95</v>
      </c>
      <c r="H2905">
        <v>12678</v>
      </c>
      <c r="I2905" t="s">
        <v>31</v>
      </c>
      <c r="J2905">
        <f t="shared" si="90"/>
        <v>163.79999999999998</v>
      </c>
      <c r="K2905" s="4">
        <f t="shared" si="91"/>
        <v>188.5041666666657</v>
      </c>
    </row>
    <row r="2906" spans="1:11" x14ac:dyDescent="0.3">
      <c r="A2906">
        <v>208374</v>
      </c>
      <c r="B2906">
        <v>555531</v>
      </c>
      <c r="C2906" s="2">
        <v>20978</v>
      </c>
      <c r="D2906" t="s">
        <v>750</v>
      </c>
      <c r="E2906">
        <v>16</v>
      </c>
      <c r="F2906" s="3">
        <v>40699.495138888888</v>
      </c>
      <c r="G2906">
        <v>1.25</v>
      </c>
      <c r="H2906">
        <v>12678</v>
      </c>
      <c r="I2906" t="s">
        <v>31</v>
      </c>
      <c r="J2906">
        <f t="shared" si="90"/>
        <v>20</v>
      </c>
      <c r="K2906" s="4">
        <f t="shared" si="91"/>
        <v>188.5041666666657</v>
      </c>
    </row>
    <row r="2907" spans="1:11" x14ac:dyDescent="0.3">
      <c r="A2907">
        <v>208375</v>
      </c>
      <c r="B2907">
        <v>555531</v>
      </c>
      <c r="C2907" s="2">
        <v>20979</v>
      </c>
      <c r="D2907" t="s">
        <v>417</v>
      </c>
      <c r="E2907">
        <v>32</v>
      </c>
      <c r="F2907" s="3">
        <v>40699.495138888888</v>
      </c>
      <c r="G2907">
        <v>1.25</v>
      </c>
      <c r="H2907">
        <v>12678</v>
      </c>
      <c r="I2907" t="s">
        <v>31</v>
      </c>
      <c r="J2907">
        <f t="shared" si="90"/>
        <v>40</v>
      </c>
      <c r="K2907" s="4">
        <f t="shared" si="91"/>
        <v>188.5041666666657</v>
      </c>
    </row>
    <row r="2908" spans="1:11" x14ac:dyDescent="0.3">
      <c r="A2908">
        <v>208376</v>
      </c>
      <c r="B2908">
        <v>555531</v>
      </c>
      <c r="C2908" s="2">
        <v>22965</v>
      </c>
      <c r="D2908" t="s">
        <v>844</v>
      </c>
      <c r="E2908">
        <v>24</v>
      </c>
      <c r="F2908" s="3">
        <v>40699.495138888888</v>
      </c>
      <c r="G2908">
        <v>2.1</v>
      </c>
      <c r="H2908">
        <v>12678</v>
      </c>
      <c r="I2908" t="s">
        <v>31</v>
      </c>
      <c r="J2908">
        <f t="shared" si="90"/>
        <v>50.400000000000006</v>
      </c>
      <c r="K2908" s="4">
        <f t="shared" si="91"/>
        <v>188.5041666666657</v>
      </c>
    </row>
    <row r="2909" spans="1:11" x14ac:dyDescent="0.3">
      <c r="A2909">
        <v>208377</v>
      </c>
      <c r="B2909">
        <v>555531</v>
      </c>
      <c r="C2909" s="2">
        <v>84378</v>
      </c>
      <c r="D2909" t="s">
        <v>238</v>
      </c>
      <c r="E2909">
        <v>24</v>
      </c>
      <c r="F2909" s="3">
        <v>40699.495138888888</v>
      </c>
      <c r="G2909">
        <v>1.25</v>
      </c>
      <c r="H2909">
        <v>12678</v>
      </c>
      <c r="I2909" t="s">
        <v>31</v>
      </c>
      <c r="J2909">
        <f t="shared" si="90"/>
        <v>30</v>
      </c>
      <c r="K2909" s="4">
        <f t="shared" si="91"/>
        <v>188.5041666666657</v>
      </c>
    </row>
    <row r="2910" spans="1:11" x14ac:dyDescent="0.3">
      <c r="A2910">
        <v>208378</v>
      </c>
      <c r="B2910">
        <v>555531</v>
      </c>
      <c r="C2910" s="2">
        <v>22907</v>
      </c>
      <c r="D2910" t="s">
        <v>460</v>
      </c>
      <c r="E2910">
        <v>96</v>
      </c>
      <c r="F2910" s="3">
        <v>40699.495138888888</v>
      </c>
      <c r="G2910">
        <v>0.72</v>
      </c>
      <c r="H2910">
        <v>12678</v>
      </c>
      <c r="I2910" t="s">
        <v>31</v>
      </c>
      <c r="J2910">
        <f t="shared" si="90"/>
        <v>69.12</v>
      </c>
      <c r="K2910" s="4">
        <f t="shared" si="91"/>
        <v>188.5041666666657</v>
      </c>
    </row>
    <row r="2911" spans="1:11" x14ac:dyDescent="0.3">
      <c r="A2911">
        <v>208379</v>
      </c>
      <c r="B2911">
        <v>555531</v>
      </c>
      <c r="C2911" s="2">
        <v>84988</v>
      </c>
      <c r="D2911" t="s">
        <v>654</v>
      </c>
      <c r="E2911">
        <v>72</v>
      </c>
      <c r="F2911" s="3">
        <v>40699.495138888888</v>
      </c>
      <c r="G2911">
        <v>1.45</v>
      </c>
      <c r="H2911">
        <v>12678</v>
      </c>
      <c r="I2911" t="s">
        <v>31</v>
      </c>
      <c r="J2911">
        <f t="shared" si="90"/>
        <v>104.39999999999999</v>
      </c>
      <c r="K2911" s="4">
        <f t="shared" si="91"/>
        <v>188.5041666666657</v>
      </c>
    </row>
    <row r="2912" spans="1:11" x14ac:dyDescent="0.3">
      <c r="A2912">
        <v>208380</v>
      </c>
      <c r="B2912">
        <v>555531</v>
      </c>
      <c r="C2912" s="2">
        <v>22417</v>
      </c>
      <c r="D2912" t="s">
        <v>241</v>
      </c>
      <c r="E2912">
        <v>72</v>
      </c>
      <c r="F2912" s="3">
        <v>40699.495138888888</v>
      </c>
      <c r="G2912">
        <v>0.55000000000000004</v>
      </c>
      <c r="H2912">
        <v>12678</v>
      </c>
      <c r="I2912" t="s">
        <v>31</v>
      </c>
      <c r="J2912">
        <f t="shared" si="90"/>
        <v>39.6</v>
      </c>
      <c r="K2912" s="4">
        <f t="shared" si="91"/>
        <v>188.5041666666657</v>
      </c>
    </row>
    <row r="2913" spans="1:11" x14ac:dyDescent="0.3">
      <c r="A2913">
        <v>208381</v>
      </c>
      <c r="B2913">
        <v>555531</v>
      </c>
      <c r="C2913" s="2">
        <v>84991</v>
      </c>
      <c r="D2913" t="s">
        <v>74</v>
      </c>
      <c r="E2913">
        <v>72</v>
      </c>
      <c r="F2913" s="3">
        <v>40699.495138888888</v>
      </c>
      <c r="G2913">
        <v>0.55000000000000004</v>
      </c>
      <c r="H2913">
        <v>12678</v>
      </c>
      <c r="I2913" t="s">
        <v>31</v>
      </c>
      <c r="J2913">
        <f t="shared" si="90"/>
        <v>39.6</v>
      </c>
      <c r="K2913" s="4">
        <f t="shared" si="91"/>
        <v>188.5041666666657</v>
      </c>
    </row>
    <row r="2914" spans="1:11" x14ac:dyDescent="0.3">
      <c r="A2914">
        <v>208665</v>
      </c>
      <c r="B2914">
        <v>555547</v>
      </c>
      <c r="C2914" s="2">
        <v>23168</v>
      </c>
      <c r="D2914" t="s">
        <v>1419</v>
      </c>
      <c r="E2914">
        <v>12</v>
      </c>
      <c r="F2914" s="3">
        <v>40699.550694444442</v>
      </c>
      <c r="G2914">
        <v>1.25</v>
      </c>
      <c r="H2914">
        <v>12681</v>
      </c>
      <c r="I2914" t="s">
        <v>31</v>
      </c>
      <c r="J2914">
        <f t="shared" si="90"/>
        <v>15</v>
      </c>
      <c r="K2914" s="4">
        <f t="shared" si="91"/>
        <v>188.44861111111095</v>
      </c>
    </row>
    <row r="2915" spans="1:11" x14ac:dyDescent="0.3">
      <c r="A2915">
        <v>208666</v>
      </c>
      <c r="B2915">
        <v>555547</v>
      </c>
      <c r="C2915" s="2">
        <v>84077</v>
      </c>
      <c r="D2915" t="s">
        <v>839</v>
      </c>
      <c r="E2915">
        <v>48</v>
      </c>
      <c r="F2915" s="3">
        <v>40699.550694444442</v>
      </c>
      <c r="G2915">
        <v>0.28999999999999998</v>
      </c>
      <c r="H2915">
        <v>12681</v>
      </c>
      <c r="I2915" t="s">
        <v>31</v>
      </c>
      <c r="J2915">
        <f t="shared" si="90"/>
        <v>13.919999999999998</v>
      </c>
      <c r="K2915" s="4">
        <f t="shared" si="91"/>
        <v>188.44861111111095</v>
      </c>
    </row>
    <row r="2916" spans="1:11" x14ac:dyDescent="0.3">
      <c r="A2916">
        <v>208667</v>
      </c>
      <c r="B2916">
        <v>555547</v>
      </c>
      <c r="C2916" s="2">
        <v>22326</v>
      </c>
      <c r="D2916" t="s">
        <v>39</v>
      </c>
      <c r="E2916">
        <v>12</v>
      </c>
      <c r="F2916" s="3">
        <v>40699.550694444442</v>
      </c>
      <c r="G2916">
        <v>2.95</v>
      </c>
      <c r="H2916">
        <v>12681</v>
      </c>
      <c r="I2916" t="s">
        <v>31</v>
      </c>
      <c r="J2916">
        <f t="shared" si="90"/>
        <v>35.400000000000006</v>
      </c>
      <c r="K2916" s="4">
        <f t="shared" si="91"/>
        <v>188.44861111111095</v>
      </c>
    </row>
    <row r="2917" spans="1:11" x14ac:dyDescent="0.3">
      <c r="A2917">
        <v>208668</v>
      </c>
      <c r="B2917">
        <v>555547</v>
      </c>
      <c r="C2917" s="2">
        <v>23204</v>
      </c>
      <c r="D2917" t="s">
        <v>1363</v>
      </c>
      <c r="E2917">
        <v>10</v>
      </c>
      <c r="F2917" s="3">
        <v>40699.550694444442</v>
      </c>
      <c r="G2917">
        <v>0.85</v>
      </c>
      <c r="H2917">
        <v>12681</v>
      </c>
      <c r="I2917" t="s">
        <v>31</v>
      </c>
      <c r="J2917">
        <f t="shared" si="90"/>
        <v>8.5</v>
      </c>
      <c r="K2917" s="4">
        <f t="shared" si="91"/>
        <v>188.44861111111095</v>
      </c>
    </row>
    <row r="2918" spans="1:11" x14ac:dyDescent="0.3">
      <c r="A2918">
        <v>208669</v>
      </c>
      <c r="B2918">
        <v>555547</v>
      </c>
      <c r="C2918" s="2">
        <v>22024</v>
      </c>
      <c r="D2918" t="s">
        <v>431</v>
      </c>
      <c r="E2918">
        <v>12</v>
      </c>
      <c r="F2918" s="3">
        <v>40699.550694444442</v>
      </c>
      <c r="G2918">
        <v>0.42</v>
      </c>
      <c r="H2918">
        <v>12681</v>
      </c>
      <c r="I2918" t="s">
        <v>31</v>
      </c>
      <c r="J2918">
        <f t="shared" si="90"/>
        <v>5.04</v>
      </c>
      <c r="K2918" s="4">
        <f t="shared" si="91"/>
        <v>188.44861111111095</v>
      </c>
    </row>
    <row r="2919" spans="1:11" x14ac:dyDescent="0.3">
      <c r="A2919">
        <v>208670</v>
      </c>
      <c r="B2919">
        <v>555547</v>
      </c>
      <c r="C2919" s="2">
        <v>22037</v>
      </c>
      <c r="D2919" t="s">
        <v>568</v>
      </c>
      <c r="E2919">
        <v>12</v>
      </c>
      <c r="F2919" s="3">
        <v>40699.550694444442</v>
      </c>
      <c r="G2919">
        <v>0.42</v>
      </c>
      <c r="H2919">
        <v>12681</v>
      </c>
      <c r="I2919" t="s">
        <v>31</v>
      </c>
      <c r="J2919">
        <f t="shared" si="90"/>
        <v>5.04</v>
      </c>
      <c r="K2919" s="4">
        <f t="shared" si="91"/>
        <v>188.44861111111095</v>
      </c>
    </row>
    <row r="2920" spans="1:11" x14ac:dyDescent="0.3">
      <c r="A2920">
        <v>208671</v>
      </c>
      <c r="B2920">
        <v>555547</v>
      </c>
      <c r="C2920" s="2">
        <v>22976</v>
      </c>
      <c r="D2920" t="s">
        <v>616</v>
      </c>
      <c r="E2920">
        <v>12</v>
      </c>
      <c r="F2920" s="3">
        <v>40699.550694444442</v>
      </c>
      <c r="G2920">
        <v>1.25</v>
      </c>
      <c r="H2920">
        <v>12681</v>
      </c>
      <c r="I2920" t="s">
        <v>31</v>
      </c>
      <c r="J2920">
        <f t="shared" si="90"/>
        <v>15</v>
      </c>
      <c r="K2920" s="4">
        <f t="shared" si="91"/>
        <v>188.44861111111095</v>
      </c>
    </row>
    <row r="2921" spans="1:11" x14ac:dyDescent="0.3">
      <c r="A2921">
        <v>208672</v>
      </c>
      <c r="B2921">
        <v>555547</v>
      </c>
      <c r="C2921" s="2">
        <v>23110</v>
      </c>
      <c r="D2921" t="s">
        <v>1410</v>
      </c>
      <c r="E2921">
        <v>2</v>
      </c>
      <c r="F2921" s="3">
        <v>40699.550694444442</v>
      </c>
      <c r="G2921">
        <v>5.75</v>
      </c>
      <c r="H2921">
        <v>12681</v>
      </c>
      <c r="I2921" t="s">
        <v>31</v>
      </c>
      <c r="J2921">
        <f t="shared" si="90"/>
        <v>11.5</v>
      </c>
      <c r="K2921" s="4">
        <f t="shared" si="91"/>
        <v>188.44861111111095</v>
      </c>
    </row>
    <row r="2922" spans="1:11" x14ac:dyDescent="0.3">
      <c r="A2922">
        <v>208673</v>
      </c>
      <c r="B2922">
        <v>555547</v>
      </c>
      <c r="C2922" s="2">
        <v>47566</v>
      </c>
      <c r="D2922" t="s">
        <v>967</v>
      </c>
      <c r="E2922">
        <v>4</v>
      </c>
      <c r="F2922" s="3">
        <v>40699.550694444442</v>
      </c>
      <c r="G2922">
        <v>4.95</v>
      </c>
      <c r="H2922">
        <v>12681</v>
      </c>
      <c r="I2922" t="s">
        <v>31</v>
      </c>
      <c r="J2922">
        <f t="shared" si="90"/>
        <v>19.8</v>
      </c>
      <c r="K2922" s="4">
        <f t="shared" si="91"/>
        <v>188.44861111111095</v>
      </c>
    </row>
    <row r="2923" spans="1:11" x14ac:dyDescent="0.3">
      <c r="A2923">
        <v>208674</v>
      </c>
      <c r="B2923">
        <v>555547</v>
      </c>
      <c r="C2923" s="2">
        <v>21238</v>
      </c>
      <c r="D2923" t="s">
        <v>684</v>
      </c>
      <c r="E2923">
        <v>8</v>
      </c>
      <c r="F2923" s="3">
        <v>40699.550694444442</v>
      </c>
      <c r="G2923">
        <v>0.85</v>
      </c>
      <c r="H2923">
        <v>12681</v>
      </c>
      <c r="I2923" t="s">
        <v>31</v>
      </c>
      <c r="J2923">
        <f t="shared" si="90"/>
        <v>6.8</v>
      </c>
      <c r="K2923" s="4">
        <f t="shared" si="91"/>
        <v>188.44861111111095</v>
      </c>
    </row>
    <row r="2924" spans="1:11" x14ac:dyDescent="0.3">
      <c r="A2924">
        <v>208675</v>
      </c>
      <c r="B2924">
        <v>555547</v>
      </c>
      <c r="C2924" s="2">
        <v>22191</v>
      </c>
      <c r="D2924" t="s">
        <v>143</v>
      </c>
      <c r="E2924">
        <v>2</v>
      </c>
      <c r="F2924" s="3">
        <v>40699.550694444442</v>
      </c>
      <c r="G2924">
        <v>8.5</v>
      </c>
      <c r="H2924">
        <v>12681</v>
      </c>
      <c r="I2924" t="s">
        <v>31</v>
      </c>
      <c r="J2924">
        <f t="shared" si="90"/>
        <v>17</v>
      </c>
      <c r="K2924" s="4">
        <f t="shared" si="91"/>
        <v>188.44861111111095</v>
      </c>
    </row>
    <row r="2925" spans="1:11" x14ac:dyDescent="0.3">
      <c r="A2925">
        <v>208676</v>
      </c>
      <c r="B2925">
        <v>555547</v>
      </c>
      <c r="C2925" s="2">
        <v>23159</v>
      </c>
      <c r="D2925" t="s">
        <v>1347</v>
      </c>
      <c r="E2925">
        <v>12</v>
      </c>
      <c r="F2925" s="3">
        <v>40699.550694444442</v>
      </c>
      <c r="G2925">
        <v>2.08</v>
      </c>
      <c r="H2925">
        <v>12681</v>
      </c>
      <c r="I2925" t="s">
        <v>31</v>
      </c>
      <c r="J2925">
        <f t="shared" si="90"/>
        <v>24.96</v>
      </c>
      <c r="K2925" s="4">
        <f t="shared" si="91"/>
        <v>188.44861111111095</v>
      </c>
    </row>
    <row r="2926" spans="1:11" x14ac:dyDescent="0.3">
      <c r="A2926">
        <v>208677</v>
      </c>
      <c r="B2926">
        <v>555547</v>
      </c>
      <c r="C2926" s="2">
        <v>22303</v>
      </c>
      <c r="D2926" t="s">
        <v>1236</v>
      </c>
      <c r="E2926">
        <v>24</v>
      </c>
      <c r="F2926" s="3">
        <v>40699.550694444442</v>
      </c>
      <c r="G2926">
        <v>2.5499999999999998</v>
      </c>
      <c r="H2926">
        <v>12681</v>
      </c>
      <c r="I2926" t="s">
        <v>31</v>
      </c>
      <c r="J2926">
        <f t="shared" si="90"/>
        <v>61.199999999999996</v>
      </c>
      <c r="K2926" s="4">
        <f t="shared" si="91"/>
        <v>188.44861111111095</v>
      </c>
    </row>
    <row r="2927" spans="1:11" x14ac:dyDescent="0.3">
      <c r="A2927">
        <v>208678</v>
      </c>
      <c r="B2927">
        <v>555547</v>
      </c>
      <c r="C2927" s="2">
        <v>22301</v>
      </c>
      <c r="D2927" t="s">
        <v>580</v>
      </c>
      <c r="E2927">
        <v>6</v>
      </c>
      <c r="F2927" s="3">
        <v>40699.550694444442</v>
      </c>
      <c r="G2927">
        <v>2.5499999999999998</v>
      </c>
      <c r="H2927">
        <v>12681</v>
      </c>
      <c r="I2927" t="s">
        <v>31</v>
      </c>
      <c r="J2927">
        <f t="shared" si="90"/>
        <v>15.299999999999999</v>
      </c>
      <c r="K2927" s="4">
        <f t="shared" si="91"/>
        <v>188.44861111111095</v>
      </c>
    </row>
    <row r="2928" spans="1:11" x14ac:dyDescent="0.3">
      <c r="A2928">
        <v>208679</v>
      </c>
      <c r="B2928">
        <v>555547</v>
      </c>
      <c r="C2928" s="2">
        <v>22970</v>
      </c>
      <c r="D2928" t="s">
        <v>1244</v>
      </c>
      <c r="E2928">
        <v>6</v>
      </c>
      <c r="F2928" s="3">
        <v>40699.550694444442</v>
      </c>
      <c r="G2928">
        <v>2.5499999999999998</v>
      </c>
      <c r="H2928">
        <v>12681</v>
      </c>
      <c r="I2928" t="s">
        <v>31</v>
      </c>
      <c r="J2928">
        <f t="shared" si="90"/>
        <v>15.299999999999999</v>
      </c>
      <c r="K2928" s="4">
        <f t="shared" si="91"/>
        <v>188.44861111111095</v>
      </c>
    </row>
    <row r="2929" spans="1:11" x14ac:dyDescent="0.3">
      <c r="A2929">
        <v>208680</v>
      </c>
      <c r="B2929">
        <v>555547</v>
      </c>
      <c r="C2929" s="2">
        <v>22894</v>
      </c>
      <c r="D2929" t="s">
        <v>1054</v>
      </c>
      <c r="E2929">
        <v>4</v>
      </c>
      <c r="F2929" s="3">
        <v>40699.550694444442</v>
      </c>
      <c r="G2929">
        <v>9.9499999999999993</v>
      </c>
      <c r="H2929">
        <v>12681</v>
      </c>
      <c r="I2929" t="s">
        <v>31</v>
      </c>
      <c r="J2929">
        <f t="shared" si="90"/>
        <v>39.799999999999997</v>
      </c>
      <c r="K2929" s="4">
        <f t="shared" si="91"/>
        <v>188.44861111111095</v>
      </c>
    </row>
    <row r="2930" spans="1:11" x14ac:dyDescent="0.3">
      <c r="A2930">
        <v>208681</v>
      </c>
      <c r="B2930">
        <v>555547</v>
      </c>
      <c r="C2930" s="2">
        <v>22365</v>
      </c>
      <c r="D2930" t="s">
        <v>834</v>
      </c>
      <c r="E2930">
        <v>2</v>
      </c>
      <c r="F2930" s="3">
        <v>40699.550694444442</v>
      </c>
      <c r="G2930">
        <v>7.95</v>
      </c>
      <c r="H2930">
        <v>12681</v>
      </c>
      <c r="I2930" t="s">
        <v>31</v>
      </c>
      <c r="J2930">
        <f t="shared" si="90"/>
        <v>15.9</v>
      </c>
      <c r="K2930" s="4">
        <f t="shared" si="91"/>
        <v>188.44861111111095</v>
      </c>
    </row>
    <row r="2931" spans="1:11" x14ac:dyDescent="0.3">
      <c r="A2931">
        <v>208682</v>
      </c>
      <c r="B2931">
        <v>555547</v>
      </c>
      <c r="C2931" s="2">
        <v>22328</v>
      </c>
      <c r="D2931" t="s">
        <v>292</v>
      </c>
      <c r="E2931">
        <v>6</v>
      </c>
      <c r="F2931" s="3">
        <v>40699.550694444442</v>
      </c>
      <c r="G2931">
        <v>2.95</v>
      </c>
      <c r="H2931">
        <v>12681</v>
      </c>
      <c r="I2931" t="s">
        <v>31</v>
      </c>
      <c r="J2931">
        <f t="shared" si="90"/>
        <v>17.700000000000003</v>
      </c>
      <c r="K2931" s="4">
        <f t="shared" si="91"/>
        <v>188.44861111111095</v>
      </c>
    </row>
    <row r="2932" spans="1:11" x14ac:dyDescent="0.3">
      <c r="A2932">
        <v>208683</v>
      </c>
      <c r="B2932">
        <v>555547</v>
      </c>
      <c r="C2932" s="2">
        <v>22554</v>
      </c>
      <c r="D2932" t="s">
        <v>348</v>
      </c>
      <c r="E2932">
        <v>12</v>
      </c>
      <c r="F2932" s="3">
        <v>40699.550694444442</v>
      </c>
      <c r="G2932">
        <v>1.65</v>
      </c>
      <c r="H2932">
        <v>12681</v>
      </c>
      <c r="I2932" t="s">
        <v>31</v>
      </c>
      <c r="J2932">
        <f t="shared" si="90"/>
        <v>19.799999999999997</v>
      </c>
      <c r="K2932" s="4">
        <f t="shared" si="91"/>
        <v>188.44861111111095</v>
      </c>
    </row>
    <row r="2933" spans="1:11" x14ac:dyDescent="0.3">
      <c r="A2933">
        <v>208684</v>
      </c>
      <c r="B2933">
        <v>555547</v>
      </c>
      <c r="C2933" s="2">
        <v>22555</v>
      </c>
      <c r="D2933" t="s">
        <v>505</v>
      </c>
      <c r="E2933">
        <v>12</v>
      </c>
      <c r="F2933" s="3">
        <v>40699.550694444442</v>
      </c>
      <c r="G2933">
        <v>1.65</v>
      </c>
      <c r="H2933">
        <v>12681</v>
      </c>
      <c r="I2933" t="s">
        <v>31</v>
      </c>
      <c r="J2933">
        <f t="shared" si="90"/>
        <v>19.799999999999997</v>
      </c>
      <c r="K2933" s="4">
        <f t="shared" si="91"/>
        <v>188.44861111111095</v>
      </c>
    </row>
    <row r="2934" spans="1:11" x14ac:dyDescent="0.3">
      <c r="A2934">
        <v>208685</v>
      </c>
      <c r="B2934">
        <v>555547</v>
      </c>
      <c r="C2934" s="2">
        <v>22556</v>
      </c>
      <c r="D2934" t="s">
        <v>504</v>
      </c>
      <c r="E2934">
        <v>24</v>
      </c>
      <c r="F2934" s="3">
        <v>40699.550694444442</v>
      </c>
      <c r="G2934">
        <v>1.65</v>
      </c>
      <c r="H2934">
        <v>12681</v>
      </c>
      <c r="I2934" t="s">
        <v>31</v>
      </c>
      <c r="J2934">
        <f t="shared" si="90"/>
        <v>39.599999999999994</v>
      </c>
      <c r="K2934" s="4">
        <f t="shared" si="91"/>
        <v>188.44861111111095</v>
      </c>
    </row>
    <row r="2935" spans="1:11" x14ac:dyDescent="0.3">
      <c r="A2935">
        <v>208686</v>
      </c>
      <c r="B2935">
        <v>555547</v>
      </c>
      <c r="C2935" s="2">
        <v>22652</v>
      </c>
      <c r="D2935" t="s">
        <v>173</v>
      </c>
      <c r="E2935">
        <v>10</v>
      </c>
      <c r="F2935" s="3">
        <v>40699.550694444442</v>
      </c>
      <c r="G2935">
        <v>1.65</v>
      </c>
      <c r="H2935">
        <v>12681</v>
      </c>
      <c r="I2935" t="s">
        <v>31</v>
      </c>
      <c r="J2935">
        <f t="shared" si="90"/>
        <v>16.5</v>
      </c>
      <c r="K2935" s="4">
        <f t="shared" si="91"/>
        <v>188.44861111111095</v>
      </c>
    </row>
    <row r="2936" spans="1:11" x14ac:dyDescent="0.3">
      <c r="A2936">
        <v>208687</v>
      </c>
      <c r="B2936">
        <v>555547</v>
      </c>
      <c r="C2936" s="2">
        <v>22898</v>
      </c>
      <c r="D2936" t="s">
        <v>798</v>
      </c>
      <c r="E2936">
        <v>8</v>
      </c>
      <c r="F2936" s="3">
        <v>40699.550694444442</v>
      </c>
      <c r="G2936">
        <v>1.95</v>
      </c>
      <c r="H2936">
        <v>12681</v>
      </c>
      <c r="I2936" t="s">
        <v>31</v>
      </c>
      <c r="J2936">
        <f t="shared" si="90"/>
        <v>15.6</v>
      </c>
      <c r="K2936" s="4">
        <f t="shared" si="91"/>
        <v>188.44861111111095</v>
      </c>
    </row>
    <row r="2937" spans="1:11" x14ac:dyDescent="0.3">
      <c r="A2937">
        <v>208688</v>
      </c>
      <c r="B2937">
        <v>555547</v>
      </c>
      <c r="C2937" s="2">
        <v>22467</v>
      </c>
      <c r="D2937" t="s">
        <v>217</v>
      </c>
      <c r="E2937">
        <v>36</v>
      </c>
      <c r="F2937" s="3">
        <v>40699.550694444442</v>
      </c>
      <c r="G2937">
        <v>2.1</v>
      </c>
      <c r="H2937">
        <v>12681</v>
      </c>
      <c r="I2937" t="s">
        <v>31</v>
      </c>
      <c r="J2937">
        <f t="shared" si="90"/>
        <v>75.600000000000009</v>
      </c>
      <c r="K2937" s="4">
        <f t="shared" si="91"/>
        <v>188.44861111111095</v>
      </c>
    </row>
    <row r="2938" spans="1:11" x14ac:dyDescent="0.3">
      <c r="A2938">
        <v>208689</v>
      </c>
      <c r="B2938">
        <v>555547</v>
      </c>
      <c r="C2938" s="2">
        <v>21080</v>
      </c>
      <c r="D2938" t="s">
        <v>154</v>
      </c>
      <c r="E2938">
        <v>12</v>
      </c>
      <c r="F2938" s="3">
        <v>40699.550694444442</v>
      </c>
      <c r="G2938">
        <v>0.85</v>
      </c>
      <c r="H2938">
        <v>12681</v>
      </c>
      <c r="I2938" t="s">
        <v>31</v>
      </c>
      <c r="J2938">
        <f t="shared" si="90"/>
        <v>10.199999999999999</v>
      </c>
      <c r="K2938" s="4">
        <f t="shared" si="91"/>
        <v>188.44861111111095</v>
      </c>
    </row>
    <row r="2939" spans="1:11" x14ac:dyDescent="0.3">
      <c r="A2939">
        <v>208690</v>
      </c>
      <c r="B2939">
        <v>555547</v>
      </c>
      <c r="C2939" s="2">
        <v>22423</v>
      </c>
      <c r="D2939" t="s">
        <v>420</v>
      </c>
      <c r="E2939">
        <v>1</v>
      </c>
      <c r="F2939" s="3">
        <v>40699.550694444442</v>
      </c>
      <c r="G2939">
        <v>12.75</v>
      </c>
      <c r="H2939">
        <v>12681</v>
      </c>
      <c r="I2939" t="s">
        <v>31</v>
      </c>
      <c r="J2939">
        <f t="shared" si="90"/>
        <v>12.75</v>
      </c>
      <c r="K2939" s="4">
        <f t="shared" si="91"/>
        <v>188.44861111111095</v>
      </c>
    </row>
    <row r="2940" spans="1:11" x14ac:dyDescent="0.3">
      <c r="A2940">
        <v>208691</v>
      </c>
      <c r="B2940">
        <v>555547</v>
      </c>
      <c r="C2940" s="2">
        <v>21544</v>
      </c>
      <c r="D2940" t="s">
        <v>250</v>
      </c>
      <c r="E2940">
        <v>12</v>
      </c>
      <c r="F2940" s="3">
        <v>40699.550694444442</v>
      </c>
      <c r="G2940">
        <v>0.85</v>
      </c>
      <c r="H2940">
        <v>12681</v>
      </c>
      <c r="I2940" t="s">
        <v>31</v>
      </c>
      <c r="J2940">
        <f t="shared" si="90"/>
        <v>10.199999999999999</v>
      </c>
      <c r="K2940" s="4">
        <f t="shared" si="91"/>
        <v>188.44861111111095</v>
      </c>
    </row>
    <row r="2941" spans="1:11" x14ac:dyDescent="0.3">
      <c r="A2941">
        <v>208692</v>
      </c>
      <c r="B2941">
        <v>555547</v>
      </c>
      <c r="C2941" s="2">
        <v>22900</v>
      </c>
      <c r="D2941" t="s">
        <v>45</v>
      </c>
      <c r="E2941">
        <v>6</v>
      </c>
      <c r="F2941" s="3">
        <v>40699.550694444442</v>
      </c>
      <c r="G2941">
        <v>3.25</v>
      </c>
      <c r="H2941">
        <v>12681</v>
      </c>
      <c r="I2941" t="s">
        <v>31</v>
      </c>
      <c r="J2941">
        <f t="shared" si="90"/>
        <v>19.5</v>
      </c>
      <c r="K2941" s="4">
        <f t="shared" si="91"/>
        <v>188.44861111111095</v>
      </c>
    </row>
    <row r="2942" spans="1:11" x14ac:dyDescent="0.3">
      <c r="A2942">
        <v>208693</v>
      </c>
      <c r="B2942">
        <v>555547</v>
      </c>
      <c r="C2942" s="2">
        <v>22895</v>
      </c>
      <c r="D2942" t="s">
        <v>432</v>
      </c>
      <c r="E2942">
        <v>6</v>
      </c>
      <c r="F2942" s="3">
        <v>40699.550694444442</v>
      </c>
      <c r="G2942">
        <v>3.25</v>
      </c>
      <c r="H2942">
        <v>12681</v>
      </c>
      <c r="I2942" t="s">
        <v>31</v>
      </c>
      <c r="J2942">
        <f t="shared" si="90"/>
        <v>19.5</v>
      </c>
      <c r="K2942" s="4">
        <f t="shared" si="91"/>
        <v>188.44861111111095</v>
      </c>
    </row>
    <row r="2943" spans="1:11" x14ac:dyDescent="0.3">
      <c r="A2943">
        <v>208694</v>
      </c>
      <c r="B2943">
        <v>555547</v>
      </c>
      <c r="C2943" s="2">
        <v>21731</v>
      </c>
      <c r="D2943" t="s">
        <v>44</v>
      </c>
      <c r="E2943">
        <v>12</v>
      </c>
      <c r="F2943" s="3">
        <v>40699.550694444442</v>
      </c>
      <c r="G2943">
        <v>1.65</v>
      </c>
      <c r="H2943">
        <v>12681</v>
      </c>
      <c r="I2943" t="s">
        <v>31</v>
      </c>
      <c r="J2943">
        <f t="shared" si="90"/>
        <v>19.799999999999997</v>
      </c>
      <c r="K2943" s="4">
        <f t="shared" si="91"/>
        <v>188.44861111111095</v>
      </c>
    </row>
    <row r="2944" spans="1:11" x14ac:dyDescent="0.3">
      <c r="A2944">
        <v>208695</v>
      </c>
      <c r="B2944">
        <v>555547</v>
      </c>
      <c r="C2944" s="2">
        <v>20750</v>
      </c>
      <c r="D2944" t="s">
        <v>320</v>
      </c>
      <c r="E2944">
        <v>2</v>
      </c>
      <c r="F2944" s="3">
        <v>40699.550694444442</v>
      </c>
      <c r="G2944">
        <v>7.95</v>
      </c>
      <c r="H2944">
        <v>12681</v>
      </c>
      <c r="I2944" t="s">
        <v>31</v>
      </c>
      <c r="J2944">
        <f t="shared" si="90"/>
        <v>15.9</v>
      </c>
      <c r="K2944" s="4">
        <f t="shared" si="91"/>
        <v>188.44861111111095</v>
      </c>
    </row>
    <row r="2945" spans="1:11" x14ac:dyDescent="0.3">
      <c r="A2945">
        <v>209327</v>
      </c>
      <c r="B2945">
        <v>555569</v>
      </c>
      <c r="C2945" s="2">
        <v>21084</v>
      </c>
      <c r="D2945" t="s">
        <v>1271</v>
      </c>
      <c r="E2945">
        <v>24</v>
      </c>
      <c r="F2945" s="3">
        <v>40699.645138888889</v>
      </c>
      <c r="G2945">
        <v>0.19</v>
      </c>
      <c r="H2945">
        <v>12727</v>
      </c>
      <c r="I2945" t="s">
        <v>31</v>
      </c>
      <c r="J2945">
        <f t="shared" si="90"/>
        <v>4.5600000000000005</v>
      </c>
      <c r="K2945" s="4">
        <f t="shared" si="91"/>
        <v>188.35416666666424</v>
      </c>
    </row>
    <row r="2946" spans="1:11" x14ac:dyDescent="0.3">
      <c r="A2946">
        <v>209328</v>
      </c>
      <c r="B2946">
        <v>555569</v>
      </c>
      <c r="C2946" s="2">
        <v>21090</v>
      </c>
      <c r="D2946" t="s">
        <v>1055</v>
      </c>
      <c r="E2946">
        <v>24</v>
      </c>
      <c r="F2946" s="3">
        <v>40699.645138888889</v>
      </c>
      <c r="G2946">
        <v>0.39</v>
      </c>
      <c r="H2946">
        <v>12727</v>
      </c>
      <c r="I2946" t="s">
        <v>31</v>
      </c>
      <c r="J2946">
        <f t="shared" si="90"/>
        <v>9.36</v>
      </c>
      <c r="K2946" s="4">
        <f t="shared" si="91"/>
        <v>188.35416666666424</v>
      </c>
    </row>
    <row r="2947" spans="1:11" x14ac:dyDescent="0.3">
      <c r="A2947">
        <v>209329</v>
      </c>
      <c r="B2947">
        <v>555569</v>
      </c>
      <c r="C2947" s="2">
        <v>84987</v>
      </c>
      <c r="D2947" t="s">
        <v>974</v>
      </c>
      <c r="E2947">
        <v>12</v>
      </c>
      <c r="F2947" s="3">
        <v>40699.645138888889</v>
      </c>
      <c r="G2947">
        <v>1.45</v>
      </c>
      <c r="H2947">
        <v>12727</v>
      </c>
      <c r="I2947" t="s">
        <v>31</v>
      </c>
      <c r="J2947">
        <f t="shared" si="90"/>
        <v>17.399999999999999</v>
      </c>
      <c r="K2947" s="4">
        <f t="shared" si="91"/>
        <v>188.35416666666424</v>
      </c>
    </row>
    <row r="2948" spans="1:11" x14ac:dyDescent="0.3">
      <c r="A2948">
        <v>209330</v>
      </c>
      <c r="B2948">
        <v>555569</v>
      </c>
      <c r="C2948" s="2">
        <v>22795</v>
      </c>
      <c r="D2948" t="s">
        <v>711</v>
      </c>
      <c r="E2948">
        <v>4</v>
      </c>
      <c r="F2948" s="3">
        <v>40699.645138888889</v>
      </c>
      <c r="G2948">
        <v>6.75</v>
      </c>
      <c r="H2948">
        <v>12727</v>
      </c>
      <c r="I2948" t="s">
        <v>31</v>
      </c>
      <c r="J2948">
        <f t="shared" si="90"/>
        <v>27</v>
      </c>
      <c r="K2948" s="4">
        <f t="shared" si="91"/>
        <v>188.35416666666424</v>
      </c>
    </row>
    <row r="2949" spans="1:11" x14ac:dyDescent="0.3">
      <c r="A2949">
        <v>209331</v>
      </c>
      <c r="B2949">
        <v>555569</v>
      </c>
      <c r="C2949" s="2">
        <v>22189</v>
      </c>
      <c r="D2949" t="s">
        <v>118</v>
      </c>
      <c r="E2949">
        <v>8</v>
      </c>
      <c r="F2949" s="3">
        <v>40699.645138888889</v>
      </c>
      <c r="G2949">
        <v>3.95</v>
      </c>
      <c r="H2949">
        <v>12727</v>
      </c>
      <c r="I2949" t="s">
        <v>31</v>
      </c>
      <c r="J2949">
        <f t="shared" si="90"/>
        <v>31.6</v>
      </c>
      <c r="K2949" s="4">
        <f t="shared" si="91"/>
        <v>188.35416666666424</v>
      </c>
    </row>
    <row r="2950" spans="1:11" x14ac:dyDescent="0.3">
      <c r="A2950">
        <v>209332</v>
      </c>
      <c r="B2950">
        <v>555569</v>
      </c>
      <c r="C2950" s="2">
        <v>23133</v>
      </c>
      <c r="D2950" t="s">
        <v>1373</v>
      </c>
      <c r="E2950">
        <v>8</v>
      </c>
      <c r="F2950" s="3">
        <v>40699.645138888889</v>
      </c>
      <c r="G2950">
        <v>7.05</v>
      </c>
      <c r="H2950">
        <v>12727</v>
      </c>
      <c r="I2950" t="s">
        <v>31</v>
      </c>
      <c r="J2950">
        <f t="shared" si="90"/>
        <v>56.4</v>
      </c>
      <c r="K2950" s="4">
        <f t="shared" si="91"/>
        <v>188.35416666666424</v>
      </c>
    </row>
    <row r="2951" spans="1:11" x14ac:dyDescent="0.3">
      <c r="A2951">
        <v>209333</v>
      </c>
      <c r="B2951">
        <v>555569</v>
      </c>
      <c r="C2951" s="2">
        <v>84988</v>
      </c>
      <c r="D2951" t="s">
        <v>654</v>
      </c>
      <c r="E2951">
        <v>48</v>
      </c>
      <c r="F2951" s="3">
        <v>40699.645138888889</v>
      </c>
      <c r="G2951">
        <v>1.45</v>
      </c>
      <c r="H2951">
        <v>12727</v>
      </c>
      <c r="I2951" t="s">
        <v>31</v>
      </c>
      <c r="J2951">
        <f t="shared" si="90"/>
        <v>69.599999999999994</v>
      </c>
      <c r="K2951" s="4">
        <f t="shared" si="91"/>
        <v>188.35416666666424</v>
      </c>
    </row>
    <row r="2952" spans="1:11" x14ac:dyDescent="0.3">
      <c r="A2952">
        <v>209334</v>
      </c>
      <c r="B2952">
        <v>555569</v>
      </c>
      <c r="C2952" s="2">
        <v>23107</v>
      </c>
      <c r="D2952" t="s">
        <v>1421</v>
      </c>
      <c r="E2952">
        <v>8</v>
      </c>
      <c r="F2952" s="3">
        <v>40699.645138888889</v>
      </c>
      <c r="G2952">
        <v>2.89</v>
      </c>
      <c r="H2952">
        <v>12727</v>
      </c>
      <c r="I2952" t="s">
        <v>31</v>
      </c>
      <c r="J2952">
        <f t="shared" si="90"/>
        <v>23.12</v>
      </c>
      <c r="K2952" s="4">
        <f t="shared" si="91"/>
        <v>188.35416666666424</v>
      </c>
    </row>
    <row r="2953" spans="1:11" x14ac:dyDescent="0.3">
      <c r="A2953">
        <v>209335</v>
      </c>
      <c r="B2953">
        <v>555569</v>
      </c>
      <c r="C2953" s="2">
        <v>22090</v>
      </c>
      <c r="D2953" t="s">
        <v>575</v>
      </c>
      <c r="E2953">
        <v>24</v>
      </c>
      <c r="F2953" s="3">
        <v>40699.645138888889</v>
      </c>
      <c r="G2953">
        <v>2.95</v>
      </c>
      <c r="H2953">
        <v>12727</v>
      </c>
      <c r="I2953" t="s">
        <v>31</v>
      </c>
      <c r="J2953">
        <f t="shared" si="90"/>
        <v>70.800000000000011</v>
      </c>
      <c r="K2953" s="4">
        <f t="shared" si="91"/>
        <v>188.35416666666424</v>
      </c>
    </row>
    <row r="2954" spans="1:11" x14ac:dyDescent="0.3">
      <c r="A2954">
        <v>209336</v>
      </c>
      <c r="B2954">
        <v>555569</v>
      </c>
      <c r="C2954" s="2" t="s">
        <v>624</v>
      </c>
      <c r="D2954" t="s">
        <v>625</v>
      </c>
      <c r="E2954">
        <v>18</v>
      </c>
      <c r="F2954" s="3">
        <v>40699.645138888889</v>
      </c>
      <c r="G2954">
        <v>2.95</v>
      </c>
      <c r="H2954">
        <v>12727</v>
      </c>
      <c r="I2954" t="s">
        <v>31</v>
      </c>
      <c r="J2954">
        <f t="shared" si="90"/>
        <v>53.1</v>
      </c>
      <c r="K2954" s="4">
        <f t="shared" si="91"/>
        <v>188.35416666666424</v>
      </c>
    </row>
    <row r="2955" spans="1:11" x14ac:dyDescent="0.3">
      <c r="A2955">
        <v>209337</v>
      </c>
      <c r="B2955">
        <v>555569</v>
      </c>
      <c r="C2955" s="2" t="s">
        <v>622</v>
      </c>
      <c r="D2955" t="s">
        <v>623</v>
      </c>
      <c r="E2955">
        <v>18</v>
      </c>
      <c r="F2955" s="3">
        <v>40699.645138888889</v>
      </c>
      <c r="G2955">
        <v>2.95</v>
      </c>
      <c r="H2955">
        <v>12727</v>
      </c>
      <c r="I2955" t="s">
        <v>31</v>
      </c>
      <c r="J2955">
        <f t="shared" ref="J2955:J3018" si="92">E2955*G2955</f>
        <v>53.1</v>
      </c>
      <c r="K2955" s="4">
        <f t="shared" ref="K2955:K3018" si="93">$G$2-F2955</f>
        <v>188.35416666666424</v>
      </c>
    </row>
    <row r="2956" spans="1:11" x14ac:dyDescent="0.3">
      <c r="A2956">
        <v>209338</v>
      </c>
      <c r="B2956">
        <v>555569</v>
      </c>
      <c r="C2956" s="2" t="s">
        <v>382</v>
      </c>
      <c r="D2956" t="s">
        <v>383</v>
      </c>
      <c r="E2956">
        <v>24</v>
      </c>
      <c r="F2956" s="3">
        <v>40699.645138888889</v>
      </c>
      <c r="G2956">
        <v>2.1</v>
      </c>
      <c r="H2956">
        <v>12727</v>
      </c>
      <c r="I2956" t="s">
        <v>31</v>
      </c>
      <c r="J2956">
        <f t="shared" si="92"/>
        <v>50.400000000000006</v>
      </c>
      <c r="K2956" s="4">
        <f t="shared" si="93"/>
        <v>188.35416666666424</v>
      </c>
    </row>
    <row r="2957" spans="1:11" x14ac:dyDescent="0.3">
      <c r="A2957">
        <v>209339</v>
      </c>
      <c r="B2957">
        <v>555569</v>
      </c>
      <c r="C2957" s="2" t="s">
        <v>1250</v>
      </c>
      <c r="D2957" t="s">
        <v>1251</v>
      </c>
      <c r="E2957">
        <v>12</v>
      </c>
      <c r="F2957" s="3">
        <v>40699.645138888889</v>
      </c>
      <c r="G2957">
        <v>2.5499999999999998</v>
      </c>
      <c r="H2957">
        <v>12727</v>
      </c>
      <c r="I2957" t="s">
        <v>31</v>
      </c>
      <c r="J2957">
        <f t="shared" si="92"/>
        <v>30.599999999999998</v>
      </c>
      <c r="K2957" s="4">
        <f t="shared" si="93"/>
        <v>188.35416666666424</v>
      </c>
    </row>
    <row r="2958" spans="1:11" x14ac:dyDescent="0.3">
      <c r="A2958">
        <v>209340</v>
      </c>
      <c r="B2958">
        <v>555569</v>
      </c>
      <c r="C2958" s="2">
        <v>22215</v>
      </c>
      <c r="D2958" t="s">
        <v>890</v>
      </c>
      <c r="E2958">
        <v>6</v>
      </c>
      <c r="F2958" s="3">
        <v>40699.645138888889</v>
      </c>
      <c r="G2958">
        <v>8.5</v>
      </c>
      <c r="H2958">
        <v>12727</v>
      </c>
      <c r="I2958" t="s">
        <v>31</v>
      </c>
      <c r="J2958">
        <f t="shared" si="92"/>
        <v>51</v>
      </c>
      <c r="K2958" s="4">
        <f t="shared" si="93"/>
        <v>188.35416666666424</v>
      </c>
    </row>
    <row r="2959" spans="1:11" x14ac:dyDescent="0.3">
      <c r="A2959">
        <v>209341</v>
      </c>
      <c r="B2959">
        <v>555569</v>
      </c>
      <c r="C2959" s="2">
        <v>22224</v>
      </c>
      <c r="D2959" t="s">
        <v>116</v>
      </c>
      <c r="E2959">
        <v>6</v>
      </c>
      <c r="F2959" s="3">
        <v>40699.645138888889</v>
      </c>
      <c r="G2959">
        <v>2.95</v>
      </c>
      <c r="H2959">
        <v>12727</v>
      </c>
      <c r="I2959" t="s">
        <v>31</v>
      </c>
      <c r="J2959">
        <f t="shared" si="92"/>
        <v>17.700000000000003</v>
      </c>
      <c r="K2959" s="4">
        <f t="shared" si="93"/>
        <v>188.35416666666424</v>
      </c>
    </row>
    <row r="2960" spans="1:11" x14ac:dyDescent="0.3">
      <c r="A2960">
        <v>209342</v>
      </c>
      <c r="B2960">
        <v>555569</v>
      </c>
      <c r="C2960" s="2">
        <v>22151</v>
      </c>
      <c r="D2960" t="s">
        <v>437</v>
      </c>
      <c r="E2960">
        <v>72</v>
      </c>
      <c r="F2960" s="3">
        <v>40699.645138888889</v>
      </c>
      <c r="G2960">
        <v>0.42</v>
      </c>
      <c r="H2960">
        <v>12727</v>
      </c>
      <c r="I2960" t="s">
        <v>31</v>
      </c>
      <c r="J2960">
        <f t="shared" si="92"/>
        <v>30.24</v>
      </c>
      <c r="K2960" s="4">
        <f t="shared" si="93"/>
        <v>188.35416666666424</v>
      </c>
    </row>
    <row r="2961" spans="1:11" x14ac:dyDescent="0.3">
      <c r="A2961">
        <v>209343</v>
      </c>
      <c r="B2961">
        <v>555569</v>
      </c>
      <c r="C2961" s="2">
        <v>21198</v>
      </c>
      <c r="D2961" t="s">
        <v>1260</v>
      </c>
      <c r="E2961">
        <v>24</v>
      </c>
      <c r="F2961" s="3">
        <v>40699.645138888889</v>
      </c>
      <c r="G2961">
        <v>1.65</v>
      </c>
      <c r="H2961">
        <v>12727</v>
      </c>
      <c r="I2961" t="s">
        <v>31</v>
      </c>
      <c r="J2961">
        <f t="shared" si="92"/>
        <v>39.599999999999994</v>
      </c>
      <c r="K2961" s="4">
        <f t="shared" si="93"/>
        <v>188.35416666666424</v>
      </c>
    </row>
    <row r="2962" spans="1:11" x14ac:dyDescent="0.3">
      <c r="A2962">
        <v>209344</v>
      </c>
      <c r="B2962">
        <v>555569</v>
      </c>
      <c r="C2962" s="2">
        <v>23082</v>
      </c>
      <c r="D2962" t="s">
        <v>1412</v>
      </c>
      <c r="E2962">
        <v>18</v>
      </c>
      <c r="F2962" s="3">
        <v>40699.645138888889</v>
      </c>
      <c r="G2962">
        <v>3.75</v>
      </c>
      <c r="H2962">
        <v>12727</v>
      </c>
      <c r="I2962" t="s">
        <v>31</v>
      </c>
      <c r="J2962">
        <f t="shared" si="92"/>
        <v>67.5</v>
      </c>
      <c r="K2962" s="4">
        <f t="shared" si="93"/>
        <v>188.35416666666424</v>
      </c>
    </row>
    <row r="2963" spans="1:11" x14ac:dyDescent="0.3">
      <c r="A2963">
        <v>209953</v>
      </c>
      <c r="B2963">
        <v>555637</v>
      </c>
      <c r="C2963" s="2">
        <v>21485</v>
      </c>
      <c r="D2963" t="s">
        <v>158</v>
      </c>
      <c r="E2963">
        <v>9</v>
      </c>
      <c r="F2963" s="3">
        <v>40700.532638888886</v>
      </c>
      <c r="G2963">
        <v>4.95</v>
      </c>
      <c r="H2963">
        <v>12535</v>
      </c>
      <c r="I2963" t="s">
        <v>31</v>
      </c>
      <c r="J2963">
        <f t="shared" si="92"/>
        <v>44.550000000000004</v>
      </c>
      <c r="K2963" s="4">
        <f t="shared" si="93"/>
        <v>187.46666666666715</v>
      </c>
    </row>
    <row r="2964" spans="1:11" x14ac:dyDescent="0.3">
      <c r="A2964">
        <v>209954</v>
      </c>
      <c r="B2964">
        <v>555637</v>
      </c>
      <c r="C2964" s="2">
        <v>22111</v>
      </c>
      <c r="D2964" t="s">
        <v>187</v>
      </c>
      <c r="E2964">
        <v>9</v>
      </c>
      <c r="F2964" s="3">
        <v>40700.532638888886</v>
      </c>
      <c r="G2964">
        <v>4.95</v>
      </c>
      <c r="H2964">
        <v>12535</v>
      </c>
      <c r="I2964" t="s">
        <v>31</v>
      </c>
      <c r="J2964">
        <f t="shared" si="92"/>
        <v>44.550000000000004</v>
      </c>
      <c r="K2964" s="4">
        <f t="shared" si="93"/>
        <v>187.46666666666715</v>
      </c>
    </row>
    <row r="2965" spans="1:11" x14ac:dyDescent="0.3">
      <c r="A2965">
        <v>209955</v>
      </c>
      <c r="B2965">
        <v>555637</v>
      </c>
      <c r="C2965" s="2">
        <v>21078</v>
      </c>
      <c r="D2965" t="s">
        <v>976</v>
      </c>
      <c r="E2965">
        <v>12</v>
      </c>
      <c r="F2965" s="3">
        <v>40700.532638888886</v>
      </c>
      <c r="G2965">
        <v>0.85</v>
      </c>
      <c r="H2965">
        <v>12535</v>
      </c>
      <c r="I2965" t="s">
        <v>31</v>
      </c>
      <c r="J2965">
        <f t="shared" si="92"/>
        <v>10.199999999999999</v>
      </c>
      <c r="K2965" s="4">
        <f t="shared" si="93"/>
        <v>187.46666666666715</v>
      </c>
    </row>
    <row r="2966" spans="1:11" x14ac:dyDescent="0.3">
      <c r="A2966">
        <v>209956</v>
      </c>
      <c r="B2966">
        <v>555637</v>
      </c>
      <c r="C2966" s="2">
        <v>21080</v>
      </c>
      <c r="D2966" t="s">
        <v>154</v>
      </c>
      <c r="E2966">
        <v>12</v>
      </c>
      <c r="F2966" s="3">
        <v>40700.532638888886</v>
      </c>
      <c r="G2966">
        <v>0.85</v>
      </c>
      <c r="H2966">
        <v>12535</v>
      </c>
      <c r="I2966" t="s">
        <v>31</v>
      </c>
      <c r="J2966">
        <f t="shared" si="92"/>
        <v>10.199999999999999</v>
      </c>
      <c r="K2966" s="4">
        <f t="shared" si="93"/>
        <v>187.46666666666715</v>
      </c>
    </row>
    <row r="2967" spans="1:11" x14ac:dyDescent="0.3">
      <c r="A2967">
        <v>209957</v>
      </c>
      <c r="B2967">
        <v>555637</v>
      </c>
      <c r="C2967" s="2">
        <v>22138</v>
      </c>
      <c r="D2967" t="s">
        <v>1261</v>
      </c>
      <c r="E2967">
        <v>6</v>
      </c>
      <c r="F2967" s="3">
        <v>40700.532638888886</v>
      </c>
      <c r="G2967">
        <v>4.95</v>
      </c>
      <c r="H2967">
        <v>12535</v>
      </c>
      <c r="I2967" t="s">
        <v>31</v>
      </c>
      <c r="J2967">
        <f t="shared" si="92"/>
        <v>29.700000000000003</v>
      </c>
      <c r="K2967" s="4">
        <f t="shared" si="93"/>
        <v>187.46666666666715</v>
      </c>
    </row>
    <row r="2968" spans="1:11" x14ac:dyDescent="0.3">
      <c r="A2968">
        <v>209958</v>
      </c>
      <c r="B2968">
        <v>555637</v>
      </c>
      <c r="C2968" s="2">
        <v>22960</v>
      </c>
      <c r="D2968" t="s">
        <v>25</v>
      </c>
      <c r="E2968">
        <v>6</v>
      </c>
      <c r="F2968" s="3">
        <v>40700.532638888886</v>
      </c>
      <c r="G2968">
        <v>4.25</v>
      </c>
      <c r="H2968">
        <v>12535</v>
      </c>
      <c r="I2968" t="s">
        <v>31</v>
      </c>
      <c r="J2968">
        <f t="shared" si="92"/>
        <v>25.5</v>
      </c>
      <c r="K2968" s="4">
        <f t="shared" si="93"/>
        <v>187.46666666666715</v>
      </c>
    </row>
    <row r="2969" spans="1:11" x14ac:dyDescent="0.3">
      <c r="A2969">
        <v>209959</v>
      </c>
      <c r="B2969">
        <v>555637</v>
      </c>
      <c r="C2969" s="2">
        <v>21155</v>
      </c>
      <c r="D2969" t="s">
        <v>917</v>
      </c>
      <c r="E2969">
        <v>6</v>
      </c>
      <c r="F2969" s="3">
        <v>40700.532638888886</v>
      </c>
      <c r="G2969">
        <v>2.5499999999999998</v>
      </c>
      <c r="H2969">
        <v>12535</v>
      </c>
      <c r="I2969" t="s">
        <v>31</v>
      </c>
      <c r="J2969">
        <f t="shared" si="92"/>
        <v>15.299999999999999</v>
      </c>
      <c r="K2969" s="4">
        <f t="shared" si="93"/>
        <v>187.46666666666715</v>
      </c>
    </row>
    <row r="2970" spans="1:11" x14ac:dyDescent="0.3">
      <c r="A2970">
        <v>209960</v>
      </c>
      <c r="B2970">
        <v>555637</v>
      </c>
      <c r="C2970" s="2">
        <v>22558</v>
      </c>
      <c r="D2970" t="s">
        <v>172</v>
      </c>
      <c r="E2970">
        <v>12</v>
      </c>
      <c r="F2970" s="3">
        <v>40700.532638888886</v>
      </c>
      <c r="G2970">
        <v>1.65</v>
      </c>
      <c r="H2970">
        <v>12535</v>
      </c>
      <c r="I2970" t="s">
        <v>31</v>
      </c>
      <c r="J2970">
        <f t="shared" si="92"/>
        <v>19.799999999999997</v>
      </c>
      <c r="K2970" s="4">
        <f t="shared" si="93"/>
        <v>187.46666666666715</v>
      </c>
    </row>
    <row r="2971" spans="1:11" x14ac:dyDescent="0.3">
      <c r="A2971">
        <v>209961</v>
      </c>
      <c r="B2971">
        <v>555637</v>
      </c>
      <c r="C2971" s="2">
        <v>21706</v>
      </c>
      <c r="D2971" t="s">
        <v>318</v>
      </c>
      <c r="E2971">
        <v>4</v>
      </c>
      <c r="F2971" s="3">
        <v>40700.532638888886</v>
      </c>
      <c r="G2971">
        <v>4.95</v>
      </c>
      <c r="H2971">
        <v>12535</v>
      </c>
      <c r="I2971" t="s">
        <v>31</v>
      </c>
      <c r="J2971">
        <f t="shared" si="92"/>
        <v>19.8</v>
      </c>
      <c r="K2971" s="4">
        <f t="shared" si="93"/>
        <v>187.46666666666715</v>
      </c>
    </row>
    <row r="2972" spans="1:11" x14ac:dyDescent="0.3">
      <c r="A2972">
        <v>209962</v>
      </c>
      <c r="B2972">
        <v>555637</v>
      </c>
      <c r="C2972" s="2">
        <v>21709</v>
      </c>
      <c r="D2972" t="s">
        <v>826</v>
      </c>
      <c r="E2972">
        <v>4</v>
      </c>
      <c r="F2972" s="3">
        <v>40700.532638888886</v>
      </c>
      <c r="G2972">
        <v>4.95</v>
      </c>
      <c r="H2972">
        <v>12535</v>
      </c>
      <c r="I2972" t="s">
        <v>31</v>
      </c>
      <c r="J2972">
        <f t="shared" si="92"/>
        <v>19.8</v>
      </c>
      <c r="K2972" s="4">
        <f t="shared" si="93"/>
        <v>187.46666666666715</v>
      </c>
    </row>
    <row r="2973" spans="1:11" x14ac:dyDescent="0.3">
      <c r="A2973">
        <v>209963</v>
      </c>
      <c r="B2973">
        <v>555637</v>
      </c>
      <c r="C2973" s="2">
        <v>21707</v>
      </c>
      <c r="D2973" t="s">
        <v>1239</v>
      </c>
      <c r="E2973">
        <v>4</v>
      </c>
      <c r="F2973" s="3">
        <v>40700.532638888886</v>
      </c>
      <c r="G2973">
        <v>4.95</v>
      </c>
      <c r="H2973">
        <v>12535</v>
      </c>
      <c r="I2973" t="s">
        <v>31</v>
      </c>
      <c r="J2973">
        <f t="shared" si="92"/>
        <v>19.8</v>
      </c>
      <c r="K2973" s="4">
        <f t="shared" si="93"/>
        <v>187.46666666666715</v>
      </c>
    </row>
    <row r="2974" spans="1:11" x14ac:dyDescent="0.3">
      <c r="A2974">
        <v>209964</v>
      </c>
      <c r="B2974">
        <v>555637</v>
      </c>
      <c r="C2974" s="2">
        <v>21116</v>
      </c>
      <c r="D2974" t="s">
        <v>287</v>
      </c>
      <c r="E2974">
        <v>3</v>
      </c>
      <c r="F2974" s="3">
        <v>40700.532638888886</v>
      </c>
      <c r="G2974">
        <v>4.95</v>
      </c>
      <c r="H2974">
        <v>12535</v>
      </c>
      <c r="I2974" t="s">
        <v>31</v>
      </c>
      <c r="J2974">
        <f t="shared" si="92"/>
        <v>14.850000000000001</v>
      </c>
      <c r="K2974" s="4">
        <f t="shared" si="93"/>
        <v>187.46666666666715</v>
      </c>
    </row>
    <row r="2975" spans="1:11" x14ac:dyDescent="0.3">
      <c r="A2975">
        <v>209965</v>
      </c>
      <c r="B2975">
        <v>555637</v>
      </c>
      <c r="C2975" s="2">
        <v>22500</v>
      </c>
      <c r="D2975" t="s">
        <v>409</v>
      </c>
      <c r="E2975">
        <v>4</v>
      </c>
      <c r="F2975" s="3">
        <v>40700.532638888886</v>
      </c>
      <c r="G2975">
        <v>4.95</v>
      </c>
      <c r="H2975">
        <v>12535</v>
      </c>
      <c r="I2975" t="s">
        <v>31</v>
      </c>
      <c r="J2975">
        <f t="shared" si="92"/>
        <v>19.8</v>
      </c>
      <c r="K2975" s="4">
        <f t="shared" si="93"/>
        <v>187.46666666666715</v>
      </c>
    </row>
    <row r="2976" spans="1:11" x14ac:dyDescent="0.3">
      <c r="A2976">
        <v>209966</v>
      </c>
      <c r="B2976">
        <v>555637</v>
      </c>
      <c r="C2976" s="2">
        <v>20767</v>
      </c>
      <c r="D2976" t="s">
        <v>962</v>
      </c>
      <c r="E2976">
        <v>6</v>
      </c>
      <c r="F2976" s="3">
        <v>40700.532638888886</v>
      </c>
      <c r="G2976">
        <v>2.5499999999999998</v>
      </c>
      <c r="H2976">
        <v>12535</v>
      </c>
      <c r="I2976" t="s">
        <v>31</v>
      </c>
      <c r="J2976">
        <f t="shared" si="92"/>
        <v>15.299999999999999</v>
      </c>
      <c r="K2976" s="4">
        <f t="shared" si="93"/>
        <v>187.46666666666715</v>
      </c>
    </row>
    <row r="2977" spans="1:11" x14ac:dyDescent="0.3">
      <c r="A2977">
        <v>209967</v>
      </c>
      <c r="B2977">
        <v>555637</v>
      </c>
      <c r="C2977" s="2">
        <v>21622</v>
      </c>
      <c r="D2977" t="s">
        <v>136</v>
      </c>
      <c r="E2977">
        <v>4</v>
      </c>
      <c r="F2977" s="3">
        <v>40700.532638888886</v>
      </c>
      <c r="G2977">
        <v>4.95</v>
      </c>
      <c r="H2977">
        <v>12535</v>
      </c>
      <c r="I2977" t="s">
        <v>31</v>
      </c>
      <c r="J2977">
        <f t="shared" si="92"/>
        <v>19.8</v>
      </c>
      <c r="K2977" s="4">
        <f t="shared" si="93"/>
        <v>187.46666666666715</v>
      </c>
    </row>
    <row r="2978" spans="1:11" x14ac:dyDescent="0.3">
      <c r="A2978">
        <v>209968</v>
      </c>
      <c r="B2978">
        <v>555637</v>
      </c>
      <c r="C2978" s="2" t="s">
        <v>1258</v>
      </c>
      <c r="D2978" t="s">
        <v>1124</v>
      </c>
      <c r="E2978">
        <v>4</v>
      </c>
      <c r="F2978" s="3">
        <v>40700.532638888886</v>
      </c>
      <c r="G2978">
        <v>3.75</v>
      </c>
      <c r="H2978">
        <v>12535</v>
      </c>
      <c r="I2978" t="s">
        <v>31</v>
      </c>
      <c r="J2978">
        <f t="shared" si="92"/>
        <v>15</v>
      </c>
      <c r="K2978" s="4">
        <f t="shared" si="93"/>
        <v>187.46666666666715</v>
      </c>
    </row>
    <row r="2979" spans="1:11" x14ac:dyDescent="0.3">
      <c r="A2979">
        <v>209969</v>
      </c>
      <c r="B2979">
        <v>555637</v>
      </c>
      <c r="C2979" s="2" t="s">
        <v>704</v>
      </c>
      <c r="D2979" t="s">
        <v>705</v>
      </c>
      <c r="E2979">
        <v>8</v>
      </c>
      <c r="F2979" s="3">
        <v>40700.532638888886</v>
      </c>
      <c r="G2979">
        <v>1.45</v>
      </c>
      <c r="H2979">
        <v>12535</v>
      </c>
      <c r="I2979" t="s">
        <v>31</v>
      </c>
      <c r="J2979">
        <f t="shared" si="92"/>
        <v>11.6</v>
      </c>
      <c r="K2979" s="4">
        <f t="shared" si="93"/>
        <v>187.46666666666715</v>
      </c>
    </row>
    <row r="2980" spans="1:11" x14ac:dyDescent="0.3">
      <c r="A2980">
        <v>209970</v>
      </c>
      <c r="B2980">
        <v>555637</v>
      </c>
      <c r="C2980" s="2">
        <v>22794</v>
      </c>
      <c r="D2980" t="s">
        <v>710</v>
      </c>
      <c r="E2980">
        <v>2</v>
      </c>
      <c r="F2980" s="3">
        <v>40700.532638888886</v>
      </c>
      <c r="G2980">
        <v>7.95</v>
      </c>
      <c r="H2980">
        <v>12535</v>
      </c>
      <c r="I2980" t="s">
        <v>31</v>
      </c>
      <c r="J2980">
        <f t="shared" si="92"/>
        <v>15.9</v>
      </c>
      <c r="K2980" s="4">
        <f t="shared" si="93"/>
        <v>187.46666666666715</v>
      </c>
    </row>
    <row r="2981" spans="1:11" x14ac:dyDescent="0.3">
      <c r="A2981">
        <v>212720</v>
      </c>
      <c r="B2981">
        <v>555933</v>
      </c>
      <c r="C2981" s="2">
        <v>23207</v>
      </c>
      <c r="D2981" t="s">
        <v>1360</v>
      </c>
      <c r="E2981">
        <v>10</v>
      </c>
      <c r="F2981" s="3">
        <v>40702.367361111108</v>
      </c>
      <c r="G2981">
        <v>1.65</v>
      </c>
      <c r="H2981">
        <v>12567</v>
      </c>
      <c r="I2981" t="s">
        <v>31</v>
      </c>
      <c r="J2981">
        <f t="shared" si="92"/>
        <v>16.5</v>
      </c>
      <c r="K2981" s="4">
        <f t="shared" si="93"/>
        <v>185.63194444444525</v>
      </c>
    </row>
    <row r="2982" spans="1:11" x14ac:dyDescent="0.3">
      <c r="A2982">
        <v>212721</v>
      </c>
      <c r="B2982">
        <v>555933</v>
      </c>
      <c r="C2982" s="2">
        <v>23208</v>
      </c>
      <c r="D2982" t="s">
        <v>1364</v>
      </c>
      <c r="E2982">
        <v>10</v>
      </c>
      <c r="F2982" s="3">
        <v>40702.367361111108</v>
      </c>
      <c r="G2982">
        <v>1.65</v>
      </c>
      <c r="H2982">
        <v>12567</v>
      </c>
      <c r="I2982" t="s">
        <v>31</v>
      </c>
      <c r="J2982">
        <f t="shared" si="92"/>
        <v>16.5</v>
      </c>
      <c r="K2982" s="4">
        <f t="shared" si="93"/>
        <v>185.63194444444525</v>
      </c>
    </row>
    <row r="2983" spans="1:11" x14ac:dyDescent="0.3">
      <c r="A2983">
        <v>212722</v>
      </c>
      <c r="B2983">
        <v>555933</v>
      </c>
      <c r="C2983" s="2">
        <v>22432</v>
      </c>
      <c r="D2983" t="s">
        <v>593</v>
      </c>
      <c r="E2983">
        <v>6</v>
      </c>
      <c r="F2983" s="3">
        <v>40702.367361111108</v>
      </c>
      <c r="G2983">
        <v>1.95</v>
      </c>
      <c r="H2983">
        <v>12567</v>
      </c>
      <c r="I2983" t="s">
        <v>31</v>
      </c>
      <c r="J2983">
        <f t="shared" si="92"/>
        <v>11.7</v>
      </c>
      <c r="K2983" s="4">
        <f t="shared" si="93"/>
        <v>185.63194444444525</v>
      </c>
    </row>
    <row r="2984" spans="1:11" x14ac:dyDescent="0.3">
      <c r="A2984">
        <v>212723</v>
      </c>
      <c r="B2984">
        <v>555933</v>
      </c>
      <c r="C2984" s="2">
        <v>22431</v>
      </c>
      <c r="D2984" t="s">
        <v>858</v>
      </c>
      <c r="E2984">
        <v>6</v>
      </c>
      <c r="F2984" s="3">
        <v>40702.367361111108</v>
      </c>
      <c r="G2984">
        <v>1.95</v>
      </c>
      <c r="H2984">
        <v>12567</v>
      </c>
      <c r="I2984" t="s">
        <v>31</v>
      </c>
      <c r="J2984">
        <f t="shared" si="92"/>
        <v>11.7</v>
      </c>
      <c r="K2984" s="4">
        <f t="shared" si="93"/>
        <v>185.63194444444525</v>
      </c>
    </row>
    <row r="2985" spans="1:11" x14ac:dyDescent="0.3">
      <c r="A2985">
        <v>212724</v>
      </c>
      <c r="B2985">
        <v>555933</v>
      </c>
      <c r="C2985" s="2">
        <v>22456</v>
      </c>
      <c r="D2985" t="s">
        <v>965</v>
      </c>
      <c r="E2985">
        <v>6</v>
      </c>
      <c r="F2985" s="3">
        <v>40702.367361111108</v>
      </c>
      <c r="G2985">
        <v>4.95</v>
      </c>
      <c r="H2985">
        <v>12567</v>
      </c>
      <c r="I2985" t="s">
        <v>31</v>
      </c>
      <c r="J2985">
        <f t="shared" si="92"/>
        <v>29.700000000000003</v>
      </c>
      <c r="K2985" s="4">
        <f t="shared" si="93"/>
        <v>185.63194444444525</v>
      </c>
    </row>
    <row r="2986" spans="1:11" x14ac:dyDescent="0.3">
      <c r="A2986">
        <v>212725</v>
      </c>
      <c r="B2986">
        <v>555933</v>
      </c>
      <c r="C2986" s="2">
        <v>20726</v>
      </c>
      <c r="D2986" t="s">
        <v>215</v>
      </c>
      <c r="E2986">
        <v>10</v>
      </c>
      <c r="F2986" s="3">
        <v>40702.367361111108</v>
      </c>
      <c r="G2986">
        <v>1.65</v>
      </c>
      <c r="H2986">
        <v>12567</v>
      </c>
      <c r="I2986" t="s">
        <v>31</v>
      </c>
      <c r="J2986">
        <f t="shared" si="92"/>
        <v>16.5</v>
      </c>
      <c r="K2986" s="4">
        <f t="shared" si="93"/>
        <v>185.63194444444525</v>
      </c>
    </row>
    <row r="2987" spans="1:11" x14ac:dyDescent="0.3">
      <c r="A2987">
        <v>212726</v>
      </c>
      <c r="B2987">
        <v>555933</v>
      </c>
      <c r="C2987" s="2">
        <v>22328</v>
      </c>
      <c r="D2987" t="s">
        <v>292</v>
      </c>
      <c r="E2987">
        <v>6</v>
      </c>
      <c r="F2987" s="3">
        <v>40702.367361111108</v>
      </c>
      <c r="G2987">
        <v>2.95</v>
      </c>
      <c r="H2987">
        <v>12567</v>
      </c>
      <c r="I2987" t="s">
        <v>31</v>
      </c>
      <c r="J2987">
        <f t="shared" si="92"/>
        <v>17.700000000000003</v>
      </c>
      <c r="K2987" s="4">
        <f t="shared" si="93"/>
        <v>185.63194444444525</v>
      </c>
    </row>
    <row r="2988" spans="1:11" x14ac:dyDescent="0.3">
      <c r="A2988">
        <v>212727</v>
      </c>
      <c r="B2988">
        <v>555933</v>
      </c>
      <c r="C2988" s="2">
        <v>23206</v>
      </c>
      <c r="D2988" t="s">
        <v>1362</v>
      </c>
      <c r="E2988">
        <v>20</v>
      </c>
      <c r="F2988" s="3">
        <v>40702.367361111108</v>
      </c>
      <c r="G2988">
        <v>1.65</v>
      </c>
      <c r="H2988">
        <v>12567</v>
      </c>
      <c r="I2988" t="s">
        <v>31</v>
      </c>
      <c r="J2988">
        <f t="shared" si="92"/>
        <v>33</v>
      </c>
      <c r="K2988" s="4">
        <f t="shared" si="93"/>
        <v>185.63194444444525</v>
      </c>
    </row>
    <row r="2989" spans="1:11" x14ac:dyDescent="0.3">
      <c r="A2989">
        <v>212728</v>
      </c>
      <c r="B2989">
        <v>555933</v>
      </c>
      <c r="C2989" s="2">
        <v>22628</v>
      </c>
      <c r="D2989" t="s">
        <v>973</v>
      </c>
      <c r="E2989">
        <v>4</v>
      </c>
      <c r="F2989" s="3">
        <v>40702.367361111108</v>
      </c>
      <c r="G2989">
        <v>4.95</v>
      </c>
      <c r="H2989">
        <v>12567</v>
      </c>
      <c r="I2989" t="s">
        <v>31</v>
      </c>
      <c r="J2989">
        <f t="shared" si="92"/>
        <v>19.8</v>
      </c>
      <c r="K2989" s="4">
        <f t="shared" si="93"/>
        <v>185.63194444444525</v>
      </c>
    </row>
    <row r="2990" spans="1:11" x14ac:dyDescent="0.3">
      <c r="A2990">
        <v>212729</v>
      </c>
      <c r="B2990">
        <v>555933</v>
      </c>
      <c r="C2990" s="2">
        <v>22382</v>
      </c>
      <c r="D2990" t="s">
        <v>214</v>
      </c>
      <c r="E2990">
        <v>10</v>
      </c>
      <c r="F2990" s="3">
        <v>40702.367361111108</v>
      </c>
      <c r="G2990">
        <v>1.65</v>
      </c>
      <c r="H2990">
        <v>12567</v>
      </c>
      <c r="I2990" t="s">
        <v>31</v>
      </c>
      <c r="J2990">
        <f t="shared" si="92"/>
        <v>16.5</v>
      </c>
      <c r="K2990" s="4">
        <f t="shared" si="93"/>
        <v>185.63194444444525</v>
      </c>
    </row>
    <row r="2991" spans="1:11" x14ac:dyDescent="0.3">
      <c r="A2991">
        <v>212730</v>
      </c>
      <c r="B2991">
        <v>555933</v>
      </c>
      <c r="C2991" s="2">
        <v>21084</v>
      </c>
      <c r="D2991" t="s">
        <v>1271</v>
      </c>
      <c r="E2991">
        <v>24</v>
      </c>
      <c r="F2991" s="3">
        <v>40702.367361111108</v>
      </c>
      <c r="G2991">
        <v>0.19</v>
      </c>
      <c r="H2991">
        <v>12567</v>
      </c>
      <c r="I2991" t="s">
        <v>31</v>
      </c>
      <c r="J2991">
        <f t="shared" si="92"/>
        <v>4.5600000000000005</v>
      </c>
      <c r="K2991" s="4">
        <f t="shared" si="93"/>
        <v>185.63194444444525</v>
      </c>
    </row>
    <row r="2992" spans="1:11" x14ac:dyDescent="0.3">
      <c r="A2992">
        <v>212731</v>
      </c>
      <c r="B2992">
        <v>555933</v>
      </c>
      <c r="C2992" s="2">
        <v>21090</v>
      </c>
      <c r="D2992" t="s">
        <v>1055</v>
      </c>
      <c r="E2992">
        <v>12</v>
      </c>
      <c r="F2992" s="3">
        <v>40702.367361111108</v>
      </c>
      <c r="G2992">
        <v>0.39</v>
      </c>
      <c r="H2992">
        <v>12567</v>
      </c>
      <c r="I2992" t="s">
        <v>31</v>
      </c>
      <c r="J2992">
        <f t="shared" si="92"/>
        <v>4.68</v>
      </c>
      <c r="K2992" s="4">
        <f t="shared" si="93"/>
        <v>185.63194444444525</v>
      </c>
    </row>
    <row r="2993" spans="1:11" x14ac:dyDescent="0.3">
      <c r="A2993">
        <v>212732</v>
      </c>
      <c r="B2993">
        <v>555933</v>
      </c>
      <c r="C2993" s="2">
        <v>23049</v>
      </c>
      <c r="D2993" t="s">
        <v>1328</v>
      </c>
      <c r="E2993">
        <v>2</v>
      </c>
      <c r="F2993" s="3">
        <v>40702.367361111108</v>
      </c>
      <c r="G2993">
        <v>8.25</v>
      </c>
      <c r="H2993">
        <v>12567</v>
      </c>
      <c r="I2993" t="s">
        <v>31</v>
      </c>
      <c r="J2993">
        <f t="shared" si="92"/>
        <v>16.5</v>
      </c>
      <c r="K2993" s="4">
        <f t="shared" si="93"/>
        <v>185.63194444444525</v>
      </c>
    </row>
    <row r="2994" spans="1:11" x14ac:dyDescent="0.3">
      <c r="A2994">
        <v>212733</v>
      </c>
      <c r="B2994">
        <v>555933</v>
      </c>
      <c r="C2994" s="2">
        <v>23076</v>
      </c>
      <c r="D2994" t="s">
        <v>1344</v>
      </c>
      <c r="E2994">
        <v>24</v>
      </c>
      <c r="F2994" s="3">
        <v>40702.367361111108</v>
      </c>
      <c r="G2994">
        <v>1.25</v>
      </c>
      <c r="H2994">
        <v>12567</v>
      </c>
      <c r="I2994" t="s">
        <v>31</v>
      </c>
      <c r="J2994">
        <f t="shared" si="92"/>
        <v>30</v>
      </c>
      <c r="K2994" s="4">
        <f t="shared" si="93"/>
        <v>185.63194444444525</v>
      </c>
    </row>
    <row r="2995" spans="1:11" x14ac:dyDescent="0.3">
      <c r="A2995">
        <v>212734</v>
      </c>
      <c r="B2995">
        <v>555933</v>
      </c>
      <c r="C2995" s="2">
        <v>20979</v>
      </c>
      <c r="D2995" t="s">
        <v>417</v>
      </c>
      <c r="E2995">
        <v>16</v>
      </c>
      <c r="F2995" s="3">
        <v>40702.367361111108</v>
      </c>
      <c r="G2995">
        <v>1.25</v>
      </c>
      <c r="H2995">
        <v>12567</v>
      </c>
      <c r="I2995" t="s">
        <v>31</v>
      </c>
      <c r="J2995">
        <f t="shared" si="92"/>
        <v>20</v>
      </c>
      <c r="K2995" s="4">
        <f t="shared" si="93"/>
        <v>185.63194444444525</v>
      </c>
    </row>
    <row r="2996" spans="1:11" x14ac:dyDescent="0.3">
      <c r="A2996">
        <v>212735</v>
      </c>
      <c r="B2996">
        <v>555933</v>
      </c>
      <c r="C2996" s="2">
        <v>22705</v>
      </c>
      <c r="D2996" t="s">
        <v>919</v>
      </c>
      <c r="E2996">
        <v>25</v>
      </c>
      <c r="F2996" s="3">
        <v>40702.367361111108</v>
      </c>
      <c r="G2996">
        <v>0.42</v>
      </c>
      <c r="H2996">
        <v>12567</v>
      </c>
      <c r="I2996" t="s">
        <v>31</v>
      </c>
      <c r="J2996">
        <f t="shared" si="92"/>
        <v>10.5</v>
      </c>
      <c r="K2996" s="4">
        <f t="shared" si="93"/>
        <v>185.63194444444525</v>
      </c>
    </row>
    <row r="2997" spans="1:11" x14ac:dyDescent="0.3">
      <c r="A2997">
        <v>212736</v>
      </c>
      <c r="B2997">
        <v>555933</v>
      </c>
      <c r="C2997" s="2">
        <v>23232</v>
      </c>
      <c r="D2997" t="s">
        <v>1281</v>
      </c>
      <c r="E2997">
        <v>25</v>
      </c>
      <c r="F2997" s="3">
        <v>40702.367361111108</v>
      </c>
      <c r="G2997">
        <v>0.42</v>
      </c>
      <c r="H2997">
        <v>12567</v>
      </c>
      <c r="I2997" t="s">
        <v>31</v>
      </c>
      <c r="J2997">
        <f t="shared" si="92"/>
        <v>10.5</v>
      </c>
      <c r="K2997" s="4">
        <f t="shared" si="93"/>
        <v>185.63194444444525</v>
      </c>
    </row>
    <row r="2998" spans="1:11" x14ac:dyDescent="0.3">
      <c r="A2998">
        <v>212744</v>
      </c>
      <c r="B2998">
        <v>555936</v>
      </c>
      <c r="C2998" s="2">
        <v>23232</v>
      </c>
      <c r="D2998" t="s">
        <v>1281</v>
      </c>
      <c r="E2998">
        <v>25</v>
      </c>
      <c r="F2998" s="3">
        <v>40702.386111111111</v>
      </c>
      <c r="G2998">
        <v>0.42</v>
      </c>
      <c r="H2998">
        <v>12567</v>
      </c>
      <c r="I2998" t="s">
        <v>31</v>
      </c>
      <c r="J2998">
        <f t="shared" si="92"/>
        <v>10.5</v>
      </c>
      <c r="K2998" s="4">
        <f t="shared" si="93"/>
        <v>185.61319444444234</v>
      </c>
    </row>
    <row r="2999" spans="1:11" x14ac:dyDescent="0.3">
      <c r="A2999">
        <v>212745</v>
      </c>
      <c r="B2999">
        <v>555936</v>
      </c>
      <c r="C2999" s="2">
        <v>23208</v>
      </c>
      <c r="D2999" t="s">
        <v>1364</v>
      </c>
      <c r="E2999">
        <v>10</v>
      </c>
      <c r="F2999" s="3">
        <v>40702.386111111111</v>
      </c>
      <c r="G2999">
        <v>1.65</v>
      </c>
      <c r="H2999">
        <v>12567</v>
      </c>
      <c r="I2999" t="s">
        <v>31</v>
      </c>
      <c r="J2999">
        <f t="shared" si="92"/>
        <v>16.5</v>
      </c>
      <c r="K2999" s="4">
        <f t="shared" si="93"/>
        <v>185.61319444444234</v>
      </c>
    </row>
    <row r="3000" spans="1:11" x14ac:dyDescent="0.3">
      <c r="A3000">
        <v>212746</v>
      </c>
      <c r="B3000">
        <v>555936</v>
      </c>
      <c r="C3000" s="2">
        <v>23207</v>
      </c>
      <c r="D3000" t="s">
        <v>1360</v>
      </c>
      <c r="E3000">
        <v>10</v>
      </c>
      <c r="F3000" s="3">
        <v>40702.386111111111</v>
      </c>
      <c r="G3000">
        <v>1.65</v>
      </c>
      <c r="H3000">
        <v>12567</v>
      </c>
      <c r="I3000" t="s">
        <v>31</v>
      </c>
      <c r="J3000">
        <f t="shared" si="92"/>
        <v>16.5</v>
      </c>
      <c r="K3000" s="4">
        <f t="shared" si="93"/>
        <v>185.61319444444234</v>
      </c>
    </row>
    <row r="3001" spans="1:11" x14ac:dyDescent="0.3">
      <c r="A3001">
        <v>212747</v>
      </c>
      <c r="B3001">
        <v>555936</v>
      </c>
      <c r="C3001" s="2">
        <v>23206</v>
      </c>
      <c r="D3001" t="s">
        <v>1362</v>
      </c>
      <c r="E3001">
        <v>20</v>
      </c>
      <c r="F3001" s="3">
        <v>40702.386111111111</v>
      </c>
      <c r="G3001">
        <v>1.65</v>
      </c>
      <c r="H3001">
        <v>12567</v>
      </c>
      <c r="I3001" t="s">
        <v>31</v>
      </c>
      <c r="J3001">
        <f t="shared" si="92"/>
        <v>33</v>
      </c>
      <c r="K3001" s="4">
        <f t="shared" si="93"/>
        <v>185.61319444444234</v>
      </c>
    </row>
    <row r="3002" spans="1:11" x14ac:dyDescent="0.3">
      <c r="A3002">
        <v>212748</v>
      </c>
      <c r="B3002">
        <v>555936</v>
      </c>
      <c r="C3002" s="2">
        <v>23076</v>
      </c>
      <c r="D3002" t="s">
        <v>1344</v>
      </c>
      <c r="E3002">
        <v>24</v>
      </c>
      <c r="F3002" s="3">
        <v>40702.386111111111</v>
      </c>
      <c r="G3002">
        <v>1.25</v>
      </c>
      <c r="H3002">
        <v>12567</v>
      </c>
      <c r="I3002" t="s">
        <v>31</v>
      </c>
      <c r="J3002">
        <f t="shared" si="92"/>
        <v>30</v>
      </c>
      <c r="K3002" s="4">
        <f t="shared" si="93"/>
        <v>185.61319444444234</v>
      </c>
    </row>
    <row r="3003" spans="1:11" x14ac:dyDescent="0.3">
      <c r="A3003">
        <v>212749</v>
      </c>
      <c r="B3003">
        <v>555936</v>
      </c>
      <c r="C3003" s="2">
        <v>23049</v>
      </c>
      <c r="D3003" t="s">
        <v>1328</v>
      </c>
      <c r="E3003">
        <v>2</v>
      </c>
      <c r="F3003" s="3">
        <v>40702.386111111111</v>
      </c>
      <c r="G3003">
        <v>8.25</v>
      </c>
      <c r="H3003">
        <v>12567</v>
      </c>
      <c r="I3003" t="s">
        <v>31</v>
      </c>
      <c r="J3003">
        <f t="shared" si="92"/>
        <v>16.5</v>
      </c>
      <c r="K3003" s="4">
        <f t="shared" si="93"/>
        <v>185.61319444444234</v>
      </c>
    </row>
    <row r="3004" spans="1:11" x14ac:dyDescent="0.3">
      <c r="A3004">
        <v>212750</v>
      </c>
      <c r="B3004">
        <v>555936</v>
      </c>
      <c r="C3004" s="2">
        <v>22705</v>
      </c>
      <c r="D3004" t="s">
        <v>919</v>
      </c>
      <c r="E3004">
        <v>25</v>
      </c>
      <c r="F3004" s="3">
        <v>40702.386111111111</v>
      </c>
      <c r="G3004">
        <v>0.42</v>
      </c>
      <c r="H3004">
        <v>12567</v>
      </c>
      <c r="I3004" t="s">
        <v>31</v>
      </c>
      <c r="J3004">
        <f t="shared" si="92"/>
        <v>10.5</v>
      </c>
      <c r="K3004" s="4">
        <f t="shared" si="93"/>
        <v>185.61319444444234</v>
      </c>
    </row>
    <row r="3005" spans="1:11" x14ac:dyDescent="0.3">
      <c r="A3005">
        <v>212751</v>
      </c>
      <c r="B3005">
        <v>555936</v>
      </c>
      <c r="C3005" s="2">
        <v>22628</v>
      </c>
      <c r="D3005" t="s">
        <v>973</v>
      </c>
      <c r="E3005">
        <v>4</v>
      </c>
      <c r="F3005" s="3">
        <v>40702.386111111111</v>
      </c>
      <c r="G3005">
        <v>4.95</v>
      </c>
      <c r="H3005">
        <v>12567</v>
      </c>
      <c r="I3005" t="s">
        <v>31</v>
      </c>
      <c r="J3005">
        <f t="shared" si="92"/>
        <v>19.8</v>
      </c>
      <c r="K3005" s="4">
        <f t="shared" si="93"/>
        <v>185.61319444444234</v>
      </c>
    </row>
    <row r="3006" spans="1:11" x14ac:dyDescent="0.3">
      <c r="A3006">
        <v>212752</v>
      </c>
      <c r="B3006">
        <v>555936</v>
      </c>
      <c r="C3006" s="2">
        <v>22456</v>
      </c>
      <c r="D3006" t="s">
        <v>965</v>
      </c>
      <c r="E3006">
        <v>6</v>
      </c>
      <c r="F3006" s="3">
        <v>40702.386111111111</v>
      </c>
      <c r="G3006">
        <v>4.95</v>
      </c>
      <c r="H3006">
        <v>12567</v>
      </c>
      <c r="I3006" t="s">
        <v>31</v>
      </c>
      <c r="J3006">
        <f t="shared" si="92"/>
        <v>29.700000000000003</v>
      </c>
      <c r="K3006" s="4">
        <f t="shared" si="93"/>
        <v>185.61319444444234</v>
      </c>
    </row>
    <row r="3007" spans="1:11" x14ac:dyDescent="0.3">
      <c r="A3007">
        <v>212753</v>
      </c>
      <c r="B3007">
        <v>555936</v>
      </c>
      <c r="C3007" s="2">
        <v>22432</v>
      </c>
      <c r="D3007" t="s">
        <v>593</v>
      </c>
      <c r="E3007">
        <v>6</v>
      </c>
      <c r="F3007" s="3">
        <v>40702.386111111111</v>
      </c>
      <c r="G3007">
        <v>1.95</v>
      </c>
      <c r="H3007">
        <v>12567</v>
      </c>
      <c r="I3007" t="s">
        <v>31</v>
      </c>
      <c r="J3007">
        <f t="shared" si="92"/>
        <v>11.7</v>
      </c>
      <c r="K3007" s="4">
        <f t="shared" si="93"/>
        <v>185.61319444444234</v>
      </c>
    </row>
    <row r="3008" spans="1:11" x14ac:dyDescent="0.3">
      <c r="A3008">
        <v>212754</v>
      </c>
      <c r="B3008">
        <v>555936</v>
      </c>
      <c r="C3008" s="2">
        <v>22431</v>
      </c>
      <c r="D3008" t="s">
        <v>858</v>
      </c>
      <c r="E3008">
        <v>6</v>
      </c>
      <c r="F3008" s="3">
        <v>40702.386111111111</v>
      </c>
      <c r="G3008">
        <v>1.95</v>
      </c>
      <c r="H3008">
        <v>12567</v>
      </c>
      <c r="I3008" t="s">
        <v>31</v>
      </c>
      <c r="J3008">
        <f t="shared" si="92"/>
        <v>11.7</v>
      </c>
      <c r="K3008" s="4">
        <f t="shared" si="93"/>
        <v>185.61319444444234</v>
      </c>
    </row>
    <row r="3009" spans="1:11" x14ac:dyDescent="0.3">
      <c r="A3009">
        <v>212755</v>
      </c>
      <c r="B3009">
        <v>555936</v>
      </c>
      <c r="C3009" s="2">
        <v>22382</v>
      </c>
      <c r="D3009" t="s">
        <v>214</v>
      </c>
      <c r="E3009">
        <v>10</v>
      </c>
      <c r="F3009" s="3">
        <v>40702.386111111111</v>
      </c>
      <c r="G3009">
        <v>1.65</v>
      </c>
      <c r="H3009">
        <v>12567</v>
      </c>
      <c r="I3009" t="s">
        <v>31</v>
      </c>
      <c r="J3009">
        <f t="shared" si="92"/>
        <v>16.5</v>
      </c>
      <c r="K3009" s="4">
        <f t="shared" si="93"/>
        <v>185.61319444444234</v>
      </c>
    </row>
    <row r="3010" spans="1:11" x14ac:dyDescent="0.3">
      <c r="A3010">
        <v>212756</v>
      </c>
      <c r="B3010">
        <v>555936</v>
      </c>
      <c r="C3010" s="2">
        <v>22328</v>
      </c>
      <c r="D3010" t="s">
        <v>292</v>
      </c>
      <c r="E3010">
        <v>6</v>
      </c>
      <c r="F3010" s="3">
        <v>40702.386111111111</v>
      </c>
      <c r="G3010">
        <v>2.95</v>
      </c>
      <c r="H3010">
        <v>12567</v>
      </c>
      <c r="I3010" t="s">
        <v>31</v>
      </c>
      <c r="J3010">
        <f t="shared" si="92"/>
        <v>17.700000000000003</v>
      </c>
      <c r="K3010" s="4">
        <f t="shared" si="93"/>
        <v>185.61319444444234</v>
      </c>
    </row>
    <row r="3011" spans="1:11" x14ac:dyDescent="0.3">
      <c r="A3011">
        <v>212757</v>
      </c>
      <c r="B3011">
        <v>555936</v>
      </c>
      <c r="C3011" s="2">
        <v>21090</v>
      </c>
      <c r="D3011" t="s">
        <v>1055</v>
      </c>
      <c r="E3011">
        <v>12</v>
      </c>
      <c r="F3011" s="3">
        <v>40702.386111111111</v>
      </c>
      <c r="G3011">
        <v>0.39</v>
      </c>
      <c r="H3011">
        <v>12567</v>
      </c>
      <c r="I3011" t="s">
        <v>31</v>
      </c>
      <c r="J3011">
        <f t="shared" si="92"/>
        <v>4.68</v>
      </c>
      <c r="K3011" s="4">
        <f t="shared" si="93"/>
        <v>185.61319444444234</v>
      </c>
    </row>
    <row r="3012" spans="1:11" x14ac:dyDescent="0.3">
      <c r="A3012">
        <v>212758</v>
      </c>
      <c r="B3012">
        <v>555936</v>
      </c>
      <c r="C3012" s="2">
        <v>21084</v>
      </c>
      <c r="D3012" t="s">
        <v>1271</v>
      </c>
      <c r="E3012">
        <v>24</v>
      </c>
      <c r="F3012" s="3">
        <v>40702.386111111111</v>
      </c>
      <c r="G3012">
        <v>0.19</v>
      </c>
      <c r="H3012">
        <v>12567</v>
      </c>
      <c r="I3012" t="s">
        <v>31</v>
      </c>
      <c r="J3012">
        <f t="shared" si="92"/>
        <v>4.5600000000000005</v>
      </c>
      <c r="K3012" s="4">
        <f t="shared" si="93"/>
        <v>185.61319444444234</v>
      </c>
    </row>
    <row r="3013" spans="1:11" x14ac:dyDescent="0.3">
      <c r="A3013">
        <v>212759</v>
      </c>
      <c r="B3013">
        <v>555936</v>
      </c>
      <c r="C3013" s="2">
        <v>20979</v>
      </c>
      <c r="D3013" t="s">
        <v>417</v>
      </c>
      <c r="E3013">
        <v>16</v>
      </c>
      <c r="F3013" s="3">
        <v>40702.386111111111</v>
      </c>
      <c r="G3013">
        <v>1.25</v>
      </c>
      <c r="H3013">
        <v>12567</v>
      </c>
      <c r="I3013" t="s">
        <v>31</v>
      </c>
      <c r="J3013">
        <f t="shared" si="92"/>
        <v>20</v>
      </c>
      <c r="K3013" s="4">
        <f t="shared" si="93"/>
        <v>185.61319444444234</v>
      </c>
    </row>
    <row r="3014" spans="1:11" x14ac:dyDescent="0.3">
      <c r="A3014">
        <v>212760</v>
      </c>
      <c r="B3014">
        <v>555936</v>
      </c>
      <c r="C3014" s="2">
        <v>20726</v>
      </c>
      <c r="D3014" t="s">
        <v>215</v>
      </c>
      <c r="E3014">
        <v>10</v>
      </c>
      <c r="F3014" s="3">
        <v>40702.386111111111</v>
      </c>
      <c r="G3014">
        <v>1.65</v>
      </c>
      <c r="H3014">
        <v>12567</v>
      </c>
      <c r="I3014" t="s">
        <v>31</v>
      </c>
      <c r="J3014">
        <f t="shared" si="92"/>
        <v>16.5</v>
      </c>
      <c r="K3014" s="4">
        <f t="shared" si="93"/>
        <v>185.61319444444234</v>
      </c>
    </row>
    <row r="3015" spans="1:11" x14ac:dyDescent="0.3">
      <c r="A3015">
        <v>212761</v>
      </c>
      <c r="B3015">
        <v>555937</v>
      </c>
      <c r="C3015" s="2">
        <v>23308</v>
      </c>
      <c r="D3015" t="s">
        <v>1446</v>
      </c>
      <c r="E3015">
        <v>24</v>
      </c>
      <c r="F3015" s="3">
        <v>40702.402083333334</v>
      </c>
      <c r="G3015">
        <v>0.55000000000000004</v>
      </c>
      <c r="H3015">
        <v>12683</v>
      </c>
      <c r="I3015" t="s">
        <v>31</v>
      </c>
      <c r="J3015">
        <f t="shared" si="92"/>
        <v>13.200000000000001</v>
      </c>
      <c r="K3015" s="4">
        <f t="shared" si="93"/>
        <v>185.59722222221899</v>
      </c>
    </row>
    <row r="3016" spans="1:11" x14ac:dyDescent="0.3">
      <c r="A3016">
        <v>212762</v>
      </c>
      <c r="B3016">
        <v>555937</v>
      </c>
      <c r="C3016" s="2">
        <v>23307</v>
      </c>
      <c r="D3016" t="s">
        <v>1444</v>
      </c>
      <c r="E3016">
        <v>24</v>
      </c>
      <c r="F3016" s="3">
        <v>40702.402083333334</v>
      </c>
      <c r="G3016">
        <v>0.55000000000000004</v>
      </c>
      <c r="H3016">
        <v>12683</v>
      </c>
      <c r="I3016" t="s">
        <v>31</v>
      </c>
      <c r="J3016">
        <f t="shared" si="92"/>
        <v>13.200000000000001</v>
      </c>
      <c r="K3016" s="4">
        <f t="shared" si="93"/>
        <v>185.59722222221899</v>
      </c>
    </row>
    <row r="3017" spans="1:11" x14ac:dyDescent="0.3">
      <c r="A3017">
        <v>212763</v>
      </c>
      <c r="B3017">
        <v>555937</v>
      </c>
      <c r="C3017" s="2">
        <v>23159</v>
      </c>
      <c r="D3017" t="s">
        <v>1347</v>
      </c>
      <c r="E3017">
        <v>24</v>
      </c>
      <c r="F3017" s="3">
        <v>40702.402083333334</v>
      </c>
      <c r="G3017">
        <v>2.08</v>
      </c>
      <c r="H3017">
        <v>12683</v>
      </c>
      <c r="I3017" t="s">
        <v>31</v>
      </c>
      <c r="J3017">
        <f t="shared" si="92"/>
        <v>49.92</v>
      </c>
      <c r="K3017" s="4">
        <f t="shared" si="93"/>
        <v>185.59722222221899</v>
      </c>
    </row>
    <row r="3018" spans="1:11" x14ac:dyDescent="0.3">
      <c r="A3018">
        <v>212764</v>
      </c>
      <c r="B3018">
        <v>555937</v>
      </c>
      <c r="C3018" s="2">
        <v>23156</v>
      </c>
      <c r="D3018" t="s">
        <v>1349</v>
      </c>
      <c r="E3018">
        <v>24</v>
      </c>
      <c r="F3018" s="3">
        <v>40702.402083333334</v>
      </c>
      <c r="G3018">
        <v>2.08</v>
      </c>
      <c r="H3018">
        <v>12683</v>
      </c>
      <c r="I3018" t="s">
        <v>31</v>
      </c>
      <c r="J3018">
        <f t="shared" si="92"/>
        <v>49.92</v>
      </c>
      <c r="K3018" s="4">
        <f t="shared" si="93"/>
        <v>185.59722222221899</v>
      </c>
    </row>
    <row r="3019" spans="1:11" x14ac:dyDescent="0.3">
      <c r="A3019">
        <v>212765</v>
      </c>
      <c r="B3019">
        <v>555937</v>
      </c>
      <c r="C3019" s="2">
        <v>21125</v>
      </c>
      <c r="D3019" t="s">
        <v>226</v>
      </c>
      <c r="E3019">
        <v>36</v>
      </c>
      <c r="F3019" s="3">
        <v>40702.402083333334</v>
      </c>
      <c r="G3019">
        <v>1.25</v>
      </c>
      <c r="H3019">
        <v>12683</v>
      </c>
      <c r="I3019" t="s">
        <v>31</v>
      </c>
      <c r="J3019">
        <f t="shared" ref="J3019:J3082" si="94">E3019*G3019</f>
        <v>45</v>
      </c>
      <c r="K3019" s="4">
        <f t="shared" ref="K3019:K3082" si="95">$G$2-F3019</f>
        <v>185.59722222221899</v>
      </c>
    </row>
    <row r="3020" spans="1:11" x14ac:dyDescent="0.3">
      <c r="A3020">
        <v>212766</v>
      </c>
      <c r="B3020">
        <v>555937</v>
      </c>
      <c r="C3020" s="2">
        <v>21121</v>
      </c>
      <c r="D3020" t="s">
        <v>389</v>
      </c>
      <c r="E3020">
        <v>24</v>
      </c>
      <c r="F3020" s="3">
        <v>40702.402083333334</v>
      </c>
      <c r="G3020">
        <v>1.25</v>
      </c>
      <c r="H3020">
        <v>12683</v>
      </c>
      <c r="I3020" t="s">
        <v>31</v>
      </c>
      <c r="J3020">
        <f t="shared" si="94"/>
        <v>30</v>
      </c>
      <c r="K3020" s="4">
        <f t="shared" si="95"/>
        <v>185.59722222221899</v>
      </c>
    </row>
    <row r="3021" spans="1:11" x14ac:dyDescent="0.3">
      <c r="A3021">
        <v>212767</v>
      </c>
      <c r="B3021">
        <v>555937</v>
      </c>
      <c r="C3021" s="2">
        <v>21122</v>
      </c>
      <c r="D3021" t="s">
        <v>203</v>
      </c>
      <c r="E3021">
        <v>24</v>
      </c>
      <c r="F3021" s="3">
        <v>40702.402083333334</v>
      </c>
      <c r="G3021">
        <v>1.25</v>
      </c>
      <c r="H3021">
        <v>12683</v>
      </c>
      <c r="I3021" t="s">
        <v>31</v>
      </c>
      <c r="J3021">
        <f t="shared" si="94"/>
        <v>30</v>
      </c>
      <c r="K3021" s="4">
        <f t="shared" si="95"/>
        <v>185.59722222221899</v>
      </c>
    </row>
    <row r="3022" spans="1:11" x14ac:dyDescent="0.3">
      <c r="A3022">
        <v>212768</v>
      </c>
      <c r="B3022">
        <v>555937</v>
      </c>
      <c r="C3022" s="2">
        <v>21124</v>
      </c>
      <c r="D3022" t="s">
        <v>396</v>
      </c>
      <c r="E3022">
        <v>24</v>
      </c>
      <c r="F3022" s="3">
        <v>40702.402083333334</v>
      </c>
      <c r="G3022">
        <v>1.25</v>
      </c>
      <c r="H3022">
        <v>12683</v>
      </c>
      <c r="I3022" t="s">
        <v>31</v>
      </c>
      <c r="J3022">
        <f t="shared" si="94"/>
        <v>30</v>
      </c>
      <c r="K3022" s="4">
        <f t="shared" si="95"/>
        <v>185.59722222221899</v>
      </c>
    </row>
    <row r="3023" spans="1:11" x14ac:dyDescent="0.3">
      <c r="A3023">
        <v>212769</v>
      </c>
      <c r="B3023">
        <v>555937</v>
      </c>
      <c r="C3023" s="2">
        <v>21123</v>
      </c>
      <c r="D3023" t="s">
        <v>447</v>
      </c>
      <c r="E3023">
        <v>24</v>
      </c>
      <c r="F3023" s="3">
        <v>40702.402083333334</v>
      </c>
      <c r="G3023">
        <v>1.25</v>
      </c>
      <c r="H3023">
        <v>12683</v>
      </c>
      <c r="I3023" t="s">
        <v>31</v>
      </c>
      <c r="J3023">
        <f t="shared" si="94"/>
        <v>30</v>
      </c>
      <c r="K3023" s="4">
        <f t="shared" si="95"/>
        <v>185.59722222221899</v>
      </c>
    </row>
    <row r="3024" spans="1:11" x14ac:dyDescent="0.3">
      <c r="A3024">
        <v>212770</v>
      </c>
      <c r="B3024">
        <v>555937</v>
      </c>
      <c r="C3024" s="2">
        <v>84828</v>
      </c>
      <c r="D3024" t="s">
        <v>1342</v>
      </c>
      <c r="E3024">
        <v>48</v>
      </c>
      <c r="F3024" s="3">
        <v>40702.402083333334</v>
      </c>
      <c r="G3024">
        <v>1.06</v>
      </c>
      <c r="H3024">
        <v>12683</v>
      </c>
      <c r="I3024" t="s">
        <v>31</v>
      </c>
      <c r="J3024">
        <f t="shared" si="94"/>
        <v>50.88</v>
      </c>
      <c r="K3024" s="4">
        <f t="shared" si="95"/>
        <v>185.59722222221899</v>
      </c>
    </row>
    <row r="3025" spans="1:11" x14ac:dyDescent="0.3">
      <c r="A3025">
        <v>212771</v>
      </c>
      <c r="B3025">
        <v>555937</v>
      </c>
      <c r="C3025" s="2">
        <v>21987</v>
      </c>
      <c r="D3025" t="s">
        <v>893</v>
      </c>
      <c r="E3025">
        <v>12</v>
      </c>
      <c r="F3025" s="3">
        <v>40702.402083333334</v>
      </c>
      <c r="G3025">
        <v>0.65</v>
      </c>
      <c r="H3025">
        <v>12683</v>
      </c>
      <c r="I3025" t="s">
        <v>31</v>
      </c>
      <c r="J3025">
        <f t="shared" si="94"/>
        <v>7.8000000000000007</v>
      </c>
      <c r="K3025" s="4">
        <f t="shared" si="95"/>
        <v>185.59722222221899</v>
      </c>
    </row>
    <row r="3026" spans="1:11" x14ac:dyDescent="0.3">
      <c r="A3026">
        <v>212772</v>
      </c>
      <c r="B3026">
        <v>555937</v>
      </c>
      <c r="C3026" s="2">
        <v>21988</v>
      </c>
      <c r="D3026" t="s">
        <v>894</v>
      </c>
      <c r="E3026">
        <v>12</v>
      </c>
      <c r="F3026" s="3">
        <v>40702.402083333334</v>
      </c>
      <c r="G3026">
        <v>0.85</v>
      </c>
      <c r="H3026">
        <v>12683</v>
      </c>
      <c r="I3026" t="s">
        <v>31</v>
      </c>
      <c r="J3026">
        <f t="shared" si="94"/>
        <v>10.199999999999999</v>
      </c>
      <c r="K3026" s="4">
        <f t="shared" si="95"/>
        <v>185.59722222221899</v>
      </c>
    </row>
    <row r="3027" spans="1:11" x14ac:dyDescent="0.3">
      <c r="A3027">
        <v>212773</v>
      </c>
      <c r="B3027">
        <v>555937</v>
      </c>
      <c r="C3027" s="2">
        <v>22907</v>
      </c>
      <c r="D3027" t="s">
        <v>460</v>
      </c>
      <c r="E3027">
        <v>24</v>
      </c>
      <c r="F3027" s="3">
        <v>40702.402083333334</v>
      </c>
      <c r="G3027">
        <v>0.85</v>
      </c>
      <c r="H3027">
        <v>12683</v>
      </c>
      <c r="I3027" t="s">
        <v>31</v>
      </c>
      <c r="J3027">
        <f t="shared" si="94"/>
        <v>20.399999999999999</v>
      </c>
      <c r="K3027" s="4">
        <f t="shared" si="95"/>
        <v>185.59722222221899</v>
      </c>
    </row>
    <row r="3028" spans="1:11" x14ac:dyDescent="0.3">
      <c r="A3028">
        <v>212774</v>
      </c>
      <c r="B3028">
        <v>555937</v>
      </c>
      <c r="C3028" s="2">
        <v>23306</v>
      </c>
      <c r="D3028" t="s">
        <v>1445</v>
      </c>
      <c r="E3028">
        <v>12</v>
      </c>
      <c r="F3028" s="3">
        <v>40702.402083333334</v>
      </c>
      <c r="G3028">
        <v>1.45</v>
      </c>
      <c r="H3028">
        <v>12683</v>
      </c>
      <c r="I3028" t="s">
        <v>31</v>
      </c>
      <c r="J3028">
        <f t="shared" si="94"/>
        <v>17.399999999999999</v>
      </c>
      <c r="K3028" s="4">
        <f t="shared" si="95"/>
        <v>185.59722222221899</v>
      </c>
    </row>
    <row r="3029" spans="1:11" x14ac:dyDescent="0.3">
      <c r="A3029">
        <v>212775</v>
      </c>
      <c r="B3029">
        <v>555937</v>
      </c>
      <c r="C3029" s="2">
        <v>21559</v>
      </c>
      <c r="D3029" t="s">
        <v>69</v>
      </c>
      <c r="E3029">
        <v>6</v>
      </c>
      <c r="F3029" s="3">
        <v>40702.402083333334</v>
      </c>
      <c r="G3029">
        <v>2.5499999999999998</v>
      </c>
      <c r="H3029">
        <v>12683</v>
      </c>
      <c r="I3029" t="s">
        <v>31</v>
      </c>
      <c r="J3029">
        <f t="shared" si="94"/>
        <v>15.299999999999999</v>
      </c>
      <c r="K3029" s="4">
        <f t="shared" si="95"/>
        <v>185.59722222221899</v>
      </c>
    </row>
    <row r="3030" spans="1:11" x14ac:dyDescent="0.3">
      <c r="A3030">
        <v>212776</v>
      </c>
      <c r="B3030">
        <v>555937</v>
      </c>
      <c r="C3030" s="2">
        <v>22352</v>
      </c>
      <c r="D3030" t="s">
        <v>70</v>
      </c>
      <c r="E3030">
        <v>6</v>
      </c>
      <c r="F3030" s="3">
        <v>40702.402083333334</v>
      </c>
      <c r="G3030">
        <v>2.5499999999999998</v>
      </c>
      <c r="H3030">
        <v>12683</v>
      </c>
      <c r="I3030" t="s">
        <v>31</v>
      </c>
      <c r="J3030">
        <f t="shared" si="94"/>
        <v>15.299999999999999</v>
      </c>
      <c r="K3030" s="4">
        <f t="shared" si="95"/>
        <v>185.59722222221899</v>
      </c>
    </row>
    <row r="3031" spans="1:11" x14ac:dyDescent="0.3">
      <c r="A3031">
        <v>212777</v>
      </c>
      <c r="B3031">
        <v>555937</v>
      </c>
      <c r="C3031" s="2">
        <v>20726</v>
      </c>
      <c r="D3031" t="s">
        <v>215</v>
      </c>
      <c r="E3031">
        <v>10</v>
      </c>
      <c r="F3031" s="3">
        <v>40702.402083333334</v>
      </c>
      <c r="G3031">
        <v>1.65</v>
      </c>
      <c r="H3031">
        <v>12683</v>
      </c>
      <c r="I3031" t="s">
        <v>31</v>
      </c>
      <c r="J3031">
        <f t="shared" si="94"/>
        <v>16.5</v>
      </c>
      <c r="K3031" s="4">
        <f t="shared" si="95"/>
        <v>185.59722222221899</v>
      </c>
    </row>
    <row r="3032" spans="1:11" x14ac:dyDescent="0.3">
      <c r="A3032">
        <v>212778</v>
      </c>
      <c r="B3032">
        <v>555937</v>
      </c>
      <c r="C3032" s="2">
        <v>22384</v>
      </c>
      <c r="D3032" t="s">
        <v>216</v>
      </c>
      <c r="E3032">
        <v>10</v>
      </c>
      <c r="F3032" s="3">
        <v>40702.402083333334</v>
      </c>
      <c r="G3032">
        <v>1.65</v>
      </c>
      <c r="H3032">
        <v>12683</v>
      </c>
      <c r="I3032" t="s">
        <v>31</v>
      </c>
      <c r="J3032">
        <f t="shared" si="94"/>
        <v>16.5</v>
      </c>
      <c r="K3032" s="4">
        <f t="shared" si="95"/>
        <v>185.59722222221899</v>
      </c>
    </row>
    <row r="3033" spans="1:11" x14ac:dyDescent="0.3">
      <c r="A3033">
        <v>212779</v>
      </c>
      <c r="B3033">
        <v>555937</v>
      </c>
      <c r="C3033" s="2">
        <v>23209</v>
      </c>
      <c r="D3033" t="s">
        <v>1389</v>
      </c>
      <c r="E3033">
        <v>10</v>
      </c>
      <c r="F3033" s="3">
        <v>40702.402083333334</v>
      </c>
      <c r="G3033">
        <v>1.65</v>
      </c>
      <c r="H3033">
        <v>12683</v>
      </c>
      <c r="I3033" t="s">
        <v>31</v>
      </c>
      <c r="J3033">
        <f t="shared" si="94"/>
        <v>16.5</v>
      </c>
      <c r="K3033" s="4">
        <f t="shared" si="95"/>
        <v>185.59722222221899</v>
      </c>
    </row>
    <row r="3034" spans="1:11" x14ac:dyDescent="0.3">
      <c r="A3034">
        <v>212780</v>
      </c>
      <c r="B3034">
        <v>555937</v>
      </c>
      <c r="C3034" s="2">
        <v>22328</v>
      </c>
      <c r="D3034" t="s">
        <v>292</v>
      </c>
      <c r="E3034">
        <v>6</v>
      </c>
      <c r="F3034" s="3">
        <v>40702.402083333334</v>
      </c>
      <c r="G3034">
        <v>2.95</v>
      </c>
      <c r="H3034">
        <v>12683</v>
      </c>
      <c r="I3034" t="s">
        <v>31</v>
      </c>
      <c r="J3034">
        <f t="shared" si="94"/>
        <v>17.700000000000003</v>
      </c>
      <c r="K3034" s="4">
        <f t="shared" si="95"/>
        <v>185.59722222221899</v>
      </c>
    </row>
    <row r="3035" spans="1:11" x14ac:dyDescent="0.3">
      <c r="A3035">
        <v>212781</v>
      </c>
      <c r="B3035">
        <v>555937</v>
      </c>
      <c r="C3035" s="2">
        <v>21507</v>
      </c>
      <c r="D3035" t="s">
        <v>694</v>
      </c>
      <c r="E3035">
        <v>12</v>
      </c>
      <c r="F3035" s="3">
        <v>40702.402083333334</v>
      </c>
      <c r="G3035">
        <v>0.42</v>
      </c>
      <c r="H3035">
        <v>12683</v>
      </c>
      <c r="I3035" t="s">
        <v>31</v>
      </c>
      <c r="J3035">
        <f t="shared" si="94"/>
        <v>5.04</v>
      </c>
      <c r="K3035" s="4">
        <f t="shared" si="95"/>
        <v>185.59722222221899</v>
      </c>
    </row>
    <row r="3036" spans="1:11" x14ac:dyDescent="0.3">
      <c r="A3036">
        <v>212782</v>
      </c>
      <c r="B3036">
        <v>555937</v>
      </c>
      <c r="C3036" s="2">
        <v>22742</v>
      </c>
      <c r="D3036" t="s">
        <v>410</v>
      </c>
      <c r="E3036">
        <v>6</v>
      </c>
      <c r="F3036" s="3">
        <v>40702.402083333334</v>
      </c>
      <c r="G3036">
        <v>2.95</v>
      </c>
      <c r="H3036">
        <v>12683</v>
      </c>
      <c r="I3036" t="s">
        <v>31</v>
      </c>
      <c r="J3036">
        <f t="shared" si="94"/>
        <v>17.700000000000003</v>
      </c>
      <c r="K3036" s="4">
        <f t="shared" si="95"/>
        <v>185.59722222221899</v>
      </c>
    </row>
    <row r="3037" spans="1:11" x14ac:dyDescent="0.3">
      <c r="A3037">
        <v>212783</v>
      </c>
      <c r="B3037">
        <v>555937</v>
      </c>
      <c r="C3037" s="2">
        <v>20971</v>
      </c>
      <c r="D3037" t="s">
        <v>670</v>
      </c>
      <c r="E3037">
        <v>12</v>
      </c>
      <c r="F3037" s="3">
        <v>40702.402083333334</v>
      </c>
      <c r="G3037">
        <v>1.25</v>
      </c>
      <c r="H3037">
        <v>12683</v>
      </c>
      <c r="I3037" t="s">
        <v>31</v>
      </c>
      <c r="J3037">
        <f t="shared" si="94"/>
        <v>15</v>
      </c>
      <c r="K3037" s="4">
        <f t="shared" si="95"/>
        <v>185.59722222221899</v>
      </c>
    </row>
    <row r="3038" spans="1:11" x14ac:dyDescent="0.3">
      <c r="A3038">
        <v>212784</v>
      </c>
      <c r="B3038">
        <v>555937</v>
      </c>
      <c r="C3038" s="2">
        <v>20972</v>
      </c>
      <c r="D3038" t="s">
        <v>459</v>
      </c>
      <c r="E3038">
        <v>12</v>
      </c>
      <c r="F3038" s="3">
        <v>40702.402083333334</v>
      </c>
      <c r="G3038">
        <v>1.25</v>
      </c>
      <c r="H3038">
        <v>12683</v>
      </c>
      <c r="I3038" t="s">
        <v>31</v>
      </c>
      <c r="J3038">
        <f t="shared" si="94"/>
        <v>15</v>
      </c>
      <c r="K3038" s="4">
        <f t="shared" si="95"/>
        <v>185.59722222221899</v>
      </c>
    </row>
    <row r="3039" spans="1:11" x14ac:dyDescent="0.3">
      <c r="A3039">
        <v>212785</v>
      </c>
      <c r="B3039">
        <v>555937</v>
      </c>
      <c r="C3039" s="2">
        <v>20963</v>
      </c>
      <c r="D3039" t="s">
        <v>209</v>
      </c>
      <c r="E3039">
        <v>10</v>
      </c>
      <c r="F3039" s="3">
        <v>40702.402083333334</v>
      </c>
      <c r="G3039">
        <v>1.25</v>
      </c>
      <c r="H3039">
        <v>12683</v>
      </c>
      <c r="I3039" t="s">
        <v>31</v>
      </c>
      <c r="J3039">
        <f t="shared" si="94"/>
        <v>12.5</v>
      </c>
      <c r="K3039" s="4">
        <f t="shared" si="95"/>
        <v>185.59722222221899</v>
      </c>
    </row>
    <row r="3040" spans="1:11" x14ac:dyDescent="0.3">
      <c r="A3040">
        <v>212786</v>
      </c>
      <c r="B3040">
        <v>555937</v>
      </c>
      <c r="C3040" s="2">
        <v>21943</v>
      </c>
      <c r="D3040" t="s">
        <v>1113</v>
      </c>
      <c r="E3040">
        <v>12</v>
      </c>
      <c r="F3040" s="3">
        <v>40702.402083333334</v>
      </c>
      <c r="G3040">
        <v>0.85</v>
      </c>
      <c r="H3040">
        <v>12683</v>
      </c>
      <c r="I3040" t="s">
        <v>31</v>
      </c>
      <c r="J3040">
        <f t="shared" si="94"/>
        <v>10.199999999999999</v>
      </c>
      <c r="K3040" s="4">
        <f t="shared" si="95"/>
        <v>185.59722222221899</v>
      </c>
    </row>
    <row r="3041" spans="1:11" x14ac:dyDescent="0.3">
      <c r="A3041">
        <v>212787</v>
      </c>
      <c r="B3041">
        <v>555937</v>
      </c>
      <c r="C3041" s="2">
        <v>21946</v>
      </c>
      <c r="D3041" t="s">
        <v>1216</v>
      </c>
      <c r="E3041">
        <v>12</v>
      </c>
      <c r="F3041" s="3">
        <v>40702.402083333334</v>
      </c>
      <c r="G3041">
        <v>0.85</v>
      </c>
      <c r="H3041">
        <v>12683</v>
      </c>
      <c r="I3041" t="s">
        <v>31</v>
      </c>
      <c r="J3041">
        <f t="shared" si="94"/>
        <v>10.199999999999999</v>
      </c>
      <c r="K3041" s="4">
        <f t="shared" si="95"/>
        <v>185.59722222221899</v>
      </c>
    </row>
    <row r="3042" spans="1:11" x14ac:dyDescent="0.3">
      <c r="A3042">
        <v>212788</v>
      </c>
      <c r="B3042">
        <v>555937</v>
      </c>
      <c r="C3042" s="2">
        <v>22624</v>
      </c>
      <c r="D3042" t="s">
        <v>473</v>
      </c>
      <c r="E3042">
        <v>2</v>
      </c>
      <c r="F3042" s="3">
        <v>40702.402083333334</v>
      </c>
      <c r="G3042">
        <v>8.5</v>
      </c>
      <c r="H3042">
        <v>12683</v>
      </c>
      <c r="I3042" t="s">
        <v>31</v>
      </c>
      <c r="J3042">
        <f t="shared" si="94"/>
        <v>17</v>
      </c>
      <c r="K3042" s="4">
        <f t="shared" si="95"/>
        <v>185.59722222221899</v>
      </c>
    </row>
    <row r="3043" spans="1:11" x14ac:dyDescent="0.3">
      <c r="A3043">
        <v>212789</v>
      </c>
      <c r="B3043">
        <v>555937</v>
      </c>
      <c r="C3043" s="2">
        <v>22627</v>
      </c>
      <c r="D3043" t="s">
        <v>493</v>
      </c>
      <c r="E3043">
        <v>2</v>
      </c>
      <c r="F3043" s="3">
        <v>40702.402083333334</v>
      </c>
      <c r="G3043">
        <v>8.5</v>
      </c>
      <c r="H3043">
        <v>12683</v>
      </c>
      <c r="I3043" t="s">
        <v>31</v>
      </c>
      <c r="J3043">
        <f t="shared" si="94"/>
        <v>17</v>
      </c>
      <c r="K3043" s="4">
        <f t="shared" si="95"/>
        <v>185.59722222221899</v>
      </c>
    </row>
    <row r="3044" spans="1:11" x14ac:dyDescent="0.3">
      <c r="A3044">
        <v>212819</v>
      </c>
      <c r="B3044">
        <v>555941</v>
      </c>
      <c r="C3044" s="2">
        <v>22620</v>
      </c>
      <c r="D3044" t="s">
        <v>269</v>
      </c>
      <c r="E3044">
        <v>24</v>
      </c>
      <c r="F3044" s="3">
        <v>40702.423611111109</v>
      </c>
      <c r="G3044">
        <v>1.45</v>
      </c>
      <c r="H3044">
        <v>12726</v>
      </c>
      <c r="I3044" t="s">
        <v>31</v>
      </c>
      <c r="J3044">
        <f t="shared" si="94"/>
        <v>34.799999999999997</v>
      </c>
      <c r="K3044" s="4">
        <f t="shared" si="95"/>
        <v>185.5756944444438</v>
      </c>
    </row>
    <row r="3045" spans="1:11" x14ac:dyDescent="0.3">
      <c r="A3045">
        <v>212820</v>
      </c>
      <c r="B3045">
        <v>555941</v>
      </c>
      <c r="C3045" s="2">
        <v>21094</v>
      </c>
      <c r="D3045" t="s">
        <v>67</v>
      </c>
      <c r="E3045">
        <v>48</v>
      </c>
      <c r="F3045" s="3">
        <v>40702.423611111109</v>
      </c>
      <c r="G3045">
        <v>0.85</v>
      </c>
      <c r="H3045">
        <v>12726</v>
      </c>
      <c r="I3045" t="s">
        <v>31</v>
      </c>
      <c r="J3045">
        <f t="shared" si="94"/>
        <v>40.799999999999997</v>
      </c>
      <c r="K3045" s="4">
        <f t="shared" si="95"/>
        <v>185.5756944444438</v>
      </c>
    </row>
    <row r="3046" spans="1:11" x14ac:dyDescent="0.3">
      <c r="A3046">
        <v>212821</v>
      </c>
      <c r="B3046">
        <v>555941</v>
      </c>
      <c r="C3046" s="2">
        <v>22435</v>
      </c>
      <c r="D3046" t="s">
        <v>207</v>
      </c>
      <c r="E3046">
        <v>36</v>
      </c>
      <c r="F3046" s="3">
        <v>40702.423611111109</v>
      </c>
      <c r="G3046">
        <v>1.25</v>
      </c>
      <c r="H3046">
        <v>12726</v>
      </c>
      <c r="I3046" t="s">
        <v>31</v>
      </c>
      <c r="J3046">
        <f t="shared" si="94"/>
        <v>45</v>
      </c>
      <c r="K3046" s="4">
        <f t="shared" si="95"/>
        <v>185.5756944444438</v>
      </c>
    </row>
    <row r="3047" spans="1:11" x14ac:dyDescent="0.3">
      <c r="A3047">
        <v>212822</v>
      </c>
      <c r="B3047">
        <v>555941</v>
      </c>
      <c r="C3047" s="2">
        <v>22540</v>
      </c>
      <c r="D3047" t="s">
        <v>47</v>
      </c>
      <c r="E3047">
        <v>48</v>
      </c>
      <c r="F3047" s="3">
        <v>40702.423611111109</v>
      </c>
      <c r="G3047">
        <v>0.42</v>
      </c>
      <c r="H3047">
        <v>12726</v>
      </c>
      <c r="I3047" t="s">
        <v>31</v>
      </c>
      <c r="J3047">
        <f t="shared" si="94"/>
        <v>20.16</v>
      </c>
      <c r="K3047" s="4">
        <f t="shared" si="95"/>
        <v>185.5756944444438</v>
      </c>
    </row>
    <row r="3048" spans="1:11" x14ac:dyDescent="0.3">
      <c r="A3048">
        <v>212823</v>
      </c>
      <c r="B3048">
        <v>555941</v>
      </c>
      <c r="C3048" s="2">
        <v>21829</v>
      </c>
      <c r="D3048" t="s">
        <v>1006</v>
      </c>
      <c r="E3048">
        <v>36</v>
      </c>
      <c r="F3048" s="3">
        <v>40702.423611111109</v>
      </c>
      <c r="G3048">
        <v>0.21</v>
      </c>
      <c r="H3048">
        <v>12726</v>
      </c>
      <c r="I3048" t="s">
        <v>31</v>
      </c>
      <c r="J3048">
        <f t="shared" si="94"/>
        <v>7.56</v>
      </c>
      <c r="K3048" s="4">
        <f t="shared" si="95"/>
        <v>185.5756944444438</v>
      </c>
    </row>
    <row r="3049" spans="1:11" x14ac:dyDescent="0.3">
      <c r="A3049">
        <v>212824</v>
      </c>
      <c r="B3049">
        <v>555941</v>
      </c>
      <c r="C3049" s="2">
        <v>21086</v>
      </c>
      <c r="D3049" t="s">
        <v>155</v>
      </c>
      <c r="E3049">
        <v>36</v>
      </c>
      <c r="F3049" s="3">
        <v>40702.423611111109</v>
      </c>
      <c r="G3049">
        <v>0.65</v>
      </c>
      <c r="H3049">
        <v>12726</v>
      </c>
      <c r="I3049" t="s">
        <v>31</v>
      </c>
      <c r="J3049">
        <f t="shared" si="94"/>
        <v>23.400000000000002</v>
      </c>
      <c r="K3049" s="4">
        <f t="shared" si="95"/>
        <v>185.5756944444438</v>
      </c>
    </row>
    <row r="3050" spans="1:11" x14ac:dyDescent="0.3">
      <c r="A3050">
        <v>212825</v>
      </c>
      <c r="B3050">
        <v>555941</v>
      </c>
      <c r="C3050" s="2">
        <v>22492</v>
      </c>
      <c r="D3050" t="s">
        <v>49</v>
      </c>
      <c r="E3050">
        <v>36</v>
      </c>
      <c r="F3050" s="3">
        <v>40702.423611111109</v>
      </c>
      <c r="G3050">
        <v>0.65</v>
      </c>
      <c r="H3050">
        <v>12726</v>
      </c>
      <c r="I3050" t="s">
        <v>31</v>
      </c>
      <c r="J3050">
        <f t="shared" si="94"/>
        <v>23.400000000000002</v>
      </c>
      <c r="K3050" s="4">
        <f t="shared" si="95"/>
        <v>185.5756944444438</v>
      </c>
    </row>
    <row r="3051" spans="1:11" x14ac:dyDescent="0.3">
      <c r="A3051">
        <v>212826</v>
      </c>
      <c r="B3051">
        <v>555941</v>
      </c>
      <c r="C3051" s="2">
        <v>22333</v>
      </c>
      <c r="D3051" t="s">
        <v>404</v>
      </c>
      <c r="E3051">
        <v>8</v>
      </c>
      <c r="F3051" s="3">
        <v>40702.423611111109</v>
      </c>
      <c r="G3051">
        <v>1.65</v>
      </c>
      <c r="H3051">
        <v>12726</v>
      </c>
      <c r="I3051" t="s">
        <v>31</v>
      </c>
      <c r="J3051">
        <f t="shared" si="94"/>
        <v>13.2</v>
      </c>
      <c r="K3051" s="4">
        <f t="shared" si="95"/>
        <v>185.5756944444438</v>
      </c>
    </row>
    <row r="3052" spans="1:11" x14ac:dyDescent="0.3">
      <c r="A3052">
        <v>212827</v>
      </c>
      <c r="B3052">
        <v>555941</v>
      </c>
      <c r="C3052" s="2">
        <v>22434</v>
      </c>
      <c r="D3052" t="s">
        <v>843</v>
      </c>
      <c r="E3052">
        <v>16</v>
      </c>
      <c r="F3052" s="3">
        <v>40702.423611111109</v>
      </c>
      <c r="G3052">
        <v>1.95</v>
      </c>
      <c r="H3052">
        <v>12726</v>
      </c>
      <c r="I3052" t="s">
        <v>31</v>
      </c>
      <c r="J3052">
        <f t="shared" si="94"/>
        <v>31.2</v>
      </c>
      <c r="K3052" s="4">
        <f t="shared" si="95"/>
        <v>185.5756944444438</v>
      </c>
    </row>
    <row r="3053" spans="1:11" x14ac:dyDescent="0.3">
      <c r="A3053">
        <v>212828</v>
      </c>
      <c r="B3053">
        <v>555941</v>
      </c>
      <c r="C3053" s="2">
        <v>21989</v>
      </c>
      <c r="D3053" t="s">
        <v>895</v>
      </c>
      <c r="E3053">
        <v>12</v>
      </c>
      <c r="F3053" s="3">
        <v>40702.423611111109</v>
      </c>
      <c r="G3053">
        <v>0.85</v>
      </c>
      <c r="H3053">
        <v>12726</v>
      </c>
      <c r="I3053" t="s">
        <v>31</v>
      </c>
      <c r="J3053">
        <f t="shared" si="94"/>
        <v>10.199999999999999</v>
      </c>
      <c r="K3053" s="4">
        <f t="shared" si="95"/>
        <v>185.5756944444438</v>
      </c>
    </row>
    <row r="3054" spans="1:11" x14ac:dyDescent="0.3">
      <c r="A3054">
        <v>212829</v>
      </c>
      <c r="B3054">
        <v>555941</v>
      </c>
      <c r="C3054" s="2">
        <v>21987</v>
      </c>
      <c r="D3054" t="s">
        <v>893</v>
      </c>
      <c r="E3054">
        <v>12</v>
      </c>
      <c r="F3054" s="3">
        <v>40702.423611111109</v>
      </c>
      <c r="G3054">
        <v>0.65</v>
      </c>
      <c r="H3054">
        <v>12726</v>
      </c>
      <c r="I3054" t="s">
        <v>31</v>
      </c>
      <c r="J3054">
        <f t="shared" si="94"/>
        <v>7.8000000000000007</v>
      </c>
      <c r="K3054" s="4">
        <f t="shared" si="95"/>
        <v>185.5756944444438</v>
      </c>
    </row>
    <row r="3055" spans="1:11" x14ac:dyDescent="0.3">
      <c r="A3055">
        <v>212830</v>
      </c>
      <c r="B3055">
        <v>555941</v>
      </c>
      <c r="C3055" s="2">
        <v>21988</v>
      </c>
      <c r="D3055" t="s">
        <v>894</v>
      </c>
      <c r="E3055">
        <v>12</v>
      </c>
      <c r="F3055" s="3">
        <v>40702.423611111109</v>
      </c>
      <c r="G3055">
        <v>0.85</v>
      </c>
      <c r="H3055">
        <v>12726</v>
      </c>
      <c r="I3055" t="s">
        <v>31</v>
      </c>
      <c r="J3055">
        <f t="shared" si="94"/>
        <v>10.199999999999999</v>
      </c>
      <c r="K3055" s="4">
        <f t="shared" si="95"/>
        <v>185.5756944444438</v>
      </c>
    </row>
    <row r="3056" spans="1:11" x14ac:dyDescent="0.3">
      <c r="A3056">
        <v>212831</v>
      </c>
      <c r="B3056">
        <v>555941</v>
      </c>
      <c r="C3056" s="2">
        <v>22539</v>
      </c>
      <c r="D3056" t="s">
        <v>506</v>
      </c>
      <c r="E3056">
        <v>48</v>
      </c>
      <c r="F3056" s="3">
        <v>40702.423611111109</v>
      </c>
      <c r="G3056">
        <v>0.42</v>
      </c>
      <c r="H3056">
        <v>12726</v>
      </c>
      <c r="I3056" t="s">
        <v>31</v>
      </c>
      <c r="J3056">
        <f t="shared" si="94"/>
        <v>20.16</v>
      </c>
      <c r="K3056" s="4">
        <f t="shared" si="95"/>
        <v>185.5756944444438</v>
      </c>
    </row>
    <row r="3057" spans="1:11" x14ac:dyDescent="0.3">
      <c r="A3057">
        <v>212832</v>
      </c>
      <c r="B3057">
        <v>555941</v>
      </c>
      <c r="C3057" s="2">
        <v>22531</v>
      </c>
      <c r="D3057" t="s">
        <v>279</v>
      </c>
      <c r="E3057">
        <v>48</v>
      </c>
      <c r="F3057" s="3">
        <v>40702.423611111109</v>
      </c>
      <c r="G3057">
        <v>0.42</v>
      </c>
      <c r="H3057">
        <v>12726</v>
      </c>
      <c r="I3057" t="s">
        <v>31</v>
      </c>
      <c r="J3057">
        <f t="shared" si="94"/>
        <v>20.16</v>
      </c>
      <c r="K3057" s="4">
        <f t="shared" si="95"/>
        <v>185.5756944444438</v>
      </c>
    </row>
    <row r="3058" spans="1:11" x14ac:dyDescent="0.3">
      <c r="A3058">
        <v>212833</v>
      </c>
      <c r="B3058">
        <v>555941</v>
      </c>
      <c r="C3058" s="2">
        <v>21080</v>
      </c>
      <c r="D3058" t="s">
        <v>154</v>
      </c>
      <c r="E3058">
        <v>12</v>
      </c>
      <c r="F3058" s="3">
        <v>40702.423611111109</v>
      </c>
      <c r="G3058">
        <v>0.85</v>
      </c>
      <c r="H3058">
        <v>12726</v>
      </c>
      <c r="I3058" t="s">
        <v>31</v>
      </c>
      <c r="J3058">
        <f t="shared" si="94"/>
        <v>10.199999999999999</v>
      </c>
      <c r="K3058" s="4">
        <f t="shared" si="95"/>
        <v>185.5756944444438</v>
      </c>
    </row>
    <row r="3059" spans="1:11" x14ac:dyDescent="0.3">
      <c r="A3059">
        <v>212834</v>
      </c>
      <c r="B3059">
        <v>555941</v>
      </c>
      <c r="C3059" s="2">
        <v>21207</v>
      </c>
      <c r="D3059" t="s">
        <v>680</v>
      </c>
      <c r="E3059">
        <v>12</v>
      </c>
      <c r="F3059" s="3">
        <v>40702.423611111109</v>
      </c>
      <c r="G3059">
        <v>1.65</v>
      </c>
      <c r="H3059">
        <v>12726</v>
      </c>
      <c r="I3059" t="s">
        <v>31</v>
      </c>
      <c r="J3059">
        <f t="shared" si="94"/>
        <v>19.799999999999997</v>
      </c>
      <c r="K3059" s="4">
        <f t="shared" si="95"/>
        <v>185.5756944444438</v>
      </c>
    </row>
    <row r="3060" spans="1:11" x14ac:dyDescent="0.3">
      <c r="A3060">
        <v>216516</v>
      </c>
      <c r="B3060">
        <v>556258</v>
      </c>
      <c r="C3060" s="2">
        <v>22540</v>
      </c>
      <c r="D3060" t="s">
        <v>47</v>
      </c>
      <c r="E3060">
        <v>24</v>
      </c>
      <c r="F3060" s="3">
        <v>40703.741666666669</v>
      </c>
      <c r="G3060">
        <v>0.42</v>
      </c>
      <c r="H3060">
        <v>12694</v>
      </c>
      <c r="I3060" t="s">
        <v>31</v>
      </c>
      <c r="J3060">
        <f t="shared" si="94"/>
        <v>10.08</v>
      </c>
      <c r="K3060" s="4">
        <f t="shared" si="95"/>
        <v>184.25763888888469</v>
      </c>
    </row>
    <row r="3061" spans="1:11" x14ac:dyDescent="0.3">
      <c r="A3061">
        <v>216517</v>
      </c>
      <c r="B3061">
        <v>556258</v>
      </c>
      <c r="C3061" s="2">
        <v>22544</v>
      </c>
      <c r="D3061" t="s">
        <v>48</v>
      </c>
      <c r="E3061">
        <v>24</v>
      </c>
      <c r="F3061" s="3">
        <v>40703.741666666669</v>
      </c>
      <c r="G3061">
        <v>0.42</v>
      </c>
      <c r="H3061">
        <v>12694</v>
      </c>
      <c r="I3061" t="s">
        <v>31</v>
      </c>
      <c r="J3061">
        <f t="shared" si="94"/>
        <v>10.08</v>
      </c>
      <c r="K3061" s="4">
        <f t="shared" si="95"/>
        <v>184.25763888888469</v>
      </c>
    </row>
    <row r="3062" spans="1:11" x14ac:dyDescent="0.3">
      <c r="A3062">
        <v>216518</v>
      </c>
      <c r="B3062">
        <v>556258</v>
      </c>
      <c r="C3062" s="2">
        <v>21892</v>
      </c>
      <c r="D3062" t="s">
        <v>357</v>
      </c>
      <c r="E3062">
        <v>12</v>
      </c>
      <c r="F3062" s="3">
        <v>40703.741666666669</v>
      </c>
      <c r="G3062">
        <v>1.25</v>
      </c>
      <c r="H3062">
        <v>12694</v>
      </c>
      <c r="I3062" t="s">
        <v>31</v>
      </c>
      <c r="J3062">
        <f t="shared" si="94"/>
        <v>15</v>
      </c>
      <c r="K3062" s="4">
        <f t="shared" si="95"/>
        <v>184.25763888888469</v>
      </c>
    </row>
    <row r="3063" spans="1:11" x14ac:dyDescent="0.3">
      <c r="A3063">
        <v>216519</v>
      </c>
      <c r="B3063">
        <v>556258</v>
      </c>
      <c r="C3063" s="2">
        <v>22620</v>
      </c>
      <c r="D3063" t="s">
        <v>269</v>
      </c>
      <c r="E3063">
        <v>12</v>
      </c>
      <c r="F3063" s="3">
        <v>40703.741666666669</v>
      </c>
      <c r="G3063">
        <v>1.45</v>
      </c>
      <c r="H3063">
        <v>12694</v>
      </c>
      <c r="I3063" t="s">
        <v>31</v>
      </c>
      <c r="J3063">
        <f t="shared" si="94"/>
        <v>17.399999999999999</v>
      </c>
      <c r="K3063" s="4">
        <f t="shared" si="95"/>
        <v>184.25763888888469</v>
      </c>
    </row>
    <row r="3064" spans="1:11" x14ac:dyDescent="0.3">
      <c r="A3064">
        <v>216520</v>
      </c>
      <c r="B3064">
        <v>556258</v>
      </c>
      <c r="C3064" s="2">
        <v>21888</v>
      </c>
      <c r="D3064" t="s">
        <v>563</v>
      </c>
      <c r="E3064">
        <v>4</v>
      </c>
      <c r="F3064" s="3">
        <v>40703.741666666669</v>
      </c>
      <c r="G3064">
        <v>3.75</v>
      </c>
      <c r="H3064">
        <v>12694</v>
      </c>
      <c r="I3064" t="s">
        <v>31</v>
      </c>
      <c r="J3064">
        <f t="shared" si="94"/>
        <v>15</v>
      </c>
      <c r="K3064" s="4">
        <f t="shared" si="95"/>
        <v>184.25763888888469</v>
      </c>
    </row>
    <row r="3065" spans="1:11" x14ac:dyDescent="0.3">
      <c r="A3065">
        <v>216521</v>
      </c>
      <c r="B3065">
        <v>556258</v>
      </c>
      <c r="C3065" s="2">
        <v>22992</v>
      </c>
      <c r="D3065" t="s">
        <v>1307</v>
      </c>
      <c r="E3065">
        <v>24</v>
      </c>
      <c r="F3065" s="3">
        <v>40703.741666666669</v>
      </c>
      <c r="G3065">
        <v>1.95</v>
      </c>
      <c r="H3065">
        <v>12694</v>
      </c>
      <c r="I3065" t="s">
        <v>31</v>
      </c>
      <c r="J3065">
        <f t="shared" si="94"/>
        <v>46.8</v>
      </c>
      <c r="K3065" s="4">
        <f t="shared" si="95"/>
        <v>184.25763888888469</v>
      </c>
    </row>
    <row r="3066" spans="1:11" x14ac:dyDescent="0.3">
      <c r="A3066">
        <v>216522</v>
      </c>
      <c r="B3066">
        <v>556258</v>
      </c>
      <c r="C3066" s="2">
        <v>23308</v>
      </c>
      <c r="D3066" t="s">
        <v>1446</v>
      </c>
      <c r="E3066">
        <v>24</v>
      </c>
      <c r="F3066" s="3">
        <v>40703.741666666669</v>
      </c>
      <c r="G3066">
        <v>0.55000000000000004</v>
      </c>
      <c r="H3066">
        <v>12694</v>
      </c>
      <c r="I3066" t="s">
        <v>31</v>
      </c>
      <c r="J3066">
        <f t="shared" si="94"/>
        <v>13.200000000000001</v>
      </c>
      <c r="K3066" s="4">
        <f t="shared" si="95"/>
        <v>184.25763888888469</v>
      </c>
    </row>
    <row r="3067" spans="1:11" x14ac:dyDescent="0.3">
      <c r="A3067">
        <v>216523</v>
      </c>
      <c r="B3067">
        <v>556258</v>
      </c>
      <c r="C3067" s="2">
        <v>23307</v>
      </c>
      <c r="D3067" t="s">
        <v>1444</v>
      </c>
      <c r="E3067">
        <v>24</v>
      </c>
      <c r="F3067" s="3">
        <v>40703.741666666669</v>
      </c>
      <c r="G3067">
        <v>0.55000000000000004</v>
      </c>
      <c r="H3067">
        <v>12694</v>
      </c>
      <c r="I3067" t="s">
        <v>31</v>
      </c>
      <c r="J3067">
        <f t="shared" si="94"/>
        <v>13.200000000000001</v>
      </c>
      <c r="K3067" s="4">
        <f t="shared" si="95"/>
        <v>184.25763888888469</v>
      </c>
    </row>
    <row r="3068" spans="1:11" x14ac:dyDescent="0.3">
      <c r="A3068">
        <v>216524</v>
      </c>
      <c r="B3068">
        <v>556258</v>
      </c>
      <c r="C3068" s="2">
        <v>23309</v>
      </c>
      <c r="D3068" t="s">
        <v>1442</v>
      </c>
      <c r="E3068">
        <v>24</v>
      </c>
      <c r="F3068" s="3">
        <v>40703.741666666669</v>
      </c>
      <c r="G3068">
        <v>0.55000000000000004</v>
      </c>
      <c r="H3068">
        <v>12694</v>
      </c>
      <c r="I3068" t="s">
        <v>31</v>
      </c>
      <c r="J3068">
        <f t="shared" si="94"/>
        <v>13.200000000000001</v>
      </c>
      <c r="K3068" s="4">
        <f t="shared" si="95"/>
        <v>184.25763888888469</v>
      </c>
    </row>
    <row r="3069" spans="1:11" x14ac:dyDescent="0.3">
      <c r="A3069">
        <v>216525</v>
      </c>
      <c r="B3069">
        <v>556258</v>
      </c>
      <c r="C3069" s="2">
        <v>84375</v>
      </c>
      <c r="D3069" t="s">
        <v>252</v>
      </c>
      <c r="E3069">
        <v>12</v>
      </c>
      <c r="F3069" s="3">
        <v>40703.741666666669</v>
      </c>
      <c r="G3069">
        <v>2.1</v>
      </c>
      <c r="H3069">
        <v>12694</v>
      </c>
      <c r="I3069" t="s">
        <v>31</v>
      </c>
      <c r="J3069">
        <f t="shared" si="94"/>
        <v>25.200000000000003</v>
      </c>
      <c r="K3069" s="4">
        <f t="shared" si="95"/>
        <v>184.25763888888469</v>
      </c>
    </row>
    <row r="3070" spans="1:11" x14ac:dyDescent="0.3">
      <c r="A3070">
        <v>216526</v>
      </c>
      <c r="B3070">
        <v>556258</v>
      </c>
      <c r="C3070" s="2">
        <v>84820</v>
      </c>
      <c r="D3070" t="s">
        <v>1201</v>
      </c>
      <c r="E3070">
        <v>8</v>
      </c>
      <c r="F3070" s="3">
        <v>40703.741666666669</v>
      </c>
      <c r="G3070">
        <v>4.6500000000000004</v>
      </c>
      <c r="H3070">
        <v>12694</v>
      </c>
      <c r="I3070" t="s">
        <v>31</v>
      </c>
      <c r="J3070">
        <f t="shared" si="94"/>
        <v>37.200000000000003</v>
      </c>
      <c r="K3070" s="4">
        <f t="shared" si="95"/>
        <v>184.25763888888469</v>
      </c>
    </row>
    <row r="3071" spans="1:11" x14ac:dyDescent="0.3">
      <c r="A3071">
        <v>216527</v>
      </c>
      <c r="B3071">
        <v>556258</v>
      </c>
      <c r="C3071" s="2">
        <v>21088</v>
      </c>
      <c r="D3071" t="s">
        <v>1272</v>
      </c>
      <c r="E3071">
        <v>24</v>
      </c>
      <c r="F3071" s="3">
        <v>40703.741666666669</v>
      </c>
      <c r="G3071">
        <v>0.19</v>
      </c>
      <c r="H3071">
        <v>12694</v>
      </c>
      <c r="I3071" t="s">
        <v>31</v>
      </c>
      <c r="J3071">
        <f t="shared" si="94"/>
        <v>4.5600000000000005</v>
      </c>
      <c r="K3071" s="4">
        <f t="shared" si="95"/>
        <v>184.25763888888469</v>
      </c>
    </row>
    <row r="3072" spans="1:11" x14ac:dyDescent="0.3">
      <c r="A3072">
        <v>216528</v>
      </c>
      <c r="B3072">
        <v>556258</v>
      </c>
      <c r="C3072" s="2">
        <v>21096</v>
      </c>
      <c r="D3072" t="s">
        <v>1273</v>
      </c>
      <c r="E3072">
        <v>12</v>
      </c>
      <c r="F3072" s="3">
        <v>40703.741666666669</v>
      </c>
      <c r="G3072">
        <v>0.39</v>
      </c>
      <c r="H3072">
        <v>12694</v>
      </c>
      <c r="I3072" t="s">
        <v>31</v>
      </c>
      <c r="J3072">
        <f t="shared" si="94"/>
        <v>4.68</v>
      </c>
      <c r="K3072" s="4">
        <f t="shared" si="95"/>
        <v>184.25763888888469</v>
      </c>
    </row>
    <row r="3073" spans="1:11" x14ac:dyDescent="0.3">
      <c r="A3073">
        <v>216529</v>
      </c>
      <c r="B3073">
        <v>556258</v>
      </c>
      <c r="C3073" s="2">
        <v>22215</v>
      </c>
      <c r="D3073" t="s">
        <v>890</v>
      </c>
      <c r="E3073">
        <v>6</v>
      </c>
      <c r="F3073" s="3">
        <v>40703.741666666669</v>
      </c>
      <c r="G3073">
        <v>8.5</v>
      </c>
      <c r="H3073">
        <v>12694</v>
      </c>
      <c r="I3073" t="s">
        <v>31</v>
      </c>
      <c r="J3073">
        <f t="shared" si="94"/>
        <v>51</v>
      </c>
      <c r="K3073" s="4">
        <f t="shared" si="95"/>
        <v>184.25763888888469</v>
      </c>
    </row>
    <row r="3074" spans="1:11" x14ac:dyDescent="0.3">
      <c r="A3074">
        <v>216530</v>
      </c>
      <c r="B3074">
        <v>556258</v>
      </c>
      <c r="C3074" s="2">
        <v>22236</v>
      </c>
      <c r="D3074" t="s">
        <v>1172</v>
      </c>
      <c r="E3074">
        <v>2</v>
      </c>
      <c r="F3074" s="3">
        <v>40703.741666666669</v>
      </c>
      <c r="G3074">
        <v>12.75</v>
      </c>
      <c r="H3074">
        <v>12694</v>
      </c>
      <c r="I3074" t="s">
        <v>31</v>
      </c>
      <c r="J3074">
        <f t="shared" si="94"/>
        <v>25.5</v>
      </c>
      <c r="K3074" s="4">
        <f t="shared" si="95"/>
        <v>184.25763888888469</v>
      </c>
    </row>
    <row r="3075" spans="1:11" x14ac:dyDescent="0.3">
      <c r="A3075">
        <v>216531</v>
      </c>
      <c r="B3075">
        <v>556258</v>
      </c>
      <c r="C3075" s="2">
        <v>22908</v>
      </c>
      <c r="D3075" t="s">
        <v>983</v>
      </c>
      <c r="E3075">
        <v>12</v>
      </c>
      <c r="F3075" s="3">
        <v>40703.741666666669</v>
      </c>
      <c r="G3075">
        <v>0.85</v>
      </c>
      <c r="H3075">
        <v>12694</v>
      </c>
      <c r="I3075" t="s">
        <v>31</v>
      </c>
      <c r="J3075">
        <f t="shared" si="94"/>
        <v>10.199999999999999</v>
      </c>
      <c r="K3075" s="4">
        <f t="shared" si="95"/>
        <v>184.25763888888469</v>
      </c>
    </row>
    <row r="3076" spans="1:11" x14ac:dyDescent="0.3">
      <c r="A3076">
        <v>216532</v>
      </c>
      <c r="B3076">
        <v>556258</v>
      </c>
      <c r="C3076" s="2">
        <v>21207</v>
      </c>
      <c r="D3076" t="s">
        <v>680</v>
      </c>
      <c r="E3076">
        <v>12</v>
      </c>
      <c r="F3076" s="3">
        <v>40703.741666666669</v>
      </c>
      <c r="G3076">
        <v>1.65</v>
      </c>
      <c r="H3076">
        <v>12694</v>
      </c>
      <c r="I3076" t="s">
        <v>31</v>
      </c>
      <c r="J3076">
        <f t="shared" si="94"/>
        <v>19.799999999999997</v>
      </c>
      <c r="K3076" s="4">
        <f t="shared" si="95"/>
        <v>184.25763888888469</v>
      </c>
    </row>
    <row r="3077" spans="1:11" x14ac:dyDescent="0.3">
      <c r="A3077">
        <v>216533</v>
      </c>
      <c r="B3077">
        <v>556258</v>
      </c>
      <c r="C3077" s="2">
        <v>22492</v>
      </c>
      <c r="D3077" t="s">
        <v>49</v>
      </c>
      <c r="E3077">
        <v>36</v>
      </c>
      <c r="F3077" s="3">
        <v>40703.741666666669</v>
      </c>
      <c r="G3077">
        <v>0.65</v>
      </c>
      <c r="H3077">
        <v>12694</v>
      </c>
      <c r="I3077" t="s">
        <v>31</v>
      </c>
      <c r="J3077">
        <f t="shared" si="94"/>
        <v>23.400000000000002</v>
      </c>
      <c r="K3077" s="4">
        <f t="shared" si="95"/>
        <v>184.25763888888469</v>
      </c>
    </row>
    <row r="3078" spans="1:11" x14ac:dyDescent="0.3">
      <c r="A3078">
        <v>216534</v>
      </c>
      <c r="B3078">
        <v>556258</v>
      </c>
      <c r="C3078" s="2">
        <v>21124</v>
      </c>
      <c r="D3078" t="s">
        <v>396</v>
      </c>
      <c r="E3078">
        <v>24</v>
      </c>
      <c r="F3078" s="3">
        <v>40703.741666666669</v>
      </c>
      <c r="G3078">
        <v>1.25</v>
      </c>
      <c r="H3078">
        <v>12694</v>
      </c>
      <c r="I3078" t="s">
        <v>31</v>
      </c>
      <c r="J3078">
        <f t="shared" si="94"/>
        <v>30</v>
      </c>
      <c r="K3078" s="4">
        <f t="shared" si="95"/>
        <v>184.25763888888469</v>
      </c>
    </row>
    <row r="3079" spans="1:11" x14ac:dyDescent="0.3">
      <c r="A3079">
        <v>216535</v>
      </c>
      <c r="B3079">
        <v>556259</v>
      </c>
      <c r="C3079" s="2">
        <v>23255</v>
      </c>
      <c r="D3079" t="s">
        <v>1356</v>
      </c>
      <c r="E3079">
        <v>4</v>
      </c>
      <c r="F3079" s="3">
        <v>40703.745138888888</v>
      </c>
      <c r="G3079">
        <v>4.1500000000000004</v>
      </c>
      <c r="H3079">
        <v>12721</v>
      </c>
      <c r="I3079" t="s">
        <v>31</v>
      </c>
      <c r="J3079">
        <f t="shared" si="94"/>
        <v>16.600000000000001</v>
      </c>
      <c r="K3079" s="4">
        <f t="shared" si="95"/>
        <v>184.2541666666657</v>
      </c>
    </row>
    <row r="3080" spans="1:11" x14ac:dyDescent="0.3">
      <c r="A3080">
        <v>216536</v>
      </c>
      <c r="B3080">
        <v>556259</v>
      </c>
      <c r="C3080" s="2">
        <v>22556</v>
      </c>
      <c r="D3080" t="s">
        <v>504</v>
      </c>
      <c r="E3080">
        <v>12</v>
      </c>
      <c r="F3080" s="3">
        <v>40703.745138888888</v>
      </c>
      <c r="G3080">
        <v>1.65</v>
      </c>
      <c r="H3080">
        <v>12721</v>
      </c>
      <c r="I3080" t="s">
        <v>31</v>
      </c>
      <c r="J3080">
        <f t="shared" si="94"/>
        <v>19.799999999999997</v>
      </c>
      <c r="K3080" s="4">
        <f t="shared" si="95"/>
        <v>184.2541666666657</v>
      </c>
    </row>
    <row r="3081" spans="1:11" x14ac:dyDescent="0.3">
      <c r="A3081">
        <v>216537</v>
      </c>
      <c r="B3081">
        <v>556259</v>
      </c>
      <c r="C3081" s="2">
        <v>23007</v>
      </c>
      <c r="D3081" t="s">
        <v>1337</v>
      </c>
      <c r="E3081">
        <v>1</v>
      </c>
      <c r="F3081" s="3">
        <v>40703.745138888888</v>
      </c>
      <c r="G3081">
        <v>16.95</v>
      </c>
      <c r="H3081">
        <v>12721</v>
      </c>
      <c r="I3081" t="s">
        <v>31</v>
      </c>
      <c r="J3081">
        <f t="shared" si="94"/>
        <v>16.95</v>
      </c>
      <c r="K3081" s="4">
        <f t="shared" si="95"/>
        <v>184.2541666666657</v>
      </c>
    </row>
    <row r="3082" spans="1:11" x14ac:dyDescent="0.3">
      <c r="A3082">
        <v>216538</v>
      </c>
      <c r="B3082">
        <v>556259</v>
      </c>
      <c r="C3082" s="2">
        <v>22423</v>
      </c>
      <c r="D3082" t="s">
        <v>420</v>
      </c>
      <c r="E3082">
        <v>2</v>
      </c>
      <c r="F3082" s="3">
        <v>40703.745138888888</v>
      </c>
      <c r="G3082">
        <v>12.75</v>
      </c>
      <c r="H3082">
        <v>12721</v>
      </c>
      <c r="I3082" t="s">
        <v>31</v>
      </c>
      <c r="J3082">
        <f t="shared" si="94"/>
        <v>25.5</v>
      </c>
      <c r="K3082" s="4">
        <f t="shared" si="95"/>
        <v>184.2541666666657</v>
      </c>
    </row>
    <row r="3083" spans="1:11" x14ac:dyDescent="0.3">
      <c r="A3083">
        <v>216539</v>
      </c>
      <c r="B3083">
        <v>556259</v>
      </c>
      <c r="C3083" s="2">
        <v>21746</v>
      </c>
      <c r="D3083" t="s">
        <v>1122</v>
      </c>
      <c r="E3083">
        <v>24</v>
      </c>
      <c r="F3083" s="3">
        <v>40703.745138888888</v>
      </c>
      <c r="G3083">
        <v>1.25</v>
      </c>
      <c r="H3083">
        <v>12721</v>
      </c>
      <c r="I3083" t="s">
        <v>31</v>
      </c>
      <c r="J3083">
        <f t="shared" ref="J3083:J3146" si="96">E3083*G3083</f>
        <v>30</v>
      </c>
      <c r="K3083" s="4">
        <f t="shared" ref="K3083:K3146" si="97">$G$2-F3083</f>
        <v>184.2541666666657</v>
      </c>
    </row>
    <row r="3084" spans="1:11" x14ac:dyDescent="0.3">
      <c r="A3084">
        <v>216540</v>
      </c>
      <c r="B3084">
        <v>556259</v>
      </c>
      <c r="C3084" s="2">
        <v>21829</v>
      </c>
      <c r="D3084" t="s">
        <v>1006</v>
      </c>
      <c r="E3084">
        <v>36</v>
      </c>
      <c r="F3084" s="3">
        <v>40703.745138888888</v>
      </c>
      <c r="G3084">
        <v>0.21</v>
      </c>
      <c r="H3084">
        <v>12721</v>
      </c>
      <c r="I3084" t="s">
        <v>31</v>
      </c>
      <c r="J3084">
        <f t="shared" si="96"/>
        <v>7.56</v>
      </c>
      <c r="K3084" s="4">
        <f t="shared" si="97"/>
        <v>184.2541666666657</v>
      </c>
    </row>
    <row r="3085" spans="1:11" x14ac:dyDescent="0.3">
      <c r="A3085">
        <v>216541</v>
      </c>
      <c r="B3085">
        <v>556259</v>
      </c>
      <c r="C3085" s="2">
        <v>22711</v>
      </c>
      <c r="D3085" t="s">
        <v>1229</v>
      </c>
      <c r="E3085">
        <v>25</v>
      </c>
      <c r="F3085" s="3">
        <v>40703.745138888888</v>
      </c>
      <c r="G3085">
        <v>0.42</v>
      </c>
      <c r="H3085">
        <v>12721</v>
      </c>
      <c r="I3085" t="s">
        <v>31</v>
      </c>
      <c r="J3085">
        <f t="shared" si="96"/>
        <v>10.5</v>
      </c>
      <c r="K3085" s="4">
        <f t="shared" si="97"/>
        <v>184.2541666666657</v>
      </c>
    </row>
    <row r="3086" spans="1:11" x14ac:dyDescent="0.3">
      <c r="A3086">
        <v>216542</v>
      </c>
      <c r="B3086">
        <v>556259</v>
      </c>
      <c r="C3086" s="2">
        <v>22699</v>
      </c>
      <c r="D3086" t="s">
        <v>465</v>
      </c>
      <c r="E3086">
        <v>6</v>
      </c>
      <c r="F3086" s="3">
        <v>40703.745138888888</v>
      </c>
      <c r="G3086">
        <v>2.95</v>
      </c>
      <c r="H3086">
        <v>12721</v>
      </c>
      <c r="I3086" t="s">
        <v>31</v>
      </c>
      <c r="J3086">
        <f t="shared" si="96"/>
        <v>17.700000000000003</v>
      </c>
      <c r="K3086" s="4">
        <f t="shared" si="97"/>
        <v>184.2541666666657</v>
      </c>
    </row>
    <row r="3087" spans="1:11" x14ac:dyDescent="0.3">
      <c r="A3087">
        <v>216543</v>
      </c>
      <c r="B3087">
        <v>556259</v>
      </c>
      <c r="C3087" s="2">
        <v>23173</v>
      </c>
      <c r="D3087" t="s">
        <v>1399</v>
      </c>
      <c r="E3087">
        <v>2</v>
      </c>
      <c r="F3087" s="3">
        <v>40703.745138888888</v>
      </c>
      <c r="G3087">
        <v>9.9499999999999993</v>
      </c>
      <c r="H3087">
        <v>12721</v>
      </c>
      <c r="I3087" t="s">
        <v>31</v>
      </c>
      <c r="J3087">
        <f t="shared" si="96"/>
        <v>19.899999999999999</v>
      </c>
      <c r="K3087" s="4">
        <f t="shared" si="97"/>
        <v>184.2541666666657</v>
      </c>
    </row>
    <row r="3088" spans="1:11" x14ac:dyDescent="0.3">
      <c r="A3088">
        <v>216544</v>
      </c>
      <c r="B3088">
        <v>556259</v>
      </c>
      <c r="C3088" s="2">
        <v>23108</v>
      </c>
      <c r="D3088" t="s">
        <v>1408</v>
      </c>
      <c r="E3088">
        <v>2</v>
      </c>
      <c r="F3088" s="3">
        <v>40703.745138888888</v>
      </c>
      <c r="G3088">
        <v>6.25</v>
      </c>
      <c r="H3088">
        <v>12721</v>
      </c>
      <c r="I3088" t="s">
        <v>31</v>
      </c>
      <c r="J3088">
        <f t="shared" si="96"/>
        <v>12.5</v>
      </c>
      <c r="K3088" s="4">
        <f t="shared" si="97"/>
        <v>184.2541666666657</v>
      </c>
    </row>
    <row r="3089" spans="1:11" x14ac:dyDescent="0.3">
      <c r="A3089">
        <v>216545</v>
      </c>
      <c r="B3089">
        <v>556259</v>
      </c>
      <c r="C3089" s="2">
        <v>22180</v>
      </c>
      <c r="D3089" t="s">
        <v>167</v>
      </c>
      <c r="E3089">
        <v>1</v>
      </c>
      <c r="F3089" s="3">
        <v>40703.745138888888</v>
      </c>
      <c r="G3089">
        <v>9.9499999999999993</v>
      </c>
      <c r="H3089">
        <v>12721</v>
      </c>
      <c r="I3089" t="s">
        <v>31</v>
      </c>
      <c r="J3089">
        <f t="shared" si="96"/>
        <v>9.9499999999999993</v>
      </c>
      <c r="K3089" s="4">
        <f t="shared" si="97"/>
        <v>184.2541666666657</v>
      </c>
    </row>
    <row r="3090" spans="1:11" x14ac:dyDescent="0.3">
      <c r="A3090">
        <v>216546</v>
      </c>
      <c r="B3090">
        <v>556259</v>
      </c>
      <c r="C3090" s="2">
        <v>23192</v>
      </c>
      <c r="D3090" t="s">
        <v>1396</v>
      </c>
      <c r="E3090">
        <v>12</v>
      </c>
      <c r="F3090" s="3">
        <v>40703.745138888888</v>
      </c>
      <c r="G3090">
        <v>1.65</v>
      </c>
      <c r="H3090">
        <v>12721</v>
      </c>
      <c r="I3090" t="s">
        <v>31</v>
      </c>
      <c r="J3090">
        <f t="shared" si="96"/>
        <v>19.799999999999997</v>
      </c>
      <c r="K3090" s="4">
        <f t="shared" si="97"/>
        <v>184.2541666666657</v>
      </c>
    </row>
    <row r="3091" spans="1:11" x14ac:dyDescent="0.3">
      <c r="A3091">
        <v>216547</v>
      </c>
      <c r="B3091">
        <v>556259</v>
      </c>
      <c r="C3091" s="2">
        <v>23300</v>
      </c>
      <c r="D3091" t="s">
        <v>1424</v>
      </c>
      <c r="E3091">
        <v>12</v>
      </c>
      <c r="F3091" s="3">
        <v>40703.745138888888</v>
      </c>
      <c r="G3091">
        <v>1.65</v>
      </c>
      <c r="H3091">
        <v>12721</v>
      </c>
      <c r="I3091" t="s">
        <v>31</v>
      </c>
      <c r="J3091">
        <f t="shared" si="96"/>
        <v>19.799999999999997</v>
      </c>
      <c r="K3091" s="4">
        <f t="shared" si="97"/>
        <v>184.2541666666657</v>
      </c>
    </row>
    <row r="3092" spans="1:11" x14ac:dyDescent="0.3">
      <c r="A3092">
        <v>216548</v>
      </c>
      <c r="B3092">
        <v>556259</v>
      </c>
      <c r="C3092" s="2">
        <v>16219</v>
      </c>
      <c r="D3092" t="s">
        <v>1141</v>
      </c>
      <c r="E3092">
        <v>48</v>
      </c>
      <c r="F3092" s="3">
        <v>40703.745138888888</v>
      </c>
      <c r="G3092">
        <v>0.06</v>
      </c>
      <c r="H3092">
        <v>12721</v>
      </c>
      <c r="I3092" t="s">
        <v>31</v>
      </c>
      <c r="J3092">
        <f t="shared" si="96"/>
        <v>2.88</v>
      </c>
      <c r="K3092" s="4">
        <f t="shared" si="97"/>
        <v>184.2541666666657</v>
      </c>
    </row>
    <row r="3093" spans="1:11" x14ac:dyDescent="0.3">
      <c r="A3093">
        <v>216549</v>
      </c>
      <c r="B3093">
        <v>556259</v>
      </c>
      <c r="C3093" s="2" t="s">
        <v>1084</v>
      </c>
      <c r="D3093" t="s">
        <v>1085</v>
      </c>
      <c r="E3093">
        <v>16</v>
      </c>
      <c r="F3093" s="3">
        <v>40703.745138888888</v>
      </c>
      <c r="G3093">
        <v>0.42</v>
      </c>
      <c r="H3093">
        <v>12721</v>
      </c>
      <c r="I3093" t="s">
        <v>31</v>
      </c>
      <c r="J3093">
        <f t="shared" si="96"/>
        <v>6.72</v>
      </c>
      <c r="K3093" s="4">
        <f t="shared" si="97"/>
        <v>184.2541666666657</v>
      </c>
    </row>
    <row r="3094" spans="1:11" x14ac:dyDescent="0.3">
      <c r="A3094">
        <v>216550</v>
      </c>
      <c r="B3094">
        <v>556259</v>
      </c>
      <c r="C3094" s="2" t="s">
        <v>1120</v>
      </c>
      <c r="D3094" t="s">
        <v>1121</v>
      </c>
      <c r="E3094">
        <v>16</v>
      </c>
      <c r="F3094" s="3">
        <v>40703.745138888888</v>
      </c>
      <c r="G3094">
        <v>0.42</v>
      </c>
      <c r="H3094">
        <v>12721</v>
      </c>
      <c r="I3094" t="s">
        <v>31</v>
      </c>
      <c r="J3094">
        <f t="shared" si="96"/>
        <v>6.72</v>
      </c>
      <c r="K3094" s="4">
        <f t="shared" si="97"/>
        <v>184.2541666666657</v>
      </c>
    </row>
    <row r="3095" spans="1:11" x14ac:dyDescent="0.3">
      <c r="A3095">
        <v>216551</v>
      </c>
      <c r="B3095">
        <v>556259</v>
      </c>
      <c r="C3095" s="2">
        <v>21884</v>
      </c>
      <c r="D3095" t="s">
        <v>562</v>
      </c>
      <c r="E3095">
        <v>12</v>
      </c>
      <c r="F3095" s="3">
        <v>40703.745138888888</v>
      </c>
      <c r="G3095">
        <v>0.65</v>
      </c>
      <c r="H3095">
        <v>12721</v>
      </c>
      <c r="I3095" t="s">
        <v>31</v>
      </c>
      <c r="J3095">
        <f t="shared" si="96"/>
        <v>7.8000000000000007</v>
      </c>
      <c r="K3095" s="4">
        <f t="shared" si="97"/>
        <v>184.2541666666657</v>
      </c>
    </row>
    <row r="3096" spans="1:11" x14ac:dyDescent="0.3">
      <c r="A3096">
        <v>216552</v>
      </c>
      <c r="B3096">
        <v>556259</v>
      </c>
      <c r="C3096" s="2">
        <v>21883</v>
      </c>
      <c r="D3096" t="s">
        <v>35</v>
      </c>
      <c r="E3096">
        <v>12</v>
      </c>
      <c r="F3096" s="3">
        <v>40703.745138888888</v>
      </c>
      <c r="G3096">
        <v>0.65</v>
      </c>
      <c r="H3096">
        <v>12721</v>
      </c>
      <c r="I3096" t="s">
        <v>31</v>
      </c>
      <c r="J3096">
        <f t="shared" si="96"/>
        <v>7.8000000000000007</v>
      </c>
      <c r="K3096" s="4">
        <f t="shared" si="97"/>
        <v>184.2541666666657</v>
      </c>
    </row>
    <row r="3097" spans="1:11" x14ac:dyDescent="0.3">
      <c r="A3097">
        <v>216553</v>
      </c>
      <c r="B3097">
        <v>556259</v>
      </c>
      <c r="C3097" s="2">
        <v>21880</v>
      </c>
      <c r="D3097" t="s">
        <v>302</v>
      </c>
      <c r="E3097">
        <v>12</v>
      </c>
      <c r="F3097" s="3">
        <v>40703.745138888888</v>
      </c>
      <c r="G3097">
        <v>0.65</v>
      </c>
      <c r="H3097">
        <v>12721</v>
      </c>
      <c r="I3097" t="s">
        <v>31</v>
      </c>
      <c r="J3097">
        <f t="shared" si="96"/>
        <v>7.8000000000000007</v>
      </c>
      <c r="K3097" s="4">
        <f t="shared" si="97"/>
        <v>184.2541666666657</v>
      </c>
    </row>
    <row r="3098" spans="1:11" x14ac:dyDescent="0.3">
      <c r="A3098">
        <v>216554</v>
      </c>
      <c r="B3098">
        <v>556259</v>
      </c>
      <c r="C3098" s="2">
        <v>23101</v>
      </c>
      <c r="D3098" t="s">
        <v>1417</v>
      </c>
      <c r="E3098">
        <v>12</v>
      </c>
      <c r="F3098" s="3">
        <v>40703.745138888888</v>
      </c>
      <c r="G3098">
        <v>0.83</v>
      </c>
      <c r="H3098">
        <v>12721</v>
      </c>
      <c r="I3098" t="s">
        <v>31</v>
      </c>
      <c r="J3098">
        <f t="shared" si="96"/>
        <v>9.9599999999999991</v>
      </c>
      <c r="K3098" s="4">
        <f t="shared" si="97"/>
        <v>184.2541666666657</v>
      </c>
    </row>
    <row r="3099" spans="1:11" x14ac:dyDescent="0.3">
      <c r="A3099">
        <v>216555</v>
      </c>
      <c r="B3099">
        <v>556259</v>
      </c>
      <c r="C3099" s="2" t="s">
        <v>124</v>
      </c>
      <c r="D3099" t="s">
        <v>125</v>
      </c>
      <c r="E3099">
        <v>10</v>
      </c>
      <c r="F3099" s="3">
        <v>40703.745138888888</v>
      </c>
      <c r="G3099">
        <v>2.08</v>
      </c>
      <c r="H3099">
        <v>12721</v>
      </c>
      <c r="I3099" t="s">
        <v>31</v>
      </c>
      <c r="J3099">
        <f t="shared" si="96"/>
        <v>20.8</v>
      </c>
      <c r="K3099" s="4">
        <f t="shared" si="97"/>
        <v>184.2541666666657</v>
      </c>
    </row>
    <row r="3100" spans="1:11" x14ac:dyDescent="0.3">
      <c r="A3100">
        <v>216556</v>
      </c>
      <c r="B3100">
        <v>556259</v>
      </c>
      <c r="C3100" s="2">
        <v>23231</v>
      </c>
      <c r="D3100" t="s">
        <v>1274</v>
      </c>
      <c r="E3100">
        <v>25</v>
      </c>
      <c r="F3100" s="3">
        <v>40703.745138888888</v>
      </c>
      <c r="G3100">
        <v>0.42</v>
      </c>
      <c r="H3100">
        <v>12721</v>
      </c>
      <c r="I3100" t="s">
        <v>31</v>
      </c>
      <c r="J3100">
        <f t="shared" si="96"/>
        <v>10.5</v>
      </c>
      <c r="K3100" s="4">
        <f t="shared" si="97"/>
        <v>184.2541666666657</v>
      </c>
    </row>
    <row r="3101" spans="1:11" x14ac:dyDescent="0.3">
      <c r="A3101">
        <v>216557</v>
      </c>
      <c r="B3101">
        <v>556259</v>
      </c>
      <c r="C3101" s="2" t="s">
        <v>948</v>
      </c>
      <c r="D3101" t="s">
        <v>949</v>
      </c>
      <c r="E3101">
        <v>25</v>
      </c>
      <c r="F3101" s="3">
        <v>40703.745138888888</v>
      </c>
      <c r="G3101">
        <v>0.42</v>
      </c>
      <c r="H3101">
        <v>12721</v>
      </c>
      <c r="I3101" t="s">
        <v>31</v>
      </c>
      <c r="J3101">
        <f t="shared" si="96"/>
        <v>10.5</v>
      </c>
      <c r="K3101" s="4">
        <f t="shared" si="97"/>
        <v>184.2541666666657</v>
      </c>
    </row>
    <row r="3102" spans="1:11" x14ac:dyDescent="0.3">
      <c r="A3102">
        <v>216558</v>
      </c>
      <c r="B3102">
        <v>556259</v>
      </c>
      <c r="C3102" s="2" t="s">
        <v>910</v>
      </c>
      <c r="D3102" t="s">
        <v>911</v>
      </c>
      <c r="E3102">
        <v>25</v>
      </c>
      <c r="F3102" s="3">
        <v>40703.745138888888</v>
      </c>
      <c r="G3102">
        <v>0.42</v>
      </c>
      <c r="H3102">
        <v>12721</v>
      </c>
      <c r="I3102" t="s">
        <v>31</v>
      </c>
      <c r="J3102">
        <f t="shared" si="96"/>
        <v>10.5</v>
      </c>
      <c r="K3102" s="4">
        <f t="shared" si="97"/>
        <v>184.2541666666657</v>
      </c>
    </row>
    <row r="3103" spans="1:11" x14ac:dyDescent="0.3">
      <c r="A3103">
        <v>216559</v>
      </c>
      <c r="B3103">
        <v>556259</v>
      </c>
      <c r="C3103" s="2">
        <v>21498</v>
      </c>
      <c r="D3103" t="s">
        <v>499</v>
      </c>
      <c r="E3103">
        <v>25</v>
      </c>
      <c r="F3103" s="3">
        <v>40703.745138888888</v>
      </c>
      <c r="G3103">
        <v>0.42</v>
      </c>
      <c r="H3103">
        <v>12721</v>
      </c>
      <c r="I3103" t="s">
        <v>31</v>
      </c>
      <c r="J3103">
        <f t="shared" si="96"/>
        <v>10.5</v>
      </c>
      <c r="K3103" s="4">
        <f t="shared" si="97"/>
        <v>184.2541666666657</v>
      </c>
    </row>
    <row r="3104" spans="1:11" x14ac:dyDescent="0.3">
      <c r="A3104">
        <v>216560</v>
      </c>
      <c r="B3104">
        <v>556259</v>
      </c>
      <c r="C3104" s="2">
        <v>21936</v>
      </c>
      <c r="D3104" t="s">
        <v>1007</v>
      </c>
      <c r="E3104">
        <v>5</v>
      </c>
      <c r="F3104" s="3">
        <v>40703.745138888888</v>
      </c>
      <c r="G3104">
        <v>2.95</v>
      </c>
      <c r="H3104">
        <v>12721</v>
      </c>
      <c r="I3104" t="s">
        <v>31</v>
      </c>
      <c r="J3104">
        <f t="shared" si="96"/>
        <v>14.75</v>
      </c>
      <c r="K3104" s="4">
        <f t="shared" si="97"/>
        <v>184.2541666666657</v>
      </c>
    </row>
    <row r="3105" spans="1:11" x14ac:dyDescent="0.3">
      <c r="A3105">
        <v>216561</v>
      </c>
      <c r="B3105">
        <v>556259</v>
      </c>
      <c r="C3105" s="2">
        <v>21731</v>
      </c>
      <c r="D3105" t="s">
        <v>44</v>
      </c>
      <c r="E3105">
        <v>12</v>
      </c>
      <c r="F3105" s="3">
        <v>40703.745138888888</v>
      </c>
      <c r="G3105">
        <v>1.65</v>
      </c>
      <c r="H3105">
        <v>12721</v>
      </c>
      <c r="I3105" t="s">
        <v>31</v>
      </c>
      <c r="J3105">
        <f t="shared" si="96"/>
        <v>19.799999999999997</v>
      </c>
      <c r="K3105" s="4">
        <f t="shared" si="97"/>
        <v>184.2541666666657</v>
      </c>
    </row>
    <row r="3106" spans="1:11" x14ac:dyDescent="0.3">
      <c r="A3106">
        <v>216562</v>
      </c>
      <c r="B3106">
        <v>556259</v>
      </c>
      <c r="C3106" s="2">
        <v>22333</v>
      </c>
      <c r="D3106" t="s">
        <v>404</v>
      </c>
      <c r="E3106">
        <v>8</v>
      </c>
      <c r="F3106" s="3">
        <v>40703.745138888888</v>
      </c>
      <c r="G3106">
        <v>1.65</v>
      </c>
      <c r="H3106">
        <v>12721</v>
      </c>
      <c r="I3106" t="s">
        <v>31</v>
      </c>
      <c r="J3106">
        <f t="shared" si="96"/>
        <v>13.2</v>
      </c>
      <c r="K3106" s="4">
        <f t="shared" si="97"/>
        <v>184.2541666666657</v>
      </c>
    </row>
    <row r="3107" spans="1:11" x14ac:dyDescent="0.3">
      <c r="A3107">
        <v>216563</v>
      </c>
      <c r="B3107">
        <v>556259</v>
      </c>
      <c r="C3107" s="2">
        <v>22331</v>
      </c>
      <c r="D3107" t="s">
        <v>780</v>
      </c>
      <c r="E3107">
        <v>8</v>
      </c>
      <c r="F3107" s="3">
        <v>40703.745138888888</v>
      </c>
      <c r="G3107">
        <v>1.65</v>
      </c>
      <c r="H3107">
        <v>12721</v>
      </c>
      <c r="I3107" t="s">
        <v>31</v>
      </c>
      <c r="J3107">
        <f t="shared" si="96"/>
        <v>13.2</v>
      </c>
      <c r="K3107" s="4">
        <f t="shared" si="97"/>
        <v>184.2541666666657</v>
      </c>
    </row>
    <row r="3108" spans="1:11" x14ac:dyDescent="0.3">
      <c r="A3108">
        <v>216564</v>
      </c>
      <c r="B3108">
        <v>556259</v>
      </c>
      <c r="C3108" s="2">
        <v>22631</v>
      </c>
      <c r="D3108" t="s">
        <v>42</v>
      </c>
      <c r="E3108">
        <v>12</v>
      </c>
      <c r="F3108" s="3">
        <v>40703.745138888888</v>
      </c>
      <c r="G3108">
        <v>1.95</v>
      </c>
      <c r="H3108">
        <v>12721</v>
      </c>
      <c r="I3108" t="s">
        <v>31</v>
      </c>
      <c r="J3108">
        <f t="shared" si="96"/>
        <v>23.4</v>
      </c>
      <c r="K3108" s="4">
        <f t="shared" si="97"/>
        <v>184.2541666666657</v>
      </c>
    </row>
    <row r="3109" spans="1:11" x14ac:dyDescent="0.3">
      <c r="A3109">
        <v>216565</v>
      </c>
      <c r="B3109">
        <v>556259</v>
      </c>
      <c r="C3109" s="2">
        <v>22629</v>
      </c>
      <c r="D3109" t="s">
        <v>40</v>
      </c>
      <c r="E3109">
        <v>12</v>
      </c>
      <c r="F3109" s="3">
        <v>40703.745138888888</v>
      </c>
      <c r="G3109">
        <v>1.95</v>
      </c>
      <c r="H3109">
        <v>12721</v>
      </c>
      <c r="I3109" t="s">
        <v>31</v>
      </c>
      <c r="J3109">
        <f t="shared" si="96"/>
        <v>23.4</v>
      </c>
      <c r="K3109" s="4">
        <f t="shared" si="97"/>
        <v>184.2541666666657</v>
      </c>
    </row>
    <row r="3110" spans="1:11" x14ac:dyDescent="0.3">
      <c r="A3110">
        <v>216566</v>
      </c>
      <c r="B3110">
        <v>556259</v>
      </c>
      <c r="C3110" s="2">
        <v>22090</v>
      </c>
      <c r="D3110" t="s">
        <v>575</v>
      </c>
      <c r="E3110">
        <v>6</v>
      </c>
      <c r="F3110" s="3">
        <v>40703.745138888888</v>
      </c>
      <c r="G3110">
        <v>2.95</v>
      </c>
      <c r="H3110">
        <v>12721</v>
      </c>
      <c r="I3110" t="s">
        <v>31</v>
      </c>
      <c r="J3110">
        <f t="shared" si="96"/>
        <v>17.700000000000003</v>
      </c>
      <c r="K3110" s="4">
        <f t="shared" si="97"/>
        <v>184.2541666666657</v>
      </c>
    </row>
    <row r="3111" spans="1:11" x14ac:dyDescent="0.3">
      <c r="A3111">
        <v>216567</v>
      </c>
      <c r="B3111">
        <v>556259</v>
      </c>
      <c r="C3111" s="2">
        <v>47566</v>
      </c>
      <c r="D3111" t="s">
        <v>967</v>
      </c>
      <c r="E3111">
        <v>4</v>
      </c>
      <c r="F3111" s="3">
        <v>40703.745138888888</v>
      </c>
      <c r="G3111">
        <v>4.95</v>
      </c>
      <c r="H3111">
        <v>12721</v>
      </c>
      <c r="I3111" t="s">
        <v>31</v>
      </c>
      <c r="J3111">
        <f t="shared" si="96"/>
        <v>19.8</v>
      </c>
      <c r="K3111" s="4">
        <f t="shared" si="97"/>
        <v>184.2541666666657</v>
      </c>
    </row>
    <row r="3112" spans="1:11" x14ac:dyDescent="0.3">
      <c r="A3112">
        <v>216568</v>
      </c>
      <c r="B3112">
        <v>556259</v>
      </c>
      <c r="C3112" s="2" t="s">
        <v>635</v>
      </c>
      <c r="D3112" t="s">
        <v>636</v>
      </c>
      <c r="E3112">
        <v>4</v>
      </c>
      <c r="F3112" s="3">
        <v>40703.745138888888</v>
      </c>
      <c r="G3112">
        <v>3.75</v>
      </c>
      <c r="H3112">
        <v>12721</v>
      </c>
      <c r="I3112" t="s">
        <v>31</v>
      </c>
      <c r="J3112">
        <f t="shared" si="96"/>
        <v>15</v>
      </c>
      <c r="K3112" s="4">
        <f t="shared" si="97"/>
        <v>184.2541666666657</v>
      </c>
    </row>
    <row r="3113" spans="1:11" x14ac:dyDescent="0.3">
      <c r="A3113">
        <v>216569</v>
      </c>
      <c r="B3113">
        <v>556259</v>
      </c>
      <c r="C3113" s="2">
        <v>22759</v>
      </c>
      <c r="D3113" t="s">
        <v>301</v>
      </c>
      <c r="E3113">
        <v>12</v>
      </c>
      <c r="F3113" s="3">
        <v>40703.745138888888</v>
      </c>
      <c r="G3113">
        <v>1.65</v>
      </c>
      <c r="H3113">
        <v>12721</v>
      </c>
      <c r="I3113" t="s">
        <v>31</v>
      </c>
      <c r="J3113">
        <f t="shared" si="96"/>
        <v>19.799999999999997</v>
      </c>
      <c r="K3113" s="4">
        <f t="shared" si="97"/>
        <v>184.2541666666657</v>
      </c>
    </row>
    <row r="3114" spans="1:11" x14ac:dyDescent="0.3">
      <c r="A3114">
        <v>216902</v>
      </c>
      <c r="B3114">
        <v>556305</v>
      </c>
      <c r="C3114" s="2">
        <v>22083</v>
      </c>
      <c r="D3114" t="s">
        <v>93</v>
      </c>
      <c r="E3114">
        <v>80</v>
      </c>
      <c r="F3114" s="3">
        <v>40704.443055555559</v>
      </c>
      <c r="G3114">
        <v>2.5499999999999998</v>
      </c>
      <c r="H3114">
        <v>12643</v>
      </c>
      <c r="I3114" t="s">
        <v>31</v>
      </c>
      <c r="J3114">
        <f t="shared" si="96"/>
        <v>204</v>
      </c>
      <c r="K3114" s="4">
        <f t="shared" si="97"/>
        <v>183.55624999999418</v>
      </c>
    </row>
    <row r="3115" spans="1:11" x14ac:dyDescent="0.3">
      <c r="A3115">
        <v>216903</v>
      </c>
      <c r="B3115">
        <v>556305</v>
      </c>
      <c r="C3115" s="2">
        <v>22090</v>
      </c>
      <c r="D3115" t="s">
        <v>575</v>
      </c>
      <c r="E3115">
        <v>80</v>
      </c>
      <c r="F3115" s="3">
        <v>40704.443055555559</v>
      </c>
      <c r="G3115">
        <v>2.5499999999999998</v>
      </c>
      <c r="H3115">
        <v>12643</v>
      </c>
      <c r="I3115" t="s">
        <v>31</v>
      </c>
      <c r="J3115">
        <f t="shared" si="96"/>
        <v>204</v>
      </c>
      <c r="K3115" s="4">
        <f t="shared" si="97"/>
        <v>183.55624999999418</v>
      </c>
    </row>
    <row r="3116" spans="1:11" x14ac:dyDescent="0.3">
      <c r="A3116">
        <v>217819</v>
      </c>
      <c r="B3116">
        <v>556463</v>
      </c>
      <c r="C3116" s="2">
        <v>23100</v>
      </c>
      <c r="D3116" t="s">
        <v>1411</v>
      </c>
      <c r="E3116">
        <v>12</v>
      </c>
      <c r="F3116" s="3">
        <v>40706.449305555558</v>
      </c>
      <c r="G3116">
        <v>1.25</v>
      </c>
      <c r="H3116">
        <v>12583</v>
      </c>
      <c r="I3116" t="s">
        <v>31</v>
      </c>
      <c r="J3116">
        <f t="shared" si="96"/>
        <v>15</v>
      </c>
      <c r="K3116" s="4">
        <f t="shared" si="97"/>
        <v>181.54999999999563</v>
      </c>
    </row>
    <row r="3117" spans="1:11" x14ac:dyDescent="0.3">
      <c r="A3117">
        <v>217820</v>
      </c>
      <c r="B3117">
        <v>556463</v>
      </c>
      <c r="C3117" s="2">
        <v>21240</v>
      </c>
      <c r="D3117" t="s">
        <v>943</v>
      </c>
      <c r="E3117">
        <v>8</v>
      </c>
      <c r="F3117" s="3">
        <v>40706.449305555558</v>
      </c>
      <c r="G3117">
        <v>0.85</v>
      </c>
      <c r="H3117">
        <v>12583</v>
      </c>
      <c r="I3117" t="s">
        <v>31</v>
      </c>
      <c r="J3117">
        <f t="shared" si="96"/>
        <v>6.8</v>
      </c>
      <c r="K3117" s="4">
        <f t="shared" si="97"/>
        <v>181.54999999999563</v>
      </c>
    </row>
    <row r="3118" spans="1:11" x14ac:dyDescent="0.3">
      <c r="A3118">
        <v>217821</v>
      </c>
      <c r="B3118">
        <v>556463</v>
      </c>
      <c r="C3118" s="2">
        <v>21238</v>
      </c>
      <c r="D3118" t="s">
        <v>684</v>
      </c>
      <c r="E3118">
        <v>8</v>
      </c>
      <c r="F3118" s="3">
        <v>40706.449305555558</v>
      </c>
      <c r="G3118">
        <v>0.85</v>
      </c>
      <c r="H3118">
        <v>12583</v>
      </c>
      <c r="I3118" t="s">
        <v>31</v>
      </c>
      <c r="J3118">
        <f t="shared" si="96"/>
        <v>6.8</v>
      </c>
      <c r="K3118" s="4">
        <f t="shared" si="97"/>
        <v>181.54999999999563</v>
      </c>
    </row>
    <row r="3119" spans="1:11" x14ac:dyDescent="0.3">
      <c r="A3119">
        <v>217822</v>
      </c>
      <c r="B3119">
        <v>556463</v>
      </c>
      <c r="C3119" s="2">
        <v>21244</v>
      </c>
      <c r="D3119" t="s">
        <v>296</v>
      </c>
      <c r="E3119">
        <v>8</v>
      </c>
      <c r="F3119" s="3">
        <v>40706.449305555558</v>
      </c>
      <c r="G3119">
        <v>1.69</v>
      </c>
      <c r="H3119">
        <v>12583</v>
      </c>
      <c r="I3119" t="s">
        <v>31</v>
      </c>
      <c r="J3119">
        <f t="shared" si="96"/>
        <v>13.52</v>
      </c>
      <c r="K3119" s="4">
        <f t="shared" si="97"/>
        <v>181.54999999999563</v>
      </c>
    </row>
    <row r="3120" spans="1:11" x14ac:dyDescent="0.3">
      <c r="A3120">
        <v>217823</v>
      </c>
      <c r="B3120">
        <v>556463</v>
      </c>
      <c r="C3120" s="2">
        <v>21242</v>
      </c>
      <c r="D3120" t="s">
        <v>297</v>
      </c>
      <c r="E3120">
        <v>8</v>
      </c>
      <c r="F3120" s="3">
        <v>40706.449305555558</v>
      </c>
      <c r="G3120">
        <v>1.69</v>
      </c>
      <c r="H3120">
        <v>12583</v>
      </c>
      <c r="I3120" t="s">
        <v>31</v>
      </c>
      <c r="J3120">
        <f t="shared" si="96"/>
        <v>13.52</v>
      </c>
      <c r="K3120" s="4">
        <f t="shared" si="97"/>
        <v>181.54999999999563</v>
      </c>
    </row>
    <row r="3121" spans="1:11" x14ac:dyDescent="0.3">
      <c r="A3121">
        <v>217824</v>
      </c>
      <c r="B3121">
        <v>556463</v>
      </c>
      <c r="C3121" s="2">
        <v>23298</v>
      </c>
      <c r="D3121" t="s">
        <v>1385</v>
      </c>
      <c r="E3121">
        <v>12</v>
      </c>
      <c r="F3121" s="3">
        <v>40706.449305555558</v>
      </c>
      <c r="G3121">
        <v>4.95</v>
      </c>
      <c r="H3121">
        <v>12583</v>
      </c>
      <c r="I3121" t="s">
        <v>31</v>
      </c>
      <c r="J3121">
        <f t="shared" si="96"/>
        <v>59.400000000000006</v>
      </c>
      <c r="K3121" s="4">
        <f t="shared" si="97"/>
        <v>181.54999999999563</v>
      </c>
    </row>
    <row r="3122" spans="1:11" x14ac:dyDescent="0.3">
      <c r="A3122">
        <v>217825</v>
      </c>
      <c r="B3122">
        <v>556463</v>
      </c>
      <c r="C3122" s="2">
        <v>22197</v>
      </c>
      <c r="D3122" t="s">
        <v>152</v>
      </c>
      <c r="E3122">
        <v>36</v>
      </c>
      <c r="F3122" s="3">
        <v>40706.449305555558</v>
      </c>
      <c r="G3122">
        <v>0.85</v>
      </c>
      <c r="H3122">
        <v>12583</v>
      </c>
      <c r="I3122" t="s">
        <v>31</v>
      </c>
      <c r="J3122">
        <f t="shared" si="96"/>
        <v>30.599999999999998</v>
      </c>
      <c r="K3122" s="4">
        <f t="shared" si="97"/>
        <v>181.54999999999563</v>
      </c>
    </row>
    <row r="3123" spans="1:11" x14ac:dyDescent="0.3">
      <c r="A3123">
        <v>217826</v>
      </c>
      <c r="B3123">
        <v>556463</v>
      </c>
      <c r="C3123" s="2">
        <v>21210</v>
      </c>
      <c r="D3123" t="s">
        <v>263</v>
      </c>
      <c r="E3123">
        <v>12</v>
      </c>
      <c r="F3123" s="3">
        <v>40706.449305555558</v>
      </c>
      <c r="G3123">
        <v>1.45</v>
      </c>
      <c r="H3123">
        <v>12583</v>
      </c>
      <c r="I3123" t="s">
        <v>31</v>
      </c>
      <c r="J3123">
        <f t="shared" si="96"/>
        <v>17.399999999999999</v>
      </c>
      <c r="K3123" s="4">
        <f t="shared" si="97"/>
        <v>181.54999999999563</v>
      </c>
    </row>
    <row r="3124" spans="1:11" x14ac:dyDescent="0.3">
      <c r="A3124">
        <v>217827</v>
      </c>
      <c r="B3124">
        <v>556463</v>
      </c>
      <c r="C3124" s="2">
        <v>22356</v>
      </c>
      <c r="D3124" t="s">
        <v>584</v>
      </c>
      <c r="E3124">
        <v>10</v>
      </c>
      <c r="F3124" s="3">
        <v>40706.449305555558</v>
      </c>
      <c r="G3124">
        <v>0.85</v>
      </c>
      <c r="H3124">
        <v>12583</v>
      </c>
      <c r="I3124" t="s">
        <v>31</v>
      </c>
      <c r="J3124">
        <f t="shared" si="96"/>
        <v>8.5</v>
      </c>
      <c r="K3124" s="4">
        <f t="shared" si="97"/>
        <v>181.54999999999563</v>
      </c>
    </row>
    <row r="3125" spans="1:11" x14ac:dyDescent="0.3">
      <c r="A3125">
        <v>217828</v>
      </c>
      <c r="B3125">
        <v>556463</v>
      </c>
      <c r="C3125" s="2">
        <v>22466</v>
      </c>
      <c r="D3125" t="s">
        <v>127</v>
      </c>
      <c r="E3125">
        <v>12</v>
      </c>
      <c r="F3125" s="3">
        <v>40706.449305555558</v>
      </c>
      <c r="G3125">
        <v>1.95</v>
      </c>
      <c r="H3125">
        <v>12583</v>
      </c>
      <c r="I3125" t="s">
        <v>31</v>
      </c>
      <c r="J3125">
        <f t="shared" si="96"/>
        <v>23.4</v>
      </c>
      <c r="K3125" s="4">
        <f t="shared" si="97"/>
        <v>181.54999999999563</v>
      </c>
    </row>
    <row r="3126" spans="1:11" x14ac:dyDescent="0.3">
      <c r="A3126">
        <v>217829</v>
      </c>
      <c r="B3126">
        <v>556463</v>
      </c>
      <c r="C3126" s="2">
        <v>22610</v>
      </c>
      <c r="D3126" t="s">
        <v>260</v>
      </c>
      <c r="E3126">
        <v>360</v>
      </c>
      <c r="F3126" s="3">
        <v>40706.449305555558</v>
      </c>
      <c r="G3126">
        <v>0.19</v>
      </c>
      <c r="H3126">
        <v>12583</v>
      </c>
      <c r="I3126" t="s">
        <v>31</v>
      </c>
      <c r="J3126">
        <f t="shared" si="96"/>
        <v>68.400000000000006</v>
      </c>
      <c r="K3126" s="4">
        <f t="shared" si="97"/>
        <v>181.54999999999563</v>
      </c>
    </row>
    <row r="3127" spans="1:11" x14ac:dyDescent="0.3">
      <c r="A3127">
        <v>217830</v>
      </c>
      <c r="B3127">
        <v>556463</v>
      </c>
      <c r="C3127" s="2">
        <v>22609</v>
      </c>
      <c r="D3127" t="s">
        <v>981</v>
      </c>
      <c r="E3127">
        <v>216</v>
      </c>
      <c r="F3127" s="3">
        <v>40706.449305555558</v>
      </c>
      <c r="G3127">
        <v>0.19</v>
      </c>
      <c r="H3127">
        <v>12583</v>
      </c>
      <c r="I3127" t="s">
        <v>31</v>
      </c>
      <c r="J3127">
        <f t="shared" si="96"/>
        <v>41.04</v>
      </c>
      <c r="K3127" s="4">
        <f t="shared" si="97"/>
        <v>181.54999999999563</v>
      </c>
    </row>
    <row r="3128" spans="1:11" x14ac:dyDescent="0.3">
      <c r="A3128">
        <v>217831</v>
      </c>
      <c r="B3128">
        <v>556463</v>
      </c>
      <c r="C3128" s="2">
        <v>22561</v>
      </c>
      <c r="D3128" t="s">
        <v>507</v>
      </c>
      <c r="E3128">
        <v>12</v>
      </c>
      <c r="F3128" s="3">
        <v>40706.449305555558</v>
      </c>
      <c r="G3128">
        <v>1.65</v>
      </c>
      <c r="H3128">
        <v>12583</v>
      </c>
      <c r="I3128" t="s">
        <v>31</v>
      </c>
      <c r="J3128">
        <f t="shared" si="96"/>
        <v>19.799999999999997</v>
      </c>
      <c r="K3128" s="4">
        <f t="shared" si="97"/>
        <v>181.54999999999563</v>
      </c>
    </row>
    <row r="3129" spans="1:11" x14ac:dyDescent="0.3">
      <c r="A3129">
        <v>218999</v>
      </c>
      <c r="B3129">
        <v>556507</v>
      </c>
      <c r="C3129" s="2">
        <v>84879</v>
      </c>
      <c r="D3129" t="s">
        <v>16</v>
      </c>
      <c r="E3129">
        <v>16</v>
      </c>
      <c r="F3129" s="3">
        <v>40707.413194444445</v>
      </c>
      <c r="G3129">
        <v>1.69</v>
      </c>
      <c r="H3129">
        <v>12567</v>
      </c>
      <c r="I3129" t="s">
        <v>31</v>
      </c>
      <c r="J3129">
        <f t="shared" si="96"/>
        <v>27.04</v>
      </c>
      <c r="K3129" s="4">
        <f t="shared" si="97"/>
        <v>180.58611111110804</v>
      </c>
    </row>
    <row r="3130" spans="1:11" x14ac:dyDescent="0.3">
      <c r="A3130">
        <v>219000</v>
      </c>
      <c r="B3130">
        <v>556507</v>
      </c>
      <c r="C3130" s="2">
        <v>21340</v>
      </c>
      <c r="D3130" t="s">
        <v>117</v>
      </c>
      <c r="E3130">
        <v>8</v>
      </c>
      <c r="F3130" s="3">
        <v>40707.413194444445</v>
      </c>
      <c r="G3130">
        <v>9.9499999999999993</v>
      </c>
      <c r="H3130">
        <v>12567</v>
      </c>
      <c r="I3130" t="s">
        <v>31</v>
      </c>
      <c r="J3130">
        <f t="shared" si="96"/>
        <v>79.599999999999994</v>
      </c>
      <c r="K3130" s="4">
        <f t="shared" si="97"/>
        <v>180.58611111110804</v>
      </c>
    </row>
    <row r="3131" spans="1:11" x14ac:dyDescent="0.3">
      <c r="A3131">
        <v>219001</v>
      </c>
      <c r="B3131">
        <v>556507</v>
      </c>
      <c r="C3131" s="2">
        <v>23112</v>
      </c>
      <c r="D3131" t="s">
        <v>1414</v>
      </c>
      <c r="E3131">
        <v>2</v>
      </c>
      <c r="F3131" s="3">
        <v>40707.413194444445</v>
      </c>
      <c r="G3131">
        <v>7.5</v>
      </c>
      <c r="H3131">
        <v>12567</v>
      </c>
      <c r="I3131" t="s">
        <v>31</v>
      </c>
      <c r="J3131">
        <f t="shared" si="96"/>
        <v>15</v>
      </c>
      <c r="K3131" s="4">
        <f t="shared" si="97"/>
        <v>180.58611111110804</v>
      </c>
    </row>
    <row r="3132" spans="1:11" x14ac:dyDescent="0.3">
      <c r="A3132">
        <v>219002</v>
      </c>
      <c r="B3132">
        <v>556507</v>
      </c>
      <c r="C3132" s="2">
        <v>48184</v>
      </c>
      <c r="D3132" t="s">
        <v>548</v>
      </c>
      <c r="E3132">
        <v>4</v>
      </c>
      <c r="F3132" s="3">
        <v>40707.413194444445</v>
      </c>
      <c r="G3132">
        <v>7.95</v>
      </c>
      <c r="H3132">
        <v>12567</v>
      </c>
      <c r="I3132" t="s">
        <v>31</v>
      </c>
      <c r="J3132">
        <f t="shared" si="96"/>
        <v>31.8</v>
      </c>
      <c r="K3132" s="4">
        <f t="shared" si="97"/>
        <v>180.58611111110804</v>
      </c>
    </row>
    <row r="3133" spans="1:11" x14ac:dyDescent="0.3">
      <c r="A3133">
        <v>219003</v>
      </c>
      <c r="B3133">
        <v>556507</v>
      </c>
      <c r="C3133" s="2">
        <v>23158</v>
      </c>
      <c r="D3133" t="s">
        <v>1351</v>
      </c>
      <c r="E3133">
        <v>12</v>
      </c>
      <c r="F3133" s="3">
        <v>40707.413194444445</v>
      </c>
      <c r="G3133">
        <v>2.08</v>
      </c>
      <c r="H3133">
        <v>12567</v>
      </c>
      <c r="I3133" t="s">
        <v>31</v>
      </c>
      <c r="J3133">
        <f t="shared" si="96"/>
        <v>24.96</v>
      </c>
      <c r="K3133" s="4">
        <f t="shared" si="97"/>
        <v>180.58611111110804</v>
      </c>
    </row>
    <row r="3134" spans="1:11" x14ac:dyDescent="0.3">
      <c r="A3134">
        <v>219004</v>
      </c>
      <c r="B3134">
        <v>556507</v>
      </c>
      <c r="C3134" s="2">
        <v>22730</v>
      </c>
      <c r="D3134" t="s">
        <v>175</v>
      </c>
      <c r="E3134">
        <v>8</v>
      </c>
      <c r="F3134" s="3">
        <v>40707.413194444445</v>
      </c>
      <c r="G3134">
        <v>3.75</v>
      </c>
      <c r="H3134">
        <v>12567</v>
      </c>
      <c r="I3134" t="s">
        <v>31</v>
      </c>
      <c r="J3134">
        <f t="shared" si="96"/>
        <v>30</v>
      </c>
      <c r="K3134" s="4">
        <f t="shared" si="97"/>
        <v>180.58611111110804</v>
      </c>
    </row>
    <row r="3135" spans="1:11" x14ac:dyDescent="0.3">
      <c r="A3135">
        <v>219005</v>
      </c>
      <c r="B3135">
        <v>556507</v>
      </c>
      <c r="C3135" s="2">
        <v>22467</v>
      </c>
      <c r="D3135" t="s">
        <v>217</v>
      </c>
      <c r="E3135">
        <v>12</v>
      </c>
      <c r="F3135" s="3">
        <v>40707.413194444445</v>
      </c>
      <c r="G3135">
        <v>2.5499999999999998</v>
      </c>
      <c r="H3135">
        <v>12567</v>
      </c>
      <c r="I3135" t="s">
        <v>31</v>
      </c>
      <c r="J3135">
        <f t="shared" si="96"/>
        <v>30.599999999999998</v>
      </c>
      <c r="K3135" s="4">
        <f t="shared" si="97"/>
        <v>180.58611111110804</v>
      </c>
    </row>
    <row r="3136" spans="1:11" x14ac:dyDescent="0.3">
      <c r="A3136">
        <v>219006</v>
      </c>
      <c r="B3136">
        <v>556507</v>
      </c>
      <c r="C3136" s="2">
        <v>22725</v>
      </c>
      <c r="D3136" t="s">
        <v>746</v>
      </c>
      <c r="E3136">
        <v>8</v>
      </c>
      <c r="F3136" s="3">
        <v>40707.413194444445</v>
      </c>
      <c r="G3136">
        <v>3.75</v>
      </c>
      <c r="H3136">
        <v>12567</v>
      </c>
      <c r="I3136" t="s">
        <v>31</v>
      </c>
      <c r="J3136">
        <f t="shared" si="96"/>
        <v>30</v>
      </c>
      <c r="K3136" s="4">
        <f t="shared" si="97"/>
        <v>180.58611111110804</v>
      </c>
    </row>
    <row r="3137" spans="1:11" x14ac:dyDescent="0.3">
      <c r="A3137">
        <v>219007</v>
      </c>
      <c r="B3137">
        <v>556507</v>
      </c>
      <c r="C3137" s="2">
        <v>22781</v>
      </c>
      <c r="D3137" t="s">
        <v>532</v>
      </c>
      <c r="E3137">
        <v>4</v>
      </c>
      <c r="F3137" s="3">
        <v>40707.413194444445</v>
      </c>
      <c r="G3137">
        <v>7.65</v>
      </c>
      <c r="H3137">
        <v>12567</v>
      </c>
      <c r="I3137" t="s">
        <v>31</v>
      </c>
      <c r="J3137">
        <f t="shared" si="96"/>
        <v>30.6</v>
      </c>
      <c r="K3137" s="4">
        <f t="shared" si="97"/>
        <v>180.58611111110804</v>
      </c>
    </row>
    <row r="3138" spans="1:11" x14ac:dyDescent="0.3">
      <c r="A3138">
        <v>219008</v>
      </c>
      <c r="B3138">
        <v>556507</v>
      </c>
      <c r="C3138" s="2">
        <v>23052</v>
      </c>
      <c r="D3138" t="s">
        <v>1332</v>
      </c>
      <c r="E3138">
        <v>4</v>
      </c>
      <c r="F3138" s="3">
        <v>40707.413194444445</v>
      </c>
      <c r="G3138">
        <v>8.25</v>
      </c>
      <c r="H3138">
        <v>12567</v>
      </c>
      <c r="I3138" t="s">
        <v>31</v>
      </c>
      <c r="J3138">
        <f t="shared" si="96"/>
        <v>33</v>
      </c>
      <c r="K3138" s="4">
        <f t="shared" si="97"/>
        <v>180.58611111110804</v>
      </c>
    </row>
    <row r="3139" spans="1:11" x14ac:dyDescent="0.3">
      <c r="A3139">
        <v>219009</v>
      </c>
      <c r="B3139">
        <v>556507</v>
      </c>
      <c r="C3139" s="2">
        <v>23053</v>
      </c>
      <c r="D3139" t="s">
        <v>1329</v>
      </c>
      <c r="E3139">
        <v>4</v>
      </c>
      <c r="F3139" s="3">
        <v>40707.413194444445</v>
      </c>
      <c r="G3139">
        <v>8.25</v>
      </c>
      <c r="H3139">
        <v>12567</v>
      </c>
      <c r="I3139" t="s">
        <v>31</v>
      </c>
      <c r="J3139">
        <f t="shared" si="96"/>
        <v>33</v>
      </c>
      <c r="K3139" s="4">
        <f t="shared" si="97"/>
        <v>180.58611111110804</v>
      </c>
    </row>
    <row r="3140" spans="1:11" x14ac:dyDescent="0.3">
      <c r="A3140">
        <v>219010</v>
      </c>
      <c r="B3140">
        <v>556507</v>
      </c>
      <c r="C3140" s="2">
        <v>23054</v>
      </c>
      <c r="D3140" t="s">
        <v>1330</v>
      </c>
      <c r="E3140">
        <v>4</v>
      </c>
      <c r="F3140" s="3">
        <v>40707.413194444445</v>
      </c>
      <c r="G3140">
        <v>8.25</v>
      </c>
      <c r="H3140">
        <v>12567</v>
      </c>
      <c r="I3140" t="s">
        <v>31</v>
      </c>
      <c r="J3140">
        <f t="shared" si="96"/>
        <v>33</v>
      </c>
      <c r="K3140" s="4">
        <f t="shared" si="97"/>
        <v>180.58611111110804</v>
      </c>
    </row>
    <row r="3141" spans="1:11" x14ac:dyDescent="0.3">
      <c r="A3141">
        <v>219011</v>
      </c>
      <c r="B3141">
        <v>556507</v>
      </c>
      <c r="C3141" s="2">
        <v>23049</v>
      </c>
      <c r="D3141" t="s">
        <v>1328</v>
      </c>
      <c r="E3141">
        <v>6</v>
      </c>
      <c r="F3141" s="3">
        <v>40707.413194444445</v>
      </c>
      <c r="G3141">
        <v>8.25</v>
      </c>
      <c r="H3141">
        <v>12567</v>
      </c>
      <c r="I3141" t="s">
        <v>31</v>
      </c>
      <c r="J3141">
        <f t="shared" si="96"/>
        <v>49.5</v>
      </c>
      <c r="K3141" s="4">
        <f t="shared" si="97"/>
        <v>180.58611111110804</v>
      </c>
    </row>
    <row r="3142" spans="1:11" x14ac:dyDescent="0.3">
      <c r="A3142">
        <v>219012</v>
      </c>
      <c r="B3142">
        <v>556507</v>
      </c>
      <c r="C3142" s="2">
        <v>23050</v>
      </c>
      <c r="D3142" t="s">
        <v>1331</v>
      </c>
      <c r="E3142">
        <v>4</v>
      </c>
      <c r="F3142" s="3">
        <v>40707.413194444445</v>
      </c>
      <c r="G3142">
        <v>8.25</v>
      </c>
      <c r="H3142">
        <v>12567</v>
      </c>
      <c r="I3142" t="s">
        <v>31</v>
      </c>
      <c r="J3142">
        <f t="shared" si="96"/>
        <v>33</v>
      </c>
      <c r="K3142" s="4">
        <f t="shared" si="97"/>
        <v>180.58611111110804</v>
      </c>
    </row>
    <row r="3143" spans="1:11" x14ac:dyDescent="0.3">
      <c r="A3143">
        <v>219013</v>
      </c>
      <c r="B3143">
        <v>556507</v>
      </c>
      <c r="C3143" s="2">
        <v>23206</v>
      </c>
      <c r="D3143" t="s">
        <v>1362</v>
      </c>
      <c r="E3143">
        <v>10</v>
      </c>
      <c r="F3143" s="3">
        <v>40707.413194444445</v>
      </c>
      <c r="G3143">
        <v>1.65</v>
      </c>
      <c r="H3143">
        <v>12567</v>
      </c>
      <c r="I3143" t="s">
        <v>31</v>
      </c>
      <c r="J3143">
        <f t="shared" si="96"/>
        <v>16.5</v>
      </c>
      <c r="K3143" s="4">
        <f t="shared" si="97"/>
        <v>180.58611111110804</v>
      </c>
    </row>
    <row r="3144" spans="1:11" x14ac:dyDescent="0.3">
      <c r="A3144">
        <v>219014</v>
      </c>
      <c r="B3144">
        <v>556507</v>
      </c>
      <c r="C3144" s="2">
        <v>23204</v>
      </c>
      <c r="D3144" t="s">
        <v>1363</v>
      </c>
      <c r="E3144">
        <v>10</v>
      </c>
      <c r="F3144" s="3">
        <v>40707.413194444445</v>
      </c>
      <c r="G3144">
        <v>0.85</v>
      </c>
      <c r="H3144">
        <v>12567</v>
      </c>
      <c r="I3144" t="s">
        <v>31</v>
      </c>
      <c r="J3144">
        <f t="shared" si="96"/>
        <v>8.5</v>
      </c>
      <c r="K3144" s="4">
        <f t="shared" si="97"/>
        <v>180.58611111110804</v>
      </c>
    </row>
    <row r="3145" spans="1:11" x14ac:dyDescent="0.3">
      <c r="A3145">
        <v>219015</v>
      </c>
      <c r="B3145">
        <v>556507</v>
      </c>
      <c r="C3145" s="2">
        <v>22303</v>
      </c>
      <c r="D3145" t="s">
        <v>1236</v>
      </c>
      <c r="E3145">
        <v>6</v>
      </c>
      <c r="F3145" s="3">
        <v>40707.413194444445</v>
      </c>
      <c r="G3145">
        <v>2.5499999999999998</v>
      </c>
      <c r="H3145">
        <v>12567</v>
      </c>
      <c r="I3145" t="s">
        <v>31</v>
      </c>
      <c r="J3145">
        <f t="shared" si="96"/>
        <v>15.299999999999999</v>
      </c>
      <c r="K3145" s="4">
        <f t="shared" si="97"/>
        <v>180.58611111110804</v>
      </c>
    </row>
    <row r="3146" spans="1:11" x14ac:dyDescent="0.3">
      <c r="A3146">
        <v>219016</v>
      </c>
      <c r="B3146">
        <v>556507</v>
      </c>
      <c r="C3146" s="2">
        <v>22894</v>
      </c>
      <c r="D3146" t="s">
        <v>1054</v>
      </c>
      <c r="E3146">
        <v>4</v>
      </c>
      <c r="F3146" s="3">
        <v>40707.413194444445</v>
      </c>
      <c r="G3146">
        <v>9.9499999999999993</v>
      </c>
      <c r="H3146">
        <v>12567</v>
      </c>
      <c r="I3146" t="s">
        <v>31</v>
      </c>
      <c r="J3146">
        <f t="shared" si="96"/>
        <v>39.799999999999997</v>
      </c>
      <c r="K3146" s="4">
        <f t="shared" si="97"/>
        <v>180.58611111110804</v>
      </c>
    </row>
    <row r="3147" spans="1:11" x14ac:dyDescent="0.3">
      <c r="A3147">
        <v>219017</v>
      </c>
      <c r="B3147">
        <v>556507</v>
      </c>
      <c r="C3147" s="2">
        <v>22908</v>
      </c>
      <c r="D3147" t="s">
        <v>983</v>
      </c>
      <c r="E3147">
        <v>12</v>
      </c>
      <c r="F3147" s="3">
        <v>40707.413194444445</v>
      </c>
      <c r="G3147">
        <v>0.85</v>
      </c>
      <c r="H3147">
        <v>12567</v>
      </c>
      <c r="I3147" t="s">
        <v>31</v>
      </c>
      <c r="J3147">
        <f t="shared" ref="J3147:J3210" si="98">E3147*G3147</f>
        <v>10.199999999999999</v>
      </c>
      <c r="K3147" s="4">
        <f t="shared" ref="K3147:K3210" si="99">$G$2-F3147</f>
        <v>180.58611111110804</v>
      </c>
    </row>
    <row r="3148" spans="1:11" x14ac:dyDescent="0.3">
      <c r="A3148">
        <v>219018</v>
      </c>
      <c r="B3148">
        <v>556507</v>
      </c>
      <c r="C3148" s="2">
        <v>22989</v>
      </c>
      <c r="D3148" t="s">
        <v>1295</v>
      </c>
      <c r="E3148">
        <v>6</v>
      </c>
      <c r="F3148" s="3">
        <v>40707.413194444445</v>
      </c>
      <c r="G3148">
        <v>3.25</v>
      </c>
      <c r="H3148">
        <v>12567</v>
      </c>
      <c r="I3148" t="s">
        <v>31</v>
      </c>
      <c r="J3148">
        <f t="shared" si="98"/>
        <v>19.5</v>
      </c>
      <c r="K3148" s="4">
        <f t="shared" si="99"/>
        <v>180.58611111110804</v>
      </c>
    </row>
    <row r="3149" spans="1:11" x14ac:dyDescent="0.3">
      <c r="A3149">
        <v>219019</v>
      </c>
      <c r="B3149">
        <v>556507</v>
      </c>
      <c r="C3149" s="2">
        <v>22352</v>
      </c>
      <c r="D3149" t="s">
        <v>70</v>
      </c>
      <c r="E3149">
        <v>6</v>
      </c>
      <c r="F3149" s="3">
        <v>40707.413194444445</v>
      </c>
      <c r="G3149">
        <v>2.5499999999999998</v>
      </c>
      <c r="H3149">
        <v>12567</v>
      </c>
      <c r="I3149" t="s">
        <v>31</v>
      </c>
      <c r="J3149">
        <f t="shared" si="98"/>
        <v>15.299999999999999</v>
      </c>
      <c r="K3149" s="4">
        <f t="shared" si="99"/>
        <v>180.58611111110804</v>
      </c>
    </row>
    <row r="3150" spans="1:11" x14ac:dyDescent="0.3">
      <c r="A3150">
        <v>219020</v>
      </c>
      <c r="B3150">
        <v>556507</v>
      </c>
      <c r="C3150" s="2" t="s">
        <v>124</v>
      </c>
      <c r="D3150" t="s">
        <v>125</v>
      </c>
      <c r="E3150">
        <v>10</v>
      </c>
      <c r="F3150" s="3">
        <v>40707.413194444445</v>
      </c>
      <c r="G3150">
        <v>2.08</v>
      </c>
      <c r="H3150">
        <v>12567</v>
      </c>
      <c r="I3150" t="s">
        <v>31</v>
      </c>
      <c r="J3150">
        <f t="shared" si="98"/>
        <v>20.8</v>
      </c>
      <c r="K3150" s="4">
        <f t="shared" si="99"/>
        <v>180.58611111110804</v>
      </c>
    </row>
    <row r="3151" spans="1:11" x14ac:dyDescent="0.3">
      <c r="A3151">
        <v>219021</v>
      </c>
      <c r="B3151">
        <v>556507</v>
      </c>
      <c r="C3151" s="2">
        <v>22379</v>
      </c>
      <c r="D3151" t="s">
        <v>108</v>
      </c>
      <c r="E3151">
        <v>5</v>
      </c>
      <c r="F3151" s="3">
        <v>40707.413194444445</v>
      </c>
      <c r="G3151">
        <v>2.1</v>
      </c>
      <c r="H3151">
        <v>12567</v>
      </c>
      <c r="I3151" t="s">
        <v>31</v>
      </c>
      <c r="J3151">
        <f t="shared" si="98"/>
        <v>10.5</v>
      </c>
      <c r="K3151" s="4">
        <f t="shared" si="99"/>
        <v>180.58611111110804</v>
      </c>
    </row>
    <row r="3152" spans="1:11" x14ac:dyDescent="0.3">
      <c r="A3152">
        <v>219022</v>
      </c>
      <c r="B3152">
        <v>556507</v>
      </c>
      <c r="C3152" s="2">
        <v>20712</v>
      </c>
      <c r="D3152" t="s">
        <v>475</v>
      </c>
      <c r="E3152">
        <v>10</v>
      </c>
      <c r="F3152" s="3">
        <v>40707.413194444445</v>
      </c>
      <c r="G3152">
        <v>2.08</v>
      </c>
      <c r="H3152">
        <v>12567</v>
      </c>
      <c r="I3152" t="s">
        <v>31</v>
      </c>
      <c r="J3152">
        <f t="shared" si="98"/>
        <v>20.8</v>
      </c>
      <c r="K3152" s="4">
        <f t="shared" si="99"/>
        <v>180.58611111110804</v>
      </c>
    </row>
    <row r="3153" spans="1:11" x14ac:dyDescent="0.3">
      <c r="A3153">
        <v>219023</v>
      </c>
      <c r="B3153">
        <v>556507</v>
      </c>
      <c r="C3153" s="2">
        <v>20726</v>
      </c>
      <c r="D3153" t="s">
        <v>215</v>
      </c>
      <c r="E3153">
        <v>10</v>
      </c>
      <c r="F3153" s="3">
        <v>40707.413194444445</v>
      </c>
      <c r="G3153">
        <v>1.65</v>
      </c>
      <c r="H3153">
        <v>12567</v>
      </c>
      <c r="I3153" t="s">
        <v>31</v>
      </c>
      <c r="J3153">
        <f t="shared" si="98"/>
        <v>16.5</v>
      </c>
      <c r="K3153" s="4">
        <f t="shared" si="99"/>
        <v>180.58611111110804</v>
      </c>
    </row>
    <row r="3154" spans="1:11" x14ac:dyDescent="0.3">
      <c r="A3154">
        <v>219024</v>
      </c>
      <c r="B3154">
        <v>556507</v>
      </c>
      <c r="C3154" s="2">
        <v>22384</v>
      </c>
      <c r="D3154" t="s">
        <v>216</v>
      </c>
      <c r="E3154">
        <v>10</v>
      </c>
      <c r="F3154" s="3">
        <v>40707.413194444445</v>
      </c>
      <c r="G3154">
        <v>1.65</v>
      </c>
      <c r="H3154">
        <v>12567</v>
      </c>
      <c r="I3154" t="s">
        <v>31</v>
      </c>
      <c r="J3154">
        <f t="shared" si="98"/>
        <v>16.5</v>
      </c>
      <c r="K3154" s="4">
        <f t="shared" si="99"/>
        <v>180.58611111110804</v>
      </c>
    </row>
    <row r="3155" spans="1:11" x14ac:dyDescent="0.3">
      <c r="A3155">
        <v>219025</v>
      </c>
      <c r="B3155">
        <v>556507</v>
      </c>
      <c r="C3155" s="2">
        <v>20728</v>
      </c>
      <c r="D3155" t="s">
        <v>244</v>
      </c>
      <c r="E3155">
        <v>10</v>
      </c>
      <c r="F3155" s="3">
        <v>40707.413194444445</v>
      </c>
      <c r="G3155">
        <v>1.65</v>
      </c>
      <c r="H3155">
        <v>12567</v>
      </c>
      <c r="I3155" t="s">
        <v>31</v>
      </c>
      <c r="J3155">
        <f t="shared" si="98"/>
        <v>16.5</v>
      </c>
      <c r="K3155" s="4">
        <f t="shared" si="99"/>
        <v>180.58611111110804</v>
      </c>
    </row>
    <row r="3156" spans="1:11" x14ac:dyDescent="0.3">
      <c r="A3156">
        <v>219026</v>
      </c>
      <c r="B3156">
        <v>556507</v>
      </c>
      <c r="C3156" s="2">
        <v>22752</v>
      </c>
      <c r="D3156" t="s">
        <v>14</v>
      </c>
      <c r="E3156">
        <v>6</v>
      </c>
      <c r="F3156" s="3">
        <v>40707.413194444445</v>
      </c>
      <c r="G3156">
        <v>8.5</v>
      </c>
      <c r="H3156">
        <v>12567</v>
      </c>
      <c r="I3156" t="s">
        <v>31</v>
      </c>
      <c r="J3156">
        <f t="shared" si="98"/>
        <v>51</v>
      </c>
      <c r="K3156" s="4">
        <f t="shared" si="99"/>
        <v>180.58611111110804</v>
      </c>
    </row>
    <row r="3157" spans="1:11" x14ac:dyDescent="0.3">
      <c r="A3157">
        <v>219027</v>
      </c>
      <c r="B3157">
        <v>556507</v>
      </c>
      <c r="C3157" s="2">
        <v>23190</v>
      </c>
      <c r="D3157" t="s">
        <v>1394</v>
      </c>
      <c r="E3157">
        <v>12</v>
      </c>
      <c r="F3157" s="3">
        <v>40707.413194444445</v>
      </c>
      <c r="G3157">
        <v>1.65</v>
      </c>
      <c r="H3157">
        <v>12567</v>
      </c>
      <c r="I3157" t="s">
        <v>31</v>
      </c>
      <c r="J3157">
        <f t="shared" si="98"/>
        <v>19.799999999999997</v>
      </c>
      <c r="K3157" s="4">
        <f t="shared" si="99"/>
        <v>180.58611111110804</v>
      </c>
    </row>
    <row r="3158" spans="1:11" x14ac:dyDescent="0.3">
      <c r="A3158">
        <v>219028</v>
      </c>
      <c r="B3158">
        <v>556507</v>
      </c>
      <c r="C3158" s="2">
        <v>23192</v>
      </c>
      <c r="D3158" t="s">
        <v>1396</v>
      </c>
      <c r="E3158">
        <v>12</v>
      </c>
      <c r="F3158" s="3">
        <v>40707.413194444445</v>
      </c>
      <c r="G3158">
        <v>1.65</v>
      </c>
      <c r="H3158">
        <v>12567</v>
      </c>
      <c r="I3158" t="s">
        <v>31</v>
      </c>
      <c r="J3158">
        <f t="shared" si="98"/>
        <v>19.799999999999997</v>
      </c>
      <c r="K3158" s="4">
        <f t="shared" si="99"/>
        <v>180.58611111110804</v>
      </c>
    </row>
    <row r="3159" spans="1:11" x14ac:dyDescent="0.3">
      <c r="A3159">
        <v>219029</v>
      </c>
      <c r="B3159">
        <v>556507</v>
      </c>
      <c r="C3159" s="2">
        <v>22440</v>
      </c>
      <c r="D3159" t="s">
        <v>842</v>
      </c>
      <c r="E3159">
        <v>20</v>
      </c>
      <c r="F3159" s="3">
        <v>40707.413194444445</v>
      </c>
      <c r="G3159">
        <v>0.42</v>
      </c>
      <c r="H3159">
        <v>12567</v>
      </c>
      <c r="I3159" t="s">
        <v>31</v>
      </c>
      <c r="J3159">
        <f t="shared" si="98"/>
        <v>8.4</v>
      </c>
      <c r="K3159" s="4">
        <f t="shared" si="99"/>
        <v>180.58611111110804</v>
      </c>
    </row>
    <row r="3160" spans="1:11" x14ac:dyDescent="0.3">
      <c r="A3160">
        <v>219030</v>
      </c>
      <c r="B3160">
        <v>556507</v>
      </c>
      <c r="C3160" s="2">
        <v>21746</v>
      </c>
      <c r="D3160" t="s">
        <v>1122</v>
      </c>
      <c r="E3160">
        <v>12</v>
      </c>
      <c r="F3160" s="3">
        <v>40707.413194444445</v>
      </c>
      <c r="G3160">
        <v>1.25</v>
      </c>
      <c r="H3160">
        <v>12567</v>
      </c>
      <c r="I3160" t="s">
        <v>31</v>
      </c>
      <c r="J3160">
        <f t="shared" si="98"/>
        <v>15</v>
      </c>
      <c r="K3160" s="4">
        <f t="shared" si="99"/>
        <v>180.58611111110804</v>
      </c>
    </row>
    <row r="3161" spans="1:11" x14ac:dyDescent="0.3">
      <c r="A3161">
        <v>219031</v>
      </c>
      <c r="B3161">
        <v>556507</v>
      </c>
      <c r="C3161" s="2">
        <v>22992</v>
      </c>
      <c r="D3161" t="s">
        <v>1307</v>
      </c>
      <c r="E3161">
        <v>12</v>
      </c>
      <c r="F3161" s="3">
        <v>40707.413194444445</v>
      </c>
      <c r="G3161">
        <v>1.95</v>
      </c>
      <c r="H3161">
        <v>12567</v>
      </c>
      <c r="I3161" t="s">
        <v>31</v>
      </c>
      <c r="J3161">
        <f t="shared" si="98"/>
        <v>23.4</v>
      </c>
      <c r="K3161" s="4">
        <f t="shared" si="99"/>
        <v>180.58611111110804</v>
      </c>
    </row>
    <row r="3162" spans="1:11" x14ac:dyDescent="0.3">
      <c r="A3162">
        <v>219032</v>
      </c>
      <c r="B3162">
        <v>556507</v>
      </c>
      <c r="C3162" s="2">
        <v>22991</v>
      </c>
      <c r="D3162" t="s">
        <v>1306</v>
      </c>
      <c r="E3162">
        <v>12</v>
      </c>
      <c r="F3162" s="3">
        <v>40707.413194444445</v>
      </c>
      <c r="G3162">
        <v>1.95</v>
      </c>
      <c r="H3162">
        <v>12567</v>
      </c>
      <c r="I3162" t="s">
        <v>31</v>
      </c>
      <c r="J3162">
        <f t="shared" si="98"/>
        <v>23.4</v>
      </c>
      <c r="K3162" s="4">
        <f t="shared" si="99"/>
        <v>180.58611111110804</v>
      </c>
    </row>
    <row r="3163" spans="1:11" x14ac:dyDescent="0.3">
      <c r="A3163">
        <v>219033</v>
      </c>
      <c r="B3163">
        <v>556507</v>
      </c>
      <c r="C3163" s="2">
        <v>21891</v>
      </c>
      <c r="D3163" t="s">
        <v>164</v>
      </c>
      <c r="E3163">
        <v>12</v>
      </c>
      <c r="F3163" s="3">
        <v>40707.413194444445</v>
      </c>
      <c r="G3163">
        <v>1.45</v>
      </c>
      <c r="H3163">
        <v>12567</v>
      </c>
      <c r="I3163" t="s">
        <v>31</v>
      </c>
      <c r="J3163">
        <f t="shared" si="98"/>
        <v>17.399999999999999</v>
      </c>
      <c r="K3163" s="4">
        <f t="shared" si="99"/>
        <v>180.58611111110804</v>
      </c>
    </row>
    <row r="3164" spans="1:11" x14ac:dyDescent="0.3">
      <c r="A3164">
        <v>219034</v>
      </c>
      <c r="B3164">
        <v>556507</v>
      </c>
      <c r="C3164" s="2">
        <v>21914</v>
      </c>
      <c r="D3164" t="s">
        <v>249</v>
      </c>
      <c r="E3164">
        <v>12</v>
      </c>
      <c r="F3164" s="3">
        <v>40707.413194444445</v>
      </c>
      <c r="G3164">
        <v>1.25</v>
      </c>
      <c r="H3164">
        <v>12567</v>
      </c>
      <c r="I3164" t="s">
        <v>31</v>
      </c>
      <c r="J3164">
        <f t="shared" si="98"/>
        <v>15</v>
      </c>
      <c r="K3164" s="4">
        <f t="shared" si="99"/>
        <v>180.58611111110804</v>
      </c>
    </row>
    <row r="3165" spans="1:11" x14ac:dyDescent="0.3">
      <c r="A3165">
        <v>219035</v>
      </c>
      <c r="B3165">
        <v>556507</v>
      </c>
      <c r="C3165" s="2">
        <v>22139</v>
      </c>
      <c r="D3165" t="s">
        <v>82</v>
      </c>
      <c r="E3165">
        <v>3</v>
      </c>
      <c r="F3165" s="3">
        <v>40707.413194444445</v>
      </c>
      <c r="G3165">
        <v>4.95</v>
      </c>
      <c r="H3165">
        <v>12567</v>
      </c>
      <c r="I3165" t="s">
        <v>31</v>
      </c>
      <c r="J3165">
        <f t="shared" si="98"/>
        <v>14.850000000000001</v>
      </c>
      <c r="K3165" s="4">
        <f t="shared" si="99"/>
        <v>180.58611111110804</v>
      </c>
    </row>
    <row r="3166" spans="1:11" x14ac:dyDescent="0.3">
      <c r="A3166">
        <v>219036</v>
      </c>
      <c r="B3166">
        <v>556507</v>
      </c>
      <c r="C3166" s="2">
        <v>22554</v>
      </c>
      <c r="D3166" t="s">
        <v>348</v>
      </c>
      <c r="E3166">
        <v>12</v>
      </c>
      <c r="F3166" s="3">
        <v>40707.413194444445</v>
      </c>
      <c r="G3166">
        <v>1.65</v>
      </c>
      <c r="H3166">
        <v>12567</v>
      </c>
      <c r="I3166" t="s">
        <v>31</v>
      </c>
      <c r="J3166">
        <f t="shared" si="98"/>
        <v>19.799999999999997</v>
      </c>
      <c r="K3166" s="4">
        <f t="shared" si="99"/>
        <v>180.58611111110804</v>
      </c>
    </row>
    <row r="3167" spans="1:11" x14ac:dyDescent="0.3">
      <c r="A3167">
        <v>219037</v>
      </c>
      <c r="B3167">
        <v>556507</v>
      </c>
      <c r="C3167" s="2">
        <v>22555</v>
      </c>
      <c r="D3167" t="s">
        <v>505</v>
      </c>
      <c r="E3167">
        <v>12</v>
      </c>
      <c r="F3167" s="3">
        <v>40707.413194444445</v>
      </c>
      <c r="G3167">
        <v>1.65</v>
      </c>
      <c r="H3167">
        <v>12567</v>
      </c>
      <c r="I3167" t="s">
        <v>31</v>
      </c>
      <c r="J3167">
        <f t="shared" si="98"/>
        <v>19.799999999999997</v>
      </c>
      <c r="K3167" s="4">
        <f t="shared" si="99"/>
        <v>180.58611111110804</v>
      </c>
    </row>
    <row r="3168" spans="1:11" x14ac:dyDescent="0.3">
      <c r="A3168">
        <v>219038</v>
      </c>
      <c r="B3168">
        <v>556507</v>
      </c>
      <c r="C3168" s="2">
        <v>21561</v>
      </c>
      <c r="D3168" t="s">
        <v>889</v>
      </c>
      <c r="E3168">
        <v>6</v>
      </c>
      <c r="F3168" s="3">
        <v>40707.413194444445</v>
      </c>
      <c r="G3168">
        <v>2.5499999999999998</v>
      </c>
      <c r="H3168">
        <v>12567</v>
      </c>
      <c r="I3168" t="s">
        <v>31</v>
      </c>
      <c r="J3168">
        <f t="shared" si="98"/>
        <v>15.299999999999999</v>
      </c>
      <c r="K3168" s="4">
        <f t="shared" si="99"/>
        <v>180.58611111110804</v>
      </c>
    </row>
    <row r="3169" spans="1:11" x14ac:dyDescent="0.3">
      <c r="A3169">
        <v>219039</v>
      </c>
      <c r="B3169">
        <v>556507</v>
      </c>
      <c r="C3169" s="2">
        <v>23076</v>
      </c>
      <c r="D3169" t="s">
        <v>1344</v>
      </c>
      <c r="E3169">
        <v>24</v>
      </c>
      <c r="F3169" s="3">
        <v>40707.413194444445</v>
      </c>
      <c r="G3169">
        <v>1.25</v>
      </c>
      <c r="H3169">
        <v>12567</v>
      </c>
      <c r="I3169" t="s">
        <v>31</v>
      </c>
      <c r="J3169">
        <f t="shared" si="98"/>
        <v>30</v>
      </c>
      <c r="K3169" s="4">
        <f t="shared" si="99"/>
        <v>180.58611111110804</v>
      </c>
    </row>
    <row r="3170" spans="1:11" x14ac:dyDescent="0.3">
      <c r="A3170">
        <v>219040</v>
      </c>
      <c r="B3170">
        <v>556507</v>
      </c>
      <c r="C3170" s="2">
        <v>22631</v>
      </c>
      <c r="D3170" t="s">
        <v>42</v>
      </c>
      <c r="E3170">
        <v>12</v>
      </c>
      <c r="F3170" s="3">
        <v>40707.413194444445</v>
      </c>
      <c r="G3170">
        <v>1.95</v>
      </c>
      <c r="H3170">
        <v>12567</v>
      </c>
      <c r="I3170" t="s">
        <v>31</v>
      </c>
      <c r="J3170">
        <f t="shared" si="98"/>
        <v>23.4</v>
      </c>
      <c r="K3170" s="4">
        <f t="shared" si="99"/>
        <v>180.58611111110804</v>
      </c>
    </row>
    <row r="3171" spans="1:11" x14ac:dyDescent="0.3">
      <c r="A3171">
        <v>219041</v>
      </c>
      <c r="B3171">
        <v>556507</v>
      </c>
      <c r="C3171" s="2">
        <v>22556</v>
      </c>
      <c r="D3171" t="s">
        <v>504</v>
      </c>
      <c r="E3171">
        <v>12</v>
      </c>
      <c r="F3171" s="3">
        <v>40707.413194444445</v>
      </c>
      <c r="G3171">
        <v>1.65</v>
      </c>
      <c r="H3171">
        <v>12567</v>
      </c>
      <c r="I3171" t="s">
        <v>31</v>
      </c>
      <c r="J3171">
        <f t="shared" si="98"/>
        <v>19.799999999999997</v>
      </c>
      <c r="K3171" s="4">
        <f t="shared" si="99"/>
        <v>180.58611111110804</v>
      </c>
    </row>
    <row r="3172" spans="1:11" x14ac:dyDescent="0.3">
      <c r="A3172">
        <v>219042</v>
      </c>
      <c r="B3172">
        <v>556507</v>
      </c>
      <c r="C3172" s="2">
        <v>23108</v>
      </c>
      <c r="D3172" t="s">
        <v>1408</v>
      </c>
      <c r="E3172">
        <v>6</v>
      </c>
      <c r="F3172" s="3">
        <v>40707.413194444445</v>
      </c>
      <c r="G3172">
        <v>6.25</v>
      </c>
      <c r="H3172">
        <v>12567</v>
      </c>
      <c r="I3172" t="s">
        <v>31</v>
      </c>
      <c r="J3172">
        <f t="shared" si="98"/>
        <v>37.5</v>
      </c>
      <c r="K3172" s="4">
        <f t="shared" si="99"/>
        <v>180.58611111110804</v>
      </c>
    </row>
    <row r="3173" spans="1:11" x14ac:dyDescent="0.3">
      <c r="A3173">
        <v>219043</v>
      </c>
      <c r="B3173">
        <v>556507</v>
      </c>
      <c r="C3173" s="2">
        <v>23008</v>
      </c>
      <c r="D3173" t="s">
        <v>1339</v>
      </c>
      <c r="E3173">
        <v>4</v>
      </c>
      <c r="F3173" s="3">
        <v>40707.413194444445</v>
      </c>
      <c r="G3173">
        <v>16.95</v>
      </c>
      <c r="H3173">
        <v>12567</v>
      </c>
      <c r="I3173" t="s">
        <v>31</v>
      </c>
      <c r="J3173">
        <f t="shared" si="98"/>
        <v>67.8</v>
      </c>
      <c r="K3173" s="4">
        <f t="shared" si="99"/>
        <v>180.58611111110804</v>
      </c>
    </row>
    <row r="3174" spans="1:11" x14ac:dyDescent="0.3">
      <c r="A3174">
        <v>219044</v>
      </c>
      <c r="B3174">
        <v>556507</v>
      </c>
      <c r="C3174" s="2">
        <v>23007</v>
      </c>
      <c r="D3174" t="s">
        <v>1337</v>
      </c>
      <c r="E3174">
        <v>4</v>
      </c>
      <c r="F3174" s="3">
        <v>40707.413194444445</v>
      </c>
      <c r="G3174">
        <v>16.95</v>
      </c>
      <c r="H3174">
        <v>12567</v>
      </c>
      <c r="I3174" t="s">
        <v>31</v>
      </c>
      <c r="J3174">
        <f t="shared" si="98"/>
        <v>67.8</v>
      </c>
      <c r="K3174" s="4">
        <f t="shared" si="99"/>
        <v>180.58611111110804</v>
      </c>
    </row>
    <row r="3175" spans="1:11" x14ac:dyDescent="0.3">
      <c r="A3175">
        <v>219045</v>
      </c>
      <c r="B3175">
        <v>556507</v>
      </c>
      <c r="C3175" s="2">
        <v>22693</v>
      </c>
      <c r="D3175" t="s">
        <v>1135</v>
      </c>
      <c r="E3175">
        <v>24</v>
      </c>
      <c r="F3175" s="3">
        <v>40707.413194444445</v>
      </c>
      <c r="G3175">
        <v>1.25</v>
      </c>
      <c r="H3175">
        <v>12567</v>
      </c>
      <c r="I3175" t="s">
        <v>31</v>
      </c>
      <c r="J3175">
        <f t="shared" si="98"/>
        <v>30</v>
      </c>
      <c r="K3175" s="4">
        <f t="shared" si="99"/>
        <v>180.58611111110804</v>
      </c>
    </row>
    <row r="3176" spans="1:11" x14ac:dyDescent="0.3">
      <c r="A3176">
        <v>219046</v>
      </c>
      <c r="B3176">
        <v>556507</v>
      </c>
      <c r="C3176" s="2">
        <v>21124</v>
      </c>
      <c r="D3176" t="s">
        <v>396</v>
      </c>
      <c r="E3176">
        <v>24</v>
      </c>
      <c r="F3176" s="3">
        <v>40707.413194444445</v>
      </c>
      <c r="G3176">
        <v>1.25</v>
      </c>
      <c r="H3176">
        <v>12567</v>
      </c>
      <c r="I3176" t="s">
        <v>31</v>
      </c>
      <c r="J3176">
        <f t="shared" si="98"/>
        <v>30</v>
      </c>
      <c r="K3176" s="4">
        <f t="shared" si="99"/>
        <v>180.58611111110804</v>
      </c>
    </row>
    <row r="3177" spans="1:11" x14ac:dyDescent="0.3">
      <c r="A3177">
        <v>219047</v>
      </c>
      <c r="B3177">
        <v>556507</v>
      </c>
      <c r="C3177" s="2">
        <v>22088</v>
      </c>
      <c r="D3177" t="s">
        <v>539</v>
      </c>
      <c r="E3177">
        <v>6</v>
      </c>
      <c r="F3177" s="3">
        <v>40707.413194444445</v>
      </c>
      <c r="G3177">
        <v>2.95</v>
      </c>
      <c r="H3177">
        <v>12567</v>
      </c>
      <c r="I3177" t="s">
        <v>31</v>
      </c>
      <c r="J3177">
        <f t="shared" si="98"/>
        <v>17.700000000000003</v>
      </c>
      <c r="K3177" s="4">
        <f t="shared" si="99"/>
        <v>180.58611111110804</v>
      </c>
    </row>
    <row r="3178" spans="1:11" x14ac:dyDescent="0.3">
      <c r="A3178">
        <v>219048</v>
      </c>
      <c r="B3178">
        <v>556507</v>
      </c>
      <c r="C3178" s="2">
        <v>23282</v>
      </c>
      <c r="D3178" t="s">
        <v>1392</v>
      </c>
      <c r="E3178">
        <v>12</v>
      </c>
      <c r="F3178" s="3">
        <v>40707.413194444445</v>
      </c>
      <c r="G3178">
        <v>0.83</v>
      </c>
      <c r="H3178">
        <v>12567</v>
      </c>
      <c r="I3178" t="s">
        <v>31</v>
      </c>
      <c r="J3178">
        <f t="shared" si="98"/>
        <v>9.9599999999999991</v>
      </c>
      <c r="K3178" s="4">
        <f t="shared" si="99"/>
        <v>180.58611111110804</v>
      </c>
    </row>
    <row r="3179" spans="1:11" x14ac:dyDescent="0.3">
      <c r="A3179">
        <v>219049</v>
      </c>
      <c r="B3179">
        <v>556507</v>
      </c>
      <c r="C3179" s="2">
        <v>23281</v>
      </c>
      <c r="D3179" t="s">
        <v>1405</v>
      </c>
      <c r="E3179">
        <v>12</v>
      </c>
      <c r="F3179" s="3">
        <v>40707.413194444445</v>
      </c>
      <c r="G3179">
        <v>0.83</v>
      </c>
      <c r="H3179">
        <v>12567</v>
      </c>
      <c r="I3179" t="s">
        <v>31</v>
      </c>
      <c r="J3179">
        <f t="shared" si="98"/>
        <v>9.9599999999999991</v>
      </c>
      <c r="K3179" s="4">
        <f t="shared" si="99"/>
        <v>180.58611111110804</v>
      </c>
    </row>
    <row r="3180" spans="1:11" x14ac:dyDescent="0.3">
      <c r="A3180">
        <v>219050</v>
      </c>
      <c r="B3180">
        <v>556507</v>
      </c>
      <c r="C3180" s="2">
        <v>23084</v>
      </c>
      <c r="D3180" t="s">
        <v>1404</v>
      </c>
      <c r="E3180">
        <v>6</v>
      </c>
      <c r="F3180" s="3">
        <v>40707.413194444445</v>
      </c>
      <c r="G3180">
        <v>2.08</v>
      </c>
      <c r="H3180">
        <v>12567</v>
      </c>
      <c r="I3180" t="s">
        <v>31</v>
      </c>
      <c r="J3180">
        <f t="shared" si="98"/>
        <v>12.48</v>
      </c>
      <c r="K3180" s="4">
        <f t="shared" si="99"/>
        <v>180.58611111110804</v>
      </c>
    </row>
    <row r="3181" spans="1:11" x14ac:dyDescent="0.3">
      <c r="A3181">
        <v>219051</v>
      </c>
      <c r="B3181">
        <v>556507</v>
      </c>
      <c r="C3181" s="2">
        <v>23079</v>
      </c>
      <c r="D3181" t="s">
        <v>1416</v>
      </c>
      <c r="E3181">
        <v>2</v>
      </c>
      <c r="F3181" s="3">
        <v>40707.413194444445</v>
      </c>
      <c r="G3181">
        <v>8.9499999999999993</v>
      </c>
      <c r="H3181">
        <v>12567</v>
      </c>
      <c r="I3181" t="s">
        <v>31</v>
      </c>
      <c r="J3181">
        <f t="shared" si="98"/>
        <v>17.899999999999999</v>
      </c>
      <c r="K3181" s="4">
        <f t="shared" si="99"/>
        <v>180.58611111110804</v>
      </c>
    </row>
    <row r="3182" spans="1:11" x14ac:dyDescent="0.3">
      <c r="A3182">
        <v>219052</v>
      </c>
      <c r="B3182">
        <v>556507</v>
      </c>
      <c r="C3182" s="2">
        <v>23200</v>
      </c>
      <c r="D3182" t="s">
        <v>1387</v>
      </c>
      <c r="E3182">
        <v>10</v>
      </c>
      <c r="F3182" s="3">
        <v>40707.413194444445</v>
      </c>
      <c r="G3182">
        <v>2.08</v>
      </c>
      <c r="H3182">
        <v>12567</v>
      </c>
      <c r="I3182" t="s">
        <v>31</v>
      </c>
      <c r="J3182">
        <f t="shared" si="98"/>
        <v>20.8</v>
      </c>
      <c r="K3182" s="4">
        <f t="shared" si="99"/>
        <v>180.58611111110804</v>
      </c>
    </row>
    <row r="3183" spans="1:11" x14ac:dyDescent="0.3">
      <c r="A3183">
        <v>219053</v>
      </c>
      <c r="B3183">
        <v>556507</v>
      </c>
      <c r="C3183" s="2">
        <v>23199</v>
      </c>
      <c r="D3183" t="s">
        <v>1361</v>
      </c>
      <c r="E3183">
        <v>20</v>
      </c>
      <c r="F3183" s="3">
        <v>40707.413194444445</v>
      </c>
      <c r="G3183">
        <v>2.08</v>
      </c>
      <c r="H3183">
        <v>12567</v>
      </c>
      <c r="I3183" t="s">
        <v>31</v>
      </c>
      <c r="J3183">
        <f t="shared" si="98"/>
        <v>41.6</v>
      </c>
      <c r="K3183" s="4">
        <f t="shared" si="99"/>
        <v>180.58611111110804</v>
      </c>
    </row>
    <row r="3184" spans="1:11" x14ac:dyDescent="0.3">
      <c r="A3184">
        <v>219054</v>
      </c>
      <c r="B3184">
        <v>556507</v>
      </c>
      <c r="C3184" s="2">
        <v>23048</v>
      </c>
      <c r="D3184" t="s">
        <v>1380</v>
      </c>
      <c r="E3184">
        <v>4</v>
      </c>
      <c r="F3184" s="3">
        <v>40707.413194444445</v>
      </c>
      <c r="G3184">
        <v>4.1500000000000004</v>
      </c>
      <c r="H3184">
        <v>12567</v>
      </c>
      <c r="I3184" t="s">
        <v>31</v>
      </c>
      <c r="J3184">
        <f t="shared" si="98"/>
        <v>16.600000000000001</v>
      </c>
      <c r="K3184" s="4">
        <f t="shared" si="99"/>
        <v>180.58611111110804</v>
      </c>
    </row>
    <row r="3185" spans="1:11" x14ac:dyDescent="0.3">
      <c r="A3185">
        <v>219055</v>
      </c>
      <c r="B3185">
        <v>556507</v>
      </c>
      <c r="C3185" s="2">
        <v>23209</v>
      </c>
      <c r="D3185" t="s">
        <v>1389</v>
      </c>
      <c r="E3185">
        <v>10</v>
      </c>
      <c r="F3185" s="3">
        <v>40707.413194444445</v>
      </c>
      <c r="G3185">
        <v>1.65</v>
      </c>
      <c r="H3185">
        <v>12567</v>
      </c>
      <c r="I3185" t="s">
        <v>31</v>
      </c>
      <c r="J3185">
        <f t="shared" si="98"/>
        <v>16.5</v>
      </c>
      <c r="K3185" s="4">
        <f t="shared" si="99"/>
        <v>180.58611111110804</v>
      </c>
    </row>
    <row r="3186" spans="1:11" x14ac:dyDescent="0.3">
      <c r="A3186">
        <v>219056</v>
      </c>
      <c r="B3186">
        <v>556507</v>
      </c>
      <c r="C3186" s="2">
        <v>22120</v>
      </c>
      <c r="D3186" t="s">
        <v>494</v>
      </c>
      <c r="E3186">
        <v>3</v>
      </c>
      <c r="F3186" s="3">
        <v>40707.413194444445</v>
      </c>
      <c r="G3186">
        <v>9.9499999999999993</v>
      </c>
      <c r="H3186">
        <v>12567</v>
      </c>
      <c r="I3186" t="s">
        <v>31</v>
      </c>
      <c r="J3186">
        <f t="shared" si="98"/>
        <v>29.849999999999998</v>
      </c>
      <c r="K3186" s="4">
        <f t="shared" si="99"/>
        <v>180.58611111110804</v>
      </c>
    </row>
    <row r="3187" spans="1:11" x14ac:dyDescent="0.3">
      <c r="A3187">
        <v>219057</v>
      </c>
      <c r="B3187">
        <v>556507</v>
      </c>
      <c r="C3187" s="2">
        <v>21754</v>
      </c>
      <c r="D3187" t="s">
        <v>22</v>
      </c>
      <c r="E3187">
        <v>3</v>
      </c>
      <c r="F3187" s="3">
        <v>40707.413194444445</v>
      </c>
      <c r="G3187">
        <v>5.95</v>
      </c>
      <c r="H3187">
        <v>12567</v>
      </c>
      <c r="I3187" t="s">
        <v>31</v>
      </c>
      <c r="J3187">
        <f t="shared" si="98"/>
        <v>17.850000000000001</v>
      </c>
      <c r="K3187" s="4">
        <f t="shared" si="99"/>
        <v>180.58611111110804</v>
      </c>
    </row>
    <row r="3188" spans="1:11" x14ac:dyDescent="0.3">
      <c r="A3188">
        <v>219058</v>
      </c>
      <c r="B3188">
        <v>556507</v>
      </c>
      <c r="C3188" s="2">
        <v>21755</v>
      </c>
      <c r="D3188" t="s">
        <v>23</v>
      </c>
      <c r="E3188">
        <v>3</v>
      </c>
      <c r="F3188" s="3">
        <v>40707.413194444445</v>
      </c>
      <c r="G3188">
        <v>5.95</v>
      </c>
      <c r="H3188">
        <v>12567</v>
      </c>
      <c r="I3188" t="s">
        <v>31</v>
      </c>
      <c r="J3188">
        <f t="shared" si="98"/>
        <v>17.850000000000001</v>
      </c>
      <c r="K3188" s="4">
        <f t="shared" si="99"/>
        <v>180.58611111110804</v>
      </c>
    </row>
    <row r="3189" spans="1:11" x14ac:dyDescent="0.3">
      <c r="A3189">
        <v>219280</v>
      </c>
      <c r="B3189">
        <v>556526</v>
      </c>
      <c r="C3189" s="2">
        <v>23256</v>
      </c>
      <c r="D3189" t="s">
        <v>1355</v>
      </c>
      <c r="E3189">
        <v>8</v>
      </c>
      <c r="F3189" s="3">
        <v>40707.481249999997</v>
      </c>
      <c r="G3189">
        <v>4.1500000000000004</v>
      </c>
      <c r="H3189">
        <v>12732</v>
      </c>
      <c r="I3189" t="s">
        <v>31</v>
      </c>
      <c r="J3189">
        <f t="shared" si="98"/>
        <v>33.200000000000003</v>
      </c>
      <c r="K3189" s="4">
        <f t="shared" si="99"/>
        <v>180.5180555555562</v>
      </c>
    </row>
    <row r="3190" spans="1:11" x14ac:dyDescent="0.3">
      <c r="A3190">
        <v>219281</v>
      </c>
      <c r="B3190">
        <v>556526</v>
      </c>
      <c r="C3190" s="2">
        <v>23254</v>
      </c>
      <c r="D3190" t="s">
        <v>1354</v>
      </c>
      <c r="E3190">
        <v>8</v>
      </c>
      <c r="F3190" s="3">
        <v>40707.481249999997</v>
      </c>
      <c r="G3190">
        <v>4.1500000000000004</v>
      </c>
      <c r="H3190">
        <v>12732</v>
      </c>
      <c r="I3190" t="s">
        <v>31</v>
      </c>
      <c r="J3190">
        <f t="shared" si="98"/>
        <v>33.200000000000003</v>
      </c>
      <c r="K3190" s="4">
        <f t="shared" si="99"/>
        <v>180.5180555555562</v>
      </c>
    </row>
    <row r="3191" spans="1:11" x14ac:dyDescent="0.3">
      <c r="A3191">
        <v>219282</v>
      </c>
      <c r="B3191">
        <v>556526</v>
      </c>
      <c r="C3191" s="2">
        <v>23255</v>
      </c>
      <c r="D3191" t="s">
        <v>1356</v>
      </c>
      <c r="E3191">
        <v>8</v>
      </c>
      <c r="F3191" s="3">
        <v>40707.481249999997</v>
      </c>
      <c r="G3191">
        <v>4.1500000000000004</v>
      </c>
      <c r="H3191">
        <v>12732</v>
      </c>
      <c r="I3191" t="s">
        <v>31</v>
      </c>
      <c r="J3191">
        <f t="shared" si="98"/>
        <v>33.200000000000003</v>
      </c>
      <c r="K3191" s="4">
        <f t="shared" si="99"/>
        <v>180.5180555555562</v>
      </c>
    </row>
    <row r="3192" spans="1:11" x14ac:dyDescent="0.3">
      <c r="A3192">
        <v>219283</v>
      </c>
      <c r="B3192">
        <v>556526</v>
      </c>
      <c r="C3192" s="2">
        <v>20979</v>
      </c>
      <c r="D3192" t="s">
        <v>417</v>
      </c>
      <c r="E3192">
        <v>32</v>
      </c>
      <c r="F3192" s="3">
        <v>40707.481249999997</v>
      </c>
      <c r="G3192">
        <v>1.25</v>
      </c>
      <c r="H3192">
        <v>12732</v>
      </c>
      <c r="I3192" t="s">
        <v>31</v>
      </c>
      <c r="J3192">
        <f t="shared" si="98"/>
        <v>40</v>
      </c>
      <c r="K3192" s="4">
        <f t="shared" si="99"/>
        <v>180.5180555555562</v>
      </c>
    </row>
    <row r="3193" spans="1:11" x14ac:dyDescent="0.3">
      <c r="A3193">
        <v>219284</v>
      </c>
      <c r="B3193">
        <v>556526</v>
      </c>
      <c r="C3193" s="2">
        <v>21238</v>
      </c>
      <c r="D3193" t="s">
        <v>684</v>
      </c>
      <c r="E3193">
        <v>8</v>
      </c>
      <c r="F3193" s="3">
        <v>40707.481249999997</v>
      </c>
      <c r="G3193">
        <v>0.85</v>
      </c>
      <c r="H3193">
        <v>12732</v>
      </c>
      <c r="I3193" t="s">
        <v>31</v>
      </c>
      <c r="J3193">
        <f t="shared" si="98"/>
        <v>6.8</v>
      </c>
      <c r="K3193" s="4">
        <f t="shared" si="99"/>
        <v>180.5180555555562</v>
      </c>
    </row>
    <row r="3194" spans="1:11" x14ac:dyDescent="0.3">
      <c r="A3194">
        <v>219285</v>
      </c>
      <c r="B3194">
        <v>556526</v>
      </c>
      <c r="C3194" s="2">
        <v>21242</v>
      </c>
      <c r="D3194" t="s">
        <v>297</v>
      </c>
      <c r="E3194">
        <v>8</v>
      </c>
      <c r="F3194" s="3">
        <v>40707.481249999997</v>
      </c>
      <c r="G3194">
        <v>1.69</v>
      </c>
      <c r="H3194">
        <v>12732</v>
      </c>
      <c r="I3194" t="s">
        <v>31</v>
      </c>
      <c r="J3194">
        <f t="shared" si="98"/>
        <v>13.52</v>
      </c>
      <c r="K3194" s="4">
        <f t="shared" si="99"/>
        <v>180.5180555555562</v>
      </c>
    </row>
    <row r="3195" spans="1:11" x14ac:dyDescent="0.3">
      <c r="A3195">
        <v>219286</v>
      </c>
      <c r="B3195">
        <v>556526</v>
      </c>
      <c r="C3195" s="2">
        <v>21244</v>
      </c>
      <c r="D3195" t="s">
        <v>296</v>
      </c>
      <c r="E3195">
        <v>8</v>
      </c>
      <c r="F3195" s="3">
        <v>40707.481249999997</v>
      </c>
      <c r="G3195">
        <v>1.69</v>
      </c>
      <c r="H3195">
        <v>12732</v>
      </c>
      <c r="I3195" t="s">
        <v>31</v>
      </c>
      <c r="J3195">
        <f t="shared" si="98"/>
        <v>13.52</v>
      </c>
      <c r="K3195" s="4">
        <f t="shared" si="99"/>
        <v>180.5180555555562</v>
      </c>
    </row>
    <row r="3196" spans="1:11" x14ac:dyDescent="0.3">
      <c r="A3196">
        <v>219287</v>
      </c>
      <c r="B3196">
        <v>556526</v>
      </c>
      <c r="C3196" s="2">
        <v>21240</v>
      </c>
      <c r="D3196" t="s">
        <v>943</v>
      </c>
      <c r="E3196">
        <v>8</v>
      </c>
      <c r="F3196" s="3">
        <v>40707.481249999997</v>
      </c>
      <c r="G3196">
        <v>0.85</v>
      </c>
      <c r="H3196">
        <v>12732</v>
      </c>
      <c r="I3196" t="s">
        <v>31</v>
      </c>
      <c r="J3196">
        <f t="shared" si="98"/>
        <v>6.8</v>
      </c>
      <c r="K3196" s="4">
        <f t="shared" si="99"/>
        <v>180.5180555555562</v>
      </c>
    </row>
    <row r="3197" spans="1:11" x14ac:dyDescent="0.3">
      <c r="A3197">
        <v>219288</v>
      </c>
      <c r="B3197">
        <v>556526</v>
      </c>
      <c r="C3197" s="2">
        <v>21239</v>
      </c>
      <c r="D3197" t="s">
        <v>892</v>
      </c>
      <c r="E3197">
        <v>8</v>
      </c>
      <c r="F3197" s="3">
        <v>40707.481249999997</v>
      </c>
      <c r="G3197">
        <v>0.85</v>
      </c>
      <c r="H3197">
        <v>12732</v>
      </c>
      <c r="I3197" t="s">
        <v>31</v>
      </c>
      <c r="J3197">
        <f t="shared" si="98"/>
        <v>6.8</v>
      </c>
      <c r="K3197" s="4">
        <f t="shared" si="99"/>
        <v>180.5180555555562</v>
      </c>
    </row>
    <row r="3198" spans="1:11" x14ac:dyDescent="0.3">
      <c r="A3198">
        <v>219289</v>
      </c>
      <c r="B3198">
        <v>556526</v>
      </c>
      <c r="C3198" s="2">
        <v>21243</v>
      </c>
      <c r="D3198" t="s">
        <v>298</v>
      </c>
      <c r="E3198">
        <v>8</v>
      </c>
      <c r="F3198" s="3">
        <v>40707.481249999997</v>
      </c>
      <c r="G3198">
        <v>1.69</v>
      </c>
      <c r="H3198">
        <v>12732</v>
      </c>
      <c r="I3198" t="s">
        <v>31</v>
      </c>
      <c r="J3198">
        <f t="shared" si="98"/>
        <v>13.52</v>
      </c>
      <c r="K3198" s="4">
        <f t="shared" si="99"/>
        <v>180.5180555555562</v>
      </c>
    </row>
    <row r="3199" spans="1:11" x14ac:dyDescent="0.3">
      <c r="A3199">
        <v>219290</v>
      </c>
      <c r="B3199">
        <v>556526</v>
      </c>
      <c r="C3199" s="2">
        <v>22328</v>
      </c>
      <c r="D3199" t="s">
        <v>292</v>
      </c>
      <c r="E3199">
        <v>6</v>
      </c>
      <c r="F3199" s="3">
        <v>40707.481249999997</v>
      </c>
      <c r="G3199">
        <v>2.95</v>
      </c>
      <c r="H3199">
        <v>12732</v>
      </c>
      <c r="I3199" t="s">
        <v>31</v>
      </c>
      <c r="J3199">
        <f t="shared" si="98"/>
        <v>17.700000000000003</v>
      </c>
      <c r="K3199" s="4">
        <f t="shared" si="99"/>
        <v>180.5180555555562</v>
      </c>
    </row>
    <row r="3200" spans="1:11" x14ac:dyDescent="0.3">
      <c r="A3200">
        <v>219336</v>
      </c>
      <c r="B3200">
        <v>556529</v>
      </c>
      <c r="C3200" s="2">
        <v>21928</v>
      </c>
      <c r="D3200" t="s">
        <v>1317</v>
      </c>
      <c r="E3200">
        <v>10</v>
      </c>
      <c r="F3200" s="3">
        <v>40707.486805555556</v>
      </c>
      <c r="G3200">
        <v>2.08</v>
      </c>
      <c r="H3200">
        <v>12714</v>
      </c>
      <c r="I3200" t="s">
        <v>31</v>
      </c>
      <c r="J3200">
        <f t="shared" si="98"/>
        <v>20.8</v>
      </c>
      <c r="K3200" s="4">
        <f t="shared" si="99"/>
        <v>180.51249999999709</v>
      </c>
    </row>
    <row r="3201" spans="1:11" x14ac:dyDescent="0.3">
      <c r="A3201">
        <v>219337</v>
      </c>
      <c r="B3201">
        <v>556529</v>
      </c>
      <c r="C3201" s="2">
        <v>21931</v>
      </c>
      <c r="D3201" t="s">
        <v>79</v>
      </c>
      <c r="E3201">
        <v>10</v>
      </c>
      <c r="F3201" s="3">
        <v>40707.486805555556</v>
      </c>
      <c r="G3201">
        <v>2.08</v>
      </c>
      <c r="H3201">
        <v>12714</v>
      </c>
      <c r="I3201" t="s">
        <v>31</v>
      </c>
      <c r="J3201">
        <f t="shared" si="98"/>
        <v>20.8</v>
      </c>
      <c r="K3201" s="4">
        <f t="shared" si="99"/>
        <v>180.51249999999709</v>
      </c>
    </row>
    <row r="3202" spans="1:11" x14ac:dyDescent="0.3">
      <c r="A3202">
        <v>219338</v>
      </c>
      <c r="B3202">
        <v>556529</v>
      </c>
      <c r="C3202" s="2">
        <v>20712</v>
      </c>
      <c r="D3202" t="s">
        <v>475</v>
      </c>
      <c r="E3202">
        <v>10</v>
      </c>
      <c r="F3202" s="3">
        <v>40707.486805555556</v>
      </c>
      <c r="G3202">
        <v>2.08</v>
      </c>
      <c r="H3202">
        <v>12714</v>
      </c>
      <c r="I3202" t="s">
        <v>31</v>
      </c>
      <c r="J3202">
        <f t="shared" si="98"/>
        <v>20.8</v>
      </c>
      <c r="K3202" s="4">
        <f t="shared" si="99"/>
        <v>180.51249999999709</v>
      </c>
    </row>
    <row r="3203" spans="1:11" x14ac:dyDescent="0.3">
      <c r="A3203">
        <v>219339</v>
      </c>
      <c r="B3203">
        <v>556529</v>
      </c>
      <c r="C3203" s="2">
        <v>21929</v>
      </c>
      <c r="D3203" t="s">
        <v>80</v>
      </c>
      <c r="E3203">
        <v>10</v>
      </c>
      <c r="F3203" s="3">
        <v>40707.486805555556</v>
      </c>
      <c r="G3203">
        <v>2.08</v>
      </c>
      <c r="H3203">
        <v>12714</v>
      </c>
      <c r="I3203" t="s">
        <v>31</v>
      </c>
      <c r="J3203">
        <f t="shared" si="98"/>
        <v>20.8</v>
      </c>
      <c r="K3203" s="4">
        <f t="shared" si="99"/>
        <v>180.51249999999709</v>
      </c>
    </row>
    <row r="3204" spans="1:11" x14ac:dyDescent="0.3">
      <c r="A3204">
        <v>219340</v>
      </c>
      <c r="B3204">
        <v>556529</v>
      </c>
      <c r="C3204" s="2">
        <v>22386</v>
      </c>
      <c r="D3204" t="s">
        <v>59</v>
      </c>
      <c r="E3204">
        <v>10</v>
      </c>
      <c r="F3204" s="3">
        <v>40707.486805555556</v>
      </c>
      <c r="G3204">
        <v>2.08</v>
      </c>
      <c r="H3204">
        <v>12714</v>
      </c>
      <c r="I3204" t="s">
        <v>31</v>
      </c>
      <c r="J3204">
        <f t="shared" si="98"/>
        <v>20.8</v>
      </c>
      <c r="K3204" s="4">
        <f t="shared" si="99"/>
        <v>180.51249999999709</v>
      </c>
    </row>
    <row r="3205" spans="1:11" x14ac:dyDescent="0.3">
      <c r="A3205">
        <v>219341</v>
      </c>
      <c r="B3205">
        <v>556529</v>
      </c>
      <c r="C3205" s="2">
        <v>22411</v>
      </c>
      <c r="D3205" t="s">
        <v>83</v>
      </c>
      <c r="E3205">
        <v>10</v>
      </c>
      <c r="F3205" s="3">
        <v>40707.486805555556</v>
      </c>
      <c r="G3205">
        <v>2.08</v>
      </c>
      <c r="H3205">
        <v>12714</v>
      </c>
      <c r="I3205" t="s">
        <v>31</v>
      </c>
      <c r="J3205">
        <f t="shared" si="98"/>
        <v>20.8</v>
      </c>
      <c r="K3205" s="4">
        <f t="shared" si="99"/>
        <v>180.51249999999709</v>
      </c>
    </row>
    <row r="3206" spans="1:11" x14ac:dyDescent="0.3">
      <c r="A3206">
        <v>219342</v>
      </c>
      <c r="B3206">
        <v>556529</v>
      </c>
      <c r="C3206" s="2">
        <v>23201</v>
      </c>
      <c r="D3206" t="s">
        <v>1359</v>
      </c>
      <c r="E3206">
        <v>10</v>
      </c>
      <c r="F3206" s="3">
        <v>40707.486805555556</v>
      </c>
      <c r="G3206">
        <v>2.08</v>
      </c>
      <c r="H3206">
        <v>12714</v>
      </c>
      <c r="I3206" t="s">
        <v>31</v>
      </c>
      <c r="J3206">
        <f t="shared" si="98"/>
        <v>20.8</v>
      </c>
      <c r="K3206" s="4">
        <f t="shared" si="99"/>
        <v>180.51249999999709</v>
      </c>
    </row>
    <row r="3207" spans="1:11" x14ac:dyDescent="0.3">
      <c r="A3207">
        <v>219343</v>
      </c>
      <c r="B3207">
        <v>556529</v>
      </c>
      <c r="C3207" s="2">
        <v>21936</v>
      </c>
      <c r="D3207" t="s">
        <v>1007</v>
      </c>
      <c r="E3207">
        <v>5</v>
      </c>
      <c r="F3207" s="3">
        <v>40707.486805555556</v>
      </c>
      <c r="G3207">
        <v>2.95</v>
      </c>
      <c r="H3207">
        <v>12714</v>
      </c>
      <c r="I3207" t="s">
        <v>31</v>
      </c>
      <c r="J3207">
        <f t="shared" si="98"/>
        <v>14.75</v>
      </c>
      <c r="K3207" s="4">
        <f t="shared" si="99"/>
        <v>180.51249999999709</v>
      </c>
    </row>
    <row r="3208" spans="1:11" x14ac:dyDescent="0.3">
      <c r="A3208">
        <v>219344</v>
      </c>
      <c r="B3208">
        <v>556529</v>
      </c>
      <c r="C3208" s="2">
        <v>21937</v>
      </c>
      <c r="D3208" t="s">
        <v>1033</v>
      </c>
      <c r="E3208">
        <v>5</v>
      </c>
      <c r="F3208" s="3">
        <v>40707.486805555556</v>
      </c>
      <c r="G3208">
        <v>2.95</v>
      </c>
      <c r="H3208">
        <v>12714</v>
      </c>
      <c r="I3208" t="s">
        <v>31</v>
      </c>
      <c r="J3208">
        <f t="shared" si="98"/>
        <v>14.75</v>
      </c>
      <c r="K3208" s="4">
        <f t="shared" si="99"/>
        <v>180.51249999999709</v>
      </c>
    </row>
    <row r="3209" spans="1:11" x14ac:dyDescent="0.3">
      <c r="A3209">
        <v>219345</v>
      </c>
      <c r="B3209">
        <v>556529</v>
      </c>
      <c r="C3209" s="2">
        <v>23050</v>
      </c>
      <c r="D3209" t="s">
        <v>1331</v>
      </c>
      <c r="E3209">
        <v>2</v>
      </c>
      <c r="F3209" s="3">
        <v>40707.486805555556</v>
      </c>
      <c r="G3209">
        <v>8.25</v>
      </c>
      <c r="H3209">
        <v>12714</v>
      </c>
      <c r="I3209" t="s">
        <v>31</v>
      </c>
      <c r="J3209">
        <f t="shared" si="98"/>
        <v>16.5</v>
      </c>
      <c r="K3209" s="4">
        <f t="shared" si="99"/>
        <v>180.51249999999709</v>
      </c>
    </row>
    <row r="3210" spans="1:11" x14ac:dyDescent="0.3">
      <c r="A3210">
        <v>219346</v>
      </c>
      <c r="B3210">
        <v>556529</v>
      </c>
      <c r="C3210" s="2">
        <v>21537</v>
      </c>
      <c r="D3210" t="s">
        <v>764</v>
      </c>
      <c r="E3210">
        <v>4</v>
      </c>
      <c r="F3210" s="3">
        <v>40707.486805555556</v>
      </c>
      <c r="G3210">
        <v>4.25</v>
      </c>
      <c r="H3210">
        <v>12714</v>
      </c>
      <c r="I3210" t="s">
        <v>31</v>
      </c>
      <c r="J3210">
        <f t="shared" si="98"/>
        <v>17</v>
      </c>
      <c r="K3210" s="4">
        <f t="shared" si="99"/>
        <v>180.51249999999709</v>
      </c>
    </row>
    <row r="3211" spans="1:11" x14ac:dyDescent="0.3">
      <c r="A3211">
        <v>219347</v>
      </c>
      <c r="B3211">
        <v>556529</v>
      </c>
      <c r="C3211" s="2">
        <v>22332</v>
      </c>
      <c r="D3211" t="s">
        <v>896</v>
      </c>
      <c r="E3211">
        <v>8</v>
      </c>
      <c r="F3211" s="3">
        <v>40707.486805555556</v>
      </c>
      <c r="G3211">
        <v>1.65</v>
      </c>
      <c r="H3211">
        <v>12714</v>
      </c>
      <c r="I3211" t="s">
        <v>31</v>
      </c>
      <c r="J3211">
        <f t="shared" ref="J3211:J3274" si="100">E3211*G3211</f>
        <v>13.2</v>
      </c>
      <c r="K3211" s="4">
        <f t="shared" ref="K3211:K3274" si="101">$G$2-F3211</f>
        <v>180.51249999999709</v>
      </c>
    </row>
    <row r="3212" spans="1:11" x14ac:dyDescent="0.3">
      <c r="A3212">
        <v>219348</v>
      </c>
      <c r="B3212">
        <v>556529</v>
      </c>
      <c r="C3212" s="2">
        <v>22333</v>
      </c>
      <c r="D3212" t="s">
        <v>404</v>
      </c>
      <c r="E3212">
        <v>8</v>
      </c>
      <c r="F3212" s="3">
        <v>40707.486805555556</v>
      </c>
      <c r="G3212">
        <v>1.65</v>
      </c>
      <c r="H3212">
        <v>12714</v>
      </c>
      <c r="I3212" t="s">
        <v>31</v>
      </c>
      <c r="J3212">
        <f t="shared" si="100"/>
        <v>13.2</v>
      </c>
      <c r="K3212" s="4">
        <f t="shared" si="101"/>
        <v>180.51249999999709</v>
      </c>
    </row>
    <row r="3213" spans="1:11" x14ac:dyDescent="0.3">
      <c r="A3213">
        <v>219349</v>
      </c>
      <c r="B3213">
        <v>556529</v>
      </c>
      <c r="C3213" s="2">
        <v>22331</v>
      </c>
      <c r="D3213" t="s">
        <v>780</v>
      </c>
      <c r="E3213">
        <v>8</v>
      </c>
      <c r="F3213" s="3">
        <v>40707.486805555556</v>
      </c>
      <c r="G3213">
        <v>1.65</v>
      </c>
      <c r="H3213">
        <v>12714</v>
      </c>
      <c r="I3213" t="s">
        <v>31</v>
      </c>
      <c r="J3213">
        <f t="shared" si="100"/>
        <v>13.2</v>
      </c>
      <c r="K3213" s="4">
        <f t="shared" si="101"/>
        <v>180.51249999999709</v>
      </c>
    </row>
    <row r="3214" spans="1:11" x14ac:dyDescent="0.3">
      <c r="A3214">
        <v>219350</v>
      </c>
      <c r="B3214">
        <v>556529</v>
      </c>
      <c r="C3214" s="2">
        <v>23209</v>
      </c>
      <c r="D3214" t="s">
        <v>1389</v>
      </c>
      <c r="E3214">
        <v>10</v>
      </c>
      <c r="F3214" s="3">
        <v>40707.486805555556</v>
      </c>
      <c r="G3214">
        <v>1.65</v>
      </c>
      <c r="H3214">
        <v>12714</v>
      </c>
      <c r="I3214" t="s">
        <v>31</v>
      </c>
      <c r="J3214">
        <f t="shared" si="100"/>
        <v>16.5</v>
      </c>
      <c r="K3214" s="4">
        <f t="shared" si="101"/>
        <v>180.51249999999709</v>
      </c>
    </row>
    <row r="3215" spans="1:11" x14ac:dyDescent="0.3">
      <c r="A3215">
        <v>219351</v>
      </c>
      <c r="B3215">
        <v>556529</v>
      </c>
      <c r="C3215" s="2">
        <v>23308</v>
      </c>
      <c r="D3215" t="s">
        <v>1446</v>
      </c>
      <c r="E3215">
        <v>24</v>
      </c>
      <c r="F3215" s="3">
        <v>40707.486805555556</v>
      </c>
      <c r="G3215">
        <v>0.55000000000000004</v>
      </c>
      <c r="H3215">
        <v>12714</v>
      </c>
      <c r="I3215" t="s">
        <v>31</v>
      </c>
      <c r="J3215">
        <f t="shared" si="100"/>
        <v>13.200000000000001</v>
      </c>
      <c r="K3215" s="4">
        <f t="shared" si="101"/>
        <v>180.51249999999709</v>
      </c>
    </row>
    <row r="3216" spans="1:11" x14ac:dyDescent="0.3">
      <c r="A3216">
        <v>219352</v>
      </c>
      <c r="B3216">
        <v>556529</v>
      </c>
      <c r="C3216" s="2">
        <v>21039</v>
      </c>
      <c r="D3216" t="s">
        <v>947</v>
      </c>
      <c r="E3216">
        <v>6</v>
      </c>
      <c r="F3216" s="3">
        <v>40707.486805555556</v>
      </c>
      <c r="G3216">
        <v>2.5499999999999998</v>
      </c>
      <c r="H3216">
        <v>12714</v>
      </c>
      <c r="I3216" t="s">
        <v>31</v>
      </c>
      <c r="J3216">
        <f t="shared" si="100"/>
        <v>15.299999999999999</v>
      </c>
      <c r="K3216" s="4">
        <f t="shared" si="101"/>
        <v>180.51249999999709</v>
      </c>
    </row>
    <row r="3217" spans="1:11" x14ac:dyDescent="0.3">
      <c r="A3217">
        <v>219353</v>
      </c>
      <c r="B3217">
        <v>556529</v>
      </c>
      <c r="C3217" s="2">
        <v>21558</v>
      </c>
      <c r="D3217" t="s">
        <v>969</v>
      </c>
      <c r="E3217">
        <v>6</v>
      </c>
      <c r="F3217" s="3">
        <v>40707.486805555556</v>
      </c>
      <c r="G3217">
        <v>2.5499999999999998</v>
      </c>
      <c r="H3217">
        <v>12714</v>
      </c>
      <c r="I3217" t="s">
        <v>31</v>
      </c>
      <c r="J3217">
        <f t="shared" si="100"/>
        <v>15.299999999999999</v>
      </c>
      <c r="K3217" s="4">
        <f t="shared" si="101"/>
        <v>180.51249999999709</v>
      </c>
    </row>
    <row r="3218" spans="1:11" x14ac:dyDescent="0.3">
      <c r="A3218">
        <v>219354</v>
      </c>
      <c r="B3218">
        <v>556529</v>
      </c>
      <c r="C3218" s="2">
        <v>21559</v>
      </c>
      <c r="D3218" t="s">
        <v>69</v>
      </c>
      <c r="E3218">
        <v>12</v>
      </c>
      <c r="F3218" s="3">
        <v>40707.486805555556</v>
      </c>
      <c r="G3218">
        <v>2.5499999999999998</v>
      </c>
      <c r="H3218">
        <v>12714</v>
      </c>
      <c r="I3218" t="s">
        <v>31</v>
      </c>
      <c r="J3218">
        <f t="shared" si="100"/>
        <v>30.599999999999998</v>
      </c>
      <c r="K3218" s="4">
        <f t="shared" si="101"/>
        <v>180.51249999999709</v>
      </c>
    </row>
    <row r="3219" spans="1:11" x14ac:dyDescent="0.3">
      <c r="A3219">
        <v>219355</v>
      </c>
      <c r="B3219">
        <v>556529</v>
      </c>
      <c r="C3219" s="2">
        <v>21914</v>
      </c>
      <c r="D3219" t="s">
        <v>249</v>
      </c>
      <c r="E3219">
        <v>12</v>
      </c>
      <c r="F3219" s="3">
        <v>40707.486805555556</v>
      </c>
      <c r="G3219">
        <v>1.25</v>
      </c>
      <c r="H3219">
        <v>12714</v>
      </c>
      <c r="I3219" t="s">
        <v>31</v>
      </c>
      <c r="J3219">
        <f t="shared" si="100"/>
        <v>15</v>
      </c>
      <c r="K3219" s="4">
        <f t="shared" si="101"/>
        <v>180.51249999999709</v>
      </c>
    </row>
    <row r="3220" spans="1:11" x14ac:dyDescent="0.3">
      <c r="A3220">
        <v>219356</v>
      </c>
      <c r="B3220">
        <v>556529</v>
      </c>
      <c r="C3220" s="2">
        <v>22352</v>
      </c>
      <c r="D3220" t="s">
        <v>70</v>
      </c>
      <c r="E3220">
        <v>12</v>
      </c>
      <c r="F3220" s="3">
        <v>40707.486805555556</v>
      </c>
      <c r="G3220">
        <v>2.5499999999999998</v>
      </c>
      <c r="H3220">
        <v>12714</v>
      </c>
      <c r="I3220" t="s">
        <v>31</v>
      </c>
      <c r="J3220">
        <f t="shared" si="100"/>
        <v>30.599999999999998</v>
      </c>
      <c r="K3220" s="4">
        <f t="shared" si="101"/>
        <v>180.51249999999709</v>
      </c>
    </row>
    <row r="3221" spans="1:11" x14ac:dyDescent="0.3">
      <c r="A3221">
        <v>219357</v>
      </c>
      <c r="B3221">
        <v>556529</v>
      </c>
      <c r="C3221" s="2">
        <v>23084</v>
      </c>
      <c r="D3221" t="s">
        <v>1404</v>
      </c>
      <c r="E3221">
        <v>24</v>
      </c>
      <c r="F3221" s="3">
        <v>40707.486805555556</v>
      </c>
      <c r="G3221">
        <v>1.79</v>
      </c>
      <c r="H3221">
        <v>12714</v>
      </c>
      <c r="I3221" t="s">
        <v>31</v>
      </c>
      <c r="J3221">
        <f t="shared" si="100"/>
        <v>42.96</v>
      </c>
      <c r="K3221" s="4">
        <f t="shared" si="101"/>
        <v>180.51249999999709</v>
      </c>
    </row>
    <row r="3222" spans="1:11" x14ac:dyDescent="0.3">
      <c r="A3222">
        <v>219358</v>
      </c>
      <c r="B3222">
        <v>556529</v>
      </c>
      <c r="C3222" s="2">
        <v>21239</v>
      </c>
      <c r="D3222" t="s">
        <v>892</v>
      </c>
      <c r="E3222">
        <v>16</v>
      </c>
      <c r="F3222" s="3">
        <v>40707.486805555556</v>
      </c>
      <c r="G3222">
        <v>0.85</v>
      </c>
      <c r="H3222">
        <v>12714</v>
      </c>
      <c r="I3222" t="s">
        <v>31</v>
      </c>
      <c r="J3222">
        <f t="shared" si="100"/>
        <v>13.6</v>
      </c>
      <c r="K3222" s="4">
        <f t="shared" si="101"/>
        <v>180.51249999999709</v>
      </c>
    </row>
    <row r="3223" spans="1:11" x14ac:dyDescent="0.3">
      <c r="A3223">
        <v>221833</v>
      </c>
      <c r="B3223">
        <v>556816</v>
      </c>
      <c r="C3223" s="2">
        <v>21094</v>
      </c>
      <c r="D3223" t="s">
        <v>67</v>
      </c>
      <c r="E3223">
        <v>96</v>
      </c>
      <c r="F3223" s="3">
        <v>40709.375694444447</v>
      </c>
      <c r="G3223">
        <v>0.64</v>
      </c>
      <c r="H3223">
        <v>12437</v>
      </c>
      <c r="I3223" t="s">
        <v>31</v>
      </c>
      <c r="J3223">
        <f t="shared" si="100"/>
        <v>61.44</v>
      </c>
      <c r="K3223" s="4">
        <f t="shared" si="101"/>
        <v>178.62361111110658</v>
      </c>
    </row>
    <row r="3224" spans="1:11" x14ac:dyDescent="0.3">
      <c r="A3224">
        <v>221834</v>
      </c>
      <c r="B3224">
        <v>556816</v>
      </c>
      <c r="C3224" s="2">
        <v>21086</v>
      </c>
      <c r="D3224" t="s">
        <v>155</v>
      </c>
      <c r="E3224">
        <v>120</v>
      </c>
      <c r="F3224" s="3">
        <v>40709.375694444447</v>
      </c>
      <c r="G3224">
        <v>0.65</v>
      </c>
      <c r="H3224">
        <v>12437</v>
      </c>
      <c r="I3224" t="s">
        <v>31</v>
      </c>
      <c r="J3224">
        <f t="shared" si="100"/>
        <v>78</v>
      </c>
      <c r="K3224" s="4">
        <f t="shared" si="101"/>
        <v>178.62361111110658</v>
      </c>
    </row>
    <row r="3225" spans="1:11" x14ac:dyDescent="0.3">
      <c r="A3225">
        <v>221835</v>
      </c>
      <c r="B3225">
        <v>556816</v>
      </c>
      <c r="C3225" s="2">
        <v>22236</v>
      </c>
      <c r="D3225" t="s">
        <v>1172</v>
      </c>
      <c r="E3225">
        <v>12</v>
      </c>
      <c r="F3225" s="3">
        <v>40709.375694444447</v>
      </c>
      <c r="G3225">
        <v>10.95</v>
      </c>
      <c r="H3225">
        <v>12437</v>
      </c>
      <c r="I3225" t="s">
        <v>31</v>
      </c>
      <c r="J3225">
        <f t="shared" si="100"/>
        <v>131.39999999999998</v>
      </c>
      <c r="K3225" s="4">
        <f t="shared" si="101"/>
        <v>178.62361111110658</v>
      </c>
    </row>
    <row r="3226" spans="1:11" x14ac:dyDescent="0.3">
      <c r="A3226">
        <v>221836</v>
      </c>
      <c r="B3226">
        <v>556816</v>
      </c>
      <c r="C3226" s="2">
        <v>20677</v>
      </c>
      <c r="D3226" t="s">
        <v>898</v>
      </c>
      <c r="E3226">
        <v>8</v>
      </c>
      <c r="F3226" s="3">
        <v>40709.375694444447</v>
      </c>
      <c r="G3226">
        <v>1.25</v>
      </c>
      <c r="H3226">
        <v>12437</v>
      </c>
      <c r="I3226" t="s">
        <v>31</v>
      </c>
      <c r="J3226">
        <f t="shared" si="100"/>
        <v>10</v>
      </c>
      <c r="K3226" s="4">
        <f t="shared" si="101"/>
        <v>178.62361111110658</v>
      </c>
    </row>
    <row r="3227" spans="1:11" x14ac:dyDescent="0.3">
      <c r="A3227">
        <v>221837</v>
      </c>
      <c r="B3227">
        <v>556816</v>
      </c>
      <c r="C3227" s="2">
        <v>22356</v>
      </c>
      <c r="D3227" t="s">
        <v>584</v>
      </c>
      <c r="E3227">
        <v>20</v>
      </c>
      <c r="F3227" s="3">
        <v>40709.375694444447</v>
      </c>
      <c r="G3227">
        <v>0.85</v>
      </c>
      <c r="H3227">
        <v>12437</v>
      </c>
      <c r="I3227" t="s">
        <v>31</v>
      </c>
      <c r="J3227">
        <f t="shared" si="100"/>
        <v>17</v>
      </c>
      <c r="K3227" s="4">
        <f t="shared" si="101"/>
        <v>178.62361111110658</v>
      </c>
    </row>
    <row r="3228" spans="1:11" x14ac:dyDescent="0.3">
      <c r="A3228">
        <v>221838</v>
      </c>
      <c r="B3228">
        <v>556816</v>
      </c>
      <c r="C3228" s="2">
        <v>22326</v>
      </c>
      <c r="D3228" t="s">
        <v>39</v>
      </c>
      <c r="E3228">
        <v>12</v>
      </c>
      <c r="F3228" s="3">
        <v>40709.375694444447</v>
      </c>
      <c r="G3228">
        <v>2.95</v>
      </c>
      <c r="H3228">
        <v>12437</v>
      </c>
      <c r="I3228" t="s">
        <v>31</v>
      </c>
      <c r="J3228">
        <f t="shared" si="100"/>
        <v>35.400000000000006</v>
      </c>
      <c r="K3228" s="4">
        <f t="shared" si="101"/>
        <v>178.62361111110658</v>
      </c>
    </row>
    <row r="3229" spans="1:11" x14ac:dyDescent="0.3">
      <c r="A3229">
        <v>221839</v>
      </c>
      <c r="B3229">
        <v>556816</v>
      </c>
      <c r="C3229" s="2">
        <v>21561</v>
      </c>
      <c r="D3229" t="s">
        <v>889</v>
      </c>
      <c r="E3229">
        <v>12</v>
      </c>
      <c r="F3229" s="3">
        <v>40709.375694444447</v>
      </c>
      <c r="G3229">
        <v>2.5499999999999998</v>
      </c>
      <c r="H3229">
        <v>12437</v>
      </c>
      <c r="I3229" t="s">
        <v>31</v>
      </c>
      <c r="J3229">
        <f t="shared" si="100"/>
        <v>30.599999999999998</v>
      </c>
      <c r="K3229" s="4">
        <f t="shared" si="101"/>
        <v>178.62361111110658</v>
      </c>
    </row>
    <row r="3230" spans="1:11" x14ac:dyDescent="0.3">
      <c r="A3230">
        <v>221840</v>
      </c>
      <c r="B3230">
        <v>556816</v>
      </c>
      <c r="C3230" s="2">
        <v>20728</v>
      </c>
      <c r="D3230" t="s">
        <v>244</v>
      </c>
      <c r="E3230">
        <v>10</v>
      </c>
      <c r="F3230" s="3">
        <v>40709.375694444447</v>
      </c>
      <c r="G3230">
        <v>1.65</v>
      </c>
      <c r="H3230">
        <v>12437</v>
      </c>
      <c r="I3230" t="s">
        <v>31</v>
      </c>
      <c r="J3230">
        <f t="shared" si="100"/>
        <v>16.5</v>
      </c>
      <c r="K3230" s="4">
        <f t="shared" si="101"/>
        <v>178.62361111110658</v>
      </c>
    </row>
    <row r="3231" spans="1:11" x14ac:dyDescent="0.3">
      <c r="A3231">
        <v>221841</v>
      </c>
      <c r="B3231">
        <v>556816</v>
      </c>
      <c r="C3231" s="2">
        <v>20725</v>
      </c>
      <c r="D3231" t="s">
        <v>68</v>
      </c>
      <c r="E3231">
        <v>10</v>
      </c>
      <c r="F3231" s="3">
        <v>40709.375694444447</v>
      </c>
      <c r="G3231">
        <v>1.65</v>
      </c>
      <c r="H3231">
        <v>12437</v>
      </c>
      <c r="I3231" t="s">
        <v>31</v>
      </c>
      <c r="J3231">
        <f t="shared" si="100"/>
        <v>16.5</v>
      </c>
      <c r="K3231" s="4">
        <f t="shared" si="101"/>
        <v>178.62361111110658</v>
      </c>
    </row>
    <row r="3232" spans="1:11" x14ac:dyDescent="0.3">
      <c r="A3232">
        <v>221842</v>
      </c>
      <c r="B3232">
        <v>556816</v>
      </c>
      <c r="C3232" s="2">
        <v>22439</v>
      </c>
      <c r="D3232" t="s">
        <v>916</v>
      </c>
      <c r="E3232">
        <v>24</v>
      </c>
      <c r="F3232" s="3">
        <v>40709.375694444447</v>
      </c>
      <c r="G3232">
        <v>0.65</v>
      </c>
      <c r="H3232">
        <v>12437</v>
      </c>
      <c r="I3232" t="s">
        <v>31</v>
      </c>
      <c r="J3232">
        <f t="shared" si="100"/>
        <v>15.600000000000001</v>
      </c>
      <c r="K3232" s="4">
        <f t="shared" si="101"/>
        <v>178.62361111110658</v>
      </c>
    </row>
    <row r="3233" spans="1:11" x14ac:dyDescent="0.3">
      <c r="A3233">
        <v>221843</v>
      </c>
      <c r="B3233">
        <v>556816</v>
      </c>
      <c r="C3233" s="2">
        <v>21224</v>
      </c>
      <c r="D3233" t="s">
        <v>1001</v>
      </c>
      <c r="E3233">
        <v>20</v>
      </c>
      <c r="F3233" s="3">
        <v>40709.375694444447</v>
      </c>
      <c r="G3233">
        <v>1.25</v>
      </c>
      <c r="H3233">
        <v>12437</v>
      </c>
      <c r="I3233" t="s">
        <v>31</v>
      </c>
      <c r="J3233">
        <f t="shared" si="100"/>
        <v>25</v>
      </c>
      <c r="K3233" s="4">
        <f t="shared" si="101"/>
        <v>178.62361111110658</v>
      </c>
    </row>
    <row r="3234" spans="1:11" x14ac:dyDescent="0.3">
      <c r="A3234">
        <v>221844</v>
      </c>
      <c r="B3234">
        <v>556816</v>
      </c>
      <c r="C3234" s="2">
        <v>21544</v>
      </c>
      <c r="D3234" t="s">
        <v>250</v>
      </c>
      <c r="E3234">
        <v>12</v>
      </c>
      <c r="F3234" s="3">
        <v>40709.375694444447</v>
      </c>
      <c r="G3234">
        <v>0.85</v>
      </c>
      <c r="H3234">
        <v>12437</v>
      </c>
      <c r="I3234" t="s">
        <v>31</v>
      </c>
      <c r="J3234">
        <f t="shared" si="100"/>
        <v>10.199999999999999</v>
      </c>
      <c r="K3234" s="4">
        <f t="shared" si="101"/>
        <v>178.62361111110658</v>
      </c>
    </row>
    <row r="3235" spans="1:11" x14ac:dyDescent="0.3">
      <c r="A3235">
        <v>221846</v>
      </c>
      <c r="B3235">
        <v>556819</v>
      </c>
      <c r="C3235" s="2">
        <v>23298</v>
      </c>
      <c r="D3235" t="s">
        <v>1385</v>
      </c>
      <c r="E3235">
        <v>9</v>
      </c>
      <c r="F3235" s="3">
        <v>40709.431250000001</v>
      </c>
      <c r="G3235">
        <v>4.95</v>
      </c>
      <c r="H3235">
        <v>12682</v>
      </c>
      <c r="I3235" t="s">
        <v>31</v>
      </c>
      <c r="J3235">
        <f t="shared" si="100"/>
        <v>44.550000000000004</v>
      </c>
      <c r="K3235" s="4">
        <f t="shared" si="101"/>
        <v>178.56805555555184</v>
      </c>
    </row>
    <row r="3236" spans="1:11" x14ac:dyDescent="0.3">
      <c r="A3236">
        <v>221847</v>
      </c>
      <c r="B3236">
        <v>556819</v>
      </c>
      <c r="C3236" s="2">
        <v>47566</v>
      </c>
      <c r="D3236" t="s">
        <v>967</v>
      </c>
      <c r="E3236">
        <v>4</v>
      </c>
      <c r="F3236" s="3">
        <v>40709.431250000001</v>
      </c>
      <c r="G3236">
        <v>4.95</v>
      </c>
      <c r="H3236">
        <v>12682</v>
      </c>
      <c r="I3236" t="s">
        <v>31</v>
      </c>
      <c r="J3236">
        <f t="shared" si="100"/>
        <v>19.8</v>
      </c>
      <c r="K3236" s="4">
        <f t="shared" si="101"/>
        <v>178.56805555555184</v>
      </c>
    </row>
    <row r="3237" spans="1:11" x14ac:dyDescent="0.3">
      <c r="A3237">
        <v>221848</v>
      </c>
      <c r="B3237">
        <v>556819</v>
      </c>
      <c r="C3237" s="2">
        <v>23084</v>
      </c>
      <c r="D3237" t="s">
        <v>1404</v>
      </c>
      <c r="E3237">
        <v>96</v>
      </c>
      <c r="F3237" s="3">
        <v>40709.431250000001</v>
      </c>
      <c r="G3237">
        <v>1.79</v>
      </c>
      <c r="H3237">
        <v>12682</v>
      </c>
      <c r="I3237" t="s">
        <v>31</v>
      </c>
      <c r="J3237">
        <f t="shared" si="100"/>
        <v>171.84</v>
      </c>
      <c r="K3237" s="4">
        <f t="shared" si="101"/>
        <v>178.56805555555184</v>
      </c>
    </row>
    <row r="3238" spans="1:11" x14ac:dyDescent="0.3">
      <c r="A3238">
        <v>221849</v>
      </c>
      <c r="B3238">
        <v>556819</v>
      </c>
      <c r="C3238" s="2">
        <v>23053</v>
      </c>
      <c r="D3238" t="s">
        <v>1329</v>
      </c>
      <c r="E3238">
        <v>2</v>
      </c>
      <c r="F3238" s="3">
        <v>40709.431250000001</v>
      </c>
      <c r="G3238">
        <v>8.25</v>
      </c>
      <c r="H3238">
        <v>12682</v>
      </c>
      <c r="I3238" t="s">
        <v>31</v>
      </c>
      <c r="J3238">
        <f t="shared" si="100"/>
        <v>16.5</v>
      </c>
      <c r="K3238" s="4">
        <f t="shared" si="101"/>
        <v>178.56805555555184</v>
      </c>
    </row>
    <row r="3239" spans="1:11" x14ac:dyDescent="0.3">
      <c r="A3239">
        <v>221850</v>
      </c>
      <c r="B3239">
        <v>556819</v>
      </c>
      <c r="C3239" s="2" t="s">
        <v>139</v>
      </c>
      <c r="D3239" t="s">
        <v>140</v>
      </c>
      <c r="E3239">
        <v>3</v>
      </c>
      <c r="F3239" s="3">
        <v>40709.431250000001</v>
      </c>
      <c r="G3239">
        <v>5.95</v>
      </c>
      <c r="H3239">
        <v>12682</v>
      </c>
      <c r="I3239" t="s">
        <v>31</v>
      </c>
      <c r="J3239">
        <f t="shared" si="100"/>
        <v>17.850000000000001</v>
      </c>
      <c r="K3239" s="4">
        <f t="shared" si="101"/>
        <v>178.56805555555184</v>
      </c>
    </row>
    <row r="3240" spans="1:11" x14ac:dyDescent="0.3">
      <c r="A3240">
        <v>221851</v>
      </c>
      <c r="B3240">
        <v>556819</v>
      </c>
      <c r="C3240" s="2">
        <v>23249</v>
      </c>
      <c r="D3240" t="s">
        <v>1483</v>
      </c>
      <c r="E3240">
        <v>12</v>
      </c>
      <c r="F3240" s="3">
        <v>40709.431250000001</v>
      </c>
      <c r="G3240">
        <v>1.65</v>
      </c>
      <c r="H3240">
        <v>12682</v>
      </c>
      <c r="I3240" t="s">
        <v>31</v>
      </c>
      <c r="J3240">
        <f t="shared" si="100"/>
        <v>19.799999999999997</v>
      </c>
      <c r="K3240" s="4">
        <f t="shared" si="101"/>
        <v>178.56805555555184</v>
      </c>
    </row>
    <row r="3241" spans="1:11" x14ac:dyDescent="0.3">
      <c r="A3241">
        <v>221852</v>
      </c>
      <c r="B3241">
        <v>556819</v>
      </c>
      <c r="C3241" s="2">
        <v>23251</v>
      </c>
      <c r="D3241" t="s">
        <v>1482</v>
      </c>
      <c r="E3241">
        <v>12</v>
      </c>
      <c r="F3241" s="3">
        <v>40709.431250000001</v>
      </c>
      <c r="G3241">
        <v>1.25</v>
      </c>
      <c r="H3241">
        <v>12682</v>
      </c>
      <c r="I3241" t="s">
        <v>31</v>
      </c>
      <c r="J3241">
        <f t="shared" si="100"/>
        <v>15</v>
      </c>
      <c r="K3241" s="4">
        <f t="shared" si="101"/>
        <v>178.56805555555184</v>
      </c>
    </row>
    <row r="3242" spans="1:11" x14ac:dyDescent="0.3">
      <c r="A3242">
        <v>221853</v>
      </c>
      <c r="B3242">
        <v>556819</v>
      </c>
      <c r="C3242" s="2">
        <v>23250</v>
      </c>
      <c r="D3242" t="s">
        <v>1484</v>
      </c>
      <c r="E3242">
        <v>12</v>
      </c>
      <c r="F3242" s="3">
        <v>40709.431250000001</v>
      </c>
      <c r="G3242">
        <v>1.25</v>
      </c>
      <c r="H3242">
        <v>12682</v>
      </c>
      <c r="I3242" t="s">
        <v>31</v>
      </c>
      <c r="J3242">
        <f t="shared" si="100"/>
        <v>15</v>
      </c>
      <c r="K3242" s="4">
        <f t="shared" si="101"/>
        <v>178.56805555555184</v>
      </c>
    </row>
    <row r="3243" spans="1:11" x14ac:dyDescent="0.3">
      <c r="A3243">
        <v>221854</v>
      </c>
      <c r="B3243">
        <v>556819</v>
      </c>
      <c r="C3243" s="2">
        <v>23252</v>
      </c>
      <c r="D3243" t="s">
        <v>1469</v>
      </c>
      <c r="E3243">
        <v>4</v>
      </c>
      <c r="F3243" s="3">
        <v>40709.431250000001</v>
      </c>
      <c r="G3243">
        <v>3.75</v>
      </c>
      <c r="H3243">
        <v>12682</v>
      </c>
      <c r="I3243" t="s">
        <v>31</v>
      </c>
      <c r="J3243">
        <f t="shared" si="100"/>
        <v>15</v>
      </c>
      <c r="K3243" s="4">
        <f t="shared" si="101"/>
        <v>178.56805555555184</v>
      </c>
    </row>
    <row r="3244" spans="1:11" x14ac:dyDescent="0.3">
      <c r="A3244">
        <v>221855</v>
      </c>
      <c r="B3244">
        <v>556819</v>
      </c>
      <c r="C3244" s="2">
        <v>23288</v>
      </c>
      <c r="D3244" t="s">
        <v>1475</v>
      </c>
      <c r="E3244">
        <v>8</v>
      </c>
      <c r="F3244" s="3">
        <v>40709.431250000001</v>
      </c>
      <c r="G3244">
        <v>0.85</v>
      </c>
      <c r="H3244">
        <v>12682</v>
      </c>
      <c r="I3244" t="s">
        <v>31</v>
      </c>
      <c r="J3244">
        <f t="shared" si="100"/>
        <v>6.8</v>
      </c>
      <c r="K3244" s="4">
        <f t="shared" si="101"/>
        <v>178.56805555555184</v>
      </c>
    </row>
    <row r="3245" spans="1:11" x14ac:dyDescent="0.3">
      <c r="A3245">
        <v>221856</v>
      </c>
      <c r="B3245">
        <v>556819</v>
      </c>
      <c r="C3245" s="2">
        <v>23285</v>
      </c>
      <c r="D3245" t="s">
        <v>1474</v>
      </c>
      <c r="E3245">
        <v>8</v>
      </c>
      <c r="F3245" s="3">
        <v>40709.431250000001</v>
      </c>
      <c r="G3245">
        <v>0.85</v>
      </c>
      <c r="H3245">
        <v>12682</v>
      </c>
      <c r="I3245" t="s">
        <v>31</v>
      </c>
      <c r="J3245">
        <f t="shared" si="100"/>
        <v>6.8</v>
      </c>
      <c r="K3245" s="4">
        <f t="shared" si="101"/>
        <v>178.56805555555184</v>
      </c>
    </row>
    <row r="3246" spans="1:11" x14ac:dyDescent="0.3">
      <c r="A3246">
        <v>221857</v>
      </c>
      <c r="B3246">
        <v>556820</v>
      </c>
      <c r="C3246" s="2">
        <v>22435</v>
      </c>
      <c r="D3246" t="s">
        <v>207</v>
      </c>
      <c r="E3246">
        <v>12</v>
      </c>
      <c r="F3246" s="3">
        <v>40709.431944444441</v>
      </c>
      <c r="G3246">
        <v>1.25</v>
      </c>
      <c r="H3246">
        <v>12682</v>
      </c>
      <c r="I3246" t="s">
        <v>31</v>
      </c>
      <c r="J3246">
        <f t="shared" si="100"/>
        <v>15</v>
      </c>
      <c r="K3246" s="4">
        <f t="shared" si="101"/>
        <v>178.5673611111124</v>
      </c>
    </row>
    <row r="3247" spans="1:11" x14ac:dyDescent="0.3">
      <c r="A3247">
        <v>221858</v>
      </c>
      <c r="B3247">
        <v>556820</v>
      </c>
      <c r="C3247" s="2">
        <v>21558</v>
      </c>
      <c r="D3247" t="s">
        <v>969</v>
      </c>
      <c r="E3247">
        <v>6</v>
      </c>
      <c r="F3247" s="3">
        <v>40709.431944444441</v>
      </c>
      <c r="G3247">
        <v>2.5499999999999998</v>
      </c>
      <c r="H3247">
        <v>12682</v>
      </c>
      <c r="I3247" t="s">
        <v>31</v>
      </c>
      <c r="J3247">
        <f t="shared" si="100"/>
        <v>15.299999999999999</v>
      </c>
      <c r="K3247" s="4">
        <f t="shared" si="101"/>
        <v>178.5673611111124</v>
      </c>
    </row>
    <row r="3248" spans="1:11" x14ac:dyDescent="0.3">
      <c r="A3248">
        <v>221859</v>
      </c>
      <c r="B3248">
        <v>556820</v>
      </c>
      <c r="C3248" s="2">
        <v>22352</v>
      </c>
      <c r="D3248" t="s">
        <v>70</v>
      </c>
      <c r="E3248">
        <v>12</v>
      </c>
      <c r="F3248" s="3">
        <v>40709.431944444441</v>
      </c>
      <c r="G3248">
        <v>2.5499999999999998</v>
      </c>
      <c r="H3248">
        <v>12682</v>
      </c>
      <c r="I3248" t="s">
        <v>31</v>
      </c>
      <c r="J3248">
        <f t="shared" si="100"/>
        <v>30.599999999999998</v>
      </c>
      <c r="K3248" s="4">
        <f t="shared" si="101"/>
        <v>178.5673611111124</v>
      </c>
    </row>
    <row r="3249" spans="1:11" x14ac:dyDescent="0.3">
      <c r="A3249">
        <v>221860</v>
      </c>
      <c r="B3249">
        <v>556820</v>
      </c>
      <c r="C3249" s="2">
        <v>22432</v>
      </c>
      <c r="D3249" t="s">
        <v>593</v>
      </c>
      <c r="E3249">
        <v>12</v>
      </c>
      <c r="F3249" s="3">
        <v>40709.431944444441</v>
      </c>
      <c r="G3249">
        <v>1.95</v>
      </c>
      <c r="H3249">
        <v>12682</v>
      </c>
      <c r="I3249" t="s">
        <v>31</v>
      </c>
      <c r="J3249">
        <f t="shared" si="100"/>
        <v>23.4</v>
      </c>
      <c r="K3249" s="4">
        <f t="shared" si="101"/>
        <v>178.5673611111124</v>
      </c>
    </row>
    <row r="3250" spans="1:11" x14ac:dyDescent="0.3">
      <c r="A3250">
        <v>221861</v>
      </c>
      <c r="B3250">
        <v>556820</v>
      </c>
      <c r="C3250" s="2">
        <v>23209</v>
      </c>
      <c r="D3250" t="s">
        <v>1389</v>
      </c>
      <c r="E3250">
        <v>10</v>
      </c>
      <c r="F3250" s="3">
        <v>40709.431944444441</v>
      </c>
      <c r="G3250">
        <v>1.65</v>
      </c>
      <c r="H3250">
        <v>12682</v>
      </c>
      <c r="I3250" t="s">
        <v>31</v>
      </c>
      <c r="J3250">
        <f t="shared" si="100"/>
        <v>16.5</v>
      </c>
      <c r="K3250" s="4">
        <f t="shared" si="101"/>
        <v>178.5673611111124</v>
      </c>
    </row>
    <row r="3251" spans="1:11" x14ac:dyDescent="0.3">
      <c r="A3251">
        <v>221862</v>
      </c>
      <c r="B3251">
        <v>556820</v>
      </c>
      <c r="C3251" s="2">
        <v>23203</v>
      </c>
      <c r="D3251" t="s">
        <v>1388</v>
      </c>
      <c r="E3251">
        <v>10</v>
      </c>
      <c r="F3251" s="3">
        <v>40709.431944444441</v>
      </c>
      <c r="G3251">
        <v>2.08</v>
      </c>
      <c r="H3251">
        <v>12682</v>
      </c>
      <c r="I3251" t="s">
        <v>31</v>
      </c>
      <c r="J3251">
        <f t="shared" si="100"/>
        <v>20.8</v>
      </c>
      <c r="K3251" s="4">
        <f t="shared" si="101"/>
        <v>178.5673611111124</v>
      </c>
    </row>
    <row r="3252" spans="1:11" x14ac:dyDescent="0.3">
      <c r="A3252">
        <v>221863</v>
      </c>
      <c r="B3252">
        <v>556820</v>
      </c>
      <c r="C3252" s="2">
        <v>23240</v>
      </c>
      <c r="D3252" t="s">
        <v>1450</v>
      </c>
      <c r="E3252">
        <v>6</v>
      </c>
      <c r="F3252" s="3">
        <v>40709.431944444441</v>
      </c>
      <c r="G3252">
        <v>4.1500000000000004</v>
      </c>
      <c r="H3252">
        <v>12682</v>
      </c>
      <c r="I3252" t="s">
        <v>31</v>
      </c>
      <c r="J3252">
        <f t="shared" si="100"/>
        <v>24.900000000000002</v>
      </c>
      <c r="K3252" s="4">
        <f t="shared" si="101"/>
        <v>178.5673611111124</v>
      </c>
    </row>
    <row r="3253" spans="1:11" x14ac:dyDescent="0.3">
      <c r="A3253">
        <v>221864</v>
      </c>
      <c r="B3253">
        <v>556820</v>
      </c>
      <c r="C3253" s="2">
        <v>23237</v>
      </c>
      <c r="D3253" t="s">
        <v>1461</v>
      </c>
      <c r="E3253">
        <v>6</v>
      </c>
      <c r="F3253" s="3">
        <v>40709.431944444441</v>
      </c>
      <c r="G3253">
        <v>4.1500000000000004</v>
      </c>
      <c r="H3253">
        <v>12682</v>
      </c>
      <c r="I3253" t="s">
        <v>31</v>
      </c>
      <c r="J3253">
        <f t="shared" si="100"/>
        <v>24.900000000000002</v>
      </c>
      <c r="K3253" s="4">
        <f t="shared" si="101"/>
        <v>178.5673611111124</v>
      </c>
    </row>
    <row r="3254" spans="1:11" x14ac:dyDescent="0.3">
      <c r="A3254">
        <v>221865</v>
      </c>
      <c r="B3254">
        <v>556820</v>
      </c>
      <c r="C3254" s="2">
        <v>23238</v>
      </c>
      <c r="D3254" t="s">
        <v>1451</v>
      </c>
      <c r="E3254">
        <v>6</v>
      </c>
      <c r="F3254" s="3">
        <v>40709.431944444441</v>
      </c>
      <c r="G3254">
        <v>4.1500000000000004</v>
      </c>
      <c r="H3254">
        <v>12682</v>
      </c>
      <c r="I3254" t="s">
        <v>31</v>
      </c>
      <c r="J3254">
        <f t="shared" si="100"/>
        <v>24.900000000000002</v>
      </c>
      <c r="K3254" s="4">
        <f t="shared" si="101"/>
        <v>178.5673611111124</v>
      </c>
    </row>
    <row r="3255" spans="1:11" x14ac:dyDescent="0.3">
      <c r="A3255">
        <v>221866</v>
      </c>
      <c r="B3255">
        <v>556820</v>
      </c>
      <c r="C3255" s="2">
        <v>23245</v>
      </c>
      <c r="D3255" t="s">
        <v>1453</v>
      </c>
      <c r="E3255">
        <v>4</v>
      </c>
      <c r="F3255" s="3">
        <v>40709.431944444441</v>
      </c>
      <c r="G3255">
        <v>4.95</v>
      </c>
      <c r="H3255">
        <v>12682</v>
      </c>
      <c r="I3255" t="s">
        <v>31</v>
      </c>
      <c r="J3255">
        <f t="shared" si="100"/>
        <v>19.8</v>
      </c>
      <c r="K3255" s="4">
        <f t="shared" si="101"/>
        <v>178.5673611111124</v>
      </c>
    </row>
    <row r="3256" spans="1:11" x14ac:dyDescent="0.3">
      <c r="A3256">
        <v>221867</v>
      </c>
      <c r="B3256">
        <v>556820</v>
      </c>
      <c r="C3256" s="2">
        <v>23306</v>
      </c>
      <c r="D3256" t="s">
        <v>1445</v>
      </c>
      <c r="E3256">
        <v>12</v>
      </c>
      <c r="F3256" s="3">
        <v>40709.431944444441</v>
      </c>
      <c r="G3256">
        <v>1.45</v>
      </c>
      <c r="H3256">
        <v>12682</v>
      </c>
      <c r="I3256" t="s">
        <v>31</v>
      </c>
      <c r="J3256">
        <f t="shared" si="100"/>
        <v>17.399999999999999</v>
      </c>
      <c r="K3256" s="4">
        <f t="shared" si="101"/>
        <v>178.5673611111124</v>
      </c>
    </row>
    <row r="3257" spans="1:11" x14ac:dyDescent="0.3">
      <c r="A3257">
        <v>221868</v>
      </c>
      <c r="B3257">
        <v>556820</v>
      </c>
      <c r="C3257" s="2">
        <v>21746</v>
      </c>
      <c r="D3257" t="s">
        <v>1122</v>
      </c>
      <c r="E3257">
        <v>12</v>
      </c>
      <c r="F3257" s="3">
        <v>40709.431944444441</v>
      </c>
      <c r="G3257">
        <v>1.25</v>
      </c>
      <c r="H3257">
        <v>12682</v>
      </c>
      <c r="I3257" t="s">
        <v>31</v>
      </c>
      <c r="J3257">
        <f t="shared" si="100"/>
        <v>15</v>
      </c>
      <c r="K3257" s="4">
        <f t="shared" si="101"/>
        <v>178.5673611111124</v>
      </c>
    </row>
    <row r="3258" spans="1:11" x14ac:dyDescent="0.3">
      <c r="A3258">
        <v>221869</v>
      </c>
      <c r="B3258">
        <v>556820</v>
      </c>
      <c r="C3258" s="2">
        <v>21559</v>
      </c>
      <c r="D3258" t="s">
        <v>69</v>
      </c>
      <c r="E3258">
        <v>6</v>
      </c>
      <c r="F3258" s="3">
        <v>40709.431944444441</v>
      </c>
      <c r="G3258">
        <v>2.5499999999999998</v>
      </c>
      <c r="H3258">
        <v>12682</v>
      </c>
      <c r="I3258" t="s">
        <v>31</v>
      </c>
      <c r="J3258">
        <f t="shared" si="100"/>
        <v>15.299999999999999</v>
      </c>
      <c r="K3258" s="4">
        <f t="shared" si="101"/>
        <v>178.5673611111124</v>
      </c>
    </row>
    <row r="3259" spans="1:11" x14ac:dyDescent="0.3">
      <c r="A3259">
        <v>221870</v>
      </c>
      <c r="B3259">
        <v>556820</v>
      </c>
      <c r="C3259" s="2">
        <v>22976</v>
      </c>
      <c r="D3259" t="s">
        <v>616</v>
      </c>
      <c r="E3259">
        <v>12</v>
      </c>
      <c r="F3259" s="3">
        <v>40709.431944444441</v>
      </c>
      <c r="G3259">
        <v>1.25</v>
      </c>
      <c r="H3259">
        <v>12682</v>
      </c>
      <c r="I3259" t="s">
        <v>31</v>
      </c>
      <c r="J3259">
        <f t="shared" si="100"/>
        <v>15</v>
      </c>
      <c r="K3259" s="4">
        <f t="shared" si="101"/>
        <v>178.5673611111124</v>
      </c>
    </row>
    <row r="3260" spans="1:11" x14ac:dyDescent="0.3">
      <c r="A3260">
        <v>221871</v>
      </c>
      <c r="B3260">
        <v>556820</v>
      </c>
      <c r="C3260" s="2" t="s">
        <v>99</v>
      </c>
      <c r="D3260" t="s">
        <v>100</v>
      </c>
      <c r="E3260">
        <v>6</v>
      </c>
      <c r="F3260" s="3">
        <v>40709.431944444441</v>
      </c>
      <c r="G3260">
        <v>5.95</v>
      </c>
      <c r="H3260">
        <v>12682</v>
      </c>
      <c r="I3260" t="s">
        <v>31</v>
      </c>
      <c r="J3260">
        <f t="shared" si="100"/>
        <v>35.700000000000003</v>
      </c>
      <c r="K3260" s="4">
        <f t="shared" si="101"/>
        <v>178.5673611111124</v>
      </c>
    </row>
    <row r="3261" spans="1:11" x14ac:dyDescent="0.3">
      <c r="A3261">
        <v>221872</v>
      </c>
      <c r="B3261">
        <v>556820</v>
      </c>
      <c r="C3261" s="2">
        <v>20750</v>
      </c>
      <c r="D3261" t="s">
        <v>320</v>
      </c>
      <c r="E3261">
        <v>4</v>
      </c>
      <c r="F3261" s="3">
        <v>40709.431944444441</v>
      </c>
      <c r="G3261">
        <v>7.95</v>
      </c>
      <c r="H3261">
        <v>12682</v>
      </c>
      <c r="I3261" t="s">
        <v>31</v>
      </c>
      <c r="J3261">
        <f t="shared" si="100"/>
        <v>31.8</v>
      </c>
      <c r="K3261" s="4">
        <f t="shared" si="101"/>
        <v>178.5673611111124</v>
      </c>
    </row>
    <row r="3262" spans="1:11" x14ac:dyDescent="0.3">
      <c r="A3262">
        <v>221873</v>
      </c>
      <c r="B3262">
        <v>556820</v>
      </c>
      <c r="C3262" s="2" t="s">
        <v>97</v>
      </c>
      <c r="D3262" t="s">
        <v>98</v>
      </c>
      <c r="E3262">
        <v>3</v>
      </c>
      <c r="F3262" s="3">
        <v>40709.431944444441</v>
      </c>
      <c r="G3262">
        <v>5.95</v>
      </c>
      <c r="H3262">
        <v>12682</v>
      </c>
      <c r="I3262" t="s">
        <v>31</v>
      </c>
      <c r="J3262">
        <f t="shared" si="100"/>
        <v>17.850000000000001</v>
      </c>
      <c r="K3262" s="4">
        <f t="shared" si="101"/>
        <v>178.5673611111124</v>
      </c>
    </row>
    <row r="3263" spans="1:11" x14ac:dyDescent="0.3">
      <c r="A3263">
        <v>222345</v>
      </c>
      <c r="B3263">
        <v>556886</v>
      </c>
      <c r="C3263" s="2">
        <v>21094</v>
      </c>
      <c r="D3263" t="s">
        <v>67</v>
      </c>
      <c r="E3263">
        <v>12</v>
      </c>
      <c r="F3263" s="3">
        <v>40709.523611111108</v>
      </c>
      <c r="G3263">
        <v>0.85</v>
      </c>
      <c r="H3263">
        <v>12624</v>
      </c>
      <c r="I3263" t="s">
        <v>31</v>
      </c>
      <c r="J3263">
        <f t="shared" si="100"/>
        <v>10.199999999999999</v>
      </c>
      <c r="K3263" s="4">
        <f t="shared" si="101"/>
        <v>178.47569444444525</v>
      </c>
    </row>
    <row r="3264" spans="1:11" x14ac:dyDescent="0.3">
      <c r="A3264">
        <v>222346</v>
      </c>
      <c r="B3264">
        <v>556886</v>
      </c>
      <c r="C3264" s="2" t="s">
        <v>1199</v>
      </c>
      <c r="D3264" t="s">
        <v>1200</v>
      </c>
      <c r="E3264">
        <v>2</v>
      </c>
      <c r="F3264" s="3">
        <v>40709.523611111108</v>
      </c>
      <c r="G3264">
        <v>7.95</v>
      </c>
      <c r="H3264">
        <v>12624</v>
      </c>
      <c r="I3264" t="s">
        <v>31</v>
      </c>
      <c r="J3264">
        <f t="shared" si="100"/>
        <v>15.9</v>
      </c>
      <c r="K3264" s="4">
        <f t="shared" si="101"/>
        <v>178.47569444444525</v>
      </c>
    </row>
    <row r="3265" spans="1:11" x14ac:dyDescent="0.3">
      <c r="A3265">
        <v>222347</v>
      </c>
      <c r="B3265">
        <v>556886</v>
      </c>
      <c r="C3265" s="2" t="s">
        <v>1293</v>
      </c>
      <c r="D3265" t="s">
        <v>1294</v>
      </c>
      <c r="E3265">
        <v>2</v>
      </c>
      <c r="F3265" s="3">
        <v>40709.523611111108</v>
      </c>
      <c r="G3265">
        <v>7.95</v>
      </c>
      <c r="H3265">
        <v>12624</v>
      </c>
      <c r="I3265" t="s">
        <v>31</v>
      </c>
      <c r="J3265">
        <f t="shared" si="100"/>
        <v>15.9</v>
      </c>
      <c r="K3265" s="4">
        <f t="shared" si="101"/>
        <v>178.47569444444525</v>
      </c>
    </row>
    <row r="3266" spans="1:11" x14ac:dyDescent="0.3">
      <c r="A3266">
        <v>222348</v>
      </c>
      <c r="B3266">
        <v>556886</v>
      </c>
      <c r="C3266" s="2" t="s">
        <v>1204</v>
      </c>
      <c r="D3266" t="s">
        <v>1205</v>
      </c>
      <c r="E3266">
        <v>2</v>
      </c>
      <c r="F3266" s="3">
        <v>40709.523611111108</v>
      </c>
      <c r="G3266">
        <v>7.95</v>
      </c>
      <c r="H3266">
        <v>12624</v>
      </c>
      <c r="I3266" t="s">
        <v>31</v>
      </c>
      <c r="J3266">
        <f t="shared" si="100"/>
        <v>15.9</v>
      </c>
      <c r="K3266" s="4">
        <f t="shared" si="101"/>
        <v>178.47569444444525</v>
      </c>
    </row>
    <row r="3267" spans="1:11" x14ac:dyDescent="0.3">
      <c r="A3267">
        <v>222349</v>
      </c>
      <c r="B3267">
        <v>556886</v>
      </c>
      <c r="C3267" s="2">
        <v>22138</v>
      </c>
      <c r="D3267" t="s">
        <v>1261</v>
      </c>
      <c r="E3267">
        <v>3</v>
      </c>
      <c r="F3267" s="3">
        <v>40709.523611111108</v>
      </c>
      <c r="G3267">
        <v>4.95</v>
      </c>
      <c r="H3267">
        <v>12624</v>
      </c>
      <c r="I3267" t="s">
        <v>31</v>
      </c>
      <c r="J3267">
        <f t="shared" si="100"/>
        <v>14.850000000000001</v>
      </c>
      <c r="K3267" s="4">
        <f t="shared" si="101"/>
        <v>178.47569444444525</v>
      </c>
    </row>
    <row r="3268" spans="1:11" x14ac:dyDescent="0.3">
      <c r="A3268">
        <v>222350</v>
      </c>
      <c r="B3268">
        <v>556886</v>
      </c>
      <c r="C3268" s="2">
        <v>21703</v>
      </c>
      <c r="D3268" t="s">
        <v>698</v>
      </c>
      <c r="E3268">
        <v>12</v>
      </c>
      <c r="F3268" s="3">
        <v>40709.523611111108</v>
      </c>
      <c r="G3268">
        <v>0.42</v>
      </c>
      <c r="H3268">
        <v>12624</v>
      </c>
      <c r="I3268" t="s">
        <v>31</v>
      </c>
      <c r="J3268">
        <f t="shared" si="100"/>
        <v>5.04</v>
      </c>
      <c r="K3268" s="4">
        <f t="shared" si="101"/>
        <v>178.47569444444525</v>
      </c>
    </row>
    <row r="3269" spans="1:11" x14ac:dyDescent="0.3">
      <c r="A3269">
        <v>222351</v>
      </c>
      <c r="B3269">
        <v>556886</v>
      </c>
      <c r="C3269" s="2">
        <v>22620</v>
      </c>
      <c r="D3269" t="s">
        <v>269</v>
      </c>
      <c r="E3269">
        <v>12</v>
      </c>
      <c r="F3269" s="3">
        <v>40709.523611111108</v>
      </c>
      <c r="G3269">
        <v>1.45</v>
      </c>
      <c r="H3269">
        <v>12624</v>
      </c>
      <c r="I3269" t="s">
        <v>31</v>
      </c>
      <c r="J3269">
        <f t="shared" si="100"/>
        <v>17.399999999999999</v>
      </c>
      <c r="K3269" s="4">
        <f t="shared" si="101"/>
        <v>178.47569444444525</v>
      </c>
    </row>
    <row r="3270" spans="1:11" x14ac:dyDescent="0.3">
      <c r="A3270">
        <v>222352</v>
      </c>
      <c r="B3270">
        <v>556886</v>
      </c>
      <c r="C3270" s="2">
        <v>20979</v>
      </c>
      <c r="D3270" t="s">
        <v>417</v>
      </c>
      <c r="E3270">
        <v>16</v>
      </c>
      <c r="F3270" s="3">
        <v>40709.523611111108</v>
      </c>
      <c r="G3270">
        <v>1.25</v>
      </c>
      <c r="H3270">
        <v>12624</v>
      </c>
      <c r="I3270" t="s">
        <v>31</v>
      </c>
      <c r="J3270">
        <f t="shared" si="100"/>
        <v>20</v>
      </c>
      <c r="K3270" s="4">
        <f t="shared" si="101"/>
        <v>178.47569444444525</v>
      </c>
    </row>
    <row r="3271" spans="1:11" x14ac:dyDescent="0.3">
      <c r="A3271">
        <v>222353</v>
      </c>
      <c r="B3271">
        <v>556886</v>
      </c>
      <c r="C3271" s="2">
        <v>20977</v>
      </c>
      <c r="D3271" t="s">
        <v>418</v>
      </c>
      <c r="E3271">
        <v>16</v>
      </c>
      <c r="F3271" s="3">
        <v>40709.523611111108</v>
      </c>
      <c r="G3271">
        <v>1.25</v>
      </c>
      <c r="H3271">
        <v>12624</v>
      </c>
      <c r="I3271" t="s">
        <v>31</v>
      </c>
      <c r="J3271">
        <f t="shared" si="100"/>
        <v>20</v>
      </c>
      <c r="K3271" s="4">
        <f t="shared" si="101"/>
        <v>178.47569444444525</v>
      </c>
    </row>
    <row r="3272" spans="1:11" x14ac:dyDescent="0.3">
      <c r="A3272">
        <v>222354</v>
      </c>
      <c r="B3272">
        <v>556886</v>
      </c>
      <c r="C3272" s="2" t="s">
        <v>645</v>
      </c>
      <c r="D3272" t="s">
        <v>646</v>
      </c>
      <c r="E3272">
        <v>16</v>
      </c>
      <c r="F3272" s="3">
        <v>40709.523611111108</v>
      </c>
      <c r="G3272">
        <v>0.65</v>
      </c>
      <c r="H3272">
        <v>12624</v>
      </c>
      <c r="I3272" t="s">
        <v>31</v>
      </c>
      <c r="J3272">
        <f t="shared" si="100"/>
        <v>10.4</v>
      </c>
      <c r="K3272" s="4">
        <f t="shared" si="101"/>
        <v>178.47569444444525</v>
      </c>
    </row>
    <row r="3273" spans="1:11" x14ac:dyDescent="0.3">
      <c r="A3273">
        <v>222355</v>
      </c>
      <c r="B3273">
        <v>556886</v>
      </c>
      <c r="C3273" s="2">
        <v>21212</v>
      </c>
      <c r="D3273" t="s">
        <v>71</v>
      </c>
      <c r="E3273">
        <v>24</v>
      </c>
      <c r="F3273" s="3">
        <v>40709.523611111108</v>
      </c>
      <c r="G3273">
        <v>0.55000000000000004</v>
      </c>
      <c r="H3273">
        <v>12624</v>
      </c>
      <c r="I3273" t="s">
        <v>31</v>
      </c>
      <c r="J3273">
        <f t="shared" si="100"/>
        <v>13.200000000000001</v>
      </c>
      <c r="K3273" s="4">
        <f t="shared" si="101"/>
        <v>178.47569444444525</v>
      </c>
    </row>
    <row r="3274" spans="1:11" x14ac:dyDescent="0.3">
      <c r="A3274">
        <v>222356</v>
      </c>
      <c r="B3274">
        <v>556886</v>
      </c>
      <c r="C3274" s="2">
        <v>21976</v>
      </c>
      <c r="D3274" t="s">
        <v>340</v>
      </c>
      <c r="E3274">
        <v>24</v>
      </c>
      <c r="F3274" s="3">
        <v>40709.523611111108</v>
      </c>
      <c r="G3274">
        <v>0.55000000000000004</v>
      </c>
      <c r="H3274">
        <v>12624</v>
      </c>
      <c r="I3274" t="s">
        <v>31</v>
      </c>
      <c r="J3274">
        <f t="shared" si="100"/>
        <v>13.200000000000001</v>
      </c>
      <c r="K3274" s="4">
        <f t="shared" si="101"/>
        <v>178.47569444444525</v>
      </c>
    </row>
    <row r="3275" spans="1:11" x14ac:dyDescent="0.3">
      <c r="A3275">
        <v>222357</v>
      </c>
      <c r="B3275">
        <v>556886</v>
      </c>
      <c r="C3275" s="2">
        <v>84828</v>
      </c>
      <c r="D3275" t="s">
        <v>1342</v>
      </c>
      <c r="E3275">
        <v>24</v>
      </c>
      <c r="F3275" s="3">
        <v>40709.523611111108</v>
      </c>
      <c r="G3275">
        <v>1.25</v>
      </c>
      <c r="H3275">
        <v>12624</v>
      </c>
      <c r="I3275" t="s">
        <v>31</v>
      </c>
      <c r="J3275">
        <f t="shared" ref="J3275:J3338" si="102">E3275*G3275</f>
        <v>30</v>
      </c>
      <c r="K3275" s="4">
        <f t="shared" ref="K3275:K3338" si="103">$G$2-F3275</f>
        <v>178.47569444444525</v>
      </c>
    </row>
    <row r="3276" spans="1:11" x14ac:dyDescent="0.3">
      <c r="A3276">
        <v>222358</v>
      </c>
      <c r="B3276">
        <v>556886</v>
      </c>
      <c r="C3276" s="2">
        <v>21078</v>
      </c>
      <c r="D3276" t="s">
        <v>976</v>
      </c>
      <c r="E3276">
        <v>12</v>
      </c>
      <c r="F3276" s="3">
        <v>40709.523611111108</v>
      </c>
      <c r="G3276">
        <v>0.85</v>
      </c>
      <c r="H3276">
        <v>12624</v>
      </c>
      <c r="I3276" t="s">
        <v>31</v>
      </c>
      <c r="J3276">
        <f t="shared" si="102"/>
        <v>10.199999999999999</v>
      </c>
      <c r="K3276" s="4">
        <f t="shared" si="103"/>
        <v>178.47569444444525</v>
      </c>
    </row>
    <row r="3277" spans="1:11" x14ac:dyDescent="0.3">
      <c r="A3277">
        <v>222359</v>
      </c>
      <c r="B3277">
        <v>556886</v>
      </c>
      <c r="C3277" s="2">
        <v>21080</v>
      </c>
      <c r="D3277" t="s">
        <v>154</v>
      </c>
      <c r="E3277">
        <v>12</v>
      </c>
      <c r="F3277" s="3">
        <v>40709.523611111108</v>
      </c>
      <c r="G3277">
        <v>0.85</v>
      </c>
      <c r="H3277">
        <v>12624</v>
      </c>
      <c r="I3277" t="s">
        <v>31</v>
      </c>
      <c r="J3277">
        <f t="shared" si="102"/>
        <v>10.199999999999999</v>
      </c>
      <c r="K3277" s="4">
        <f t="shared" si="103"/>
        <v>178.47569444444525</v>
      </c>
    </row>
    <row r="3278" spans="1:11" x14ac:dyDescent="0.3">
      <c r="A3278">
        <v>222360</v>
      </c>
      <c r="B3278">
        <v>556886</v>
      </c>
      <c r="C3278" s="2">
        <v>21086</v>
      </c>
      <c r="D3278" t="s">
        <v>155</v>
      </c>
      <c r="E3278">
        <v>12</v>
      </c>
      <c r="F3278" s="3">
        <v>40709.523611111108</v>
      </c>
      <c r="G3278">
        <v>0.65</v>
      </c>
      <c r="H3278">
        <v>12624</v>
      </c>
      <c r="I3278" t="s">
        <v>31</v>
      </c>
      <c r="J3278">
        <f t="shared" si="102"/>
        <v>7.8000000000000007</v>
      </c>
      <c r="K3278" s="4">
        <f t="shared" si="103"/>
        <v>178.47569444444525</v>
      </c>
    </row>
    <row r="3279" spans="1:11" x14ac:dyDescent="0.3">
      <c r="A3279">
        <v>222361</v>
      </c>
      <c r="B3279">
        <v>556886</v>
      </c>
      <c r="C3279" s="2">
        <v>20749</v>
      </c>
      <c r="D3279" t="s">
        <v>213</v>
      </c>
      <c r="E3279">
        <v>2</v>
      </c>
      <c r="F3279" s="3">
        <v>40709.523611111108</v>
      </c>
      <c r="G3279">
        <v>7.95</v>
      </c>
      <c r="H3279">
        <v>12624</v>
      </c>
      <c r="I3279" t="s">
        <v>31</v>
      </c>
      <c r="J3279">
        <f t="shared" si="102"/>
        <v>15.9</v>
      </c>
      <c r="K3279" s="4">
        <f t="shared" si="103"/>
        <v>178.47569444444525</v>
      </c>
    </row>
    <row r="3280" spans="1:11" x14ac:dyDescent="0.3">
      <c r="A3280">
        <v>222362</v>
      </c>
      <c r="B3280">
        <v>556886</v>
      </c>
      <c r="C3280" s="2">
        <v>22320</v>
      </c>
      <c r="D3280" t="s">
        <v>888</v>
      </c>
      <c r="E3280">
        <v>3</v>
      </c>
      <c r="F3280" s="3">
        <v>40709.523611111108</v>
      </c>
      <c r="G3280">
        <v>5.95</v>
      </c>
      <c r="H3280">
        <v>12624</v>
      </c>
      <c r="I3280" t="s">
        <v>31</v>
      </c>
      <c r="J3280">
        <f t="shared" si="102"/>
        <v>17.850000000000001</v>
      </c>
      <c r="K3280" s="4">
        <f t="shared" si="103"/>
        <v>178.47569444444525</v>
      </c>
    </row>
    <row r="3281" spans="1:11" x14ac:dyDescent="0.3">
      <c r="A3281">
        <v>224370</v>
      </c>
      <c r="B3281">
        <v>557069</v>
      </c>
      <c r="C3281" s="2">
        <v>20682</v>
      </c>
      <c r="D3281" t="s">
        <v>756</v>
      </c>
      <c r="E3281">
        <v>6</v>
      </c>
      <c r="F3281" s="3">
        <v>40710.640277777777</v>
      </c>
      <c r="G3281">
        <v>3.25</v>
      </c>
      <c r="H3281">
        <v>12562</v>
      </c>
      <c r="I3281" t="s">
        <v>31</v>
      </c>
      <c r="J3281">
        <f t="shared" si="102"/>
        <v>19.5</v>
      </c>
      <c r="K3281" s="4">
        <f t="shared" si="103"/>
        <v>177.35902777777665</v>
      </c>
    </row>
    <row r="3282" spans="1:11" x14ac:dyDescent="0.3">
      <c r="A3282">
        <v>224371</v>
      </c>
      <c r="B3282">
        <v>557069</v>
      </c>
      <c r="C3282" s="2" t="s">
        <v>97</v>
      </c>
      <c r="D3282" t="s">
        <v>98</v>
      </c>
      <c r="E3282">
        <v>3</v>
      </c>
      <c r="F3282" s="3">
        <v>40710.640277777777</v>
      </c>
      <c r="G3282">
        <v>5.95</v>
      </c>
      <c r="H3282">
        <v>12562</v>
      </c>
      <c r="I3282" t="s">
        <v>31</v>
      </c>
      <c r="J3282">
        <f t="shared" si="102"/>
        <v>17.850000000000001</v>
      </c>
      <c r="K3282" s="4">
        <f t="shared" si="103"/>
        <v>177.35902777777665</v>
      </c>
    </row>
    <row r="3283" spans="1:11" x14ac:dyDescent="0.3">
      <c r="A3283">
        <v>224372</v>
      </c>
      <c r="B3283">
        <v>557069</v>
      </c>
      <c r="C3283" s="2" t="s">
        <v>99</v>
      </c>
      <c r="D3283" t="s">
        <v>100</v>
      </c>
      <c r="E3283">
        <v>3</v>
      </c>
      <c r="F3283" s="3">
        <v>40710.640277777777</v>
      </c>
      <c r="G3283">
        <v>5.95</v>
      </c>
      <c r="H3283">
        <v>12562</v>
      </c>
      <c r="I3283" t="s">
        <v>31</v>
      </c>
      <c r="J3283">
        <f t="shared" si="102"/>
        <v>17.850000000000001</v>
      </c>
      <c r="K3283" s="4">
        <f t="shared" si="103"/>
        <v>177.35902777777665</v>
      </c>
    </row>
    <row r="3284" spans="1:11" x14ac:dyDescent="0.3">
      <c r="A3284">
        <v>224373</v>
      </c>
      <c r="B3284">
        <v>557069</v>
      </c>
      <c r="C3284" s="2">
        <v>22027</v>
      </c>
      <c r="D3284" t="s">
        <v>852</v>
      </c>
      <c r="E3284">
        <v>12</v>
      </c>
      <c r="F3284" s="3">
        <v>40710.640277777777</v>
      </c>
      <c r="G3284">
        <v>0.42</v>
      </c>
      <c r="H3284">
        <v>12562</v>
      </c>
      <c r="I3284" t="s">
        <v>31</v>
      </c>
      <c r="J3284">
        <f t="shared" si="102"/>
        <v>5.04</v>
      </c>
      <c r="K3284" s="4">
        <f t="shared" si="103"/>
        <v>177.35902777777665</v>
      </c>
    </row>
    <row r="3285" spans="1:11" x14ac:dyDescent="0.3">
      <c r="A3285">
        <v>224374</v>
      </c>
      <c r="B3285">
        <v>557069</v>
      </c>
      <c r="C3285" s="2">
        <v>21509</v>
      </c>
      <c r="D3285" t="s">
        <v>744</v>
      </c>
      <c r="E3285">
        <v>12</v>
      </c>
      <c r="F3285" s="3">
        <v>40710.640277777777</v>
      </c>
      <c r="G3285">
        <v>0.42</v>
      </c>
      <c r="H3285">
        <v>12562</v>
      </c>
      <c r="I3285" t="s">
        <v>31</v>
      </c>
      <c r="J3285">
        <f t="shared" si="102"/>
        <v>5.04</v>
      </c>
      <c r="K3285" s="4">
        <f t="shared" si="103"/>
        <v>177.35902777777665</v>
      </c>
    </row>
    <row r="3286" spans="1:11" x14ac:dyDescent="0.3">
      <c r="A3286">
        <v>224375</v>
      </c>
      <c r="B3286">
        <v>557069</v>
      </c>
      <c r="C3286" s="2">
        <v>22029</v>
      </c>
      <c r="D3286" t="s">
        <v>838</v>
      </c>
      <c r="E3286">
        <v>12</v>
      </c>
      <c r="F3286" s="3">
        <v>40710.640277777777</v>
      </c>
      <c r="G3286">
        <v>0.42</v>
      </c>
      <c r="H3286">
        <v>12562</v>
      </c>
      <c r="I3286" t="s">
        <v>31</v>
      </c>
      <c r="J3286">
        <f t="shared" si="102"/>
        <v>5.04</v>
      </c>
      <c r="K3286" s="4">
        <f t="shared" si="103"/>
        <v>177.35902777777665</v>
      </c>
    </row>
    <row r="3287" spans="1:11" x14ac:dyDescent="0.3">
      <c r="A3287">
        <v>224376</v>
      </c>
      <c r="B3287">
        <v>557069</v>
      </c>
      <c r="C3287" s="2">
        <v>22035</v>
      </c>
      <c r="D3287" t="s">
        <v>1012</v>
      </c>
      <c r="E3287">
        <v>12</v>
      </c>
      <c r="F3287" s="3">
        <v>40710.640277777777</v>
      </c>
      <c r="G3287">
        <v>0.42</v>
      </c>
      <c r="H3287">
        <v>12562</v>
      </c>
      <c r="I3287" t="s">
        <v>31</v>
      </c>
      <c r="J3287">
        <f t="shared" si="102"/>
        <v>5.04</v>
      </c>
      <c r="K3287" s="4">
        <f t="shared" si="103"/>
        <v>177.35902777777665</v>
      </c>
    </row>
    <row r="3288" spans="1:11" x14ac:dyDescent="0.3">
      <c r="A3288">
        <v>224377</v>
      </c>
      <c r="B3288">
        <v>557069</v>
      </c>
      <c r="C3288" s="2">
        <v>21936</v>
      </c>
      <c r="D3288" t="s">
        <v>1007</v>
      </c>
      <c r="E3288">
        <v>5</v>
      </c>
      <c r="F3288" s="3">
        <v>40710.640277777777</v>
      </c>
      <c r="G3288">
        <v>2.95</v>
      </c>
      <c r="H3288">
        <v>12562</v>
      </c>
      <c r="I3288" t="s">
        <v>31</v>
      </c>
      <c r="J3288">
        <f t="shared" si="102"/>
        <v>14.75</v>
      </c>
      <c r="K3288" s="4">
        <f t="shared" si="103"/>
        <v>177.35902777777665</v>
      </c>
    </row>
    <row r="3289" spans="1:11" x14ac:dyDescent="0.3">
      <c r="A3289">
        <v>224378</v>
      </c>
      <c r="B3289">
        <v>557069</v>
      </c>
      <c r="C3289" s="2">
        <v>22139</v>
      </c>
      <c r="D3289" t="s">
        <v>82</v>
      </c>
      <c r="E3289">
        <v>6</v>
      </c>
      <c r="F3289" s="3">
        <v>40710.640277777777</v>
      </c>
      <c r="G3289">
        <v>4.95</v>
      </c>
      <c r="H3289">
        <v>12562</v>
      </c>
      <c r="I3289" t="s">
        <v>31</v>
      </c>
      <c r="J3289">
        <f t="shared" si="102"/>
        <v>29.700000000000003</v>
      </c>
      <c r="K3289" s="4">
        <f t="shared" si="103"/>
        <v>177.35902777777665</v>
      </c>
    </row>
    <row r="3290" spans="1:11" x14ac:dyDescent="0.3">
      <c r="A3290">
        <v>224379</v>
      </c>
      <c r="B3290">
        <v>557069</v>
      </c>
      <c r="C3290" s="2">
        <v>20712</v>
      </c>
      <c r="D3290" t="s">
        <v>475</v>
      </c>
      <c r="E3290">
        <v>10</v>
      </c>
      <c r="F3290" s="3">
        <v>40710.640277777777</v>
      </c>
      <c r="G3290">
        <v>2.08</v>
      </c>
      <c r="H3290">
        <v>12562</v>
      </c>
      <c r="I3290" t="s">
        <v>31</v>
      </c>
      <c r="J3290">
        <f t="shared" si="102"/>
        <v>20.8</v>
      </c>
      <c r="K3290" s="4">
        <f t="shared" si="103"/>
        <v>177.35902777777665</v>
      </c>
    </row>
    <row r="3291" spans="1:11" x14ac:dyDescent="0.3">
      <c r="A3291">
        <v>224380</v>
      </c>
      <c r="B3291">
        <v>557069</v>
      </c>
      <c r="C3291" s="2">
        <v>21931</v>
      </c>
      <c r="D3291" t="s">
        <v>79</v>
      </c>
      <c r="E3291">
        <v>10</v>
      </c>
      <c r="F3291" s="3">
        <v>40710.640277777777</v>
      </c>
      <c r="G3291">
        <v>2.08</v>
      </c>
      <c r="H3291">
        <v>12562</v>
      </c>
      <c r="I3291" t="s">
        <v>31</v>
      </c>
      <c r="J3291">
        <f t="shared" si="102"/>
        <v>20.8</v>
      </c>
      <c r="K3291" s="4">
        <f t="shared" si="103"/>
        <v>177.35902777777665</v>
      </c>
    </row>
    <row r="3292" spans="1:11" x14ac:dyDescent="0.3">
      <c r="A3292">
        <v>224381</v>
      </c>
      <c r="B3292">
        <v>557069</v>
      </c>
      <c r="C3292" s="2">
        <v>22385</v>
      </c>
      <c r="D3292" t="s">
        <v>883</v>
      </c>
      <c r="E3292">
        <v>10</v>
      </c>
      <c r="F3292" s="3">
        <v>40710.640277777777</v>
      </c>
      <c r="G3292">
        <v>2.08</v>
      </c>
      <c r="H3292">
        <v>12562</v>
      </c>
      <c r="I3292" t="s">
        <v>31</v>
      </c>
      <c r="J3292">
        <f t="shared" si="102"/>
        <v>20.8</v>
      </c>
      <c r="K3292" s="4">
        <f t="shared" si="103"/>
        <v>177.35902777777665</v>
      </c>
    </row>
    <row r="3293" spans="1:11" x14ac:dyDescent="0.3">
      <c r="A3293">
        <v>224382</v>
      </c>
      <c r="B3293">
        <v>557069</v>
      </c>
      <c r="C3293" s="2">
        <v>22663</v>
      </c>
      <c r="D3293" t="s">
        <v>120</v>
      </c>
      <c r="E3293">
        <v>10</v>
      </c>
      <c r="F3293" s="3">
        <v>40710.640277777777</v>
      </c>
      <c r="G3293">
        <v>2.08</v>
      </c>
      <c r="H3293">
        <v>12562</v>
      </c>
      <c r="I3293" t="s">
        <v>31</v>
      </c>
      <c r="J3293">
        <f t="shared" si="102"/>
        <v>20.8</v>
      </c>
      <c r="K3293" s="4">
        <f t="shared" si="103"/>
        <v>177.35902777777665</v>
      </c>
    </row>
    <row r="3294" spans="1:11" x14ac:dyDescent="0.3">
      <c r="A3294">
        <v>224383</v>
      </c>
      <c r="B3294">
        <v>557069</v>
      </c>
      <c r="C3294" s="2">
        <v>23199</v>
      </c>
      <c r="D3294" t="s">
        <v>1361</v>
      </c>
      <c r="E3294">
        <v>10</v>
      </c>
      <c r="F3294" s="3">
        <v>40710.640277777777</v>
      </c>
      <c r="G3294">
        <v>2.08</v>
      </c>
      <c r="H3294">
        <v>12562</v>
      </c>
      <c r="I3294" t="s">
        <v>31</v>
      </c>
      <c r="J3294">
        <f t="shared" si="102"/>
        <v>20.8</v>
      </c>
      <c r="K3294" s="4">
        <f t="shared" si="103"/>
        <v>177.35902777777665</v>
      </c>
    </row>
    <row r="3295" spans="1:11" x14ac:dyDescent="0.3">
      <c r="A3295">
        <v>224384</v>
      </c>
      <c r="B3295">
        <v>557069</v>
      </c>
      <c r="C3295" s="2">
        <v>23201</v>
      </c>
      <c r="D3295" t="s">
        <v>1359</v>
      </c>
      <c r="E3295">
        <v>10</v>
      </c>
      <c r="F3295" s="3">
        <v>40710.640277777777</v>
      </c>
      <c r="G3295">
        <v>2.08</v>
      </c>
      <c r="H3295">
        <v>12562</v>
      </c>
      <c r="I3295" t="s">
        <v>31</v>
      </c>
      <c r="J3295">
        <f t="shared" si="102"/>
        <v>20.8</v>
      </c>
      <c r="K3295" s="4">
        <f t="shared" si="103"/>
        <v>177.35902777777665</v>
      </c>
    </row>
    <row r="3296" spans="1:11" x14ac:dyDescent="0.3">
      <c r="A3296">
        <v>224385</v>
      </c>
      <c r="B3296">
        <v>557069</v>
      </c>
      <c r="C3296" s="2">
        <v>23203</v>
      </c>
      <c r="D3296" t="s">
        <v>1388</v>
      </c>
      <c r="E3296">
        <v>10</v>
      </c>
      <c r="F3296" s="3">
        <v>40710.640277777777</v>
      </c>
      <c r="G3296">
        <v>2.08</v>
      </c>
      <c r="H3296">
        <v>12562</v>
      </c>
      <c r="I3296" t="s">
        <v>31</v>
      </c>
      <c r="J3296">
        <f t="shared" si="102"/>
        <v>20.8</v>
      </c>
      <c r="K3296" s="4">
        <f t="shared" si="103"/>
        <v>177.35902777777665</v>
      </c>
    </row>
    <row r="3297" spans="1:11" x14ac:dyDescent="0.3">
      <c r="A3297">
        <v>224386</v>
      </c>
      <c r="B3297">
        <v>557069</v>
      </c>
      <c r="C3297" s="2">
        <v>20719</v>
      </c>
      <c r="D3297" t="s">
        <v>668</v>
      </c>
      <c r="E3297">
        <v>10</v>
      </c>
      <c r="F3297" s="3">
        <v>40710.640277777777</v>
      </c>
      <c r="G3297">
        <v>0.85</v>
      </c>
      <c r="H3297">
        <v>12562</v>
      </c>
      <c r="I3297" t="s">
        <v>31</v>
      </c>
      <c r="J3297">
        <f t="shared" si="102"/>
        <v>8.5</v>
      </c>
      <c r="K3297" s="4">
        <f t="shared" si="103"/>
        <v>177.35902777777665</v>
      </c>
    </row>
    <row r="3298" spans="1:11" x14ac:dyDescent="0.3">
      <c r="A3298">
        <v>224387</v>
      </c>
      <c r="B3298">
        <v>557069</v>
      </c>
      <c r="C3298" s="2">
        <v>22355</v>
      </c>
      <c r="D3298" t="s">
        <v>551</v>
      </c>
      <c r="E3298">
        <v>10</v>
      </c>
      <c r="F3298" s="3">
        <v>40710.640277777777</v>
      </c>
      <c r="G3298">
        <v>0.85</v>
      </c>
      <c r="H3298">
        <v>12562</v>
      </c>
      <c r="I3298" t="s">
        <v>31</v>
      </c>
      <c r="J3298">
        <f t="shared" si="102"/>
        <v>8.5</v>
      </c>
      <c r="K3298" s="4">
        <f t="shared" si="103"/>
        <v>177.35902777777665</v>
      </c>
    </row>
    <row r="3299" spans="1:11" x14ac:dyDescent="0.3">
      <c r="A3299">
        <v>224388</v>
      </c>
      <c r="B3299">
        <v>557069</v>
      </c>
      <c r="C3299" s="2">
        <v>23204</v>
      </c>
      <c r="D3299" t="s">
        <v>1363</v>
      </c>
      <c r="E3299">
        <v>10</v>
      </c>
      <c r="F3299" s="3">
        <v>40710.640277777777</v>
      </c>
      <c r="G3299">
        <v>0.85</v>
      </c>
      <c r="H3299">
        <v>12562</v>
      </c>
      <c r="I3299" t="s">
        <v>31</v>
      </c>
      <c r="J3299">
        <f t="shared" si="102"/>
        <v>8.5</v>
      </c>
      <c r="K3299" s="4">
        <f t="shared" si="103"/>
        <v>177.35902777777665</v>
      </c>
    </row>
    <row r="3300" spans="1:11" x14ac:dyDescent="0.3">
      <c r="A3300">
        <v>224389</v>
      </c>
      <c r="B3300">
        <v>557069</v>
      </c>
      <c r="C3300" s="2">
        <v>20726</v>
      </c>
      <c r="D3300" t="s">
        <v>215</v>
      </c>
      <c r="E3300">
        <v>10</v>
      </c>
      <c r="F3300" s="3">
        <v>40710.640277777777</v>
      </c>
      <c r="G3300">
        <v>1.65</v>
      </c>
      <c r="H3300">
        <v>12562</v>
      </c>
      <c r="I3300" t="s">
        <v>31</v>
      </c>
      <c r="J3300">
        <f t="shared" si="102"/>
        <v>16.5</v>
      </c>
      <c r="K3300" s="4">
        <f t="shared" si="103"/>
        <v>177.35902777777665</v>
      </c>
    </row>
    <row r="3301" spans="1:11" x14ac:dyDescent="0.3">
      <c r="A3301">
        <v>224390</v>
      </c>
      <c r="B3301">
        <v>557069</v>
      </c>
      <c r="C3301" s="2">
        <v>20728</v>
      </c>
      <c r="D3301" t="s">
        <v>244</v>
      </c>
      <c r="E3301">
        <v>10</v>
      </c>
      <c r="F3301" s="3">
        <v>40710.640277777777</v>
      </c>
      <c r="G3301">
        <v>1.65</v>
      </c>
      <c r="H3301">
        <v>12562</v>
      </c>
      <c r="I3301" t="s">
        <v>31</v>
      </c>
      <c r="J3301">
        <f t="shared" si="102"/>
        <v>16.5</v>
      </c>
      <c r="K3301" s="4">
        <f t="shared" si="103"/>
        <v>177.35902777777665</v>
      </c>
    </row>
    <row r="3302" spans="1:11" x14ac:dyDescent="0.3">
      <c r="A3302">
        <v>224391</v>
      </c>
      <c r="B3302">
        <v>557069</v>
      </c>
      <c r="C3302" s="2">
        <v>22382</v>
      </c>
      <c r="D3302" t="s">
        <v>214</v>
      </c>
      <c r="E3302">
        <v>10</v>
      </c>
      <c r="F3302" s="3">
        <v>40710.640277777777</v>
      </c>
      <c r="G3302">
        <v>1.65</v>
      </c>
      <c r="H3302">
        <v>12562</v>
      </c>
      <c r="I3302" t="s">
        <v>31</v>
      </c>
      <c r="J3302">
        <f t="shared" si="102"/>
        <v>16.5</v>
      </c>
      <c r="K3302" s="4">
        <f t="shared" si="103"/>
        <v>177.35902777777665</v>
      </c>
    </row>
    <row r="3303" spans="1:11" x14ac:dyDescent="0.3">
      <c r="A3303">
        <v>224392</v>
      </c>
      <c r="B3303">
        <v>557069</v>
      </c>
      <c r="C3303" s="2">
        <v>22383</v>
      </c>
      <c r="D3303" t="s">
        <v>1316</v>
      </c>
      <c r="E3303">
        <v>10</v>
      </c>
      <c r="F3303" s="3">
        <v>40710.640277777777</v>
      </c>
      <c r="G3303">
        <v>1.65</v>
      </c>
      <c r="H3303">
        <v>12562</v>
      </c>
      <c r="I3303" t="s">
        <v>31</v>
      </c>
      <c r="J3303">
        <f t="shared" si="102"/>
        <v>16.5</v>
      </c>
      <c r="K3303" s="4">
        <f t="shared" si="103"/>
        <v>177.35902777777665</v>
      </c>
    </row>
    <row r="3304" spans="1:11" x14ac:dyDescent="0.3">
      <c r="A3304">
        <v>224393</v>
      </c>
      <c r="B3304">
        <v>557069</v>
      </c>
      <c r="C3304" s="2">
        <v>23206</v>
      </c>
      <c r="D3304" t="s">
        <v>1362</v>
      </c>
      <c r="E3304">
        <v>10</v>
      </c>
      <c r="F3304" s="3">
        <v>40710.640277777777</v>
      </c>
      <c r="G3304">
        <v>1.65</v>
      </c>
      <c r="H3304">
        <v>12562</v>
      </c>
      <c r="I3304" t="s">
        <v>31</v>
      </c>
      <c r="J3304">
        <f t="shared" si="102"/>
        <v>16.5</v>
      </c>
      <c r="K3304" s="4">
        <f t="shared" si="103"/>
        <v>177.35902777777665</v>
      </c>
    </row>
    <row r="3305" spans="1:11" x14ac:dyDescent="0.3">
      <c r="A3305">
        <v>224394</v>
      </c>
      <c r="B3305">
        <v>557069</v>
      </c>
      <c r="C3305" s="2">
        <v>22662</v>
      </c>
      <c r="D3305" t="s">
        <v>123</v>
      </c>
      <c r="E3305">
        <v>10</v>
      </c>
      <c r="F3305" s="3">
        <v>40710.640277777777</v>
      </c>
      <c r="G3305">
        <v>1.65</v>
      </c>
      <c r="H3305">
        <v>12562</v>
      </c>
      <c r="I3305" t="s">
        <v>31</v>
      </c>
      <c r="J3305">
        <f t="shared" si="102"/>
        <v>16.5</v>
      </c>
      <c r="K3305" s="4">
        <f t="shared" si="103"/>
        <v>177.35902777777665</v>
      </c>
    </row>
    <row r="3306" spans="1:11" x14ac:dyDescent="0.3">
      <c r="A3306">
        <v>224395</v>
      </c>
      <c r="B3306">
        <v>557069</v>
      </c>
      <c r="C3306" s="2">
        <v>22629</v>
      </c>
      <c r="D3306" t="s">
        <v>40</v>
      </c>
      <c r="E3306">
        <v>12</v>
      </c>
      <c r="F3306" s="3">
        <v>40710.640277777777</v>
      </c>
      <c r="G3306">
        <v>1.95</v>
      </c>
      <c r="H3306">
        <v>12562</v>
      </c>
      <c r="I3306" t="s">
        <v>31</v>
      </c>
      <c r="J3306">
        <f t="shared" si="102"/>
        <v>23.4</v>
      </c>
      <c r="K3306" s="4">
        <f t="shared" si="103"/>
        <v>177.35902777777665</v>
      </c>
    </row>
    <row r="3307" spans="1:11" x14ac:dyDescent="0.3">
      <c r="A3307">
        <v>224396</v>
      </c>
      <c r="B3307">
        <v>557069</v>
      </c>
      <c r="C3307" s="2">
        <v>23084</v>
      </c>
      <c r="D3307" t="s">
        <v>1404</v>
      </c>
      <c r="E3307">
        <v>24</v>
      </c>
      <c r="F3307" s="3">
        <v>40710.640277777777</v>
      </c>
      <c r="G3307">
        <v>1.79</v>
      </c>
      <c r="H3307">
        <v>12562</v>
      </c>
      <c r="I3307" t="s">
        <v>31</v>
      </c>
      <c r="J3307">
        <f t="shared" si="102"/>
        <v>42.96</v>
      </c>
      <c r="K3307" s="4">
        <f t="shared" si="103"/>
        <v>177.35902777777665</v>
      </c>
    </row>
    <row r="3308" spans="1:11" x14ac:dyDescent="0.3">
      <c r="A3308">
        <v>225845</v>
      </c>
      <c r="B3308">
        <v>557247</v>
      </c>
      <c r="C3308" s="2">
        <v>23175</v>
      </c>
      <c r="D3308" t="s">
        <v>1397</v>
      </c>
      <c r="E3308">
        <v>12</v>
      </c>
      <c r="F3308" s="3">
        <v>40711.631249999999</v>
      </c>
      <c r="G3308">
        <v>3.25</v>
      </c>
      <c r="H3308">
        <v>12731</v>
      </c>
      <c r="I3308" t="s">
        <v>31</v>
      </c>
      <c r="J3308">
        <f t="shared" si="102"/>
        <v>39</v>
      </c>
      <c r="K3308" s="4">
        <f t="shared" si="103"/>
        <v>176.36805555555475</v>
      </c>
    </row>
    <row r="3309" spans="1:11" x14ac:dyDescent="0.3">
      <c r="A3309">
        <v>225846</v>
      </c>
      <c r="B3309">
        <v>557247</v>
      </c>
      <c r="C3309" s="2">
        <v>23173</v>
      </c>
      <c r="D3309" t="s">
        <v>1399</v>
      </c>
      <c r="E3309">
        <v>12</v>
      </c>
      <c r="F3309" s="3">
        <v>40711.631249999999</v>
      </c>
      <c r="G3309">
        <v>8.15</v>
      </c>
      <c r="H3309">
        <v>12731</v>
      </c>
      <c r="I3309" t="s">
        <v>31</v>
      </c>
      <c r="J3309">
        <f t="shared" si="102"/>
        <v>97.800000000000011</v>
      </c>
      <c r="K3309" s="4">
        <f t="shared" si="103"/>
        <v>176.36805555555475</v>
      </c>
    </row>
    <row r="3310" spans="1:11" x14ac:dyDescent="0.3">
      <c r="A3310">
        <v>225847</v>
      </c>
      <c r="B3310">
        <v>557247</v>
      </c>
      <c r="C3310" s="2">
        <v>23174</v>
      </c>
      <c r="D3310" t="s">
        <v>1398</v>
      </c>
      <c r="E3310">
        <v>12</v>
      </c>
      <c r="F3310" s="3">
        <v>40711.631249999999</v>
      </c>
      <c r="G3310">
        <v>4.1500000000000004</v>
      </c>
      <c r="H3310">
        <v>12731</v>
      </c>
      <c r="I3310" t="s">
        <v>31</v>
      </c>
      <c r="J3310">
        <f t="shared" si="102"/>
        <v>49.800000000000004</v>
      </c>
      <c r="K3310" s="4">
        <f t="shared" si="103"/>
        <v>176.36805555555475</v>
      </c>
    </row>
    <row r="3311" spans="1:11" x14ac:dyDescent="0.3">
      <c r="A3311">
        <v>225848</v>
      </c>
      <c r="B3311">
        <v>557247</v>
      </c>
      <c r="C3311" s="2">
        <v>22423</v>
      </c>
      <c r="D3311" t="s">
        <v>420</v>
      </c>
      <c r="E3311">
        <v>16</v>
      </c>
      <c r="F3311" s="3">
        <v>40711.631249999999</v>
      </c>
      <c r="G3311">
        <v>10.95</v>
      </c>
      <c r="H3311">
        <v>12731</v>
      </c>
      <c r="I3311" t="s">
        <v>31</v>
      </c>
      <c r="J3311">
        <f t="shared" si="102"/>
        <v>175.2</v>
      </c>
      <c r="K3311" s="4">
        <f t="shared" si="103"/>
        <v>176.36805555555475</v>
      </c>
    </row>
    <row r="3312" spans="1:11" x14ac:dyDescent="0.3">
      <c r="A3312">
        <v>225849</v>
      </c>
      <c r="B3312">
        <v>557247</v>
      </c>
      <c r="C3312" s="2">
        <v>84879</v>
      </c>
      <c r="D3312" t="s">
        <v>16</v>
      </c>
      <c r="E3312">
        <v>160</v>
      </c>
      <c r="F3312" s="3">
        <v>40711.631249999999</v>
      </c>
      <c r="G3312">
        <v>1.45</v>
      </c>
      <c r="H3312">
        <v>12731</v>
      </c>
      <c r="I3312" t="s">
        <v>31</v>
      </c>
      <c r="J3312">
        <f t="shared" si="102"/>
        <v>232</v>
      </c>
      <c r="K3312" s="4">
        <f t="shared" si="103"/>
        <v>176.36805555555475</v>
      </c>
    </row>
    <row r="3313" spans="1:11" x14ac:dyDescent="0.3">
      <c r="A3313">
        <v>225850</v>
      </c>
      <c r="B3313">
        <v>557247</v>
      </c>
      <c r="C3313" s="2">
        <v>22203</v>
      </c>
      <c r="D3313" t="s">
        <v>576</v>
      </c>
      <c r="E3313">
        <v>12</v>
      </c>
      <c r="F3313" s="3">
        <v>40711.631249999999</v>
      </c>
      <c r="G3313">
        <v>3.75</v>
      </c>
      <c r="H3313">
        <v>12731</v>
      </c>
      <c r="I3313" t="s">
        <v>31</v>
      </c>
      <c r="J3313">
        <f t="shared" si="102"/>
        <v>45</v>
      </c>
      <c r="K3313" s="4">
        <f t="shared" si="103"/>
        <v>176.36805555555475</v>
      </c>
    </row>
    <row r="3314" spans="1:11" x14ac:dyDescent="0.3">
      <c r="A3314">
        <v>225851</v>
      </c>
      <c r="B3314">
        <v>557247</v>
      </c>
      <c r="C3314" s="2">
        <v>22558</v>
      </c>
      <c r="D3314" t="s">
        <v>172</v>
      </c>
      <c r="E3314">
        <v>48</v>
      </c>
      <c r="F3314" s="3">
        <v>40711.631249999999</v>
      </c>
      <c r="G3314">
        <v>1.45</v>
      </c>
      <c r="H3314">
        <v>12731</v>
      </c>
      <c r="I3314" t="s">
        <v>31</v>
      </c>
      <c r="J3314">
        <f t="shared" si="102"/>
        <v>69.599999999999994</v>
      </c>
      <c r="K3314" s="4">
        <f t="shared" si="103"/>
        <v>176.36805555555475</v>
      </c>
    </row>
    <row r="3315" spans="1:11" x14ac:dyDescent="0.3">
      <c r="A3315">
        <v>225852</v>
      </c>
      <c r="B3315">
        <v>557247</v>
      </c>
      <c r="C3315" s="2">
        <v>22029</v>
      </c>
      <c r="D3315" t="s">
        <v>838</v>
      </c>
      <c r="E3315">
        <v>12</v>
      </c>
      <c r="F3315" s="3">
        <v>40711.631249999999</v>
      </c>
      <c r="G3315">
        <v>0.42</v>
      </c>
      <c r="H3315">
        <v>12731</v>
      </c>
      <c r="I3315" t="s">
        <v>31</v>
      </c>
      <c r="J3315">
        <f t="shared" si="102"/>
        <v>5.04</v>
      </c>
      <c r="K3315" s="4">
        <f t="shared" si="103"/>
        <v>176.36805555555475</v>
      </c>
    </row>
    <row r="3316" spans="1:11" x14ac:dyDescent="0.3">
      <c r="A3316">
        <v>225853</v>
      </c>
      <c r="B3316">
        <v>557247</v>
      </c>
      <c r="C3316" s="2">
        <v>22712</v>
      </c>
      <c r="D3316" t="s">
        <v>429</v>
      </c>
      <c r="E3316">
        <v>12</v>
      </c>
      <c r="F3316" s="3">
        <v>40711.631249999999</v>
      </c>
      <c r="G3316">
        <v>0.42</v>
      </c>
      <c r="H3316">
        <v>12731</v>
      </c>
      <c r="I3316" t="s">
        <v>31</v>
      </c>
      <c r="J3316">
        <f t="shared" si="102"/>
        <v>5.04</v>
      </c>
      <c r="K3316" s="4">
        <f t="shared" si="103"/>
        <v>176.36805555555475</v>
      </c>
    </row>
    <row r="3317" spans="1:11" x14ac:dyDescent="0.3">
      <c r="A3317">
        <v>225854</v>
      </c>
      <c r="B3317">
        <v>557247</v>
      </c>
      <c r="C3317" s="2">
        <v>23007</v>
      </c>
      <c r="D3317" t="s">
        <v>1337</v>
      </c>
      <c r="E3317">
        <v>6</v>
      </c>
      <c r="F3317" s="3">
        <v>40711.631249999999</v>
      </c>
      <c r="G3317">
        <v>14.95</v>
      </c>
      <c r="H3317">
        <v>12731</v>
      </c>
      <c r="I3317" t="s">
        <v>31</v>
      </c>
      <c r="J3317">
        <f t="shared" si="102"/>
        <v>89.699999999999989</v>
      </c>
      <c r="K3317" s="4">
        <f t="shared" si="103"/>
        <v>176.36805555555475</v>
      </c>
    </row>
    <row r="3318" spans="1:11" x14ac:dyDescent="0.3">
      <c r="A3318">
        <v>225855</v>
      </c>
      <c r="B3318">
        <v>557247</v>
      </c>
      <c r="C3318" s="2">
        <v>23010</v>
      </c>
      <c r="D3318" t="s">
        <v>1336</v>
      </c>
      <c r="E3318">
        <v>6</v>
      </c>
      <c r="F3318" s="3">
        <v>40711.631249999999</v>
      </c>
      <c r="G3318">
        <v>14.95</v>
      </c>
      <c r="H3318">
        <v>12731</v>
      </c>
      <c r="I3318" t="s">
        <v>31</v>
      </c>
      <c r="J3318">
        <f t="shared" si="102"/>
        <v>89.699999999999989</v>
      </c>
      <c r="K3318" s="4">
        <f t="shared" si="103"/>
        <v>176.36805555555475</v>
      </c>
    </row>
    <row r="3319" spans="1:11" x14ac:dyDescent="0.3">
      <c r="A3319">
        <v>225856</v>
      </c>
      <c r="B3319">
        <v>557247</v>
      </c>
      <c r="C3319" s="2">
        <v>23008</v>
      </c>
      <c r="D3319" t="s">
        <v>1339</v>
      </c>
      <c r="E3319">
        <v>6</v>
      </c>
      <c r="F3319" s="3">
        <v>40711.631249999999</v>
      </c>
      <c r="G3319">
        <v>14.95</v>
      </c>
      <c r="H3319">
        <v>12731</v>
      </c>
      <c r="I3319" t="s">
        <v>31</v>
      </c>
      <c r="J3319">
        <f t="shared" si="102"/>
        <v>89.699999999999989</v>
      </c>
      <c r="K3319" s="4">
        <f t="shared" si="103"/>
        <v>176.36805555555475</v>
      </c>
    </row>
    <row r="3320" spans="1:11" x14ac:dyDescent="0.3">
      <c r="A3320">
        <v>225857</v>
      </c>
      <c r="B3320">
        <v>557247</v>
      </c>
      <c r="C3320" s="2">
        <v>22745</v>
      </c>
      <c r="D3320" t="s">
        <v>17</v>
      </c>
      <c r="E3320">
        <v>24</v>
      </c>
      <c r="F3320" s="3">
        <v>40711.631249999999</v>
      </c>
      <c r="G3320">
        <v>2.1</v>
      </c>
      <c r="H3320">
        <v>12731</v>
      </c>
      <c r="I3320" t="s">
        <v>31</v>
      </c>
      <c r="J3320">
        <f t="shared" si="102"/>
        <v>50.400000000000006</v>
      </c>
      <c r="K3320" s="4">
        <f t="shared" si="103"/>
        <v>176.36805555555475</v>
      </c>
    </row>
    <row r="3321" spans="1:11" x14ac:dyDescent="0.3">
      <c r="A3321">
        <v>225858</v>
      </c>
      <c r="B3321">
        <v>557247</v>
      </c>
      <c r="C3321" s="2">
        <v>22747</v>
      </c>
      <c r="D3321" t="s">
        <v>791</v>
      </c>
      <c r="E3321">
        <v>24</v>
      </c>
      <c r="F3321" s="3">
        <v>40711.631249999999</v>
      </c>
      <c r="G3321">
        <v>2.1</v>
      </c>
      <c r="H3321">
        <v>12731</v>
      </c>
      <c r="I3321" t="s">
        <v>31</v>
      </c>
      <c r="J3321">
        <f t="shared" si="102"/>
        <v>50.400000000000006</v>
      </c>
      <c r="K3321" s="4">
        <f t="shared" si="103"/>
        <v>176.36805555555475</v>
      </c>
    </row>
    <row r="3322" spans="1:11" x14ac:dyDescent="0.3">
      <c r="A3322">
        <v>225859</v>
      </c>
      <c r="B3322">
        <v>557247</v>
      </c>
      <c r="C3322" s="2">
        <v>22748</v>
      </c>
      <c r="D3322" t="s">
        <v>18</v>
      </c>
      <c r="E3322">
        <v>24</v>
      </c>
      <c r="F3322" s="3">
        <v>40711.631249999999</v>
      </c>
      <c r="G3322">
        <v>2.1</v>
      </c>
      <c r="H3322">
        <v>12731</v>
      </c>
      <c r="I3322" t="s">
        <v>31</v>
      </c>
      <c r="J3322">
        <f t="shared" si="102"/>
        <v>50.400000000000006</v>
      </c>
      <c r="K3322" s="4">
        <f t="shared" si="103"/>
        <v>176.36805555555475</v>
      </c>
    </row>
    <row r="3323" spans="1:11" x14ac:dyDescent="0.3">
      <c r="A3323">
        <v>225860</v>
      </c>
      <c r="B3323">
        <v>557247</v>
      </c>
      <c r="C3323" s="2">
        <v>22746</v>
      </c>
      <c r="D3323" t="s">
        <v>790</v>
      </c>
      <c r="E3323">
        <v>24</v>
      </c>
      <c r="F3323" s="3">
        <v>40711.631249999999</v>
      </c>
      <c r="G3323">
        <v>2.1</v>
      </c>
      <c r="H3323">
        <v>12731</v>
      </c>
      <c r="I3323" t="s">
        <v>31</v>
      </c>
      <c r="J3323">
        <f t="shared" si="102"/>
        <v>50.400000000000006</v>
      </c>
      <c r="K3323" s="4">
        <f t="shared" si="103"/>
        <v>176.36805555555475</v>
      </c>
    </row>
    <row r="3324" spans="1:11" x14ac:dyDescent="0.3">
      <c r="A3324">
        <v>225861</v>
      </c>
      <c r="B3324">
        <v>557247</v>
      </c>
      <c r="C3324" s="2">
        <v>21915</v>
      </c>
      <c r="D3324" t="s">
        <v>248</v>
      </c>
      <c r="E3324">
        <v>24</v>
      </c>
      <c r="F3324" s="3">
        <v>40711.631249999999</v>
      </c>
      <c r="G3324">
        <v>1.25</v>
      </c>
      <c r="H3324">
        <v>12731</v>
      </c>
      <c r="I3324" t="s">
        <v>31</v>
      </c>
      <c r="J3324">
        <f t="shared" si="102"/>
        <v>30</v>
      </c>
      <c r="K3324" s="4">
        <f t="shared" si="103"/>
        <v>176.36805555555475</v>
      </c>
    </row>
    <row r="3325" spans="1:11" x14ac:dyDescent="0.3">
      <c r="A3325">
        <v>225862</v>
      </c>
      <c r="B3325">
        <v>557247</v>
      </c>
      <c r="C3325" s="2">
        <v>21914</v>
      </c>
      <c r="D3325" t="s">
        <v>249</v>
      </c>
      <c r="E3325">
        <v>24</v>
      </c>
      <c r="F3325" s="3">
        <v>40711.631249999999</v>
      </c>
      <c r="G3325">
        <v>1.25</v>
      </c>
      <c r="H3325">
        <v>12731</v>
      </c>
      <c r="I3325" t="s">
        <v>31</v>
      </c>
      <c r="J3325">
        <f t="shared" si="102"/>
        <v>30</v>
      </c>
      <c r="K3325" s="4">
        <f t="shared" si="103"/>
        <v>176.36805555555475</v>
      </c>
    </row>
    <row r="3326" spans="1:11" x14ac:dyDescent="0.3">
      <c r="A3326">
        <v>225863</v>
      </c>
      <c r="B3326">
        <v>557247</v>
      </c>
      <c r="C3326" s="2">
        <v>22352</v>
      </c>
      <c r="D3326" t="s">
        <v>70</v>
      </c>
      <c r="E3326">
        <v>12</v>
      </c>
      <c r="F3326" s="3">
        <v>40711.631249999999</v>
      </c>
      <c r="G3326">
        <v>2.5499999999999998</v>
      </c>
      <c r="H3326">
        <v>12731</v>
      </c>
      <c r="I3326" t="s">
        <v>31</v>
      </c>
      <c r="J3326">
        <f t="shared" si="102"/>
        <v>30.599999999999998</v>
      </c>
      <c r="K3326" s="4">
        <f t="shared" si="103"/>
        <v>176.36805555555475</v>
      </c>
    </row>
    <row r="3327" spans="1:11" x14ac:dyDescent="0.3">
      <c r="A3327">
        <v>225864</v>
      </c>
      <c r="B3327">
        <v>557247</v>
      </c>
      <c r="C3327" s="2">
        <v>22629</v>
      </c>
      <c r="D3327" t="s">
        <v>40</v>
      </c>
      <c r="E3327">
        <v>12</v>
      </c>
      <c r="F3327" s="3">
        <v>40711.631249999999</v>
      </c>
      <c r="G3327">
        <v>1.95</v>
      </c>
      <c r="H3327">
        <v>12731</v>
      </c>
      <c r="I3327" t="s">
        <v>31</v>
      </c>
      <c r="J3327">
        <f t="shared" si="102"/>
        <v>23.4</v>
      </c>
      <c r="K3327" s="4">
        <f t="shared" si="103"/>
        <v>176.36805555555475</v>
      </c>
    </row>
    <row r="3328" spans="1:11" x14ac:dyDescent="0.3">
      <c r="A3328">
        <v>225865</v>
      </c>
      <c r="B3328">
        <v>557247</v>
      </c>
      <c r="C3328" s="2">
        <v>22630</v>
      </c>
      <c r="D3328" t="s">
        <v>294</v>
      </c>
      <c r="E3328">
        <v>12</v>
      </c>
      <c r="F3328" s="3">
        <v>40711.631249999999</v>
      </c>
      <c r="G3328">
        <v>1.95</v>
      </c>
      <c r="H3328">
        <v>12731</v>
      </c>
      <c r="I3328" t="s">
        <v>31</v>
      </c>
      <c r="J3328">
        <f t="shared" si="102"/>
        <v>23.4</v>
      </c>
      <c r="K3328" s="4">
        <f t="shared" si="103"/>
        <v>176.36805555555475</v>
      </c>
    </row>
    <row r="3329" spans="1:11" x14ac:dyDescent="0.3">
      <c r="A3329">
        <v>225866</v>
      </c>
      <c r="B3329">
        <v>557247</v>
      </c>
      <c r="C3329" s="2">
        <v>20725</v>
      </c>
      <c r="D3329" t="s">
        <v>68</v>
      </c>
      <c r="E3329">
        <v>20</v>
      </c>
      <c r="F3329" s="3">
        <v>40711.631249999999</v>
      </c>
      <c r="G3329">
        <v>1.65</v>
      </c>
      <c r="H3329">
        <v>12731</v>
      </c>
      <c r="I3329" t="s">
        <v>31</v>
      </c>
      <c r="J3329">
        <f t="shared" si="102"/>
        <v>33</v>
      </c>
      <c r="K3329" s="4">
        <f t="shared" si="103"/>
        <v>176.36805555555475</v>
      </c>
    </row>
    <row r="3330" spans="1:11" x14ac:dyDescent="0.3">
      <c r="A3330">
        <v>226639</v>
      </c>
      <c r="B3330">
        <v>557295</v>
      </c>
      <c r="C3330" s="2">
        <v>22382</v>
      </c>
      <c r="D3330" t="s">
        <v>214</v>
      </c>
      <c r="E3330">
        <v>10</v>
      </c>
      <c r="F3330" s="3">
        <v>40713.567361111112</v>
      </c>
      <c r="G3330">
        <v>1.65</v>
      </c>
      <c r="H3330">
        <v>12724</v>
      </c>
      <c r="I3330" t="s">
        <v>31</v>
      </c>
      <c r="J3330">
        <f t="shared" si="102"/>
        <v>16.5</v>
      </c>
      <c r="K3330" s="4">
        <f t="shared" si="103"/>
        <v>174.43194444444089</v>
      </c>
    </row>
    <row r="3331" spans="1:11" x14ac:dyDescent="0.3">
      <c r="A3331">
        <v>226640</v>
      </c>
      <c r="B3331">
        <v>557295</v>
      </c>
      <c r="C3331" s="2">
        <v>22383</v>
      </c>
      <c r="D3331" t="s">
        <v>1316</v>
      </c>
      <c r="E3331">
        <v>10</v>
      </c>
      <c r="F3331" s="3">
        <v>40713.567361111112</v>
      </c>
      <c r="G3331">
        <v>1.65</v>
      </c>
      <c r="H3331">
        <v>12724</v>
      </c>
      <c r="I3331" t="s">
        <v>31</v>
      </c>
      <c r="J3331">
        <f t="shared" si="102"/>
        <v>16.5</v>
      </c>
      <c r="K3331" s="4">
        <f t="shared" si="103"/>
        <v>174.43194444444089</v>
      </c>
    </row>
    <row r="3332" spans="1:11" x14ac:dyDescent="0.3">
      <c r="A3332">
        <v>226641</v>
      </c>
      <c r="B3332">
        <v>557295</v>
      </c>
      <c r="C3332" s="2">
        <v>23206</v>
      </c>
      <c r="D3332" t="s">
        <v>1362</v>
      </c>
      <c r="E3332">
        <v>10</v>
      </c>
      <c r="F3332" s="3">
        <v>40713.567361111112</v>
      </c>
      <c r="G3332">
        <v>1.65</v>
      </c>
      <c r="H3332">
        <v>12724</v>
      </c>
      <c r="I3332" t="s">
        <v>31</v>
      </c>
      <c r="J3332">
        <f t="shared" si="102"/>
        <v>16.5</v>
      </c>
      <c r="K3332" s="4">
        <f t="shared" si="103"/>
        <v>174.43194444444089</v>
      </c>
    </row>
    <row r="3333" spans="1:11" x14ac:dyDescent="0.3">
      <c r="A3333">
        <v>226642</v>
      </c>
      <c r="B3333">
        <v>557295</v>
      </c>
      <c r="C3333" s="2">
        <v>23208</v>
      </c>
      <c r="D3333" t="s">
        <v>1364</v>
      </c>
      <c r="E3333">
        <v>10</v>
      </c>
      <c r="F3333" s="3">
        <v>40713.567361111112</v>
      </c>
      <c r="G3333">
        <v>1.65</v>
      </c>
      <c r="H3333">
        <v>12724</v>
      </c>
      <c r="I3333" t="s">
        <v>31</v>
      </c>
      <c r="J3333">
        <f t="shared" si="102"/>
        <v>16.5</v>
      </c>
      <c r="K3333" s="4">
        <f t="shared" si="103"/>
        <v>174.43194444444089</v>
      </c>
    </row>
    <row r="3334" spans="1:11" x14ac:dyDescent="0.3">
      <c r="A3334">
        <v>226643</v>
      </c>
      <c r="B3334">
        <v>557295</v>
      </c>
      <c r="C3334" s="2">
        <v>20728</v>
      </c>
      <c r="D3334" t="s">
        <v>244</v>
      </c>
      <c r="E3334">
        <v>10</v>
      </c>
      <c r="F3334" s="3">
        <v>40713.567361111112</v>
      </c>
      <c r="G3334">
        <v>1.65</v>
      </c>
      <c r="H3334">
        <v>12724</v>
      </c>
      <c r="I3334" t="s">
        <v>31</v>
      </c>
      <c r="J3334">
        <f t="shared" si="102"/>
        <v>16.5</v>
      </c>
      <c r="K3334" s="4">
        <f t="shared" si="103"/>
        <v>174.43194444444089</v>
      </c>
    </row>
    <row r="3335" spans="1:11" x14ac:dyDescent="0.3">
      <c r="A3335">
        <v>226644</v>
      </c>
      <c r="B3335">
        <v>557295</v>
      </c>
      <c r="C3335" s="2">
        <v>23084</v>
      </c>
      <c r="D3335" t="s">
        <v>1404</v>
      </c>
      <c r="E3335">
        <v>12</v>
      </c>
      <c r="F3335" s="3">
        <v>40713.567361111112</v>
      </c>
      <c r="G3335">
        <v>2.08</v>
      </c>
      <c r="H3335">
        <v>12724</v>
      </c>
      <c r="I3335" t="s">
        <v>31</v>
      </c>
      <c r="J3335">
        <f t="shared" si="102"/>
        <v>24.96</v>
      </c>
      <c r="K3335" s="4">
        <f t="shared" si="103"/>
        <v>174.43194444444089</v>
      </c>
    </row>
    <row r="3336" spans="1:11" x14ac:dyDescent="0.3">
      <c r="A3336">
        <v>228316</v>
      </c>
      <c r="B3336">
        <v>557483</v>
      </c>
      <c r="C3336" s="2" t="s">
        <v>805</v>
      </c>
      <c r="D3336" t="s">
        <v>806</v>
      </c>
      <c r="E3336">
        <v>50</v>
      </c>
      <c r="F3336" s="3">
        <v>40714.595138888886</v>
      </c>
      <c r="G3336">
        <v>4.6500000000000004</v>
      </c>
      <c r="H3336">
        <v>12643</v>
      </c>
      <c r="I3336" t="s">
        <v>31</v>
      </c>
      <c r="J3336">
        <f t="shared" si="102"/>
        <v>232.50000000000003</v>
      </c>
      <c r="K3336" s="4">
        <f t="shared" si="103"/>
        <v>173.40416666666715</v>
      </c>
    </row>
    <row r="3337" spans="1:11" x14ac:dyDescent="0.3">
      <c r="A3337">
        <v>228416</v>
      </c>
      <c r="B3337">
        <v>557489</v>
      </c>
      <c r="C3337" s="2">
        <v>23199</v>
      </c>
      <c r="D3337" t="s">
        <v>1361</v>
      </c>
      <c r="E3337">
        <v>20</v>
      </c>
      <c r="F3337" s="3">
        <v>40714.623611111114</v>
      </c>
      <c r="G3337">
        <v>2.08</v>
      </c>
      <c r="H3337">
        <v>12490</v>
      </c>
      <c r="I3337" t="s">
        <v>31</v>
      </c>
      <c r="J3337">
        <f t="shared" si="102"/>
        <v>41.6</v>
      </c>
      <c r="K3337" s="4">
        <f t="shared" si="103"/>
        <v>173.37569444443943</v>
      </c>
    </row>
    <row r="3338" spans="1:11" x14ac:dyDescent="0.3">
      <c r="A3338">
        <v>228417</v>
      </c>
      <c r="B3338">
        <v>557489</v>
      </c>
      <c r="C3338" s="2">
        <v>23200</v>
      </c>
      <c r="D3338" t="s">
        <v>1387</v>
      </c>
      <c r="E3338">
        <v>10</v>
      </c>
      <c r="F3338" s="3">
        <v>40714.623611111114</v>
      </c>
      <c r="G3338">
        <v>2.08</v>
      </c>
      <c r="H3338">
        <v>12490</v>
      </c>
      <c r="I3338" t="s">
        <v>31</v>
      </c>
      <c r="J3338">
        <f t="shared" si="102"/>
        <v>20.8</v>
      </c>
      <c r="K3338" s="4">
        <f t="shared" si="103"/>
        <v>173.37569444443943</v>
      </c>
    </row>
    <row r="3339" spans="1:11" x14ac:dyDescent="0.3">
      <c r="A3339">
        <v>228418</v>
      </c>
      <c r="B3339">
        <v>557489</v>
      </c>
      <c r="C3339" s="2">
        <v>22301</v>
      </c>
      <c r="D3339" t="s">
        <v>580</v>
      </c>
      <c r="E3339">
        <v>6</v>
      </c>
      <c r="F3339" s="3">
        <v>40714.623611111114</v>
      </c>
      <c r="G3339">
        <v>2.5499999999999998</v>
      </c>
      <c r="H3339">
        <v>12490</v>
      </c>
      <c r="I3339" t="s">
        <v>31</v>
      </c>
      <c r="J3339">
        <f t="shared" ref="J3339:J3402" si="104">E3339*G3339</f>
        <v>15.299999999999999</v>
      </c>
      <c r="K3339" s="4">
        <f t="shared" ref="K3339:K3402" si="105">$G$2-F3339</f>
        <v>173.37569444443943</v>
      </c>
    </row>
    <row r="3340" spans="1:11" x14ac:dyDescent="0.3">
      <c r="A3340">
        <v>228419</v>
      </c>
      <c r="B3340">
        <v>557489</v>
      </c>
      <c r="C3340" s="2">
        <v>23287</v>
      </c>
      <c r="D3340" t="s">
        <v>1481</v>
      </c>
      <c r="E3340">
        <v>8</v>
      </c>
      <c r="F3340" s="3">
        <v>40714.623611111114</v>
      </c>
      <c r="G3340">
        <v>0.85</v>
      </c>
      <c r="H3340">
        <v>12490</v>
      </c>
      <c r="I3340" t="s">
        <v>31</v>
      </c>
      <c r="J3340">
        <f t="shared" si="104"/>
        <v>6.8</v>
      </c>
      <c r="K3340" s="4">
        <f t="shared" si="105"/>
        <v>173.37569444443943</v>
      </c>
    </row>
    <row r="3341" spans="1:11" x14ac:dyDescent="0.3">
      <c r="A3341">
        <v>228420</v>
      </c>
      <c r="B3341">
        <v>557489</v>
      </c>
      <c r="C3341" s="2">
        <v>22090</v>
      </c>
      <c r="D3341" t="s">
        <v>575</v>
      </c>
      <c r="E3341">
        <v>6</v>
      </c>
      <c r="F3341" s="3">
        <v>40714.623611111114</v>
      </c>
      <c r="G3341">
        <v>2.95</v>
      </c>
      <c r="H3341">
        <v>12490</v>
      </c>
      <c r="I3341" t="s">
        <v>31</v>
      </c>
      <c r="J3341">
        <f t="shared" si="104"/>
        <v>17.700000000000003</v>
      </c>
      <c r="K3341" s="4">
        <f t="shared" si="105"/>
        <v>173.37569444443943</v>
      </c>
    </row>
    <row r="3342" spans="1:11" x14ac:dyDescent="0.3">
      <c r="A3342">
        <v>228421</v>
      </c>
      <c r="B3342">
        <v>557489</v>
      </c>
      <c r="C3342" s="2">
        <v>22352</v>
      </c>
      <c r="D3342" t="s">
        <v>70</v>
      </c>
      <c r="E3342">
        <v>6</v>
      </c>
      <c r="F3342" s="3">
        <v>40714.623611111114</v>
      </c>
      <c r="G3342">
        <v>2.5499999999999998</v>
      </c>
      <c r="H3342">
        <v>12490</v>
      </c>
      <c r="I3342" t="s">
        <v>31</v>
      </c>
      <c r="J3342">
        <f t="shared" si="104"/>
        <v>15.299999999999999</v>
      </c>
      <c r="K3342" s="4">
        <f t="shared" si="105"/>
        <v>173.37569444443943</v>
      </c>
    </row>
    <row r="3343" spans="1:11" x14ac:dyDescent="0.3">
      <c r="A3343">
        <v>228422</v>
      </c>
      <c r="B3343">
        <v>557489</v>
      </c>
      <c r="C3343" s="2">
        <v>20750</v>
      </c>
      <c r="D3343" t="s">
        <v>320</v>
      </c>
      <c r="E3343">
        <v>2</v>
      </c>
      <c r="F3343" s="3">
        <v>40714.623611111114</v>
      </c>
      <c r="G3343">
        <v>7.95</v>
      </c>
      <c r="H3343">
        <v>12490</v>
      </c>
      <c r="I3343" t="s">
        <v>31</v>
      </c>
      <c r="J3343">
        <f t="shared" si="104"/>
        <v>15.9</v>
      </c>
      <c r="K3343" s="4">
        <f t="shared" si="105"/>
        <v>173.37569444443943</v>
      </c>
    </row>
    <row r="3344" spans="1:11" x14ac:dyDescent="0.3">
      <c r="A3344">
        <v>228423</v>
      </c>
      <c r="B3344">
        <v>557489</v>
      </c>
      <c r="C3344" s="2" t="s">
        <v>124</v>
      </c>
      <c r="D3344" t="s">
        <v>125</v>
      </c>
      <c r="E3344">
        <v>20</v>
      </c>
      <c r="F3344" s="3">
        <v>40714.623611111114</v>
      </c>
      <c r="G3344">
        <v>2.08</v>
      </c>
      <c r="H3344">
        <v>12490</v>
      </c>
      <c r="I3344" t="s">
        <v>31</v>
      </c>
      <c r="J3344">
        <f t="shared" si="104"/>
        <v>41.6</v>
      </c>
      <c r="K3344" s="4">
        <f t="shared" si="105"/>
        <v>173.37569444443943</v>
      </c>
    </row>
    <row r="3345" spans="1:11" x14ac:dyDescent="0.3">
      <c r="A3345">
        <v>228424</v>
      </c>
      <c r="B3345">
        <v>557489</v>
      </c>
      <c r="C3345" s="2">
        <v>23203</v>
      </c>
      <c r="D3345" t="s">
        <v>1388</v>
      </c>
      <c r="E3345">
        <v>10</v>
      </c>
      <c r="F3345" s="3">
        <v>40714.623611111114</v>
      </c>
      <c r="G3345">
        <v>2.08</v>
      </c>
      <c r="H3345">
        <v>12490</v>
      </c>
      <c r="I3345" t="s">
        <v>31</v>
      </c>
      <c r="J3345">
        <f t="shared" si="104"/>
        <v>20.8</v>
      </c>
      <c r="K3345" s="4">
        <f t="shared" si="105"/>
        <v>173.37569444443943</v>
      </c>
    </row>
    <row r="3346" spans="1:11" x14ac:dyDescent="0.3">
      <c r="A3346">
        <v>228425</v>
      </c>
      <c r="B3346">
        <v>557489</v>
      </c>
      <c r="C3346" s="2">
        <v>22386</v>
      </c>
      <c r="D3346" t="s">
        <v>59</v>
      </c>
      <c r="E3346">
        <v>10</v>
      </c>
      <c r="F3346" s="3">
        <v>40714.623611111114</v>
      </c>
      <c r="G3346">
        <v>2.08</v>
      </c>
      <c r="H3346">
        <v>12490</v>
      </c>
      <c r="I3346" t="s">
        <v>31</v>
      </c>
      <c r="J3346">
        <f t="shared" si="104"/>
        <v>20.8</v>
      </c>
      <c r="K3346" s="4">
        <f t="shared" si="105"/>
        <v>173.37569444443943</v>
      </c>
    </row>
    <row r="3347" spans="1:11" x14ac:dyDescent="0.3">
      <c r="A3347">
        <v>228426</v>
      </c>
      <c r="B3347">
        <v>557489</v>
      </c>
      <c r="C3347" s="2">
        <v>20979</v>
      </c>
      <c r="D3347" t="s">
        <v>417</v>
      </c>
      <c r="E3347">
        <v>16</v>
      </c>
      <c r="F3347" s="3">
        <v>40714.623611111114</v>
      </c>
      <c r="G3347">
        <v>1.25</v>
      </c>
      <c r="H3347">
        <v>12490</v>
      </c>
      <c r="I3347" t="s">
        <v>31</v>
      </c>
      <c r="J3347">
        <f t="shared" si="104"/>
        <v>20</v>
      </c>
      <c r="K3347" s="4">
        <f t="shared" si="105"/>
        <v>173.37569444443943</v>
      </c>
    </row>
    <row r="3348" spans="1:11" x14ac:dyDescent="0.3">
      <c r="A3348">
        <v>228427</v>
      </c>
      <c r="B3348">
        <v>557489</v>
      </c>
      <c r="C3348" s="2">
        <v>20977</v>
      </c>
      <c r="D3348" t="s">
        <v>418</v>
      </c>
      <c r="E3348">
        <v>16</v>
      </c>
      <c r="F3348" s="3">
        <v>40714.623611111114</v>
      </c>
      <c r="G3348">
        <v>1.25</v>
      </c>
      <c r="H3348">
        <v>12490</v>
      </c>
      <c r="I3348" t="s">
        <v>31</v>
      </c>
      <c r="J3348">
        <f t="shared" si="104"/>
        <v>20</v>
      </c>
      <c r="K3348" s="4">
        <f t="shared" si="105"/>
        <v>173.37569444443943</v>
      </c>
    </row>
    <row r="3349" spans="1:11" x14ac:dyDescent="0.3">
      <c r="A3349">
        <v>228428</v>
      </c>
      <c r="B3349">
        <v>557489</v>
      </c>
      <c r="C3349" s="2">
        <v>22992</v>
      </c>
      <c r="D3349" t="s">
        <v>1307</v>
      </c>
      <c r="E3349">
        <v>12</v>
      </c>
      <c r="F3349" s="3">
        <v>40714.623611111114</v>
      </c>
      <c r="G3349">
        <v>1.95</v>
      </c>
      <c r="H3349">
        <v>12490</v>
      </c>
      <c r="I3349" t="s">
        <v>31</v>
      </c>
      <c r="J3349">
        <f t="shared" si="104"/>
        <v>23.4</v>
      </c>
      <c r="K3349" s="4">
        <f t="shared" si="105"/>
        <v>173.37569444443943</v>
      </c>
    </row>
    <row r="3350" spans="1:11" x14ac:dyDescent="0.3">
      <c r="A3350">
        <v>228429</v>
      </c>
      <c r="B3350">
        <v>557489</v>
      </c>
      <c r="C3350" s="2">
        <v>22328</v>
      </c>
      <c r="D3350" t="s">
        <v>292</v>
      </c>
      <c r="E3350">
        <v>6</v>
      </c>
      <c r="F3350" s="3">
        <v>40714.623611111114</v>
      </c>
      <c r="G3350">
        <v>2.95</v>
      </c>
      <c r="H3350">
        <v>12490</v>
      </c>
      <c r="I3350" t="s">
        <v>31</v>
      </c>
      <c r="J3350">
        <f t="shared" si="104"/>
        <v>17.700000000000003</v>
      </c>
      <c r="K3350" s="4">
        <f t="shared" si="105"/>
        <v>173.37569444443943</v>
      </c>
    </row>
    <row r="3351" spans="1:11" x14ac:dyDescent="0.3">
      <c r="A3351">
        <v>228430</v>
      </c>
      <c r="B3351">
        <v>557489</v>
      </c>
      <c r="C3351" s="2">
        <v>22326</v>
      </c>
      <c r="D3351" t="s">
        <v>39</v>
      </c>
      <c r="E3351">
        <v>6</v>
      </c>
      <c r="F3351" s="3">
        <v>40714.623611111114</v>
      </c>
      <c r="G3351">
        <v>2.95</v>
      </c>
      <c r="H3351">
        <v>12490</v>
      </c>
      <c r="I3351" t="s">
        <v>31</v>
      </c>
      <c r="J3351">
        <f t="shared" si="104"/>
        <v>17.700000000000003</v>
      </c>
      <c r="K3351" s="4">
        <f t="shared" si="105"/>
        <v>173.37569444443943</v>
      </c>
    </row>
    <row r="3352" spans="1:11" x14ac:dyDescent="0.3">
      <c r="A3352">
        <v>228431</v>
      </c>
      <c r="B3352">
        <v>557489</v>
      </c>
      <c r="C3352" s="2">
        <v>22631</v>
      </c>
      <c r="D3352" t="s">
        <v>42</v>
      </c>
      <c r="E3352">
        <v>12</v>
      </c>
      <c r="F3352" s="3">
        <v>40714.623611111114</v>
      </c>
      <c r="G3352">
        <v>1.95</v>
      </c>
      <c r="H3352">
        <v>12490</v>
      </c>
      <c r="I3352" t="s">
        <v>31</v>
      </c>
      <c r="J3352">
        <f t="shared" si="104"/>
        <v>23.4</v>
      </c>
      <c r="K3352" s="4">
        <f t="shared" si="105"/>
        <v>173.37569444443943</v>
      </c>
    </row>
    <row r="3353" spans="1:11" x14ac:dyDescent="0.3">
      <c r="A3353">
        <v>228432</v>
      </c>
      <c r="B3353">
        <v>557489</v>
      </c>
      <c r="C3353" s="2">
        <v>23238</v>
      </c>
      <c r="D3353" t="s">
        <v>1451</v>
      </c>
      <c r="E3353">
        <v>6</v>
      </c>
      <c r="F3353" s="3">
        <v>40714.623611111114</v>
      </c>
      <c r="G3353">
        <v>4.1500000000000004</v>
      </c>
      <c r="H3353">
        <v>12490</v>
      </c>
      <c r="I3353" t="s">
        <v>31</v>
      </c>
      <c r="J3353">
        <f t="shared" si="104"/>
        <v>24.900000000000002</v>
      </c>
      <c r="K3353" s="4">
        <f t="shared" si="105"/>
        <v>173.37569444443943</v>
      </c>
    </row>
    <row r="3354" spans="1:11" x14ac:dyDescent="0.3">
      <c r="A3354">
        <v>228433</v>
      </c>
      <c r="B3354">
        <v>557489</v>
      </c>
      <c r="C3354" s="2">
        <v>22629</v>
      </c>
      <c r="D3354" t="s">
        <v>40</v>
      </c>
      <c r="E3354">
        <v>12</v>
      </c>
      <c r="F3354" s="3">
        <v>40714.623611111114</v>
      </c>
      <c r="G3354">
        <v>1.95</v>
      </c>
      <c r="H3354">
        <v>12490</v>
      </c>
      <c r="I3354" t="s">
        <v>31</v>
      </c>
      <c r="J3354">
        <f t="shared" si="104"/>
        <v>23.4</v>
      </c>
      <c r="K3354" s="4">
        <f t="shared" si="105"/>
        <v>173.37569444443943</v>
      </c>
    </row>
    <row r="3355" spans="1:11" x14ac:dyDescent="0.3">
      <c r="A3355">
        <v>228434</v>
      </c>
      <c r="B3355">
        <v>557489</v>
      </c>
      <c r="C3355" s="2">
        <v>23084</v>
      </c>
      <c r="D3355" t="s">
        <v>1404</v>
      </c>
      <c r="E3355">
        <v>24</v>
      </c>
      <c r="F3355" s="3">
        <v>40714.623611111114</v>
      </c>
      <c r="G3355">
        <v>1.79</v>
      </c>
      <c r="H3355">
        <v>12490</v>
      </c>
      <c r="I3355" t="s">
        <v>31</v>
      </c>
      <c r="J3355">
        <f t="shared" si="104"/>
        <v>42.96</v>
      </c>
      <c r="K3355" s="4">
        <f t="shared" si="105"/>
        <v>173.37569444443943</v>
      </c>
    </row>
    <row r="3356" spans="1:11" x14ac:dyDescent="0.3">
      <c r="A3356">
        <v>229761</v>
      </c>
      <c r="B3356">
        <v>557627</v>
      </c>
      <c r="C3356" s="2">
        <v>22726</v>
      </c>
      <c r="D3356" t="s">
        <v>33</v>
      </c>
      <c r="E3356">
        <v>16</v>
      </c>
      <c r="F3356" s="3">
        <v>40715.604166666664</v>
      </c>
      <c r="G3356">
        <v>3.75</v>
      </c>
      <c r="H3356">
        <v>12583</v>
      </c>
      <c r="I3356" t="s">
        <v>31</v>
      </c>
      <c r="J3356">
        <f t="shared" si="104"/>
        <v>60</v>
      </c>
      <c r="K3356" s="4">
        <f t="shared" si="105"/>
        <v>172.39513888888905</v>
      </c>
    </row>
    <row r="3357" spans="1:11" x14ac:dyDescent="0.3">
      <c r="A3357">
        <v>229762</v>
      </c>
      <c r="B3357">
        <v>557627</v>
      </c>
      <c r="C3357" s="2">
        <v>22727</v>
      </c>
      <c r="D3357" t="s">
        <v>32</v>
      </c>
      <c r="E3357">
        <v>12</v>
      </c>
      <c r="F3357" s="3">
        <v>40715.604166666664</v>
      </c>
      <c r="G3357">
        <v>3.75</v>
      </c>
      <c r="H3357">
        <v>12583</v>
      </c>
      <c r="I3357" t="s">
        <v>31</v>
      </c>
      <c r="J3357">
        <f t="shared" si="104"/>
        <v>45</v>
      </c>
      <c r="K3357" s="4">
        <f t="shared" si="105"/>
        <v>172.39513888888905</v>
      </c>
    </row>
    <row r="3358" spans="1:11" x14ac:dyDescent="0.3">
      <c r="A3358">
        <v>229763</v>
      </c>
      <c r="B3358">
        <v>557627</v>
      </c>
      <c r="C3358" s="2">
        <v>22728</v>
      </c>
      <c r="D3358" t="s">
        <v>30</v>
      </c>
      <c r="E3358">
        <v>4</v>
      </c>
      <c r="F3358" s="3">
        <v>40715.604166666664</v>
      </c>
      <c r="G3358">
        <v>3.75</v>
      </c>
      <c r="H3358">
        <v>12583</v>
      </c>
      <c r="I3358" t="s">
        <v>31</v>
      </c>
      <c r="J3358">
        <f t="shared" si="104"/>
        <v>15</v>
      </c>
      <c r="K3358" s="4">
        <f t="shared" si="105"/>
        <v>172.39513888888905</v>
      </c>
    </row>
    <row r="3359" spans="1:11" x14ac:dyDescent="0.3">
      <c r="A3359">
        <v>229764</v>
      </c>
      <c r="B3359">
        <v>557627</v>
      </c>
      <c r="C3359" s="2">
        <v>22729</v>
      </c>
      <c r="D3359" t="s">
        <v>176</v>
      </c>
      <c r="E3359">
        <v>4</v>
      </c>
      <c r="F3359" s="3">
        <v>40715.604166666664</v>
      </c>
      <c r="G3359">
        <v>3.75</v>
      </c>
      <c r="H3359">
        <v>12583</v>
      </c>
      <c r="I3359" t="s">
        <v>31</v>
      </c>
      <c r="J3359">
        <f t="shared" si="104"/>
        <v>15</v>
      </c>
      <c r="K3359" s="4">
        <f t="shared" si="105"/>
        <v>172.39513888888905</v>
      </c>
    </row>
    <row r="3360" spans="1:11" x14ac:dyDescent="0.3">
      <c r="A3360">
        <v>229765</v>
      </c>
      <c r="B3360">
        <v>557627</v>
      </c>
      <c r="C3360" s="2">
        <v>16218</v>
      </c>
      <c r="D3360" t="s">
        <v>996</v>
      </c>
      <c r="E3360">
        <v>240</v>
      </c>
      <c r="F3360" s="3">
        <v>40715.604166666664</v>
      </c>
      <c r="G3360">
        <v>0.06</v>
      </c>
      <c r="H3360">
        <v>12583</v>
      </c>
      <c r="I3360" t="s">
        <v>31</v>
      </c>
      <c r="J3360">
        <f t="shared" si="104"/>
        <v>14.399999999999999</v>
      </c>
      <c r="K3360" s="4">
        <f t="shared" si="105"/>
        <v>172.39513888888905</v>
      </c>
    </row>
    <row r="3361" spans="1:11" x14ac:dyDescent="0.3">
      <c r="A3361">
        <v>229766</v>
      </c>
      <c r="B3361">
        <v>557627</v>
      </c>
      <c r="C3361" s="2">
        <v>23124</v>
      </c>
      <c r="D3361" t="s">
        <v>1501</v>
      </c>
      <c r="E3361">
        <v>16</v>
      </c>
      <c r="F3361" s="3">
        <v>40715.604166666664</v>
      </c>
      <c r="G3361">
        <v>1.25</v>
      </c>
      <c r="H3361">
        <v>12583</v>
      </c>
      <c r="I3361" t="s">
        <v>31</v>
      </c>
      <c r="J3361">
        <f t="shared" si="104"/>
        <v>20</v>
      </c>
      <c r="K3361" s="4">
        <f t="shared" si="105"/>
        <v>172.39513888888905</v>
      </c>
    </row>
    <row r="3362" spans="1:11" x14ac:dyDescent="0.3">
      <c r="A3362">
        <v>229767</v>
      </c>
      <c r="B3362">
        <v>557627</v>
      </c>
      <c r="C3362" s="2">
        <v>21094</v>
      </c>
      <c r="D3362" t="s">
        <v>67</v>
      </c>
      <c r="E3362">
        <v>12</v>
      </c>
      <c r="F3362" s="3">
        <v>40715.604166666664</v>
      </c>
      <c r="G3362">
        <v>0.85</v>
      </c>
      <c r="H3362">
        <v>12583</v>
      </c>
      <c r="I3362" t="s">
        <v>31</v>
      </c>
      <c r="J3362">
        <f t="shared" si="104"/>
        <v>10.199999999999999</v>
      </c>
      <c r="K3362" s="4">
        <f t="shared" si="105"/>
        <v>172.39513888888905</v>
      </c>
    </row>
    <row r="3363" spans="1:11" x14ac:dyDescent="0.3">
      <c r="A3363">
        <v>229768</v>
      </c>
      <c r="B3363">
        <v>557627</v>
      </c>
      <c r="C3363" s="2">
        <v>21080</v>
      </c>
      <c r="D3363" t="s">
        <v>154</v>
      </c>
      <c r="E3363">
        <v>12</v>
      </c>
      <c r="F3363" s="3">
        <v>40715.604166666664</v>
      </c>
      <c r="G3363">
        <v>0.85</v>
      </c>
      <c r="H3363">
        <v>12583</v>
      </c>
      <c r="I3363" t="s">
        <v>31</v>
      </c>
      <c r="J3363">
        <f t="shared" si="104"/>
        <v>10.199999999999999</v>
      </c>
      <c r="K3363" s="4">
        <f t="shared" si="105"/>
        <v>172.39513888888905</v>
      </c>
    </row>
    <row r="3364" spans="1:11" x14ac:dyDescent="0.3">
      <c r="A3364">
        <v>229769</v>
      </c>
      <c r="B3364">
        <v>557627</v>
      </c>
      <c r="C3364" s="2">
        <v>21086</v>
      </c>
      <c r="D3364" t="s">
        <v>155</v>
      </c>
      <c r="E3364">
        <v>12</v>
      </c>
      <c r="F3364" s="3">
        <v>40715.604166666664</v>
      </c>
      <c r="G3364">
        <v>0.65</v>
      </c>
      <c r="H3364">
        <v>12583</v>
      </c>
      <c r="I3364" t="s">
        <v>31</v>
      </c>
      <c r="J3364">
        <f t="shared" si="104"/>
        <v>7.8000000000000007</v>
      </c>
      <c r="K3364" s="4">
        <f t="shared" si="105"/>
        <v>172.39513888888905</v>
      </c>
    </row>
    <row r="3365" spans="1:11" x14ac:dyDescent="0.3">
      <c r="A3365">
        <v>229770</v>
      </c>
      <c r="B3365">
        <v>557627</v>
      </c>
      <c r="C3365" s="2">
        <v>21559</v>
      </c>
      <c r="D3365" t="s">
        <v>69</v>
      </c>
      <c r="E3365">
        <v>6</v>
      </c>
      <c r="F3365" s="3">
        <v>40715.604166666664</v>
      </c>
      <c r="G3365">
        <v>2.5499999999999998</v>
      </c>
      <c r="H3365">
        <v>12583</v>
      </c>
      <c r="I3365" t="s">
        <v>31</v>
      </c>
      <c r="J3365">
        <f t="shared" si="104"/>
        <v>15.299999999999999</v>
      </c>
      <c r="K3365" s="4">
        <f t="shared" si="105"/>
        <v>172.39513888888905</v>
      </c>
    </row>
    <row r="3366" spans="1:11" x14ac:dyDescent="0.3">
      <c r="A3366">
        <v>229771</v>
      </c>
      <c r="B3366">
        <v>557627</v>
      </c>
      <c r="C3366" s="2">
        <v>22333</v>
      </c>
      <c r="D3366" t="s">
        <v>404</v>
      </c>
      <c r="E3366">
        <v>16</v>
      </c>
      <c r="F3366" s="3">
        <v>40715.604166666664</v>
      </c>
      <c r="G3366">
        <v>1.65</v>
      </c>
      <c r="H3366">
        <v>12583</v>
      </c>
      <c r="I3366" t="s">
        <v>31</v>
      </c>
      <c r="J3366">
        <f t="shared" si="104"/>
        <v>26.4</v>
      </c>
      <c r="K3366" s="4">
        <f t="shared" si="105"/>
        <v>172.39513888888905</v>
      </c>
    </row>
    <row r="3367" spans="1:11" x14ac:dyDescent="0.3">
      <c r="A3367">
        <v>230488</v>
      </c>
      <c r="B3367">
        <v>557669</v>
      </c>
      <c r="C3367" s="2">
        <v>23084</v>
      </c>
      <c r="D3367" t="s">
        <v>1404</v>
      </c>
      <c r="E3367">
        <v>24</v>
      </c>
      <c r="F3367" s="3">
        <v>40716.404861111114</v>
      </c>
      <c r="G3367">
        <v>1.79</v>
      </c>
      <c r="H3367">
        <v>12674</v>
      </c>
      <c r="I3367" t="s">
        <v>31</v>
      </c>
      <c r="J3367">
        <f t="shared" si="104"/>
        <v>42.96</v>
      </c>
      <c r="K3367" s="4">
        <f t="shared" si="105"/>
        <v>171.59444444443943</v>
      </c>
    </row>
    <row r="3368" spans="1:11" x14ac:dyDescent="0.3">
      <c r="A3368">
        <v>230489</v>
      </c>
      <c r="B3368">
        <v>557669</v>
      </c>
      <c r="C3368" s="2">
        <v>23119</v>
      </c>
      <c r="D3368" t="s">
        <v>1495</v>
      </c>
      <c r="E3368">
        <v>12</v>
      </c>
      <c r="F3368" s="3">
        <v>40716.404861111114</v>
      </c>
      <c r="G3368">
        <v>0.62</v>
      </c>
      <c r="H3368">
        <v>12674</v>
      </c>
      <c r="I3368" t="s">
        <v>31</v>
      </c>
      <c r="J3368">
        <f t="shared" si="104"/>
        <v>7.4399999999999995</v>
      </c>
      <c r="K3368" s="4">
        <f t="shared" si="105"/>
        <v>171.59444444443943</v>
      </c>
    </row>
    <row r="3369" spans="1:11" x14ac:dyDescent="0.3">
      <c r="A3369">
        <v>230490</v>
      </c>
      <c r="B3369">
        <v>557669</v>
      </c>
      <c r="C3369" s="2">
        <v>22693</v>
      </c>
      <c r="D3369" t="s">
        <v>1135</v>
      </c>
      <c r="E3369">
        <v>24</v>
      </c>
      <c r="F3369" s="3">
        <v>40716.404861111114</v>
      </c>
      <c r="G3369">
        <v>1.25</v>
      </c>
      <c r="H3369">
        <v>12674</v>
      </c>
      <c r="I3369" t="s">
        <v>31</v>
      </c>
      <c r="J3369">
        <f t="shared" si="104"/>
        <v>30</v>
      </c>
      <c r="K3369" s="4">
        <f t="shared" si="105"/>
        <v>171.59444444443943</v>
      </c>
    </row>
    <row r="3370" spans="1:11" x14ac:dyDescent="0.3">
      <c r="A3370">
        <v>230491</v>
      </c>
      <c r="B3370">
        <v>557669</v>
      </c>
      <c r="C3370" s="2">
        <v>22630</v>
      </c>
      <c r="D3370" t="s">
        <v>294</v>
      </c>
      <c r="E3370">
        <v>12</v>
      </c>
      <c r="F3370" s="3">
        <v>40716.404861111114</v>
      </c>
      <c r="G3370">
        <v>1.95</v>
      </c>
      <c r="H3370">
        <v>12674</v>
      </c>
      <c r="I3370" t="s">
        <v>31</v>
      </c>
      <c r="J3370">
        <f t="shared" si="104"/>
        <v>23.4</v>
      </c>
      <c r="K3370" s="4">
        <f t="shared" si="105"/>
        <v>171.59444444443943</v>
      </c>
    </row>
    <row r="3371" spans="1:11" x14ac:dyDescent="0.3">
      <c r="A3371">
        <v>230492</v>
      </c>
      <c r="B3371">
        <v>557669</v>
      </c>
      <c r="C3371" s="2">
        <v>22629</v>
      </c>
      <c r="D3371" t="s">
        <v>40</v>
      </c>
      <c r="E3371">
        <v>12</v>
      </c>
      <c r="F3371" s="3">
        <v>40716.404861111114</v>
      </c>
      <c r="G3371">
        <v>1.95</v>
      </c>
      <c r="H3371">
        <v>12674</v>
      </c>
      <c r="I3371" t="s">
        <v>31</v>
      </c>
      <c r="J3371">
        <f t="shared" si="104"/>
        <v>23.4</v>
      </c>
      <c r="K3371" s="4">
        <f t="shared" si="105"/>
        <v>171.59444444443943</v>
      </c>
    </row>
    <row r="3372" spans="1:11" x14ac:dyDescent="0.3">
      <c r="A3372">
        <v>230493</v>
      </c>
      <c r="B3372">
        <v>557669</v>
      </c>
      <c r="C3372" s="2">
        <v>22631</v>
      </c>
      <c r="D3372" t="s">
        <v>42</v>
      </c>
      <c r="E3372">
        <v>12</v>
      </c>
      <c r="F3372" s="3">
        <v>40716.404861111114</v>
      </c>
      <c r="G3372">
        <v>1.95</v>
      </c>
      <c r="H3372">
        <v>12674</v>
      </c>
      <c r="I3372" t="s">
        <v>31</v>
      </c>
      <c r="J3372">
        <f t="shared" si="104"/>
        <v>23.4</v>
      </c>
      <c r="K3372" s="4">
        <f t="shared" si="105"/>
        <v>171.59444444443943</v>
      </c>
    </row>
    <row r="3373" spans="1:11" x14ac:dyDescent="0.3">
      <c r="A3373">
        <v>230494</v>
      </c>
      <c r="B3373">
        <v>557669</v>
      </c>
      <c r="C3373" s="2">
        <v>22319</v>
      </c>
      <c r="D3373" t="s">
        <v>1185</v>
      </c>
      <c r="E3373">
        <v>12</v>
      </c>
      <c r="F3373" s="3">
        <v>40716.404861111114</v>
      </c>
      <c r="G3373">
        <v>0.65</v>
      </c>
      <c r="H3373">
        <v>12674</v>
      </c>
      <c r="I3373" t="s">
        <v>31</v>
      </c>
      <c r="J3373">
        <f t="shared" si="104"/>
        <v>7.8000000000000007</v>
      </c>
      <c r="K3373" s="4">
        <f t="shared" si="105"/>
        <v>171.59444444443943</v>
      </c>
    </row>
    <row r="3374" spans="1:11" x14ac:dyDescent="0.3">
      <c r="A3374">
        <v>230495</v>
      </c>
      <c r="B3374">
        <v>557669</v>
      </c>
      <c r="C3374" s="2">
        <v>23076</v>
      </c>
      <c r="D3374" t="s">
        <v>1344</v>
      </c>
      <c r="E3374">
        <v>24</v>
      </c>
      <c r="F3374" s="3">
        <v>40716.404861111114</v>
      </c>
      <c r="G3374">
        <v>1.25</v>
      </c>
      <c r="H3374">
        <v>12674</v>
      </c>
      <c r="I3374" t="s">
        <v>31</v>
      </c>
      <c r="J3374">
        <f t="shared" si="104"/>
        <v>30</v>
      </c>
      <c r="K3374" s="4">
        <f t="shared" si="105"/>
        <v>171.59444444443943</v>
      </c>
    </row>
    <row r="3375" spans="1:11" x14ac:dyDescent="0.3">
      <c r="A3375">
        <v>230496</v>
      </c>
      <c r="B3375">
        <v>557669</v>
      </c>
      <c r="C3375" s="2">
        <v>22328</v>
      </c>
      <c r="D3375" t="s">
        <v>292</v>
      </c>
      <c r="E3375">
        <v>6</v>
      </c>
      <c r="F3375" s="3">
        <v>40716.404861111114</v>
      </c>
      <c r="G3375">
        <v>2.95</v>
      </c>
      <c r="H3375">
        <v>12674</v>
      </c>
      <c r="I3375" t="s">
        <v>31</v>
      </c>
      <c r="J3375">
        <f t="shared" si="104"/>
        <v>17.700000000000003</v>
      </c>
      <c r="K3375" s="4">
        <f t="shared" si="105"/>
        <v>171.59444444443943</v>
      </c>
    </row>
    <row r="3376" spans="1:11" x14ac:dyDescent="0.3">
      <c r="A3376">
        <v>230497</v>
      </c>
      <c r="B3376">
        <v>557669</v>
      </c>
      <c r="C3376" s="2">
        <v>22326</v>
      </c>
      <c r="D3376" t="s">
        <v>39</v>
      </c>
      <c r="E3376">
        <v>6</v>
      </c>
      <c r="F3376" s="3">
        <v>40716.404861111114</v>
      </c>
      <c r="G3376">
        <v>2.95</v>
      </c>
      <c r="H3376">
        <v>12674</v>
      </c>
      <c r="I3376" t="s">
        <v>31</v>
      </c>
      <c r="J3376">
        <f t="shared" si="104"/>
        <v>17.700000000000003</v>
      </c>
      <c r="K3376" s="4">
        <f t="shared" si="105"/>
        <v>171.59444444443943</v>
      </c>
    </row>
    <row r="3377" spans="1:11" x14ac:dyDescent="0.3">
      <c r="A3377">
        <v>230498</v>
      </c>
      <c r="B3377">
        <v>557669</v>
      </c>
      <c r="C3377" s="2">
        <v>21881</v>
      </c>
      <c r="D3377" t="s">
        <v>848</v>
      </c>
      <c r="E3377">
        <v>12</v>
      </c>
      <c r="F3377" s="3">
        <v>40716.404861111114</v>
      </c>
      <c r="G3377">
        <v>0.65</v>
      </c>
      <c r="H3377">
        <v>12674</v>
      </c>
      <c r="I3377" t="s">
        <v>31</v>
      </c>
      <c r="J3377">
        <f t="shared" si="104"/>
        <v>7.8000000000000007</v>
      </c>
      <c r="K3377" s="4">
        <f t="shared" si="105"/>
        <v>171.59444444443943</v>
      </c>
    </row>
    <row r="3378" spans="1:11" x14ac:dyDescent="0.3">
      <c r="A3378">
        <v>230499</v>
      </c>
      <c r="B3378">
        <v>557669</v>
      </c>
      <c r="C3378" s="2">
        <v>21883</v>
      </c>
      <c r="D3378" t="s">
        <v>35</v>
      </c>
      <c r="E3378">
        <v>12</v>
      </c>
      <c r="F3378" s="3">
        <v>40716.404861111114</v>
      </c>
      <c r="G3378">
        <v>0.65</v>
      </c>
      <c r="H3378">
        <v>12674</v>
      </c>
      <c r="I3378" t="s">
        <v>31</v>
      </c>
      <c r="J3378">
        <f t="shared" si="104"/>
        <v>7.8000000000000007</v>
      </c>
      <c r="K3378" s="4">
        <f t="shared" si="105"/>
        <v>171.59444444443943</v>
      </c>
    </row>
    <row r="3379" spans="1:11" x14ac:dyDescent="0.3">
      <c r="A3379">
        <v>230500</v>
      </c>
      <c r="B3379">
        <v>557669</v>
      </c>
      <c r="C3379" s="2">
        <v>16237</v>
      </c>
      <c r="D3379" t="s">
        <v>265</v>
      </c>
      <c r="E3379">
        <v>30</v>
      </c>
      <c r="F3379" s="3">
        <v>40716.404861111114</v>
      </c>
      <c r="G3379">
        <v>0.21</v>
      </c>
      <c r="H3379">
        <v>12674</v>
      </c>
      <c r="I3379" t="s">
        <v>31</v>
      </c>
      <c r="J3379">
        <f t="shared" si="104"/>
        <v>6.3</v>
      </c>
      <c r="K3379" s="4">
        <f t="shared" si="105"/>
        <v>171.59444444443943</v>
      </c>
    </row>
    <row r="3380" spans="1:11" x14ac:dyDescent="0.3">
      <c r="A3380">
        <v>230501</v>
      </c>
      <c r="B3380">
        <v>557669</v>
      </c>
      <c r="C3380" s="2">
        <v>22492</v>
      </c>
      <c r="D3380" t="s">
        <v>49</v>
      </c>
      <c r="E3380">
        <v>36</v>
      </c>
      <c r="F3380" s="3">
        <v>40716.404861111114</v>
      </c>
      <c r="G3380">
        <v>0.65</v>
      </c>
      <c r="H3380">
        <v>12674</v>
      </c>
      <c r="I3380" t="s">
        <v>31</v>
      </c>
      <c r="J3380">
        <f t="shared" si="104"/>
        <v>23.400000000000002</v>
      </c>
      <c r="K3380" s="4">
        <f t="shared" si="105"/>
        <v>171.59444444443943</v>
      </c>
    </row>
    <row r="3381" spans="1:11" x14ac:dyDescent="0.3">
      <c r="A3381">
        <v>230502</v>
      </c>
      <c r="B3381">
        <v>557669</v>
      </c>
      <c r="C3381" s="2">
        <v>22727</v>
      </c>
      <c r="D3381" t="s">
        <v>32</v>
      </c>
      <c r="E3381">
        <v>4</v>
      </c>
      <c r="F3381" s="3">
        <v>40716.404861111114</v>
      </c>
      <c r="G3381">
        <v>3.75</v>
      </c>
      <c r="H3381">
        <v>12674</v>
      </c>
      <c r="I3381" t="s">
        <v>31</v>
      </c>
      <c r="J3381">
        <f t="shared" si="104"/>
        <v>15</v>
      </c>
      <c r="K3381" s="4">
        <f t="shared" si="105"/>
        <v>171.59444444443943</v>
      </c>
    </row>
    <row r="3382" spans="1:11" x14ac:dyDescent="0.3">
      <c r="A3382">
        <v>230503</v>
      </c>
      <c r="B3382">
        <v>557669</v>
      </c>
      <c r="C3382" s="2">
        <v>22726</v>
      </c>
      <c r="D3382" t="s">
        <v>33</v>
      </c>
      <c r="E3382">
        <v>4</v>
      </c>
      <c r="F3382" s="3">
        <v>40716.404861111114</v>
      </c>
      <c r="G3382">
        <v>3.75</v>
      </c>
      <c r="H3382">
        <v>12674</v>
      </c>
      <c r="I3382" t="s">
        <v>31</v>
      </c>
      <c r="J3382">
        <f t="shared" si="104"/>
        <v>15</v>
      </c>
      <c r="K3382" s="4">
        <f t="shared" si="105"/>
        <v>171.59444444443943</v>
      </c>
    </row>
    <row r="3383" spans="1:11" x14ac:dyDescent="0.3">
      <c r="A3383">
        <v>230504</v>
      </c>
      <c r="B3383">
        <v>557669</v>
      </c>
      <c r="C3383" s="2">
        <v>22728</v>
      </c>
      <c r="D3383" t="s">
        <v>30</v>
      </c>
      <c r="E3383">
        <v>4</v>
      </c>
      <c r="F3383" s="3">
        <v>40716.404861111114</v>
      </c>
      <c r="G3383">
        <v>3.75</v>
      </c>
      <c r="H3383">
        <v>12674</v>
      </c>
      <c r="I3383" t="s">
        <v>31</v>
      </c>
      <c r="J3383">
        <f t="shared" si="104"/>
        <v>15</v>
      </c>
      <c r="K3383" s="4">
        <f t="shared" si="105"/>
        <v>171.59444444443943</v>
      </c>
    </row>
    <row r="3384" spans="1:11" x14ac:dyDescent="0.3">
      <c r="A3384">
        <v>230505</v>
      </c>
      <c r="B3384">
        <v>557669</v>
      </c>
      <c r="C3384" s="2">
        <v>22398</v>
      </c>
      <c r="D3384" t="s">
        <v>1030</v>
      </c>
      <c r="E3384">
        <v>12</v>
      </c>
      <c r="F3384" s="3">
        <v>40716.404861111114</v>
      </c>
      <c r="G3384">
        <v>1.25</v>
      </c>
      <c r="H3384">
        <v>12674</v>
      </c>
      <c r="I3384" t="s">
        <v>31</v>
      </c>
      <c r="J3384">
        <f t="shared" si="104"/>
        <v>15</v>
      </c>
      <c r="K3384" s="4">
        <f t="shared" si="105"/>
        <v>171.59444444443943</v>
      </c>
    </row>
    <row r="3385" spans="1:11" x14ac:dyDescent="0.3">
      <c r="A3385">
        <v>230506</v>
      </c>
      <c r="B3385">
        <v>557669</v>
      </c>
      <c r="C3385" s="2">
        <v>23158</v>
      </c>
      <c r="D3385" t="s">
        <v>1351</v>
      </c>
      <c r="E3385">
        <v>12</v>
      </c>
      <c r="F3385" s="3">
        <v>40716.404861111114</v>
      </c>
      <c r="G3385">
        <v>2.08</v>
      </c>
      <c r="H3385">
        <v>12674</v>
      </c>
      <c r="I3385" t="s">
        <v>31</v>
      </c>
      <c r="J3385">
        <f t="shared" si="104"/>
        <v>24.96</v>
      </c>
      <c r="K3385" s="4">
        <f t="shared" si="105"/>
        <v>171.59444444443943</v>
      </c>
    </row>
    <row r="3386" spans="1:11" x14ac:dyDescent="0.3">
      <c r="A3386">
        <v>230631</v>
      </c>
      <c r="B3386">
        <v>557734</v>
      </c>
      <c r="C3386" s="2">
        <v>20974</v>
      </c>
      <c r="D3386" t="s">
        <v>468</v>
      </c>
      <c r="E3386">
        <v>48</v>
      </c>
      <c r="F3386" s="3">
        <v>40716.472222222219</v>
      </c>
      <c r="G3386">
        <v>0.65</v>
      </c>
      <c r="H3386">
        <v>12684</v>
      </c>
      <c r="I3386" t="s">
        <v>31</v>
      </c>
      <c r="J3386">
        <f t="shared" si="104"/>
        <v>31.200000000000003</v>
      </c>
      <c r="K3386" s="4">
        <f t="shared" si="105"/>
        <v>171.5270833333343</v>
      </c>
    </row>
    <row r="3387" spans="1:11" x14ac:dyDescent="0.3">
      <c r="A3387">
        <v>230632</v>
      </c>
      <c r="B3387">
        <v>557734</v>
      </c>
      <c r="C3387" s="2">
        <v>23190</v>
      </c>
      <c r="D3387" t="s">
        <v>1394</v>
      </c>
      <c r="E3387">
        <v>12</v>
      </c>
      <c r="F3387" s="3">
        <v>40716.472222222219</v>
      </c>
      <c r="G3387">
        <v>1.65</v>
      </c>
      <c r="H3387">
        <v>12684</v>
      </c>
      <c r="I3387" t="s">
        <v>31</v>
      </c>
      <c r="J3387">
        <f t="shared" si="104"/>
        <v>19.799999999999997</v>
      </c>
      <c r="K3387" s="4">
        <f t="shared" si="105"/>
        <v>171.5270833333343</v>
      </c>
    </row>
    <row r="3388" spans="1:11" x14ac:dyDescent="0.3">
      <c r="A3388">
        <v>230633</v>
      </c>
      <c r="B3388">
        <v>557734</v>
      </c>
      <c r="C3388" s="2">
        <v>22149</v>
      </c>
      <c r="D3388" t="s">
        <v>329</v>
      </c>
      <c r="E3388">
        <v>6</v>
      </c>
      <c r="F3388" s="3">
        <v>40716.472222222219</v>
      </c>
      <c r="G3388">
        <v>2.1</v>
      </c>
      <c r="H3388">
        <v>12684</v>
      </c>
      <c r="I3388" t="s">
        <v>31</v>
      </c>
      <c r="J3388">
        <f t="shared" si="104"/>
        <v>12.600000000000001</v>
      </c>
      <c r="K3388" s="4">
        <f t="shared" si="105"/>
        <v>171.5270833333343</v>
      </c>
    </row>
    <row r="3389" spans="1:11" x14ac:dyDescent="0.3">
      <c r="A3389">
        <v>230634</v>
      </c>
      <c r="B3389">
        <v>557734</v>
      </c>
      <c r="C3389" s="2">
        <v>23126</v>
      </c>
      <c r="D3389" t="s">
        <v>1325</v>
      </c>
      <c r="E3389">
        <v>4</v>
      </c>
      <c r="F3389" s="3">
        <v>40716.472222222219</v>
      </c>
      <c r="G3389">
        <v>4.95</v>
      </c>
      <c r="H3389">
        <v>12684</v>
      </c>
      <c r="I3389" t="s">
        <v>31</v>
      </c>
      <c r="J3389">
        <f t="shared" si="104"/>
        <v>19.8</v>
      </c>
      <c r="K3389" s="4">
        <f t="shared" si="105"/>
        <v>171.5270833333343</v>
      </c>
    </row>
    <row r="3390" spans="1:11" x14ac:dyDescent="0.3">
      <c r="A3390">
        <v>230635</v>
      </c>
      <c r="B3390">
        <v>557734</v>
      </c>
      <c r="C3390" s="2">
        <v>22437</v>
      </c>
      <c r="D3390" t="s">
        <v>594</v>
      </c>
      <c r="E3390">
        <v>40</v>
      </c>
      <c r="F3390" s="3">
        <v>40716.472222222219</v>
      </c>
      <c r="G3390">
        <v>0.85</v>
      </c>
      <c r="H3390">
        <v>12684</v>
      </c>
      <c r="I3390" t="s">
        <v>31</v>
      </c>
      <c r="J3390">
        <f t="shared" si="104"/>
        <v>34</v>
      </c>
      <c r="K3390" s="4">
        <f t="shared" si="105"/>
        <v>171.5270833333343</v>
      </c>
    </row>
    <row r="3391" spans="1:11" x14ac:dyDescent="0.3">
      <c r="A3391">
        <v>230636</v>
      </c>
      <c r="B3391">
        <v>557734</v>
      </c>
      <c r="C3391" s="2">
        <v>22492</v>
      </c>
      <c r="D3391" t="s">
        <v>49</v>
      </c>
      <c r="E3391">
        <v>108</v>
      </c>
      <c r="F3391" s="3">
        <v>40716.472222222219</v>
      </c>
      <c r="G3391">
        <v>0.65</v>
      </c>
      <c r="H3391">
        <v>12684</v>
      </c>
      <c r="I3391" t="s">
        <v>31</v>
      </c>
      <c r="J3391">
        <f t="shared" si="104"/>
        <v>70.2</v>
      </c>
      <c r="K3391" s="4">
        <f t="shared" si="105"/>
        <v>171.5270833333343</v>
      </c>
    </row>
    <row r="3392" spans="1:11" x14ac:dyDescent="0.3">
      <c r="A3392">
        <v>230637</v>
      </c>
      <c r="B3392">
        <v>557734</v>
      </c>
      <c r="C3392" s="2">
        <v>22992</v>
      </c>
      <c r="D3392" t="s">
        <v>1307</v>
      </c>
      <c r="E3392">
        <v>48</v>
      </c>
      <c r="F3392" s="3">
        <v>40716.472222222219</v>
      </c>
      <c r="G3392">
        <v>1.95</v>
      </c>
      <c r="H3392">
        <v>12684</v>
      </c>
      <c r="I3392" t="s">
        <v>31</v>
      </c>
      <c r="J3392">
        <f t="shared" si="104"/>
        <v>93.6</v>
      </c>
      <c r="K3392" s="4">
        <f t="shared" si="105"/>
        <v>171.5270833333343</v>
      </c>
    </row>
    <row r="3393" spans="1:11" x14ac:dyDescent="0.3">
      <c r="A3393">
        <v>230638</v>
      </c>
      <c r="B3393">
        <v>557734</v>
      </c>
      <c r="C3393" s="2">
        <v>22493</v>
      </c>
      <c r="D3393" t="s">
        <v>554</v>
      </c>
      <c r="E3393">
        <v>36</v>
      </c>
      <c r="F3393" s="3">
        <v>40716.472222222219</v>
      </c>
      <c r="G3393">
        <v>1.65</v>
      </c>
      <c r="H3393">
        <v>12684</v>
      </c>
      <c r="I3393" t="s">
        <v>31</v>
      </c>
      <c r="J3393">
        <f t="shared" si="104"/>
        <v>59.4</v>
      </c>
      <c r="K3393" s="4">
        <f t="shared" si="105"/>
        <v>171.5270833333343</v>
      </c>
    </row>
    <row r="3394" spans="1:11" x14ac:dyDescent="0.3">
      <c r="A3394">
        <v>230639</v>
      </c>
      <c r="B3394">
        <v>557734</v>
      </c>
      <c r="C3394" s="2">
        <v>22620</v>
      </c>
      <c r="D3394" t="s">
        <v>269</v>
      </c>
      <c r="E3394">
        <v>12</v>
      </c>
      <c r="F3394" s="3">
        <v>40716.472222222219</v>
      </c>
      <c r="G3394">
        <v>1.45</v>
      </c>
      <c r="H3394">
        <v>12684</v>
      </c>
      <c r="I3394" t="s">
        <v>31</v>
      </c>
      <c r="J3394">
        <f t="shared" si="104"/>
        <v>17.399999999999999</v>
      </c>
      <c r="K3394" s="4">
        <f t="shared" si="105"/>
        <v>171.5270833333343</v>
      </c>
    </row>
    <row r="3395" spans="1:11" x14ac:dyDescent="0.3">
      <c r="A3395">
        <v>230640</v>
      </c>
      <c r="B3395">
        <v>557734</v>
      </c>
      <c r="C3395" s="2">
        <v>21915</v>
      </c>
      <c r="D3395" t="s">
        <v>248</v>
      </c>
      <c r="E3395">
        <v>24</v>
      </c>
      <c r="F3395" s="3">
        <v>40716.472222222219</v>
      </c>
      <c r="G3395">
        <v>1.25</v>
      </c>
      <c r="H3395">
        <v>12684</v>
      </c>
      <c r="I3395" t="s">
        <v>31</v>
      </c>
      <c r="J3395">
        <f t="shared" si="104"/>
        <v>30</v>
      </c>
      <c r="K3395" s="4">
        <f t="shared" si="105"/>
        <v>171.5270833333343</v>
      </c>
    </row>
    <row r="3396" spans="1:11" x14ac:dyDescent="0.3">
      <c r="A3396">
        <v>230641</v>
      </c>
      <c r="B3396">
        <v>557734</v>
      </c>
      <c r="C3396" s="2">
        <v>22553</v>
      </c>
      <c r="D3396" t="s">
        <v>264</v>
      </c>
      <c r="E3396">
        <v>12</v>
      </c>
      <c r="F3396" s="3">
        <v>40716.472222222219</v>
      </c>
      <c r="G3396">
        <v>1.65</v>
      </c>
      <c r="H3396">
        <v>12684</v>
      </c>
      <c r="I3396" t="s">
        <v>31</v>
      </c>
      <c r="J3396">
        <f t="shared" si="104"/>
        <v>19.799999999999997</v>
      </c>
      <c r="K3396" s="4">
        <f t="shared" si="105"/>
        <v>171.5270833333343</v>
      </c>
    </row>
    <row r="3397" spans="1:11" x14ac:dyDescent="0.3">
      <c r="A3397">
        <v>230642</v>
      </c>
      <c r="B3397">
        <v>557734</v>
      </c>
      <c r="C3397" s="2">
        <v>15039</v>
      </c>
      <c r="D3397" t="s">
        <v>1058</v>
      </c>
      <c r="E3397">
        <v>10</v>
      </c>
      <c r="F3397" s="3">
        <v>40716.472222222219</v>
      </c>
      <c r="G3397">
        <v>0.85</v>
      </c>
      <c r="H3397">
        <v>12684</v>
      </c>
      <c r="I3397" t="s">
        <v>31</v>
      </c>
      <c r="J3397">
        <f t="shared" si="104"/>
        <v>8.5</v>
      </c>
      <c r="K3397" s="4">
        <f t="shared" si="105"/>
        <v>171.5270833333343</v>
      </c>
    </row>
    <row r="3398" spans="1:11" x14ac:dyDescent="0.3">
      <c r="A3398">
        <v>230643</v>
      </c>
      <c r="B3398">
        <v>557734</v>
      </c>
      <c r="C3398" s="2">
        <v>22489</v>
      </c>
      <c r="D3398" t="s">
        <v>508</v>
      </c>
      <c r="E3398">
        <v>24</v>
      </c>
      <c r="F3398" s="3">
        <v>40716.472222222219</v>
      </c>
      <c r="G3398">
        <v>0.42</v>
      </c>
      <c r="H3398">
        <v>12684</v>
      </c>
      <c r="I3398" t="s">
        <v>31</v>
      </c>
      <c r="J3398">
        <f t="shared" si="104"/>
        <v>10.08</v>
      </c>
      <c r="K3398" s="4">
        <f t="shared" si="105"/>
        <v>171.5270833333343</v>
      </c>
    </row>
    <row r="3399" spans="1:11" x14ac:dyDescent="0.3">
      <c r="A3399">
        <v>233806</v>
      </c>
      <c r="B3399">
        <v>558045</v>
      </c>
      <c r="C3399" s="2">
        <v>22993</v>
      </c>
      <c r="D3399" t="s">
        <v>1299</v>
      </c>
      <c r="E3399">
        <v>12</v>
      </c>
      <c r="F3399" s="3">
        <v>40718.565972222219</v>
      </c>
      <c r="G3399">
        <v>1.25</v>
      </c>
      <c r="H3399">
        <v>12615</v>
      </c>
      <c r="I3399" t="s">
        <v>31</v>
      </c>
      <c r="J3399">
        <f t="shared" si="104"/>
        <v>15</v>
      </c>
      <c r="K3399" s="4">
        <f t="shared" si="105"/>
        <v>169.4333333333343</v>
      </c>
    </row>
    <row r="3400" spans="1:11" x14ac:dyDescent="0.3">
      <c r="A3400">
        <v>233807</v>
      </c>
      <c r="B3400">
        <v>558045</v>
      </c>
      <c r="C3400" s="2">
        <v>23176</v>
      </c>
      <c r="D3400" t="s">
        <v>1323</v>
      </c>
      <c r="E3400">
        <v>8</v>
      </c>
      <c r="F3400" s="3">
        <v>40718.565972222219</v>
      </c>
      <c r="G3400">
        <v>2.25</v>
      </c>
      <c r="H3400">
        <v>12615</v>
      </c>
      <c r="I3400" t="s">
        <v>31</v>
      </c>
      <c r="J3400">
        <f t="shared" si="104"/>
        <v>18</v>
      </c>
      <c r="K3400" s="4">
        <f t="shared" si="105"/>
        <v>169.4333333333343</v>
      </c>
    </row>
    <row r="3401" spans="1:11" x14ac:dyDescent="0.3">
      <c r="A3401">
        <v>233808</v>
      </c>
      <c r="B3401">
        <v>558045</v>
      </c>
      <c r="C3401" s="2">
        <v>22969</v>
      </c>
      <c r="D3401" t="s">
        <v>132</v>
      </c>
      <c r="E3401">
        <v>12</v>
      </c>
      <c r="F3401" s="3">
        <v>40718.565972222219</v>
      </c>
      <c r="G3401">
        <v>1.45</v>
      </c>
      <c r="H3401">
        <v>12615</v>
      </c>
      <c r="I3401" t="s">
        <v>31</v>
      </c>
      <c r="J3401">
        <f t="shared" si="104"/>
        <v>17.399999999999999</v>
      </c>
      <c r="K3401" s="4">
        <f t="shared" si="105"/>
        <v>169.4333333333343</v>
      </c>
    </row>
    <row r="3402" spans="1:11" x14ac:dyDescent="0.3">
      <c r="A3402">
        <v>233809</v>
      </c>
      <c r="B3402">
        <v>558045</v>
      </c>
      <c r="C3402" s="2">
        <v>23154</v>
      </c>
      <c r="D3402" t="s">
        <v>1348</v>
      </c>
      <c r="E3402">
        <v>12</v>
      </c>
      <c r="F3402" s="3">
        <v>40718.565972222219</v>
      </c>
      <c r="G3402">
        <v>2.08</v>
      </c>
      <c r="H3402">
        <v>12615</v>
      </c>
      <c r="I3402" t="s">
        <v>31</v>
      </c>
      <c r="J3402">
        <f t="shared" si="104"/>
        <v>24.96</v>
      </c>
      <c r="K3402" s="4">
        <f t="shared" si="105"/>
        <v>169.4333333333343</v>
      </c>
    </row>
    <row r="3403" spans="1:11" x14ac:dyDescent="0.3">
      <c r="A3403">
        <v>233810</v>
      </c>
      <c r="B3403">
        <v>558045</v>
      </c>
      <c r="C3403" s="2">
        <v>22343</v>
      </c>
      <c r="D3403" t="s">
        <v>912</v>
      </c>
      <c r="E3403">
        <v>48</v>
      </c>
      <c r="F3403" s="3">
        <v>40718.565972222219</v>
      </c>
      <c r="G3403">
        <v>0.85</v>
      </c>
      <c r="H3403">
        <v>12615</v>
      </c>
      <c r="I3403" t="s">
        <v>31</v>
      </c>
      <c r="J3403">
        <f t="shared" ref="J3403:J3466" si="106">E3403*G3403</f>
        <v>40.799999999999997</v>
      </c>
      <c r="K3403" s="4">
        <f t="shared" ref="K3403:K3466" si="107">$G$2-F3403</f>
        <v>169.4333333333343</v>
      </c>
    </row>
    <row r="3404" spans="1:11" x14ac:dyDescent="0.3">
      <c r="A3404">
        <v>233811</v>
      </c>
      <c r="B3404">
        <v>558045</v>
      </c>
      <c r="C3404" s="2">
        <v>22956</v>
      </c>
      <c r="D3404" t="s">
        <v>406</v>
      </c>
      <c r="E3404">
        <v>12</v>
      </c>
      <c r="F3404" s="3">
        <v>40718.565972222219</v>
      </c>
      <c r="G3404">
        <v>2.1</v>
      </c>
      <c r="H3404">
        <v>12615</v>
      </c>
      <c r="I3404" t="s">
        <v>31</v>
      </c>
      <c r="J3404">
        <f t="shared" si="106"/>
        <v>25.200000000000003</v>
      </c>
      <c r="K3404" s="4">
        <f t="shared" si="107"/>
        <v>169.4333333333343</v>
      </c>
    </row>
    <row r="3405" spans="1:11" x14ac:dyDescent="0.3">
      <c r="A3405">
        <v>233812</v>
      </c>
      <c r="B3405">
        <v>558045</v>
      </c>
      <c r="C3405" s="2">
        <v>84077</v>
      </c>
      <c r="D3405" t="s">
        <v>839</v>
      </c>
      <c r="E3405">
        <v>48</v>
      </c>
      <c r="F3405" s="3">
        <v>40718.565972222219</v>
      </c>
      <c r="G3405">
        <v>0.28999999999999998</v>
      </c>
      <c r="H3405">
        <v>12615</v>
      </c>
      <c r="I3405" t="s">
        <v>31</v>
      </c>
      <c r="J3405">
        <f t="shared" si="106"/>
        <v>13.919999999999998</v>
      </c>
      <c r="K3405" s="4">
        <f t="shared" si="107"/>
        <v>169.4333333333343</v>
      </c>
    </row>
    <row r="3406" spans="1:11" x14ac:dyDescent="0.3">
      <c r="A3406">
        <v>233813</v>
      </c>
      <c r="B3406">
        <v>558045</v>
      </c>
      <c r="C3406" s="2">
        <v>23084</v>
      </c>
      <c r="D3406" t="s">
        <v>1404</v>
      </c>
      <c r="E3406">
        <v>12</v>
      </c>
      <c r="F3406" s="3">
        <v>40718.565972222219</v>
      </c>
      <c r="G3406">
        <v>2.08</v>
      </c>
      <c r="H3406">
        <v>12615</v>
      </c>
      <c r="I3406" t="s">
        <v>31</v>
      </c>
      <c r="J3406">
        <f t="shared" si="106"/>
        <v>24.96</v>
      </c>
      <c r="K3406" s="4">
        <f t="shared" si="107"/>
        <v>169.4333333333343</v>
      </c>
    </row>
    <row r="3407" spans="1:11" x14ac:dyDescent="0.3">
      <c r="A3407">
        <v>233814</v>
      </c>
      <c r="B3407">
        <v>558045</v>
      </c>
      <c r="C3407" s="2">
        <v>20749</v>
      </c>
      <c r="D3407" t="s">
        <v>213</v>
      </c>
      <c r="E3407">
        <v>2</v>
      </c>
      <c r="F3407" s="3">
        <v>40718.565972222219</v>
      </c>
      <c r="G3407">
        <v>7.95</v>
      </c>
      <c r="H3407">
        <v>12615</v>
      </c>
      <c r="I3407" t="s">
        <v>31</v>
      </c>
      <c r="J3407">
        <f t="shared" si="106"/>
        <v>15.9</v>
      </c>
      <c r="K3407" s="4">
        <f t="shared" si="107"/>
        <v>169.4333333333343</v>
      </c>
    </row>
    <row r="3408" spans="1:11" x14ac:dyDescent="0.3">
      <c r="A3408">
        <v>233815</v>
      </c>
      <c r="B3408">
        <v>558045</v>
      </c>
      <c r="C3408" s="2">
        <v>20750</v>
      </c>
      <c r="D3408" t="s">
        <v>320</v>
      </c>
      <c r="E3408">
        <v>2</v>
      </c>
      <c r="F3408" s="3">
        <v>40718.565972222219</v>
      </c>
      <c r="G3408">
        <v>7.95</v>
      </c>
      <c r="H3408">
        <v>12615</v>
      </c>
      <c r="I3408" t="s">
        <v>31</v>
      </c>
      <c r="J3408">
        <f t="shared" si="106"/>
        <v>15.9</v>
      </c>
      <c r="K3408" s="4">
        <f t="shared" si="107"/>
        <v>169.4333333333343</v>
      </c>
    </row>
    <row r="3409" spans="1:11" x14ac:dyDescent="0.3">
      <c r="A3409">
        <v>233816</v>
      </c>
      <c r="B3409">
        <v>558045</v>
      </c>
      <c r="C3409" s="2">
        <v>22961</v>
      </c>
      <c r="D3409" t="s">
        <v>81</v>
      </c>
      <c r="E3409">
        <v>36</v>
      </c>
      <c r="F3409" s="3">
        <v>40718.565972222219</v>
      </c>
      <c r="G3409">
        <v>1.45</v>
      </c>
      <c r="H3409">
        <v>12615</v>
      </c>
      <c r="I3409" t="s">
        <v>31</v>
      </c>
      <c r="J3409">
        <f t="shared" si="106"/>
        <v>52.199999999999996</v>
      </c>
      <c r="K3409" s="4">
        <f t="shared" si="107"/>
        <v>169.4333333333343</v>
      </c>
    </row>
    <row r="3410" spans="1:11" x14ac:dyDescent="0.3">
      <c r="A3410">
        <v>233817</v>
      </c>
      <c r="B3410">
        <v>558045</v>
      </c>
      <c r="C3410" s="2">
        <v>22621</v>
      </c>
      <c r="D3410" t="s">
        <v>955</v>
      </c>
      <c r="E3410">
        <v>12</v>
      </c>
      <c r="F3410" s="3">
        <v>40718.565972222219</v>
      </c>
      <c r="G3410">
        <v>1.65</v>
      </c>
      <c r="H3410">
        <v>12615</v>
      </c>
      <c r="I3410" t="s">
        <v>31</v>
      </c>
      <c r="J3410">
        <f t="shared" si="106"/>
        <v>19.799999999999997</v>
      </c>
      <c r="K3410" s="4">
        <f t="shared" si="107"/>
        <v>169.4333333333343</v>
      </c>
    </row>
    <row r="3411" spans="1:11" x14ac:dyDescent="0.3">
      <c r="A3411">
        <v>233818</v>
      </c>
      <c r="B3411">
        <v>558045</v>
      </c>
      <c r="C3411" s="2">
        <v>22367</v>
      </c>
      <c r="D3411" t="s">
        <v>338</v>
      </c>
      <c r="E3411">
        <v>8</v>
      </c>
      <c r="F3411" s="3">
        <v>40718.565972222219</v>
      </c>
      <c r="G3411">
        <v>1.95</v>
      </c>
      <c r="H3411">
        <v>12615</v>
      </c>
      <c r="I3411" t="s">
        <v>31</v>
      </c>
      <c r="J3411">
        <f t="shared" si="106"/>
        <v>15.6</v>
      </c>
      <c r="K3411" s="4">
        <f t="shared" si="107"/>
        <v>169.4333333333343</v>
      </c>
    </row>
    <row r="3412" spans="1:11" x14ac:dyDescent="0.3">
      <c r="A3412">
        <v>233819</v>
      </c>
      <c r="B3412">
        <v>558045</v>
      </c>
      <c r="C3412" s="2">
        <v>21156</v>
      </c>
      <c r="D3412" t="s">
        <v>380</v>
      </c>
      <c r="E3412">
        <v>8</v>
      </c>
      <c r="F3412" s="3">
        <v>40718.565972222219</v>
      </c>
      <c r="G3412">
        <v>1.95</v>
      </c>
      <c r="H3412">
        <v>12615</v>
      </c>
      <c r="I3412" t="s">
        <v>31</v>
      </c>
      <c r="J3412">
        <f t="shared" si="106"/>
        <v>15.6</v>
      </c>
      <c r="K3412" s="4">
        <f t="shared" si="107"/>
        <v>169.4333333333343</v>
      </c>
    </row>
    <row r="3413" spans="1:11" x14ac:dyDescent="0.3">
      <c r="A3413">
        <v>233820</v>
      </c>
      <c r="B3413">
        <v>558045</v>
      </c>
      <c r="C3413" s="2">
        <v>23254</v>
      </c>
      <c r="D3413" t="s">
        <v>1354</v>
      </c>
      <c r="E3413">
        <v>4</v>
      </c>
      <c r="F3413" s="3">
        <v>40718.565972222219</v>
      </c>
      <c r="G3413">
        <v>4.1500000000000004</v>
      </c>
      <c r="H3413">
        <v>12615</v>
      </c>
      <c r="I3413" t="s">
        <v>31</v>
      </c>
      <c r="J3413">
        <f t="shared" si="106"/>
        <v>16.600000000000001</v>
      </c>
      <c r="K3413" s="4">
        <f t="shared" si="107"/>
        <v>169.4333333333343</v>
      </c>
    </row>
    <row r="3414" spans="1:11" x14ac:dyDescent="0.3">
      <c r="A3414">
        <v>233821</v>
      </c>
      <c r="B3414">
        <v>558045</v>
      </c>
      <c r="C3414" s="2">
        <v>23256</v>
      </c>
      <c r="D3414" t="s">
        <v>1355</v>
      </c>
      <c r="E3414">
        <v>4</v>
      </c>
      <c r="F3414" s="3">
        <v>40718.565972222219</v>
      </c>
      <c r="G3414">
        <v>4.1500000000000004</v>
      </c>
      <c r="H3414">
        <v>12615</v>
      </c>
      <c r="I3414" t="s">
        <v>31</v>
      </c>
      <c r="J3414">
        <f t="shared" si="106"/>
        <v>16.600000000000001</v>
      </c>
      <c r="K3414" s="4">
        <f t="shared" si="107"/>
        <v>169.4333333333343</v>
      </c>
    </row>
    <row r="3415" spans="1:11" x14ac:dyDescent="0.3">
      <c r="A3415">
        <v>233822</v>
      </c>
      <c r="B3415">
        <v>558045</v>
      </c>
      <c r="C3415" s="2">
        <v>21936</v>
      </c>
      <c r="D3415" t="s">
        <v>1007</v>
      </c>
      <c r="E3415">
        <v>10</v>
      </c>
      <c r="F3415" s="3">
        <v>40718.565972222219</v>
      </c>
      <c r="G3415">
        <v>2.95</v>
      </c>
      <c r="H3415">
        <v>12615</v>
      </c>
      <c r="I3415" t="s">
        <v>31</v>
      </c>
      <c r="J3415">
        <f t="shared" si="106"/>
        <v>29.5</v>
      </c>
      <c r="K3415" s="4">
        <f t="shared" si="107"/>
        <v>169.4333333333343</v>
      </c>
    </row>
    <row r="3416" spans="1:11" x14ac:dyDescent="0.3">
      <c r="A3416">
        <v>233823</v>
      </c>
      <c r="B3416">
        <v>558045</v>
      </c>
      <c r="C3416" s="2">
        <v>22027</v>
      </c>
      <c r="D3416" t="s">
        <v>852</v>
      </c>
      <c r="E3416">
        <v>12</v>
      </c>
      <c r="F3416" s="3">
        <v>40718.565972222219</v>
      </c>
      <c r="G3416">
        <v>0.42</v>
      </c>
      <c r="H3416">
        <v>12615</v>
      </c>
      <c r="I3416" t="s">
        <v>31</v>
      </c>
      <c r="J3416">
        <f t="shared" si="106"/>
        <v>5.04</v>
      </c>
      <c r="K3416" s="4">
        <f t="shared" si="107"/>
        <v>169.4333333333343</v>
      </c>
    </row>
    <row r="3417" spans="1:11" x14ac:dyDescent="0.3">
      <c r="A3417">
        <v>233824</v>
      </c>
      <c r="B3417">
        <v>558045</v>
      </c>
      <c r="C3417" s="2">
        <v>22028</v>
      </c>
      <c r="D3417" t="s">
        <v>854</v>
      </c>
      <c r="E3417">
        <v>12</v>
      </c>
      <c r="F3417" s="3">
        <v>40718.565972222219</v>
      </c>
      <c r="G3417">
        <v>0.42</v>
      </c>
      <c r="H3417">
        <v>12615</v>
      </c>
      <c r="I3417" t="s">
        <v>31</v>
      </c>
      <c r="J3417">
        <f t="shared" si="106"/>
        <v>5.04</v>
      </c>
      <c r="K3417" s="4">
        <f t="shared" si="107"/>
        <v>169.4333333333343</v>
      </c>
    </row>
    <row r="3418" spans="1:11" x14ac:dyDescent="0.3">
      <c r="A3418">
        <v>233825</v>
      </c>
      <c r="B3418">
        <v>558045</v>
      </c>
      <c r="C3418" s="2">
        <v>22029</v>
      </c>
      <c r="D3418" t="s">
        <v>838</v>
      </c>
      <c r="E3418">
        <v>12</v>
      </c>
      <c r="F3418" s="3">
        <v>40718.565972222219</v>
      </c>
      <c r="G3418">
        <v>0.42</v>
      </c>
      <c r="H3418">
        <v>12615</v>
      </c>
      <c r="I3418" t="s">
        <v>31</v>
      </c>
      <c r="J3418">
        <f t="shared" si="106"/>
        <v>5.04</v>
      </c>
      <c r="K3418" s="4">
        <f t="shared" si="107"/>
        <v>169.4333333333343</v>
      </c>
    </row>
    <row r="3419" spans="1:11" x14ac:dyDescent="0.3">
      <c r="A3419">
        <v>233826</v>
      </c>
      <c r="B3419">
        <v>558045</v>
      </c>
      <c r="C3419" s="2">
        <v>22814</v>
      </c>
      <c r="D3419" t="s">
        <v>509</v>
      </c>
      <c r="E3419">
        <v>12</v>
      </c>
      <c r="F3419" s="3">
        <v>40718.565972222219</v>
      </c>
      <c r="G3419">
        <v>0.42</v>
      </c>
      <c r="H3419">
        <v>12615</v>
      </c>
      <c r="I3419" t="s">
        <v>31</v>
      </c>
      <c r="J3419">
        <f t="shared" si="106"/>
        <v>5.04</v>
      </c>
      <c r="K3419" s="4">
        <f t="shared" si="107"/>
        <v>169.4333333333343</v>
      </c>
    </row>
    <row r="3420" spans="1:11" x14ac:dyDescent="0.3">
      <c r="A3420">
        <v>233827</v>
      </c>
      <c r="B3420">
        <v>558045</v>
      </c>
      <c r="C3420" s="2">
        <v>22984</v>
      </c>
      <c r="D3420" t="s">
        <v>1088</v>
      </c>
      <c r="E3420">
        <v>12</v>
      </c>
      <c r="F3420" s="3">
        <v>40718.565972222219</v>
      </c>
      <c r="G3420">
        <v>0.42</v>
      </c>
      <c r="H3420">
        <v>12615</v>
      </c>
      <c r="I3420" t="s">
        <v>31</v>
      </c>
      <c r="J3420">
        <f t="shared" si="106"/>
        <v>5.04</v>
      </c>
      <c r="K3420" s="4">
        <f t="shared" si="107"/>
        <v>169.4333333333343</v>
      </c>
    </row>
    <row r="3421" spans="1:11" x14ac:dyDescent="0.3">
      <c r="A3421">
        <v>233828</v>
      </c>
      <c r="B3421">
        <v>558045</v>
      </c>
      <c r="C3421" s="2">
        <v>22906</v>
      </c>
      <c r="D3421" t="s">
        <v>440</v>
      </c>
      <c r="E3421">
        <v>12</v>
      </c>
      <c r="F3421" s="3">
        <v>40718.565972222219</v>
      </c>
      <c r="G3421">
        <v>1.65</v>
      </c>
      <c r="H3421">
        <v>12615</v>
      </c>
      <c r="I3421" t="s">
        <v>31</v>
      </c>
      <c r="J3421">
        <f t="shared" si="106"/>
        <v>19.799999999999997</v>
      </c>
      <c r="K3421" s="4">
        <f t="shared" si="107"/>
        <v>169.4333333333343</v>
      </c>
    </row>
    <row r="3422" spans="1:11" x14ac:dyDescent="0.3">
      <c r="A3422">
        <v>233829</v>
      </c>
      <c r="B3422">
        <v>558045</v>
      </c>
      <c r="C3422" s="2">
        <v>23245</v>
      </c>
      <c r="D3422" t="s">
        <v>1453</v>
      </c>
      <c r="E3422">
        <v>4</v>
      </c>
      <c r="F3422" s="3">
        <v>40718.565972222219</v>
      </c>
      <c r="G3422">
        <v>4.95</v>
      </c>
      <c r="H3422">
        <v>12615</v>
      </c>
      <c r="I3422" t="s">
        <v>31</v>
      </c>
      <c r="J3422">
        <f t="shared" si="106"/>
        <v>19.8</v>
      </c>
      <c r="K3422" s="4">
        <f t="shared" si="107"/>
        <v>169.4333333333343</v>
      </c>
    </row>
    <row r="3423" spans="1:11" x14ac:dyDescent="0.3">
      <c r="A3423">
        <v>233830</v>
      </c>
      <c r="B3423">
        <v>558045</v>
      </c>
      <c r="C3423" s="2">
        <v>23307</v>
      </c>
      <c r="D3423" t="s">
        <v>1444</v>
      </c>
      <c r="E3423">
        <v>24</v>
      </c>
      <c r="F3423" s="3">
        <v>40718.565972222219</v>
      </c>
      <c r="G3423">
        <v>0.55000000000000004</v>
      </c>
      <c r="H3423">
        <v>12615</v>
      </c>
      <c r="I3423" t="s">
        <v>31</v>
      </c>
      <c r="J3423">
        <f t="shared" si="106"/>
        <v>13.200000000000001</v>
      </c>
      <c r="K3423" s="4">
        <f t="shared" si="107"/>
        <v>169.4333333333343</v>
      </c>
    </row>
    <row r="3424" spans="1:11" x14ac:dyDescent="0.3">
      <c r="A3424">
        <v>233831</v>
      </c>
      <c r="B3424">
        <v>558045</v>
      </c>
      <c r="C3424" s="2" t="s">
        <v>124</v>
      </c>
      <c r="D3424" t="s">
        <v>125</v>
      </c>
      <c r="E3424">
        <v>10</v>
      </c>
      <c r="F3424" s="3">
        <v>40718.565972222219</v>
      </c>
      <c r="G3424">
        <v>2.08</v>
      </c>
      <c r="H3424">
        <v>12615</v>
      </c>
      <c r="I3424" t="s">
        <v>31</v>
      </c>
      <c r="J3424">
        <f t="shared" si="106"/>
        <v>20.8</v>
      </c>
      <c r="K3424" s="4">
        <f t="shared" si="107"/>
        <v>169.4333333333343</v>
      </c>
    </row>
    <row r="3425" spans="1:11" x14ac:dyDescent="0.3">
      <c r="A3425">
        <v>233832</v>
      </c>
      <c r="B3425">
        <v>558045</v>
      </c>
      <c r="C3425" s="2">
        <v>20712</v>
      </c>
      <c r="D3425" t="s">
        <v>475</v>
      </c>
      <c r="E3425">
        <v>10</v>
      </c>
      <c r="F3425" s="3">
        <v>40718.565972222219</v>
      </c>
      <c r="G3425">
        <v>2.08</v>
      </c>
      <c r="H3425">
        <v>12615</v>
      </c>
      <c r="I3425" t="s">
        <v>31</v>
      </c>
      <c r="J3425">
        <f t="shared" si="106"/>
        <v>20.8</v>
      </c>
      <c r="K3425" s="4">
        <f t="shared" si="107"/>
        <v>169.4333333333343</v>
      </c>
    </row>
    <row r="3426" spans="1:11" x14ac:dyDescent="0.3">
      <c r="A3426">
        <v>233833</v>
      </c>
      <c r="B3426">
        <v>558045</v>
      </c>
      <c r="C3426" s="2">
        <v>21929</v>
      </c>
      <c r="D3426" t="s">
        <v>80</v>
      </c>
      <c r="E3426">
        <v>10</v>
      </c>
      <c r="F3426" s="3">
        <v>40718.565972222219</v>
      </c>
      <c r="G3426">
        <v>2.08</v>
      </c>
      <c r="H3426">
        <v>12615</v>
      </c>
      <c r="I3426" t="s">
        <v>31</v>
      </c>
      <c r="J3426">
        <f t="shared" si="106"/>
        <v>20.8</v>
      </c>
      <c r="K3426" s="4">
        <f t="shared" si="107"/>
        <v>169.4333333333343</v>
      </c>
    </row>
    <row r="3427" spans="1:11" x14ac:dyDescent="0.3">
      <c r="A3427">
        <v>233834</v>
      </c>
      <c r="B3427">
        <v>558045</v>
      </c>
      <c r="C3427" s="2">
        <v>22385</v>
      </c>
      <c r="D3427" t="s">
        <v>883</v>
      </c>
      <c r="E3427">
        <v>10</v>
      </c>
      <c r="F3427" s="3">
        <v>40718.565972222219</v>
      </c>
      <c r="G3427">
        <v>2.08</v>
      </c>
      <c r="H3427">
        <v>12615</v>
      </c>
      <c r="I3427" t="s">
        <v>31</v>
      </c>
      <c r="J3427">
        <f t="shared" si="106"/>
        <v>20.8</v>
      </c>
      <c r="K3427" s="4">
        <f t="shared" si="107"/>
        <v>169.4333333333343</v>
      </c>
    </row>
    <row r="3428" spans="1:11" x14ac:dyDescent="0.3">
      <c r="A3428">
        <v>233835</v>
      </c>
      <c r="B3428">
        <v>558045</v>
      </c>
      <c r="C3428" s="2">
        <v>22386</v>
      </c>
      <c r="D3428" t="s">
        <v>59</v>
      </c>
      <c r="E3428">
        <v>20</v>
      </c>
      <c r="F3428" s="3">
        <v>40718.565972222219</v>
      </c>
      <c r="G3428">
        <v>2.08</v>
      </c>
      <c r="H3428">
        <v>12615</v>
      </c>
      <c r="I3428" t="s">
        <v>31</v>
      </c>
      <c r="J3428">
        <f t="shared" si="106"/>
        <v>41.6</v>
      </c>
      <c r="K3428" s="4">
        <f t="shared" si="107"/>
        <v>169.4333333333343</v>
      </c>
    </row>
    <row r="3429" spans="1:11" x14ac:dyDescent="0.3">
      <c r="A3429">
        <v>235455</v>
      </c>
      <c r="B3429">
        <v>558124</v>
      </c>
      <c r="C3429" s="2">
        <v>23084</v>
      </c>
      <c r="D3429" t="s">
        <v>1404</v>
      </c>
      <c r="E3429">
        <v>12</v>
      </c>
      <c r="F3429" s="3">
        <v>40721.428472222222</v>
      </c>
      <c r="G3429">
        <v>2.08</v>
      </c>
      <c r="H3429">
        <v>12493</v>
      </c>
      <c r="I3429" t="s">
        <v>31</v>
      </c>
      <c r="J3429">
        <f t="shared" si="106"/>
        <v>24.96</v>
      </c>
      <c r="K3429" s="4">
        <f t="shared" si="107"/>
        <v>166.57083333333139</v>
      </c>
    </row>
    <row r="3430" spans="1:11" x14ac:dyDescent="0.3">
      <c r="A3430">
        <v>235456</v>
      </c>
      <c r="B3430">
        <v>558124</v>
      </c>
      <c r="C3430" s="2">
        <v>23199</v>
      </c>
      <c r="D3430" t="s">
        <v>1361</v>
      </c>
      <c r="E3430">
        <v>10</v>
      </c>
      <c r="F3430" s="3">
        <v>40721.428472222222</v>
      </c>
      <c r="G3430">
        <v>2.08</v>
      </c>
      <c r="H3430">
        <v>12493</v>
      </c>
      <c r="I3430" t="s">
        <v>31</v>
      </c>
      <c r="J3430">
        <f t="shared" si="106"/>
        <v>20.8</v>
      </c>
      <c r="K3430" s="4">
        <f t="shared" si="107"/>
        <v>166.57083333333139</v>
      </c>
    </row>
    <row r="3431" spans="1:11" x14ac:dyDescent="0.3">
      <c r="A3431">
        <v>235457</v>
      </c>
      <c r="B3431">
        <v>558124</v>
      </c>
      <c r="C3431" s="2">
        <v>22385</v>
      </c>
      <c r="D3431" t="s">
        <v>883</v>
      </c>
      <c r="E3431">
        <v>10</v>
      </c>
      <c r="F3431" s="3">
        <v>40721.428472222222</v>
      </c>
      <c r="G3431">
        <v>2.08</v>
      </c>
      <c r="H3431">
        <v>12493</v>
      </c>
      <c r="I3431" t="s">
        <v>31</v>
      </c>
      <c r="J3431">
        <f t="shared" si="106"/>
        <v>20.8</v>
      </c>
      <c r="K3431" s="4">
        <f t="shared" si="107"/>
        <v>166.57083333333139</v>
      </c>
    </row>
    <row r="3432" spans="1:11" x14ac:dyDescent="0.3">
      <c r="A3432">
        <v>235458</v>
      </c>
      <c r="B3432">
        <v>558124</v>
      </c>
      <c r="C3432" s="2">
        <v>21931</v>
      </c>
      <c r="D3432" t="s">
        <v>79</v>
      </c>
      <c r="E3432">
        <v>10</v>
      </c>
      <c r="F3432" s="3">
        <v>40721.428472222222</v>
      </c>
      <c r="G3432">
        <v>2.08</v>
      </c>
      <c r="H3432">
        <v>12493</v>
      </c>
      <c r="I3432" t="s">
        <v>31</v>
      </c>
      <c r="J3432">
        <f t="shared" si="106"/>
        <v>20.8</v>
      </c>
      <c r="K3432" s="4">
        <f t="shared" si="107"/>
        <v>166.57083333333139</v>
      </c>
    </row>
    <row r="3433" spans="1:11" x14ac:dyDescent="0.3">
      <c r="A3433">
        <v>235459</v>
      </c>
      <c r="B3433">
        <v>558124</v>
      </c>
      <c r="C3433" s="2">
        <v>22382</v>
      </c>
      <c r="D3433" t="s">
        <v>214</v>
      </c>
      <c r="E3433">
        <v>10</v>
      </c>
      <c r="F3433" s="3">
        <v>40721.428472222222</v>
      </c>
      <c r="G3433">
        <v>1.65</v>
      </c>
      <c r="H3433">
        <v>12493</v>
      </c>
      <c r="I3433" t="s">
        <v>31</v>
      </c>
      <c r="J3433">
        <f t="shared" si="106"/>
        <v>16.5</v>
      </c>
      <c r="K3433" s="4">
        <f t="shared" si="107"/>
        <v>166.57083333333139</v>
      </c>
    </row>
    <row r="3434" spans="1:11" x14ac:dyDescent="0.3">
      <c r="A3434">
        <v>235460</v>
      </c>
      <c r="B3434">
        <v>558124</v>
      </c>
      <c r="C3434" s="2">
        <v>22383</v>
      </c>
      <c r="D3434" t="s">
        <v>1316</v>
      </c>
      <c r="E3434">
        <v>10</v>
      </c>
      <c r="F3434" s="3">
        <v>40721.428472222222</v>
      </c>
      <c r="G3434">
        <v>1.65</v>
      </c>
      <c r="H3434">
        <v>12493</v>
      </c>
      <c r="I3434" t="s">
        <v>31</v>
      </c>
      <c r="J3434">
        <f t="shared" si="106"/>
        <v>16.5</v>
      </c>
      <c r="K3434" s="4">
        <f t="shared" si="107"/>
        <v>166.57083333333139</v>
      </c>
    </row>
    <row r="3435" spans="1:11" x14ac:dyDescent="0.3">
      <c r="A3435">
        <v>235461</v>
      </c>
      <c r="B3435">
        <v>558124</v>
      </c>
      <c r="C3435" s="2">
        <v>23206</v>
      </c>
      <c r="D3435" t="s">
        <v>1362</v>
      </c>
      <c r="E3435">
        <v>10</v>
      </c>
      <c r="F3435" s="3">
        <v>40721.428472222222</v>
      </c>
      <c r="G3435">
        <v>1.65</v>
      </c>
      <c r="H3435">
        <v>12493</v>
      </c>
      <c r="I3435" t="s">
        <v>31</v>
      </c>
      <c r="J3435">
        <f t="shared" si="106"/>
        <v>16.5</v>
      </c>
      <c r="K3435" s="4">
        <f t="shared" si="107"/>
        <v>166.57083333333139</v>
      </c>
    </row>
    <row r="3436" spans="1:11" x14ac:dyDescent="0.3">
      <c r="A3436">
        <v>235462</v>
      </c>
      <c r="B3436">
        <v>558124</v>
      </c>
      <c r="C3436" s="2">
        <v>23207</v>
      </c>
      <c r="D3436" t="s">
        <v>1360</v>
      </c>
      <c r="E3436">
        <v>10</v>
      </c>
      <c r="F3436" s="3">
        <v>40721.428472222222</v>
      </c>
      <c r="G3436">
        <v>1.65</v>
      </c>
      <c r="H3436">
        <v>12493</v>
      </c>
      <c r="I3436" t="s">
        <v>31</v>
      </c>
      <c r="J3436">
        <f t="shared" si="106"/>
        <v>16.5</v>
      </c>
      <c r="K3436" s="4">
        <f t="shared" si="107"/>
        <v>166.57083333333139</v>
      </c>
    </row>
    <row r="3437" spans="1:11" x14ac:dyDescent="0.3">
      <c r="A3437">
        <v>235463</v>
      </c>
      <c r="B3437">
        <v>558124</v>
      </c>
      <c r="C3437" s="2">
        <v>15036</v>
      </c>
      <c r="D3437" t="s">
        <v>921</v>
      </c>
      <c r="E3437">
        <v>36</v>
      </c>
      <c r="F3437" s="3">
        <v>40721.428472222222</v>
      </c>
      <c r="G3437">
        <v>0.83</v>
      </c>
      <c r="H3437">
        <v>12493</v>
      </c>
      <c r="I3437" t="s">
        <v>31</v>
      </c>
      <c r="J3437">
        <f t="shared" si="106"/>
        <v>29.88</v>
      </c>
      <c r="K3437" s="4">
        <f t="shared" si="107"/>
        <v>166.57083333333139</v>
      </c>
    </row>
    <row r="3438" spans="1:11" x14ac:dyDescent="0.3">
      <c r="A3438">
        <v>236689</v>
      </c>
      <c r="B3438">
        <v>558334</v>
      </c>
      <c r="C3438" s="2">
        <v>23229</v>
      </c>
      <c r="D3438" t="s">
        <v>1485</v>
      </c>
      <c r="E3438">
        <v>12</v>
      </c>
      <c r="F3438" s="3">
        <v>40722.549305555556</v>
      </c>
      <c r="G3438">
        <v>3.75</v>
      </c>
      <c r="H3438">
        <v>12599</v>
      </c>
      <c r="I3438" t="s">
        <v>31</v>
      </c>
      <c r="J3438">
        <f t="shared" si="106"/>
        <v>45</v>
      </c>
      <c r="K3438" s="4">
        <f t="shared" si="107"/>
        <v>165.44999999999709</v>
      </c>
    </row>
    <row r="3439" spans="1:11" x14ac:dyDescent="0.3">
      <c r="A3439">
        <v>236690</v>
      </c>
      <c r="B3439">
        <v>558334</v>
      </c>
      <c r="C3439" s="2">
        <v>21080</v>
      </c>
      <c r="D3439" t="s">
        <v>154</v>
      </c>
      <c r="E3439">
        <v>12</v>
      </c>
      <c r="F3439" s="3">
        <v>40722.549305555556</v>
      </c>
      <c r="G3439">
        <v>0.85</v>
      </c>
      <c r="H3439">
        <v>12599</v>
      </c>
      <c r="I3439" t="s">
        <v>31</v>
      </c>
      <c r="J3439">
        <f t="shared" si="106"/>
        <v>10.199999999999999</v>
      </c>
      <c r="K3439" s="4">
        <f t="shared" si="107"/>
        <v>165.44999999999709</v>
      </c>
    </row>
    <row r="3440" spans="1:11" x14ac:dyDescent="0.3">
      <c r="A3440">
        <v>236691</v>
      </c>
      <c r="B3440">
        <v>558334</v>
      </c>
      <c r="C3440" s="2">
        <v>21746</v>
      </c>
      <c r="D3440" t="s">
        <v>1122</v>
      </c>
      <c r="E3440">
        <v>12</v>
      </c>
      <c r="F3440" s="3">
        <v>40722.549305555556</v>
      </c>
      <c r="G3440">
        <v>1.25</v>
      </c>
      <c r="H3440">
        <v>12599</v>
      </c>
      <c r="I3440" t="s">
        <v>31</v>
      </c>
      <c r="J3440">
        <f t="shared" si="106"/>
        <v>15</v>
      </c>
      <c r="K3440" s="4">
        <f t="shared" si="107"/>
        <v>165.44999999999709</v>
      </c>
    </row>
    <row r="3441" spans="1:11" x14ac:dyDescent="0.3">
      <c r="A3441">
        <v>236692</v>
      </c>
      <c r="B3441">
        <v>558334</v>
      </c>
      <c r="C3441" s="2">
        <v>20983</v>
      </c>
      <c r="D3441" t="s">
        <v>873</v>
      </c>
      <c r="E3441">
        <v>12</v>
      </c>
      <c r="F3441" s="3">
        <v>40722.549305555556</v>
      </c>
      <c r="G3441">
        <v>0.85</v>
      </c>
      <c r="H3441">
        <v>12599</v>
      </c>
      <c r="I3441" t="s">
        <v>31</v>
      </c>
      <c r="J3441">
        <f t="shared" si="106"/>
        <v>10.199999999999999</v>
      </c>
      <c r="K3441" s="4">
        <f t="shared" si="107"/>
        <v>165.44999999999709</v>
      </c>
    </row>
    <row r="3442" spans="1:11" x14ac:dyDescent="0.3">
      <c r="A3442">
        <v>236693</v>
      </c>
      <c r="B3442">
        <v>558334</v>
      </c>
      <c r="C3442" s="2">
        <v>21086</v>
      </c>
      <c r="D3442" t="s">
        <v>155</v>
      </c>
      <c r="E3442">
        <v>24</v>
      </c>
      <c r="F3442" s="3">
        <v>40722.549305555556</v>
      </c>
      <c r="G3442">
        <v>0.65</v>
      </c>
      <c r="H3442">
        <v>12599</v>
      </c>
      <c r="I3442" t="s">
        <v>31</v>
      </c>
      <c r="J3442">
        <f t="shared" si="106"/>
        <v>15.600000000000001</v>
      </c>
      <c r="K3442" s="4">
        <f t="shared" si="107"/>
        <v>165.44999999999709</v>
      </c>
    </row>
    <row r="3443" spans="1:11" x14ac:dyDescent="0.3">
      <c r="A3443">
        <v>236694</v>
      </c>
      <c r="B3443">
        <v>558334</v>
      </c>
      <c r="C3443" s="2">
        <v>21094</v>
      </c>
      <c r="D3443" t="s">
        <v>67</v>
      </c>
      <c r="E3443">
        <v>12</v>
      </c>
      <c r="F3443" s="3">
        <v>40722.549305555556</v>
      </c>
      <c r="G3443">
        <v>0.85</v>
      </c>
      <c r="H3443">
        <v>12599</v>
      </c>
      <c r="I3443" t="s">
        <v>31</v>
      </c>
      <c r="J3443">
        <f t="shared" si="106"/>
        <v>10.199999999999999</v>
      </c>
      <c r="K3443" s="4">
        <f t="shared" si="107"/>
        <v>165.44999999999709</v>
      </c>
    </row>
    <row r="3444" spans="1:11" x14ac:dyDescent="0.3">
      <c r="A3444">
        <v>236695</v>
      </c>
      <c r="B3444">
        <v>558334</v>
      </c>
      <c r="C3444" s="2">
        <v>22544</v>
      </c>
      <c r="D3444" t="s">
        <v>48</v>
      </c>
      <c r="E3444">
        <v>24</v>
      </c>
      <c r="F3444" s="3">
        <v>40722.549305555556</v>
      </c>
      <c r="G3444">
        <v>0.42</v>
      </c>
      <c r="H3444">
        <v>12599</v>
      </c>
      <c r="I3444" t="s">
        <v>31</v>
      </c>
      <c r="J3444">
        <f t="shared" si="106"/>
        <v>10.08</v>
      </c>
      <c r="K3444" s="4">
        <f t="shared" si="107"/>
        <v>165.44999999999709</v>
      </c>
    </row>
    <row r="3445" spans="1:11" x14ac:dyDescent="0.3">
      <c r="A3445">
        <v>240558</v>
      </c>
      <c r="B3445">
        <v>558687</v>
      </c>
      <c r="C3445" s="2">
        <v>23158</v>
      </c>
      <c r="D3445" t="s">
        <v>1351</v>
      </c>
      <c r="E3445">
        <v>24</v>
      </c>
      <c r="F3445" s="3">
        <v>40725.488194444442</v>
      </c>
      <c r="G3445">
        <v>2.08</v>
      </c>
      <c r="H3445">
        <v>12598</v>
      </c>
      <c r="I3445" t="s">
        <v>31</v>
      </c>
      <c r="J3445">
        <f t="shared" si="106"/>
        <v>49.92</v>
      </c>
      <c r="K3445" s="4">
        <f t="shared" si="107"/>
        <v>162.51111111111095</v>
      </c>
    </row>
    <row r="3446" spans="1:11" x14ac:dyDescent="0.3">
      <c r="A3446">
        <v>240559</v>
      </c>
      <c r="B3446">
        <v>558687</v>
      </c>
      <c r="C3446" s="2">
        <v>20719</v>
      </c>
      <c r="D3446" t="s">
        <v>668</v>
      </c>
      <c r="E3446">
        <v>10</v>
      </c>
      <c r="F3446" s="3">
        <v>40725.488194444442</v>
      </c>
      <c r="G3446">
        <v>0.85</v>
      </c>
      <c r="H3446">
        <v>12598</v>
      </c>
      <c r="I3446" t="s">
        <v>31</v>
      </c>
      <c r="J3446">
        <f t="shared" si="106"/>
        <v>8.5</v>
      </c>
      <c r="K3446" s="4">
        <f t="shared" si="107"/>
        <v>162.51111111111095</v>
      </c>
    </row>
    <row r="3447" spans="1:11" x14ac:dyDescent="0.3">
      <c r="A3447">
        <v>240560</v>
      </c>
      <c r="B3447">
        <v>558687</v>
      </c>
      <c r="C3447" s="2">
        <v>20723</v>
      </c>
      <c r="D3447" t="s">
        <v>62</v>
      </c>
      <c r="E3447">
        <v>30</v>
      </c>
      <c r="F3447" s="3">
        <v>40725.488194444442</v>
      </c>
      <c r="G3447">
        <v>0.85</v>
      </c>
      <c r="H3447">
        <v>12598</v>
      </c>
      <c r="I3447" t="s">
        <v>31</v>
      </c>
      <c r="J3447">
        <f t="shared" si="106"/>
        <v>25.5</v>
      </c>
      <c r="K3447" s="4">
        <f t="shared" si="107"/>
        <v>162.51111111111095</v>
      </c>
    </row>
    <row r="3448" spans="1:11" x14ac:dyDescent="0.3">
      <c r="A3448">
        <v>240561</v>
      </c>
      <c r="B3448">
        <v>558687</v>
      </c>
      <c r="C3448" s="2">
        <v>23204</v>
      </c>
      <c r="D3448" t="s">
        <v>1363</v>
      </c>
      <c r="E3448">
        <v>30</v>
      </c>
      <c r="F3448" s="3">
        <v>40725.488194444442</v>
      </c>
      <c r="G3448">
        <v>0.85</v>
      </c>
      <c r="H3448">
        <v>12598</v>
      </c>
      <c r="I3448" t="s">
        <v>31</v>
      </c>
      <c r="J3448">
        <f t="shared" si="106"/>
        <v>25.5</v>
      </c>
      <c r="K3448" s="4">
        <f t="shared" si="107"/>
        <v>162.51111111111095</v>
      </c>
    </row>
    <row r="3449" spans="1:11" x14ac:dyDescent="0.3">
      <c r="A3449">
        <v>240562</v>
      </c>
      <c r="B3449">
        <v>558687</v>
      </c>
      <c r="C3449" s="2">
        <v>20724</v>
      </c>
      <c r="D3449" t="s">
        <v>669</v>
      </c>
      <c r="E3449">
        <v>30</v>
      </c>
      <c r="F3449" s="3">
        <v>40725.488194444442</v>
      </c>
      <c r="G3449">
        <v>0.85</v>
      </c>
      <c r="H3449">
        <v>12598</v>
      </c>
      <c r="I3449" t="s">
        <v>31</v>
      </c>
      <c r="J3449">
        <f t="shared" si="106"/>
        <v>25.5</v>
      </c>
      <c r="K3449" s="4">
        <f t="shared" si="107"/>
        <v>162.51111111111095</v>
      </c>
    </row>
    <row r="3450" spans="1:11" x14ac:dyDescent="0.3">
      <c r="A3450">
        <v>240563</v>
      </c>
      <c r="B3450">
        <v>558687</v>
      </c>
      <c r="C3450" s="2">
        <v>22661</v>
      </c>
      <c r="D3450" t="s">
        <v>43</v>
      </c>
      <c r="E3450">
        <v>10</v>
      </c>
      <c r="F3450" s="3">
        <v>40725.488194444442</v>
      </c>
      <c r="G3450">
        <v>0.85</v>
      </c>
      <c r="H3450">
        <v>12598</v>
      </c>
      <c r="I3450" t="s">
        <v>31</v>
      </c>
      <c r="J3450">
        <f t="shared" si="106"/>
        <v>8.5</v>
      </c>
      <c r="K3450" s="4">
        <f t="shared" si="107"/>
        <v>162.51111111111095</v>
      </c>
    </row>
    <row r="3451" spans="1:11" x14ac:dyDescent="0.3">
      <c r="A3451">
        <v>240564</v>
      </c>
      <c r="B3451">
        <v>558687</v>
      </c>
      <c r="C3451" s="2">
        <v>21700</v>
      </c>
      <c r="D3451" t="s">
        <v>768</v>
      </c>
      <c r="E3451">
        <v>24</v>
      </c>
      <c r="F3451" s="3">
        <v>40725.488194444442</v>
      </c>
      <c r="G3451">
        <v>0.85</v>
      </c>
      <c r="H3451">
        <v>12598</v>
      </c>
      <c r="I3451" t="s">
        <v>31</v>
      </c>
      <c r="J3451">
        <f t="shared" si="106"/>
        <v>20.399999999999999</v>
      </c>
      <c r="K3451" s="4">
        <f t="shared" si="107"/>
        <v>162.51111111111095</v>
      </c>
    </row>
    <row r="3452" spans="1:11" x14ac:dyDescent="0.3">
      <c r="A3452">
        <v>240565</v>
      </c>
      <c r="B3452">
        <v>558687</v>
      </c>
      <c r="C3452" s="2">
        <v>22551</v>
      </c>
      <c r="D3452" t="s">
        <v>347</v>
      </c>
      <c r="E3452">
        <v>12</v>
      </c>
      <c r="F3452" s="3">
        <v>40725.488194444442</v>
      </c>
      <c r="G3452">
        <v>1.65</v>
      </c>
      <c r="H3452">
        <v>12598</v>
      </c>
      <c r="I3452" t="s">
        <v>31</v>
      </c>
      <c r="J3452">
        <f t="shared" si="106"/>
        <v>19.799999999999997</v>
      </c>
      <c r="K3452" s="4">
        <f t="shared" si="107"/>
        <v>162.51111111111095</v>
      </c>
    </row>
    <row r="3453" spans="1:11" x14ac:dyDescent="0.3">
      <c r="A3453">
        <v>240566</v>
      </c>
      <c r="B3453">
        <v>558687</v>
      </c>
      <c r="C3453" s="2">
        <v>22554</v>
      </c>
      <c r="D3453" t="s">
        <v>348</v>
      </c>
      <c r="E3453">
        <v>12</v>
      </c>
      <c r="F3453" s="3">
        <v>40725.488194444442</v>
      </c>
      <c r="G3453">
        <v>1.65</v>
      </c>
      <c r="H3453">
        <v>12598</v>
      </c>
      <c r="I3453" t="s">
        <v>31</v>
      </c>
      <c r="J3453">
        <f t="shared" si="106"/>
        <v>19.799999999999997</v>
      </c>
      <c r="K3453" s="4">
        <f t="shared" si="107"/>
        <v>162.51111111111095</v>
      </c>
    </row>
    <row r="3454" spans="1:11" x14ac:dyDescent="0.3">
      <c r="A3454">
        <v>240567</v>
      </c>
      <c r="B3454">
        <v>558687</v>
      </c>
      <c r="C3454" s="2">
        <v>22556</v>
      </c>
      <c r="D3454" t="s">
        <v>504</v>
      </c>
      <c r="E3454">
        <v>12</v>
      </c>
      <c r="F3454" s="3">
        <v>40725.488194444442</v>
      </c>
      <c r="G3454">
        <v>1.65</v>
      </c>
      <c r="H3454">
        <v>12598</v>
      </c>
      <c r="I3454" t="s">
        <v>31</v>
      </c>
      <c r="J3454">
        <f t="shared" si="106"/>
        <v>19.799999999999997</v>
      </c>
      <c r="K3454" s="4">
        <f t="shared" si="107"/>
        <v>162.51111111111095</v>
      </c>
    </row>
    <row r="3455" spans="1:11" x14ac:dyDescent="0.3">
      <c r="A3455">
        <v>240568</v>
      </c>
      <c r="B3455">
        <v>558687</v>
      </c>
      <c r="C3455" s="2">
        <v>23238</v>
      </c>
      <c r="D3455" t="s">
        <v>1451</v>
      </c>
      <c r="E3455">
        <v>6</v>
      </c>
      <c r="F3455" s="3">
        <v>40725.488194444442</v>
      </c>
      <c r="G3455">
        <v>4.1500000000000004</v>
      </c>
      <c r="H3455">
        <v>12598</v>
      </c>
      <c r="I3455" t="s">
        <v>31</v>
      </c>
      <c r="J3455">
        <f t="shared" si="106"/>
        <v>24.900000000000002</v>
      </c>
      <c r="K3455" s="4">
        <f t="shared" si="107"/>
        <v>162.51111111111095</v>
      </c>
    </row>
    <row r="3456" spans="1:11" x14ac:dyDescent="0.3">
      <c r="A3456">
        <v>240569</v>
      </c>
      <c r="B3456">
        <v>558687</v>
      </c>
      <c r="C3456" s="2">
        <v>22608</v>
      </c>
      <c r="D3456" t="s">
        <v>1142</v>
      </c>
      <c r="E3456">
        <v>36</v>
      </c>
      <c r="F3456" s="3">
        <v>40725.488194444442</v>
      </c>
      <c r="G3456">
        <v>0.19</v>
      </c>
      <c r="H3456">
        <v>12598</v>
      </c>
      <c r="I3456" t="s">
        <v>31</v>
      </c>
      <c r="J3456">
        <f t="shared" si="106"/>
        <v>6.84</v>
      </c>
      <c r="K3456" s="4">
        <f t="shared" si="107"/>
        <v>162.51111111111095</v>
      </c>
    </row>
    <row r="3457" spans="1:11" x14ac:dyDescent="0.3">
      <c r="A3457">
        <v>240570</v>
      </c>
      <c r="B3457">
        <v>558687</v>
      </c>
      <c r="C3457" s="2">
        <v>22422</v>
      </c>
      <c r="D3457" t="s">
        <v>592</v>
      </c>
      <c r="E3457">
        <v>24</v>
      </c>
      <c r="F3457" s="3">
        <v>40725.488194444442</v>
      </c>
      <c r="G3457">
        <v>0.65</v>
      </c>
      <c r="H3457">
        <v>12598</v>
      </c>
      <c r="I3457" t="s">
        <v>31</v>
      </c>
      <c r="J3457">
        <f t="shared" si="106"/>
        <v>15.600000000000001</v>
      </c>
      <c r="K3457" s="4">
        <f t="shared" si="107"/>
        <v>162.51111111111095</v>
      </c>
    </row>
    <row r="3458" spans="1:11" x14ac:dyDescent="0.3">
      <c r="A3458">
        <v>240571</v>
      </c>
      <c r="B3458">
        <v>558687</v>
      </c>
      <c r="C3458" s="2">
        <v>22029</v>
      </c>
      <c r="D3458" t="s">
        <v>838</v>
      </c>
      <c r="E3458">
        <v>12</v>
      </c>
      <c r="F3458" s="3">
        <v>40725.488194444442</v>
      </c>
      <c r="G3458">
        <v>0.42</v>
      </c>
      <c r="H3458">
        <v>12598</v>
      </c>
      <c r="I3458" t="s">
        <v>31</v>
      </c>
      <c r="J3458">
        <f t="shared" si="106"/>
        <v>5.04</v>
      </c>
      <c r="K3458" s="4">
        <f t="shared" si="107"/>
        <v>162.51111111111095</v>
      </c>
    </row>
    <row r="3459" spans="1:11" x14ac:dyDescent="0.3">
      <c r="A3459">
        <v>240572</v>
      </c>
      <c r="B3459">
        <v>558687</v>
      </c>
      <c r="C3459" s="2">
        <v>22027</v>
      </c>
      <c r="D3459" t="s">
        <v>852</v>
      </c>
      <c r="E3459">
        <v>12</v>
      </c>
      <c r="F3459" s="3">
        <v>40725.488194444442</v>
      </c>
      <c r="G3459">
        <v>0.42</v>
      </c>
      <c r="H3459">
        <v>12598</v>
      </c>
      <c r="I3459" t="s">
        <v>31</v>
      </c>
      <c r="J3459">
        <f t="shared" si="106"/>
        <v>5.04</v>
      </c>
      <c r="K3459" s="4">
        <f t="shared" si="107"/>
        <v>162.51111111111095</v>
      </c>
    </row>
    <row r="3460" spans="1:11" x14ac:dyDescent="0.3">
      <c r="A3460">
        <v>240627</v>
      </c>
      <c r="B3460">
        <v>558699</v>
      </c>
      <c r="C3460" s="2">
        <v>23079</v>
      </c>
      <c r="D3460" t="s">
        <v>1416</v>
      </c>
      <c r="E3460">
        <v>2</v>
      </c>
      <c r="F3460" s="3">
        <v>40725.511805555558</v>
      </c>
      <c r="G3460">
        <v>8.9499999999999993</v>
      </c>
      <c r="H3460">
        <v>12494</v>
      </c>
      <c r="I3460" t="s">
        <v>31</v>
      </c>
      <c r="J3460">
        <f t="shared" si="106"/>
        <v>17.899999999999999</v>
      </c>
      <c r="K3460" s="4">
        <f t="shared" si="107"/>
        <v>162.48749999999563</v>
      </c>
    </row>
    <row r="3461" spans="1:11" x14ac:dyDescent="0.3">
      <c r="A3461">
        <v>240628</v>
      </c>
      <c r="B3461">
        <v>558699</v>
      </c>
      <c r="C3461" s="2">
        <v>23119</v>
      </c>
      <c r="D3461" t="s">
        <v>1495</v>
      </c>
      <c r="E3461">
        <v>12</v>
      </c>
      <c r="F3461" s="3">
        <v>40725.511805555558</v>
      </c>
      <c r="G3461">
        <v>0.62</v>
      </c>
      <c r="H3461">
        <v>12494</v>
      </c>
      <c r="I3461" t="s">
        <v>31</v>
      </c>
      <c r="J3461">
        <f t="shared" si="106"/>
        <v>7.4399999999999995</v>
      </c>
      <c r="K3461" s="4">
        <f t="shared" si="107"/>
        <v>162.48749999999563</v>
      </c>
    </row>
    <row r="3462" spans="1:11" x14ac:dyDescent="0.3">
      <c r="A3462">
        <v>240629</v>
      </c>
      <c r="B3462">
        <v>558699</v>
      </c>
      <c r="C3462" s="2">
        <v>23121</v>
      </c>
      <c r="D3462" t="s">
        <v>1500</v>
      </c>
      <c r="E3462">
        <v>24</v>
      </c>
      <c r="F3462" s="3">
        <v>40725.511805555558</v>
      </c>
      <c r="G3462">
        <v>0.42</v>
      </c>
      <c r="H3462">
        <v>12494</v>
      </c>
      <c r="I3462" t="s">
        <v>31</v>
      </c>
      <c r="J3462">
        <f t="shared" si="106"/>
        <v>10.08</v>
      </c>
      <c r="K3462" s="4">
        <f t="shared" si="107"/>
        <v>162.48749999999563</v>
      </c>
    </row>
    <row r="3463" spans="1:11" x14ac:dyDescent="0.3">
      <c r="A3463">
        <v>240630</v>
      </c>
      <c r="B3463">
        <v>558699</v>
      </c>
      <c r="C3463" s="2">
        <v>23236</v>
      </c>
      <c r="D3463" t="s">
        <v>1455</v>
      </c>
      <c r="E3463">
        <v>6</v>
      </c>
      <c r="F3463" s="3">
        <v>40725.511805555558</v>
      </c>
      <c r="G3463">
        <v>2.89</v>
      </c>
      <c r="H3463">
        <v>12494</v>
      </c>
      <c r="I3463" t="s">
        <v>31</v>
      </c>
      <c r="J3463">
        <f t="shared" si="106"/>
        <v>17.34</v>
      </c>
      <c r="K3463" s="4">
        <f t="shared" si="107"/>
        <v>162.48749999999563</v>
      </c>
    </row>
    <row r="3464" spans="1:11" x14ac:dyDescent="0.3">
      <c r="A3464">
        <v>240631</v>
      </c>
      <c r="B3464">
        <v>558699</v>
      </c>
      <c r="C3464" s="2">
        <v>23241</v>
      </c>
      <c r="D3464" t="s">
        <v>1457</v>
      </c>
      <c r="E3464">
        <v>6</v>
      </c>
      <c r="F3464" s="3">
        <v>40725.511805555558</v>
      </c>
      <c r="G3464">
        <v>2.08</v>
      </c>
      <c r="H3464">
        <v>12494</v>
      </c>
      <c r="I3464" t="s">
        <v>31</v>
      </c>
      <c r="J3464">
        <f t="shared" si="106"/>
        <v>12.48</v>
      </c>
      <c r="K3464" s="4">
        <f t="shared" si="107"/>
        <v>162.48749999999563</v>
      </c>
    </row>
    <row r="3465" spans="1:11" x14ac:dyDescent="0.3">
      <c r="A3465">
        <v>240632</v>
      </c>
      <c r="B3465">
        <v>558699</v>
      </c>
      <c r="C3465" s="2">
        <v>23242</v>
      </c>
      <c r="D3465" t="s">
        <v>1458</v>
      </c>
      <c r="E3465">
        <v>6</v>
      </c>
      <c r="F3465" s="3">
        <v>40725.511805555558</v>
      </c>
      <c r="G3465">
        <v>2.08</v>
      </c>
      <c r="H3465">
        <v>12494</v>
      </c>
      <c r="I3465" t="s">
        <v>31</v>
      </c>
      <c r="J3465">
        <f t="shared" si="106"/>
        <v>12.48</v>
      </c>
      <c r="K3465" s="4">
        <f t="shared" si="107"/>
        <v>162.48749999999563</v>
      </c>
    </row>
    <row r="3466" spans="1:11" x14ac:dyDescent="0.3">
      <c r="A3466">
        <v>240633</v>
      </c>
      <c r="B3466">
        <v>558699</v>
      </c>
      <c r="C3466" s="2">
        <v>23289</v>
      </c>
      <c r="D3466" t="s">
        <v>1479</v>
      </c>
      <c r="E3466">
        <v>8</v>
      </c>
      <c r="F3466" s="3">
        <v>40725.511805555558</v>
      </c>
      <c r="G3466">
        <v>1.25</v>
      </c>
      <c r="H3466">
        <v>12494</v>
      </c>
      <c r="I3466" t="s">
        <v>31</v>
      </c>
      <c r="J3466">
        <f t="shared" si="106"/>
        <v>10</v>
      </c>
      <c r="K3466" s="4">
        <f t="shared" si="107"/>
        <v>162.48749999999563</v>
      </c>
    </row>
    <row r="3467" spans="1:11" x14ac:dyDescent="0.3">
      <c r="A3467">
        <v>240634</v>
      </c>
      <c r="B3467">
        <v>558699</v>
      </c>
      <c r="C3467" s="2">
        <v>23291</v>
      </c>
      <c r="D3467" t="s">
        <v>1478</v>
      </c>
      <c r="E3467">
        <v>8</v>
      </c>
      <c r="F3467" s="3">
        <v>40725.511805555558</v>
      </c>
      <c r="G3467">
        <v>1.25</v>
      </c>
      <c r="H3467">
        <v>12494</v>
      </c>
      <c r="I3467" t="s">
        <v>31</v>
      </c>
      <c r="J3467">
        <f t="shared" ref="J3467:J3530" si="108">E3467*G3467</f>
        <v>10</v>
      </c>
      <c r="K3467" s="4">
        <f t="shared" ref="K3467:K3530" si="109">$G$2-F3467</f>
        <v>162.48749999999563</v>
      </c>
    </row>
    <row r="3468" spans="1:11" x14ac:dyDescent="0.3">
      <c r="A3468">
        <v>240635</v>
      </c>
      <c r="B3468">
        <v>558699</v>
      </c>
      <c r="C3468" s="2">
        <v>23108</v>
      </c>
      <c r="D3468" t="s">
        <v>1408</v>
      </c>
      <c r="E3468">
        <v>6</v>
      </c>
      <c r="F3468" s="3">
        <v>40725.511805555558</v>
      </c>
      <c r="G3468">
        <v>6.25</v>
      </c>
      <c r="H3468">
        <v>12494</v>
      </c>
      <c r="I3468" t="s">
        <v>31</v>
      </c>
      <c r="J3468">
        <f t="shared" si="108"/>
        <v>37.5</v>
      </c>
      <c r="K3468" s="4">
        <f t="shared" si="109"/>
        <v>162.48749999999563</v>
      </c>
    </row>
    <row r="3469" spans="1:11" x14ac:dyDescent="0.3">
      <c r="A3469">
        <v>242608</v>
      </c>
      <c r="B3469">
        <v>558813</v>
      </c>
      <c r="C3469" s="2">
        <v>20726</v>
      </c>
      <c r="D3469" t="s">
        <v>215</v>
      </c>
      <c r="E3469">
        <v>10</v>
      </c>
      <c r="F3469" s="3">
        <v>40728.487500000003</v>
      </c>
      <c r="G3469">
        <v>1.65</v>
      </c>
      <c r="H3469">
        <v>12682</v>
      </c>
      <c r="I3469" t="s">
        <v>31</v>
      </c>
      <c r="J3469">
        <f t="shared" si="108"/>
        <v>16.5</v>
      </c>
      <c r="K3469" s="4">
        <f t="shared" si="109"/>
        <v>159.51180555555038</v>
      </c>
    </row>
    <row r="3470" spans="1:11" x14ac:dyDescent="0.3">
      <c r="A3470">
        <v>242609</v>
      </c>
      <c r="B3470">
        <v>558813</v>
      </c>
      <c r="C3470" s="2">
        <v>20725</v>
      </c>
      <c r="D3470" t="s">
        <v>68</v>
      </c>
      <c r="E3470">
        <v>20</v>
      </c>
      <c r="F3470" s="3">
        <v>40728.487500000003</v>
      </c>
      <c r="G3470">
        <v>1.65</v>
      </c>
      <c r="H3470">
        <v>12682</v>
      </c>
      <c r="I3470" t="s">
        <v>31</v>
      </c>
      <c r="J3470">
        <f t="shared" si="108"/>
        <v>33</v>
      </c>
      <c r="K3470" s="4">
        <f t="shared" si="109"/>
        <v>159.51180555555038</v>
      </c>
    </row>
    <row r="3471" spans="1:11" x14ac:dyDescent="0.3">
      <c r="A3471">
        <v>242610</v>
      </c>
      <c r="B3471">
        <v>558813</v>
      </c>
      <c r="C3471" s="2">
        <v>23206</v>
      </c>
      <c r="D3471" t="s">
        <v>1362</v>
      </c>
      <c r="E3471">
        <v>20</v>
      </c>
      <c r="F3471" s="3">
        <v>40728.487500000003</v>
      </c>
      <c r="G3471">
        <v>1.65</v>
      </c>
      <c r="H3471">
        <v>12682</v>
      </c>
      <c r="I3471" t="s">
        <v>31</v>
      </c>
      <c r="J3471">
        <f t="shared" si="108"/>
        <v>33</v>
      </c>
      <c r="K3471" s="4">
        <f t="shared" si="109"/>
        <v>159.51180555555038</v>
      </c>
    </row>
    <row r="3472" spans="1:11" x14ac:dyDescent="0.3">
      <c r="A3472">
        <v>242611</v>
      </c>
      <c r="B3472">
        <v>558813</v>
      </c>
      <c r="C3472" s="2">
        <v>21936</v>
      </c>
      <c r="D3472" t="s">
        <v>1007</v>
      </c>
      <c r="E3472">
        <v>10</v>
      </c>
      <c r="F3472" s="3">
        <v>40728.487500000003</v>
      </c>
      <c r="G3472">
        <v>2.95</v>
      </c>
      <c r="H3472">
        <v>12682</v>
      </c>
      <c r="I3472" t="s">
        <v>31</v>
      </c>
      <c r="J3472">
        <f t="shared" si="108"/>
        <v>29.5</v>
      </c>
      <c r="K3472" s="4">
        <f t="shared" si="109"/>
        <v>159.51180555555038</v>
      </c>
    </row>
    <row r="3473" spans="1:11" x14ac:dyDescent="0.3">
      <c r="A3473">
        <v>242612</v>
      </c>
      <c r="B3473">
        <v>558813</v>
      </c>
      <c r="C3473" s="2">
        <v>23209</v>
      </c>
      <c r="D3473" t="s">
        <v>1389</v>
      </c>
      <c r="E3473">
        <v>20</v>
      </c>
      <c r="F3473" s="3">
        <v>40728.487500000003</v>
      </c>
      <c r="G3473">
        <v>1.65</v>
      </c>
      <c r="H3473">
        <v>12682</v>
      </c>
      <c r="I3473" t="s">
        <v>31</v>
      </c>
      <c r="J3473">
        <f t="shared" si="108"/>
        <v>33</v>
      </c>
      <c r="K3473" s="4">
        <f t="shared" si="109"/>
        <v>159.51180555555038</v>
      </c>
    </row>
    <row r="3474" spans="1:11" x14ac:dyDescent="0.3">
      <c r="A3474">
        <v>242613</v>
      </c>
      <c r="B3474">
        <v>558813</v>
      </c>
      <c r="C3474" s="2">
        <v>23084</v>
      </c>
      <c r="D3474" t="s">
        <v>1404</v>
      </c>
      <c r="E3474">
        <v>72</v>
      </c>
      <c r="F3474" s="3">
        <v>40728.487500000003</v>
      </c>
      <c r="G3474">
        <v>1.79</v>
      </c>
      <c r="H3474">
        <v>12682</v>
      </c>
      <c r="I3474" t="s">
        <v>31</v>
      </c>
      <c r="J3474">
        <f t="shared" si="108"/>
        <v>128.88</v>
      </c>
      <c r="K3474" s="4">
        <f t="shared" si="109"/>
        <v>159.51180555555038</v>
      </c>
    </row>
    <row r="3475" spans="1:11" x14ac:dyDescent="0.3">
      <c r="A3475">
        <v>242614</v>
      </c>
      <c r="B3475">
        <v>558813</v>
      </c>
      <c r="C3475" s="2">
        <v>22976</v>
      </c>
      <c r="D3475" t="s">
        <v>616</v>
      </c>
      <c r="E3475">
        <v>12</v>
      </c>
      <c r="F3475" s="3">
        <v>40728.487500000003</v>
      </c>
      <c r="G3475">
        <v>1.25</v>
      </c>
      <c r="H3475">
        <v>12682</v>
      </c>
      <c r="I3475" t="s">
        <v>31</v>
      </c>
      <c r="J3475">
        <f t="shared" si="108"/>
        <v>15</v>
      </c>
      <c r="K3475" s="4">
        <f t="shared" si="109"/>
        <v>159.51180555555038</v>
      </c>
    </row>
    <row r="3476" spans="1:11" x14ac:dyDescent="0.3">
      <c r="A3476">
        <v>242615</v>
      </c>
      <c r="B3476">
        <v>558813</v>
      </c>
      <c r="C3476" s="2">
        <v>22556</v>
      </c>
      <c r="D3476" t="s">
        <v>504</v>
      </c>
      <c r="E3476">
        <v>12</v>
      </c>
      <c r="F3476" s="3">
        <v>40728.487500000003</v>
      </c>
      <c r="G3476">
        <v>1.65</v>
      </c>
      <c r="H3476">
        <v>12682</v>
      </c>
      <c r="I3476" t="s">
        <v>31</v>
      </c>
      <c r="J3476">
        <f t="shared" si="108"/>
        <v>19.799999999999997</v>
      </c>
      <c r="K3476" s="4">
        <f t="shared" si="109"/>
        <v>159.51180555555038</v>
      </c>
    </row>
    <row r="3477" spans="1:11" x14ac:dyDescent="0.3">
      <c r="A3477">
        <v>242616</v>
      </c>
      <c r="B3477">
        <v>558813</v>
      </c>
      <c r="C3477" s="2">
        <v>20749</v>
      </c>
      <c r="D3477" t="s">
        <v>213</v>
      </c>
      <c r="E3477">
        <v>4</v>
      </c>
      <c r="F3477" s="3">
        <v>40728.487500000003</v>
      </c>
      <c r="G3477">
        <v>7.95</v>
      </c>
      <c r="H3477">
        <v>12682</v>
      </c>
      <c r="I3477" t="s">
        <v>31</v>
      </c>
      <c r="J3477">
        <f t="shared" si="108"/>
        <v>31.8</v>
      </c>
      <c r="K3477" s="4">
        <f t="shared" si="109"/>
        <v>159.51180555555038</v>
      </c>
    </row>
    <row r="3478" spans="1:11" x14ac:dyDescent="0.3">
      <c r="A3478">
        <v>242617</v>
      </c>
      <c r="B3478">
        <v>558813</v>
      </c>
      <c r="C3478" s="2">
        <v>23124</v>
      </c>
      <c r="D3478" t="s">
        <v>1501</v>
      </c>
      <c r="E3478">
        <v>16</v>
      </c>
      <c r="F3478" s="3">
        <v>40728.487500000003</v>
      </c>
      <c r="G3478">
        <v>1.25</v>
      </c>
      <c r="H3478">
        <v>12682</v>
      </c>
      <c r="I3478" t="s">
        <v>31</v>
      </c>
      <c r="J3478">
        <f t="shared" si="108"/>
        <v>20</v>
      </c>
      <c r="K3478" s="4">
        <f t="shared" si="109"/>
        <v>159.51180555555038</v>
      </c>
    </row>
    <row r="3479" spans="1:11" x14ac:dyDescent="0.3">
      <c r="A3479">
        <v>242618</v>
      </c>
      <c r="B3479">
        <v>558813</v>
      </c>
      <c r="C3479" s="2">
        <v>23125</v>
      </c>
      <c r="D3479" t="s">
        <v>1502</v>
      </c>
      <c r="E3479">
        <v>12</v>
      </c>
      <c r="F3479" s="3">
        <v>40728.487500000003</v>
      </c>
      <c r="G3479">
        <v>1.25</v>
      </c>
      <c r="H3479">
        <v>12682</v>
      </c>
      <c r="I3479" t="s">
        <v>31</v>
      </c>
      <c r="J3479">
        <f t="shared" si="108"/>
        <v>15</v>
      </c>
      <c r="K3479" s="4">
        <f t="shared" si="109"/>
        <v>159.51180555555038</v>
      </c>
    </row>
    <row r="3480" spans="1:11" x14ac:dyDescent="0.3">
      <c r="A3480">
        <v>242619</v>
      </c>
      <c r="B3480">
        <v>558813</v>
      </c>
      <c r="C3480" s="2">
        <v>22077</v>
      </c>
      <c r="D3480" t="s">
        <v>303</v>
      </c>
      <c r="E3480">
        <v>12</v>
      </c>
      <c r="F3480" s="3">
        <v>40728.487500000003</v>
      </c>
      <c r="G3480">
        <v>1.65</v>
      </c>
      <c r="H3480">
        <v>12682</v>
      </c>
      <c r="I3480" t="s">
        <v>31</v>
      </c>
      <c r="J3480">
        <f t="shared" si="108"/>
        <v>19.799999999999997</v>
      </c>
      <c r="K3480" s="4">
        <f t="shared" si="109"/>
        <v>159.51180555555038</v>
      </c>
    </row>
    <row r="3481" spans="1:11" x14ac:dyDescent="0.3">
      <c r="A3481">
        <v>242620</v>
      </c>
      <c r="B3481">
        <v>558813</v>
      </c>
      <c r="C3481" s="2">
        <v>21915</v>
      </c>
      <c r="D3481" t="s">
        <v>248</v>
      </c>
      <c r="E3481">
        <v>12</v>
      </c>
      <c r="F3481" s="3">
        <v>40728.487500000003</v>
      </c>
      <c r="G3481">
        <v>1.25</v>
      </c>
      <c r="H3481">
        <v>12682</v>
      </c>
      <c r="I3481" t="s">
        <v>31</v>
      </c>
      <c r="J3481">
        <f t="shared" si="108"/>
        <v>15</v>
      </c>
      <c r="K3481" s="4">
        <f t="shared" si="109"/>
        <v>159.51180555555038</v>
      </c>
    </row>
    <row r="3482" spans="1:11" x14ac:dyDescent="0.3">
      <c r="A3482">
        <v>242621</v>
      </c>
      <c r="B3482">
        <v>558813</v>
      </c>
      <c r="C3482" s="2">
        <v>22134</v>
      </c>
      <c r="D3482" t="s">
        <v>1266</v>
      </c>
      <c r="E3482">
        <v>12</v>
      </c>
      <c r="F3482" s="3">
        <v>40728.487500000003</v>
      </c>
      <c r="G3482">
        <v>0.42</v>
      </c>
      <c r="H3482">
        <v>12682</v>
      </c>
      <c r="I3482" t="s">
        <v>31</v>
      </c>
      <c r="J3482">
        <f t="shared" si="108"/>
        <v>5.04</v>
      </c>
      <c r="K3482" s="4">
        <f t="shared" si="109"/>
        <v>159.51180555555038</v>
      </c>
    </row>
    <row r="3483" spans="1:11" x14ac:dyDescent="0.3">
      <c r="A3483">
        <v>242622</v>
      </c>
      <c r="B3483">
        <v>558813</v>
      </c>
      <c r="C3483" s="2">
        <v>22027</v>
      </c>
      <c r="D3483" t="s">
        <v>852</v>
      </c>
      <c r="E3483">
        <v>12</v>
      </c>
      <c r="F3483" s="3">
        <v>40728.487500000003</v>
      </c>
      <c r="G3483">
        <v>0.42</v>
      </c>
      <c r="H3483">
        <v>12682</v>
      </c>
      <c r="I3483" t="s">
        <v>31</v>
      </c>
      <c r="J3483">
        <f t="shared" si="108"/>
        <v>5.04</v>
      </c>
      <c r="K3483" s="4">
        <f t="shared" si="109"/>
        <v>159.51180555555038</v>
      </c>
    </row>
    <row r="3484" spans="1:11" x14ac:dyDescent="0.3">
      <c r="A3484">
        <v>244670</v>
      </c>
      <c r="B3484">
        <v>559036</v>
      </c>
      <c r="C3484" s="2">
        <v>22504</v>
      </c>
      <c r="D3484" t="s">
        <v>954</v>
      </c>
      <c r="E3484">
        <v>3</v>
      </c>
      <c r="F3484" s="3">
        <v>40729.634722222225</v>
      </c>
      <c r="G3484">
        <v>29.95</v>
      </c>
      <c r="H3484">
        <v>12637</v>
      </c>
      <c r="I3484" t="s">
        <v>31</v>
      </c>
      <c r="J3484">
        <f t="shared" si="108"/>
        <v>89.85</v>
      </c>
      <c r="K3484" s="4">
        <f t="shared" si="109"/>
        <v>158.36458333332848</v>
      </c>
    </row>
    <row r="3485" spans="1:11" x14ac:dyDescent="0.3">
      <c r="A3485">
        <v>244671</v>
      </c>
      <c r="B3485">
        <v>559036</v>
      </c>
      <c r="C3485" s="2">
        <v>22355</v>
      </c>
      <c r="D3485" t="s">
        <v>551</v>
      </c>
      <c r="E3485">
        <v>10</v>
      </c>
      <c r="F3485" s="3">
        <v>40729.634722222225</v>
      </c>
      <c r="G3485">
        <v>0.85</v>
      </c>
      <c r="H3485">
        <v>12637</v>
      </c>
      <c r="I3485" t="s">
        <v>31</v>
      </c>
      <c r="J3485">
        <f t="shared" si="108"/>
        <v>8.5</v>
      </c>
      <c r="K3485" s="4">
        <f t="shared" si="109"/>
        <v>158.36458333332848</v>
      </c>
    </row>
    <row r="3486" spans="1:11" x14ac:dyDescent="0.3">
      <c r="A3486">
        <v>244672</v>
      </c>
      <c r="B3486">
        <v>559036</v>
      </c>
      <c r="C3486" s="2">
        <v>22356</v>
      </c>
      <c r="D3486" t="s">
        <v>584</v>
      </c>
      <c r="E3486">
        <v>10</v>
      </c>
      <c r="F3486" s="3">
        <v>40729.634722222225</v>
      </c>
      <c r="G3486">
        <v>0.85</v>
      </c>
      <c r="H3486">
        <v>12637</v>
      </c>
      <c r="I3486" t="s">
        <v>31</v>
      </c>
      <c r="J3486">
        <f t="shared" si="108"/>
        <v>8.5</v>
      </c>
      <c r="K3486" s="4">
        <f t="shared" si="109"/>
        <v>158.36458333332848</v>
      </c>
    </row>
    <row r="3487" spans="1:11" x14ac:dyDescent="0.3">
      <c r="A3487">
        <v>244673</v>
      </c>
      <c r="B3487">
        <v>559036</v>
      </c>
      <c r="C3487" s="2">
        <v>23204</v>
      </c>
      <c r="D3487" t="s">
        <v>1363</v>
      </c>
      <c r="E3487">
        <v>10</v>
      </c>
      <c r="F3487" s="3">
        <v>40729.634722222225</v>
      </c>
      <c r="G3487">
        <v>0.85</v>
      </c>
      <c r="H3487">
        <v>12637</v>
      </c>
      <c r="I3487" t="s">
        <v>31</v>
      </c>
      <c r="J3487">
        <f t="shared" si="108"/>
        <v>8.5</v>
      </c>
      <c r="K3487" s="4">
        <f t="shared" si="109"/>
        <v>158.36458333332848</v>
      </c>
    </row>
    <row r="3488" spans="1:11" x14ac:dyDescent="0.3">
      <c r="A3488">
        <v>244674</v>
      </c>
      <c r="B3488">
        <v>559036</v>
      </c>
      <c r="C3488" s="2">
        <v>21746</v>
      </c>
      <c r="D3488" t="s">
        <v>1122</v>
      </c>
      <c r="E3488">
        <v>12</v>
      </c>
      <c r="F3488" s="3">
        <v>40729.634722222225</v>
      </c>
      <c r="G3488">
        <v>1.25</v>
      </c>
      <c r="H3488">
        <v>12637</v>
      </c>
      <c r="I3488" t="s">
        <v>31</v>
      </c>
      <c r="J3488">
        <f t="shared" si="108"/>
        <v>15</v>
      </c>
      <c r="K3488" s="4">
        <f t="shared" si="109"/>
        <v>158.36458333332848</v>
      </c>
    </row>
    <row r="3489" spans="1:11" x14ac:dyDescent="0.3">
      <c r="A3489">
        <v>244675</v>
      </c>
      <c r="B3489">
        <v>559036</v>
      </c>
      <c r="C3489" s="2">
        <v>22431</v>
      </c>
      <c r="D3489" t="s">
        <v>858</v>
      </c>
      <c r="E3489">
        <v>6</v>
      </c>
      <c r="F3489" s="3">
        <v>40729.634722222225</v>
      </c>
      <c r="G3489">
        <v>1.95</v>
      </c>
      <c r="H3489">
        <v>12637</v>
      </c>
      <c r="I3489" t="s">
        <v>31</v>
      </c>
      <c r="J3489">
        <f t="shared" si="108"/>
        <v>11.7</v>
      </c>
      <c r="K3489" s="4">
        <f t="shared" si="109"/>
        <v>158.36458333332848</v>
      </c>
    </row>
    <row r="3490" spans="1:11" x14ac:dyDescent="0.3">
      <c r="A3490">
        <v>244676</v>
      </c>
      <c r="B3490">
        <v>559036</v>
      </c>
      <c r="C3490" s="2">
        <v>22174</v>
      </c>
      <c r="D3490" t="s">
        <v>161</v>
      </c>
      <c r="E3490">
        <v>12</v>
      </c>
      <c r="F3490" s="3">
        <v>40729.634722222225</v>
      </c>
      <c r="G3490">
        <v>1.65</v>
      </c>
      <c r="H3490">
        <v>12637</v>
      </c>
      <c r="I3490" t="s">
        <v>31</v>
      </c>
      <c r="J3490">
        <f t="shared" si="108"/>
        <v>19.799999999999997</v>
      </c>
      <c r="K3490" s="4">
        <f t="shared" si="109"/>
        <v>158.36458333332848</v>
      </c>
    </row>
    <row r="3491" spans="1:11" x14ac:dyDescent="0.3">
      <c r="A3491">
        <v>244677</v>
      </c>
      <c r="B3491">
        <v>559036</v>
      </c>
      <c r="C3491" s="2">
        <v>22669</v>
      </c>
      <c r="D3491" t="s">
        <v>602</v>
      </c>
      <c r="E3491">
        <v>10</v>
      </c>
      <c r="F3491" s="3">
        <v>40729.634722222225</v>
      </c>
      <c r="G3491">
        <v>2.95</v>
      </c>
      <c r="H3491">
        <v>12637</v>
      </c>
      <c r="I3491" t="s">
        <v>31</v>
      </c>
      <c r="J3491">
        <f t="shared" si="108"/>
        <v>29.5</v>
      </c>
      <c r="K3491" s="4">
        <f t="shared" si="109"/>
        <v>158.36458333332848</v>
      </c>
    </row>
    <row r="3492" spans="1:11" x14ac:dyDescent="0.3">
      <c r="A3492">
        <v>244678</v>
      </c>
      <c r="B3492">
        <v>559036</v>
      </c>
      <c r="C3492" s="2">
        <v>22243</v>
      </c>
      <c r="D3492" t="s">
        <v>304</v>
      </c>
      <c r="E3492">
        <v>12</v>
      </c>
      <c r="F3492" s="3">
        <v>40729.634722222225</v>
      </c>
      <c r="G3492">
        <v>1.65</v>
      </c>
      <c r="H3492">
        <v>12637</v>
      </c>
      <c r="I3492" t="s">
        <v>31</v>
      </c>
      <c r="J3492">
        <f t="shared" si="108"/>
        <v>19.799999999999997</v>
      </c>
      <c r="K3492" s="4">
        <f t="shared" si="109"/>
        <v>158.36458333332848</v>
      </c>
    </row>
    <row r="3493" spans="1:11" x14ac:dyDescent="0.3">
      <c r="A3493">
        <v>244679</v>
      </c>
      <c r="B3493">
        <v>559036</v>
      </c>
      <c r="C3493" s="2">
        <v>21201</v>
      </c>
      <c r="D3493" t="s">
        <v>968</v>
      </c>
      <c r="E3493">
        <v>12</v>
      </c>
      <c r="F3493" s="3">
        <v>40729.634722222225</v>
      </c>
      <c r="G3493">
        <v>2.5499999999999998</v>
      </c>
      <c r="H3493">
        <v>12637</v>
      </c>
      <c r="I3493" t="s">
        <v>31</v>
      </c>
      <c r="J3493">
        <f t="shared" si="108"/>
        <v>30.599999999999998</v>
      </c>
      <c r="K3493" s="4">
        <f t="shared" si="109"/>
        <v>158.36458333332848</v>
      </c>
    </row>
    <row r="3494" spans="1:11" x14ac:dyDescent="0.3">
      <c r="A3494">
        <v>244680</v>
      </c>
      <c r="B3494">
        <v>559036</v>
      </c>
      <c r="C3494" s="2">
        <v>21205</v>
      </c>
      <c r="D3494" t="s">
        <v>956</v>
      </c>
      <c r="E3494">
        <v>6</v>
      </c>
      <c r="F3494" s="3">
        <v>40729.634722222225</v>
      </c>
      <c r="G3494">
        <v>2.5499999999999998</v>
      </c>
      <c r="H3494">
        <v>12637</v>
      </c>
      <c r="I3494" t="s">
        <v>31</v>
      </c>
      <c r="J3494">
        <f t="shared" si="108"/>
        <v>15.299999999999999</v>
      </c>
      <c r="K3494" s="4">
        <f t="shared" si="109"/>
        <v>158.36458333332848</v>
      </c>
    </row>
    <row r="3495" spans="1:11" x14ac:dyDescent="0.3">
      <c r="A3495">
        <v>244681</v>
      </c>
      <c r="B3495">
        <v>559036</v>
      </c>
      <c r="C3495" s="2">
        <v>21188</v>
      </c>
      <c r="D3495" t="s">
        <v>760</v>
      </c>
      <c r="E3495">
        <v>12</v>
      </c>
      <c r="F3495" s="3">
        <v>40729.634722222225</v>
      </c>
      <c r="G3495">
        <v>2.95</v>
      </c>
      <c r="H3495">
        <v>12637</v>
      </c>
      <c r="I3495" t="s">
        <v>31</v>
      </c>
      <c r="J3495">
        <f t="shared" si="108"/>
        <v>35.400000000000006</v>
      </c>
      <c r="K3495" s="4">
        <f t="shared" si="109"/>
        <v>158.36458333332848</v>
      </c>
    </row>
    <row r="3496" spans="1:11" x14ac:dyDescent="0.3">
      <c r="A3496">
        <v>244682</v>
      </c>
      <c r="B3496">
        <v>559036</v>
      </c>
      <c r="C3496" s="2">
        <v>23307</v>
      </c>
      <c r="D3496" t="s">
        <v>1444</v>
      </c>
      <c r="E3496">
        <v>24</v>
      </c>
      <c r="F3496" s="3">
        <v>40729.634722222225</v>
      </c>
      <c r="G3496">
        <v>0.55000000000000004</v>
      </c>
      <c r="H3496">
        <v>12637</v>
      </c>
      <c r="I3496" t="s">
        <v>31</v>
      </c>
      <c r="J3496">
        <f t="shared" si="108"/>
        <v>13.200000000000001</v>
      </c>
      <c r="K3496" s="4">
        <f t="shared" si="109"/>
        <v>158.36458333332848</v>
      </c>
    </row>
    <row r="3497" spans="1:11" x14ac:dyDescent="0.3">
      <c r="A3497">
        <v>244683</v>
      </c>
      <c r="B3497">
        <v>559036</v>
      </c>
      <c r="C3497" s="2">
        <v>23206</v>
      </c>
      <c r="D3497" t="s">
        <v>1362</v>
      </c>
      <c r="E3497">
        <v>10</v>
      </c>
      <c r="F3497" s="3">
        <v>40729.634722222225</v>
      </c>
      <c r="G3497">
        <v>1.65</v>
      </c>
      <c r="H3497">
        <v>12637</v>
      </c>
      <c r="I3497" t="s">
        <v>31</v>
      </c>
      <c r="J3497">
        <f t="shared" si="108"/>
        <v>16.5</v>
      </c>
      <c r="K3497" s="4">
        <f t="shared" si="109"/>
        <v>158.36458333332848</v>
      </c>
    </row>
    <row r="3498" spans="1:11" x14ac:dyDescent="0.3">
      <c r="A3498">
        <v>244684</v>
      </c>
      <c r="B3498">
        <v>559036</v>
      </c>
      <c r="C3498" s="2">
        <v>21559</v>
      </c>
      <c r="D3498" t="s">
        <v>69</v>
      </c>
      <c r="E3498">
        <v>6</v>
      </c>
      <c r="F3498" s="3">
        <v>40729.634722222225</v>
      </c>
      <c r="G3498">
        <v>2.5499999999999998</v>
      </c>
      <c r="H3498">
        <v>12637</v>
      </c>
      <c r="I3498" t="s">
        <v>31</v>
      </c>
      <c r="J3498">
        <f t="shared" si="108"/>
        <v>15.299999999999999</v>
      </c>
      <c r="K3498" s="4">
        <f t="shared" si="109"/>
        <v>158.36458333332848</v>
      </c>
    </row>
    <row r="3499" spans="1:11" x14ac:dyDescent="0.3">
      <c r="A3499">
        <v>244685</v>
      </c>
      <c r="B3499">
        <v>559036</v>
      </c>
      <c r="C3499" s="2">
        <v>22383</v>
      </c>
      <c r="D3499" t="s">
        <v>1316</v>
      </c>
      <c r="E3499">
        <v>10</v>
      </c>
      <c r="F3499" s="3">
        <v>40729.634722222225</v>
      </c>
      <c r="G3499">
        <v>1.65</v>
      </c>
      <c r="H3499">
        <v>12637</v>
      </c>
      <c r="I3499" t="s">
        <v>31</v>
      </c>
      <c r="J3499">
        <f t="shared" si="108"/>
        <v>16.5</v>
      </c>
      <c r="K3499" s="4">
        <f t="shared" si="109"/>
        <v>158.36458333332848</v>
      </c>
    </row>
    <row r="3500" spans="1:11" x14ac:dyDescent="0.3">
      <c r="A3500">
        <v>244686</v>
      </c>
      <c r="B3500">
        <v>559036</v>
      </c>
      <c r="C3500" s="2">
        <v>22384</v>
      </c>
      <c r="D3500" t="s">
        <v>216</v>
      </c>
      <c r="E3500">
        <v>10</v>
      </c>
      <c r="F3500" s="3">
        <v>40729.634722222225</v>
      </c>
      <c r="G3500">
        <v>1.65</v>
      </c>
      <c r="H3500">
        <v>12637</v>
      </c>
      <c r="I3500" t="s">
        <v>31</v>
      </c>
      <c r="J3500">
        <f t="shared" si="108"/>
        <v>16.5</v>
      </c>
      <c r="K3500" s="4">
        <f t="shared" si="109"/>
        <v>158.36458333332848</v>
      </c>
    </row>
    <row r="3501" spans="1:11" x14ac:dyDescent="0.3">
      <c r="A3501">
        <v>244687</v>
      </c>
      <c r="B3501">
        <v>559036</v>
      </c>
      <c r="C3501" s="2">
        <v>22382</v>
      </c>
      <c r="D3501" t="s">
        <v>214</v>
      </c>
      <c r="E3501">
        <v>10</v>
      </c>
      <c r="F3501" s="3">
        <v>40729.634722222225</v>
      </c>
      <c r="G3501">
        <v>1.65</v>
      </c>
      <c r="H3501">
        <v>12637</v>
      </c>
      <c r="I3501" t="s">
        <v>31</v>
      </c>
      <c r="J3501">
        <f t="shared" si="108"/>
        <v>16.5</v>
      </c>
      <c r="K3501" s="4">
        <f t="shared" si="109"/>
        <v>158.36458333332848</v>
      </c>
    </row>
    <row r="3502" spans="1:11" x14ac:dyDescent="0.3">
      <c r="A3502">
        <v>244688</v>
      </c>
      <c r="B3502">
        <v>559036</v>
      </c>
      <c r="C3502" s="2">
        <v>22352</v>
      </c>
      <c r="D3502" t="s">
        <v>70</v>
      </c>
      <c r="E3502">
        <v>6</v>
      </c>
      <c r="F3502" s="3">
        <v>40729.634722222225</v>
      </c>
      <c r="G3502">
        <v>2.5499999999999998</v>
      </c>
      <c r="H3502">
        <v>12637</v>
      </c>
      <c r="I3502" t="s">
        <v>31</v>
      </c>
      <c r="J3502">
        <f t="shared" si="108"/>
        <v>15.299999999999999</v>
      </c>
      <c r="K3502" s="4">
        <f t="shared" si="109"/>
        <v>158.36458333332848</v>
      </c>
    </row>
    <row r="3503" spans="1:11" x14ac:dyDescent="0.3">
      <c r="A3503">
        <v>244689</v>
      </c>
      <c r="B3503">
        <v>559036</v>
      </c>
      <c r="C3503" s="2">
        <v>22556</v>
      </c>
      <c r="D3503" t="s">
        <v>504</v>
      </c>
      <c r="E3503">
        <v>12</v>
      </c>
      <c r="F3503" s="3">
        <v>40729.634722222225</v>
      </c>
      <c r="G3503">
        <v>1.65</v>
      </c>
      <c r="H3503">
        <v>12637</v>
      </c>
      <c r="I3503" t="s">
        <v>31</v>
      </c>
      <c r="J3503">
        <f t="shared" si="108"/>
        <v>19.799999999999997</v>
      </c>
      <c r="K3503" s="4">
        <f t="shared" si="109"/>
        <v>158.36458333332848</v>
      </c>
    </row>
    <row r="3504" spans="1:11" x14ac:dyDescent="0.3">
      <c r="A3504">
        <v>244690</v>
      </c>
      <c r="B3504">
        <v>559036</v>
      </c>
      <c r="C3504" s="2">
        <v>22554</v>
      </c>
      <c r="D3504" t="s">
        <v>348</v>
      </c>
      <c r="E3504">
        <v>12</v>
      </c>
      <c r="F3504" s="3">
        <v>40729.634722222225</v>
      </c>
      <c r="G3504">
        <v>1.65</v>
      </c>
      <c r="H3504">
        <v>12637</v>
      </c>
      <c r="I3504" t="s">
        <v>31</v>
      </c>
      <c r="J3504">
        <f t="shared" si="108"/>
        <v>19.799999999999997</v>
      </c>
      <c r="K3504" s="4">
        <f t="shared" si="109"/>
        <v>158.36458333332848</v>
      </c>
    </row>
    <row r="3505" spans="1:11" x14ac:dyDescent="0.3">
      <c r="A3505">
        <v>244691</v>
      </c>
      <c r="B3505">
        <v>559036</v>
      </c>
      <c r="C3505" s="2">
        <v>21544</v>
      </c>
      <c r="D3505" t="s">
        <v>250</v>
      </c>
      <c r="E3505">
        <v>12</v>
      </c>
      <c r="F3505" s="3">
        <v>40729.634722222225</v>
      </c>
      <c r="G3505">
        <v>0.85</v>
      </c>
      <c r="H3505">
        <v>12637</v>
      </c>
      <c r="I3505" t="s">
        <v>31</v>
      </c>
      <c r="J3505">
        <f t="shared" si="108"/>
        <v>10.199999999999999</v>
      </c>
      <c r="K3505" s="4">
        <f t="shared" si="109"/>
        <v>158.36458333332848</v>
      </c>
    </row>
    <row r="3506" spans="1:11" x14ac:dyDescent="0.3">
      <c r="A3506">
        <v>244692</v>
      </c>
      <c r="B3506">
        <v>559036</v>
      </c>
      <c r="C3506" s="2">
        <v>84212</v>
      </c>
      <c r="D3506" t="s">
        <v>1016</v>
      </c>
      <c r="E3506">
        <v>24</v>
      </c>
      <c r="F3506" s="3">
        <v>40729.634722222225</v>
      </c>
      <c r="G3506">
        <v>0.65</v>
      </c>
      <c r="H3506">
        <v>12637</v>
      </c>
      <c r="I3506" t="s">
        <v>31</v>
      </c>
      <c r="J3506">
        <f t="shared" si="108"/>
        <v>15.600000000000001</v>
      </c>
      <c r="K3506" s="4">
        <f t="shared" si="109"/>
        <v>158.36458333332848</v>
      </c>
    </row>
    <row r="3507" spans="1:11" x14ac:dyDescent="0.3">
      <c r="A3507">
        <v>244693</v>
      </c>
      <c r="B3507">
        <v>559036</v>
      </c>
      <c r="C3507" s="2">
        <v>22435</v>
      </c>
      <c r="D3507" t="s">
        <v>207</v>
      </c>
      <c r="E3507">
        <v>12</v>
      </c>
      <c r="F3507" s="3">
        <v>40729.634722222225</v>
      </c>
      <c r="G3507">
        <v>1.25</v>
      </c>
      <c r="H3507">
        <v>12637</v>
      </c>
      <c r="I3507" t="s">
        <v>31</v>
      </c>
      <c r="J3507">
        <f t="shared" si="108"/>
        <v>15</v>
      </c>
      <c r="K3507" s="4">
        <f t="shared" si="109"/>
        <v>158.36458333332848</v>
      </c>
    </row>
    <row r="3508" spans="1:11" x14ac:dyDescent="0.3">
      <c r="A3508">
        <v>244694</v>
      </c>
      <c r="B3508">
        <v>559036</v>
      </c>
      <c r="C3508" s="2">
        <v>22398</v>
      </c>
      <c r="D3508" t="s">
        <v>1030</v>
      </c>
      <c r="E3508">
        <v>12</v>
      </c>
      <c r="F3508" s="3">
        <v>40729.634722222225</v>
      </c>
      <c r="G3508">
        <v>1.25</v>
      </c>
      <c r="H3508">
        <v>12637</v>
      </c>
      <c r="I3508" t="s">
        <v>31</v>
      </c>
      <c r="J3508">
        <f t="shared" si="108"/>
        <v>15</v>
      </c>
      <c r="K3508" s="4">
        <f t="shared" si="109"/>
        <v>158.36458333332848</v>
      </c>
    </row>
    <row r="3509" spans="1:11" x14ac:dyDescent="0.3">
      <c r="A3509">
        <v>244695</v>
      </c>
      <c r="B3509">
        <v>559036</v>
      </c>
      <c r="C3509" s="2">
        <v>22422</v>
      </c>
      <c r="D3509" t="s">
        <v>592</v>
      </c>
      <c r="E3509">
        <v>12</v>
      </c>
      <c r="F3509" s="3">
        <v>40729.634722222225</v>
      </c>
      <c r="G3509">
        <v>0.65</v>
      </c>
      <c r="H3509">
        <v>12637</v>
      </c>
      <c r="I3509" t="s">
        <v>31</v>
      </c>
      <c r="J3509">
        <f t="shared" si="108"/>
        <v>7.8000000000000007</v>
      </c>
      <c r="K3509" s="4">
        <f t="shared" si="109"/>
        <v>158.36458333332848</v>
      </c>
    </row>
    <row r="3510" spans="1:11" x14ac:dyDescent="0.3">
      <c r="A3510">
        <v>244696</v>
      </c>
      <c r="B3510">
        <v>559036</v>
      </c>
      <c r="C3510" s="2">
        <v>21915</v>
      </c>
      <c r="D3510" t="s">
        <v>248</v>
      </c>
      <c r="E3510">
        <v>12</v>
      </c>
      <c r="F3510" s="3">
        <v>40729.634722222225</v>
      </c>
      <c r="G3510">
        <v>1.25</v>
      </c>
      <c r="H3510">
        <v>12637</v>
      </c>
      <c r="I3510" t="s">
        <v>31</v>
      </c>
      <c r="J3510">
        <f t="shared" si="108"/>
        <v>15</v>
      </c>
      <c r="K3510" s="4">
        <f t="shared" si="109"/>
        <v>158.36458333332848</v>
      </c>
    </row>
    <row r="3511" spans="1:11" x14ac:dyDescent="0.3">
      <c r="A3511">
        <v>244697</v>
      </c>
      <c r="B3511">
        <v>559036</v>
      </c>
      <c r="C3511" s="2">
        <v>47566</v>
      </c>
      <c r="D3511" t="s">
        <v>967</v>
      </c>
      <c r="E3511">
        <v>12</v>
      </c>
      <c r="F3511" s="3">
        <v>40729.634722222225</v>
      </c>
      <c r="G3511">
        <v>4.95</v>
      </c>
      <c r="H3511">
        <v>12637</v>
      </c>
      <c r="I3511" t="s">
        <v>31</v>
      </c>
      <c r="J3511">
        <f t="shared" si="108"/>
        <v>59.400000000000006</v>
      </c>
      <c r="K3511" s="4">
        <f t="shared" si="109"/>
        <v>158.36458333332848</v>
      </c>
    </row>
    <row r="3512" spans="1:11" x14ac:dyDescent="0.3">
      <c r="A3512">
        <v>244698</v>
      </c>
      <c r="B3512">
        <v>559036</v>
      </c>
      <c r="C3512" s="2">
        <v>23054</v>
      </c>
      <c r="D3512" t="s">
        <v>1330</v>
      </c>
      <c r="E3512">
        <v>2</v>
      </c>
      <c r="F3512" s="3">
        <v>40729.634722222225</v>
      </c>
      <c r="G3512">
        <v>8.25</v>
      </c>
      <c r="H3512">
        <v>12637</v>
      </c>
      <c r="I3512" t="s">
        <v>31</v>
      </c>
      <c r="J3512">
        <f t="shared" si="108"/>
        <v>16.5</v>
      </c>
      <c r="K3512" s="4">
        <f t="shared" si="109"/>
        <v>158.36458333332848</v>
      </c>
    </row>
    <row r="3513" spans="1:11" x14ac:dyDescent="0.3">
      <c r="A3513">
        <v>244699</v>
      </c>
      <c r="B3513">
        <v>559036</v>
      </c>
      <c r="C3513" s="2">
        <v>23052</v>
      </c>
      <c r="D3513" t="s">
        <v>1332</v>
      </c>
      <c r="E3513">
        <v>2</v>
      </c>
      <c r="F3513" s="3">
        <v>40729.634722222225</v>
      </c>
      <c r="G3513">
        <v>8.25</v>
      </c>
      <c r="H3513">
        <v>12637</v>
      </c>
      <c r="I3513" t="s">
        <v>31</v>
      </c>
      <c r="J3513">
        <f t="shared" si="108"/>
        <v>16.5</v>
      </c>
      <c r="K3513" s="4">
        <f t="shared" si="109"/>
        <v>158.36458333332848</v>
      </c>
    </row>
    <row r="3514" spans="1:11" x14ac:dyDescent="0.3">
      <c r="A3514">
        <v>244700</v>
      </c>
      <c r="B3514">
        <v>559036</v>
      </c>
      <c r="C3514" s="2">
        <v>23053</v>
      </c>
      <c r="D3514" t="s">
        <v>1329</v>
      </c>
      <c r="E3514">
        <v>2</v>
      </c>
      <c r="F3514" s="3">
        <v>40729.634722222225</v>
      </c>
      <c r="G3514">
        <v>8.25</v>
      </c>
      <c r="H3514">
        <v>12637</v>
      </c>
      <c r="I3514" t="s">
        <v>31</v>
      </c>
      <c r="J3514">
        <f t="shared" si="108"/>
        <v>16.5</v>
      </c>
      <c r="K3514" s="4">
        <f t="shared" si="109"/>
        <v>158.36458333332848</v>
      </c>
    </row>
    <row r="3515" spans="1:11" x14ac:dyDescent="0.3">
      <c r="A3515">
        <v>244701</v>
      </c>
      <c r="B3515">
        <v>559036</v>
      </c>
      <c r="C3515" s="2">
        <v>23049</v>
      </c>
      <c r="D3515" t="s">
        <v>1328</v>
      </c>
      <c r="E3515">
        <v>4</v>
      </c>
      <c r="F3515" s="3">
        <v>40729.634722222225</v>
      </c>
      <c r="G3515">
        <v>8.25</v>
      </c>
      <c r="H3515">
        <v>12637</v>
      </c>
      <c r="I3515" t="s">
        <v>31</v>
      </c>
      <c r="J3515">
        <f t="shared" si="108"/>
        <v>33</v>
      </c>
      <c r="K3515" s="4">
        <f t="shared" si="109"/>
        <v>158.36458333332848</v>
      </c>
    </row>
    <row r="3516" spans="1:11" x14ac:dyDescent="0.3">
      <c r="A3516">
        <v>246860</v>
      </c>
      <c r="B3516">
        <v>559134</v>
      </c>
      <c r="C3516" s="2">
        <v>23203</v>
      </c>
      <c r="D3516" t="s">
        <v>1388</v>
      </c>
      <c r="E3516">
        <v>10</v>
      </c>
      <c r="F3516" s="3">
        <v>40730.551388888889</v>
      </c>
      <c r="G3516">
        <v>2.08</v>
      </c>
      <c r="H3516">
        <v>12700</v>
      </c>
      <c r="I3516" t="s">
        <v>31</v>
      </c>
      <c r="J3516">
        <f t="shared" si="108"/>
        <v>20.8</v>
      </c>
      <c r="K3516" s="4">
        <f t="shared" si="109"/>
        <v>157.44791666666424</v>
      </c>
    </row>
    <row r="3517" spans="1:11" x14ac:dyDescent="0.3">
      <c r="A3517">
        <v>246861</v>
      </c>
      <c r="B3517">
        <v>559134</v>
      </c>
      <c r="C3517" s="2">
        <v>20724</v>
      </c>
      <c r="D3517" t="s">
        <v>669</v>
      </c>
      <c r="E3517">
        <v>10</v>
      </c>
      <c r="F3517" s="3">
        <v>40730.551388888889</v>
      </c>
      <c r="G3517">
        <v>0.85</v>
      </c>
      <c r="H3517">
        <v>12700</v>
      </c>
      <c r="I3517" t="s">
        <v>31</v>
      </c>
      <c r="J3517">
        <f t="shared" si="108"/>
        <v>8.5</v>
      </c>
      <c r="K3517" s="4">
        <f t="shared" si="109"/>
        <v>157.44791666666424</v>
      </c>
    </row>
    <row r="3518" spans="1:11" x14ac:dyDescent="0.3">
      <c r="A3518">
        <v>246862</v>
      </c>
      <c r="B3518">
        <v>559134</v>
      </c>
      <c r="C3518" s="2">
        <v>22356</v>
      </c>
      <c r="D3518" t="s">
        <v>584</v>
      </c>
      <c r="E3518">
        <v>10</v>
      </c>
      <c r="F3518" s="3">
        <v>40730.551388888889</v>
      </c>
      <c r="G3518">
        <v>0.85</v>
      </c>
      <c r="H3518">
        <v>12700</v>
      </c>
      <c r="I3518" t="s">
        <v>31</v>
      </c>
      <c r="J3518">
        <f t="shared" si="108"/>
        <v>8.5</v>
      </c>
      <c r="K3518" s="4">
        <f t="shared" si="109"/>
        <v>157.44791666666424</v>
      </c>
    </row>
    <row r="3519" spans="1:11" x14ac:dyDescent="0.3">
      <c r="A3519">
        <v>246863</v>
      </c>
      <c r="B3519">
        <v>559134</v>
      </c>
      <c r="C3519" s="2">
        <v>22355</v>
      </c>
      <c r="D3519" t="s">
        <v>551</v>
      </c>
      <c r="E3519">
        <v>10</v>
      </c>
      <c r="F3519" s="3">
        <v>40730.551388888889</v>
      </c>
      <c r="G3519">
        <v>0.85</v>
      </c>
      <c r="H3519">
        <v>12700</v>
      </c>
      <c r="I3519" t="s">
        <v>31</v>
      </c>
      <c r="J3519">
        <f t="shared" si="108"/>
        <v>8.5</v>
      </c>
      <c r="K3519" s="4">
        <f t="shared" si="109"/>
        <v>157.44791666666424</v>
      </c>
    </row>
    <row r="3520" spans="1:11" x14ac:dyDescent="0.3">
      <c r="A3520">
        <v>246864</v>
      </c>
      <c r="B3520">
        <v>559134</v>
      </c>
      <c r="C3520" s="2">
        <v>20719</v>
      </c>
      <c r="D3520" t="s">
        <v>668</v>
      </c>
      <c r="E3520">
        <v>10</v>
      </c>
      <c r="F3520" s="3">
        <v>40730.551388888889</v>
      </c>
      <c r="G3520">
        <v>0.85</v>
      </c>
      <c r="H3520">
        <v>12700</v>
      </c>
      <c r="I3520" t="s">
        <v>31</v>
      </c>
      <c r="J3520">
        <f t="shared" si="108"/>
        <v>8.5</v>
      </c>
      <c r="K3520" s="4">
        <f t="shared" si="109"/>
        <v>157.44791666666424</v>
      </c>
    </row>
    <row r="3521" spans="1:11" x14ac:dyDescent="0.3">
      <c r="A3521">
        <v>246865</v>
      </c>
      <c r="B3521">
        <v>559134</v>
      </c>
      <c r="C3521" s="2">
        <v>20750</v>
      </c>
      <c r="D3521" t="s">
        <v>320</v>
      </c>
      <c r="E3521">
        <v>2</v>
      </c>
      <c r="F3521" s="3">
        <v>40730.551388888889</v>
      </c>
      <c r="G3521">
        <v>7.95</v>
      </c>
      <c r="H3521">
        <v>12700</v>
      </c>
      <c r="I3521" t="s">
        <v>31</v>
      </c>
      <c r="J3521">
        <f t="shared" si="108"/>
        <v>15.9</v>
      </c>
      <c r="K3521" s="4">
        <f t="shared" si="109"/>
        <v>157.44791666666424</v>
      </c>
    </row>
    <row r="3522" spans="1:11" x14ac:dyDescent="0.3">
      <c r="A3522">
        <v>246866</v>
      </c>
      <c r="B3522">
        <v>559134</v>
      </c>
      <c r="C3522" s="2">
        <v>20749</v>
      </c>
      <c r="D3522" t="s">
        <v>213</v>
      </c>
      <c r="E3522">
        <v>2</v>
      </c>
      <c r="F3522" s="3">
        <v>40730.551388888889</v>
      </c>
      <c r="G3522">
        <v>7.95</v>
      </c>
      <c r="H3522">
        <v>12700</v>
      </c>
      <c r="I3522" t="s">
        <v>31</v>
      </c>
      <c r="J3522">
        <f t="shared" si="108"/>
        <v>15.9</v>
      </c>
      <c r="K3522" s="4">
        <f t="shared" si="109"/>
        <v>157.44791666666424</v>
      </c>
    </row>
    <row r="3523" spans="1:11" x14ac:dyDescent="0.3">
      <c r="A3523">
        <v>246867</v>
      </c>
      <c r="B3523">
        <v>559134</v>
      </c>
      <c r="C3523" s="2">
        <v>22027</v>
      </c>
      <c r="D3523" t="s">
        <v>852</v>
      </c>
      <c r="E3523">
        <v>12</v>
      </c>
      <c r="F3523" s="3">
        <v>40730.551388888889</v>
      </c>
      <c r="G3523">
        <v>0.42</v>
      </c>
      <c r="H3523">
        <v>12700</v>
      </c>
      <c r="I3523" t="s">
        <v>31</v>
      </c>
      <c r="J3523">
        <f t="shared" si="108"/>
        <v>5.04</v>
      </c>
      <c r="K3523" s="4">
        <f t="shared" si="109"/>
        <v>157.44791666666424</v>
      </c>
    </row>
    <row r="3524" spans="1:11" x14ac:dyDescent="0.3">
      <c r="A3524">
        <v>246868</v>
      </c>
      <c r="B3524">
        <v>559134</v>
      </c>
      <c r="C3524" s="2">
        <v>22028</v>
      </c>
      <c r="D3524" t="s">
        <v>854</v>
      </c>
      <c r="E3524">
        <v>12</v>
      </c>
      <c r="F3524" s="3">
        <v>40730.551388888889</v>
      </c>
      <c r="G3524">
        <v>0.42</v>
      </c>
      <c r="H3524">
        <v>12700</v>
      </c>
      <c r="I3524" t="s">
        <v>31</v>
      </c>
      <c r="J3524">
        <f t="shared" si="108"/>
        <v>5.04</v>
      </c>
      <c r="K3524" s="4">
        <f t="shared" si="109"/>
        <v>157.44791666666424</v>
      </c>
    </row>
    <row r="3525" spans="1:11" x14ac:dyDescent="0.3">
      <c r="A3525">
        <v>246869</v>
      </c>
      <c r="B3525">
        <v>559134</v>
      </c>
      <c r="C3525" s="2">
        <v>22029</v>
      </c>
      <c r="D3525" t="s">
        <v>838</v>
      </c>
      <c r="E3525">
        <v>12</v>
      </c>
      <c r="F3525" s="3">
        <v>40730.551388888889</v>
      </c>
      <c r="G3525">
        <v>0.42</v>
      </c>
      <c r="H3525">
        <v>12700</v>
      </c>
      <c r="I3525" t="s">
        <v>31</v>
      </c>
      <c r="J3525">
        <f t="shared" si="108"/>
        <v>5.04</v>
      </c>
      <c r="K3525" s="4">
        <f t="shared" si="109"/>
        <v>157.44791666666424</v>
      </c>
    </row>
    <row r="3526" spans="1:11" x14ac:dyDescent="0.3">
      <c r="A3526">
        <v>246870</v>
      </c>
      <c r="B3526">
        <v>559134</v>
      </c>
      <c r="C3526" s="2">
        <v>22716</v>
      </c>
      <c r="D3526" t="s">
        <v>261</v>
      </c>
      <c r="E3526">
        <v>12</v>
      </c>
      <c r="F3526" s="3">
        <v>40730.551388888889</v>
      </c>
      <c r="G3526">
        <v>0.42</v>
      </c>
      <c r="H3526">
        <v>12700</v>
      </c>
      <c r="I3526" t="s">
        <v>31</v>
      </c>
      <c r="J3526">
        <f t="shared" si="108"/>
        <v>5.04</v>
      </c>
      <c r="K3526" s="4">
        <f t="shared" si="109"/>
        <v>157.44791666666424</v>
      </c>
    </row>
    <row r="3527" spans="1:11" x14ac:dyDescent="0.3">
      <c r="A3527">
        <v>246871</v>
      </c>
      <c r="B3527">
        <v>559134</v>
      </c>
      <c r="C3527" s="2">
        <v>22712</v>
      </c>
      <c r="D3527" t="s">
        <v>429</v>
      </c>
      <c r="E3527">
        <v>12</v>
      </c>
      <c r="F3527" s="3">
        <v>40730.551388888889</v>
      </c>
      <c r="G3527">
        <v>0.42</v>
      </c>
      <c r="H3527">
        <v>12700</v>
      </c>
      <c r="I3527" t="s">
        <v>31</v>
      </c>
      <c r="J3527">
        <f t="shared" si="108"/>
        <v>5.04</v>
      </c>
      <c r="K3527" s="4">
        <f t="shared" si="109"/>
        <v>157.44791666666424</v>
      </c>
    </row>
    <row r="3528" spans="1:11" x14ac:dyDescent="0.3">
      <c r="A3528">
        <v>246872</v>
      </c>
      <c r="B3528">
        <v>559134</v>
      </c>
      <c r="C3528" s="2">
        <v>22817</v>
      </c>
      <c r="D3528" t="s">
        <v>1079</v>
      </c>
      <c r="E3528">
        <v>12</v>
      </c>
      <c r="F3528" s="3">
        <v>40730.551388888889</v>
      </c>
      <c r="G3528">
        <v>0.42</v>
      </c>
      <c r="H3528">
        <v>12700</v>
      </c>
      <c r="I3528" t="s">
        <v>31</v>
      </c>
      <c r="J3528">
        <f t="shared" si="108"/>
        <v>5.04</v>
      </c>
      <c r="K3528" s="4">
        <f t="shared" si="109"/>
        <v>157.44791666666424</v>
      </c>
    </row>
    <row r="3529" spans="1:11" x14ac:dyDescent="0.3">
      <c r="A3529">
        <v>246873</v>
      </c>
      <c r="B3529">
        <v>559134</v>
      </c>
      <c r="C3529" s="2">
        <v>22431</v>
      </c>
      <c r="D3529" t="s">
        <v>858</v>
      </c>
      <c r="E3529">
        <v>6</v>
      </c>
      <c r="F3529" s="3">
        <v>40730.551388888889</v>
      </c>
      <c r="G3529">
        <v>1.95</v>
      </c>
      <c r="H3529">
        <v>12700</v>
      </c>
      <c r="I3529" t="s">
        <v>31</v>
      </c>
      <c r="J3529">
        <f t="shared" si="108"/>
        <v>11.7</v>
      </c>
      <c r="K3529" s="4">
        <f t="shared" si="109"/>
        <v>157.44791666666424</v>
      </c>
    </row>
    <row r="3530" spans="1:11" x14ac:dyDescent="0.3">
      <c r="A3530">
        <v>246874</v>
      </c>
      <c r="B3530">
        <v>559134</v>
      </c>
      <c r="C3530" s="2">
        <v>22432</v>
      </c>
      <c r="D3530" t="s">
        <v>593</v>
      </c>
      <c r="E3530">
        <v>6</v>
      </c>
      <c r="F3530" s="3">
        <v>40730.551388888889</v>
      </c>
      <c r="G3530">
        <v>1.95</v>
      </c>
      <c r="H3530">
        <v>12700</v>
      </c>
      <c r="I3530" t="s">
        <v>31</v>
      </c>
      <c r="J3530">
        <f t="shared" si="108"/>
        <v>11.7</v>
      </c>
      <c r="K3530" s="4">
        <f t="shared" si="109"/>
        <v>157.44791666666424</v>
      </c>
    </row>
    <row r="3531" spans="1:11" x14ac:dyDescent="0.3">
      <c r="A3531">
        <v>246875</v>
      </c>
      <c r="B3531">
        <v>559134</v>
      </c>
      <c r="C3531" s="2">
        <v>22433</v>
      </c>
      <c r="D3531" t="s">
        <v>857</v>
      </c>
      <c r="E3531">
        <v>6</v>
      </c>
      <c r="F3531" s="3">
        <v>40730.551388888889</v>
      </c>
      <c r="G3531">
        <v>1.95</v>
      </c>
      <c r="H3531">
        <v>12700</v>
      </c>
      <c r="I3531" t="s">
        <v>31</v>
      </c>
      <c r="J3531">
        <f t="shared" ref="J3531:J3594" si="110">E3531*G3531</f>
        <v>11.7</v>
      </c>
      <c r="K3531" s="4">
        <f t="shared" ref="K3531:K3594" si="111">$G$2-F3531</f>
        <v>157.44791666666424</v>
      </c>
    </row>
    <row r="3532" spans="1:11" x14ac:dyDescent="0.3">
      <c r="A3532">
        <v>246876</v>
      </c>
      <c r="B3532">
        <v>559134</v>
      </c>
      <c r="C3532" s="2">
        <v>22637</v>
      </c>
      <c r="D3532" t="s">
        <v>89</v>
      </c>
      <c r="E3532">
        <v>8</v>
      </c>
      <c r="F3532" s="3">
        <v>40730.551388888889</v>
      </c>
      <c r="G3532">
        <v>2.5499999999999998</v>
      </c>
      <c r="H3532">
        <v>12700</v>
      </c>
      <c r="I3532" t="s">
        <v>31</v>
      </c>
      <c r="J3532">
        <f t="shared" si="110"/>
        <v>20.399999999999999</v>
      </c>
      <c r="K3532" s="4">
        <f t="shared" si="111"/>
        <v>157.44791666666424</v>
      </c>
    </row>
    <row r="3533" spans="1:11" x14ac:dyDescent="0.3">
      <c r="A3533">
        <v>246877</v>
      </c>
      <c r="B3533">
        <v>559134</v>
      </c>
      <c r="C3533" s="2">
        <v>23078</v>
      </c>
      <c r="D3533" t="s">
        <v>1345</v>
      </c>
      <c r="E3533">
        <v>24</v>
      </c>
      <c r="F3533" s="3">
        <v>40730.551388888889</v>
      </c>
      <c r="G3533">
        <v>1.25</v>
      </c>
      <c r="H3533">
        <v>12700</v>
      </c>
      <c r="I3533" t="s">
        <v>31</v>
      </c>
      <c r="J3533">
        <f t="shared" si="110"/>
        <v>30</v>
      </c>
      <c r="K3533" s="4">
        <f t="shared" si="111"/>
        <v>157.44791666666424</v>
      </c>
    </row>
    <row r="3534" spans="1:11" x14ac:dyDescent="0.3">
      <c r="A3534">
        <v>246878</v>
      </c>
      <c r="B3534">
        <v>559134</v>
      </c>
      <c r="C3534" s="2">
        <v>22745</v>
      </c>
      <c r="D3534" t="s">
        <v>17</v>
      </c>
      <c r="E3534">
        <v>6</v>
      </c>
      <c r="F3534" s="3">
        <v>40730.551388888889</v>
      </c>
      <c r="G3534">
        <v>2.1</v>
      </c>
      <c r="H3534">
        <v>12700</v>
      </c>
      <c r="I3534" t="s">
        <v>31</v>
      </c>
      <c r="J3534">
        <f t="shared" si="110"/>
        <v>12.600000000000001</v>
      </c>
      <c r="K3534" s="4">
        <f t="shared" si="111"/>
        <v>157.44791666666424</v>
      </c>
    </row>
    <row r="3535" spans="1:11" x14ac:dyDescent="0.3">
      <c r="A3535">
        <v>246879</v>
      </c>
      <c r="B3535">
        <v>559134</v>
      </c>
      <c r="C3535" s="2">
        <v>22747</v>
      </c>
      <c r="D3535" t="s">
        <v>791</v>
      </c>
      <c r="E3535">
        <v>6</v>
      </c>
      <c r="F3535" s="3">
        <v>40730.551388888889</v>
      </c>
      <c r="G3535">
        <v>2.1</v>
      </c>
      <c r="H3535">
        <v>12700</v>
      </c>
      <c r="I3535" t="s">
        <v>31</v>
      </c>
      <c r="J3535">
        <f t="shared" si="110"/>
        <v>12.600000000000001</v>
      </c>
      <c r="K3535" s="4">
        <f t="shared" si="111"/>
        <v>157.44791666666424</v>
      </c>
    </row>
    <row r="3536" spans="1:11" x14ac:dyDescent="0.3">
      <c r="A3536">
        <v>246880</v>
      </c>
      <c r="B3536">
        <v>559134</v>
      </c>
      <c r="C3536" s="2">
        <v>22746</v>
      </c>
      <c r="D3536" t="s">
        <v>790</v>
      </c>
      <c r="E3536">
        <v>6</v>
      </c>
      <c r="F3536" s="3">
        <v>40730.551388888889</v>
      </c>
      <c r="G3536">
        <v>2.1</v>
      </c>
      <c r="H3536">
        <v>12700</v>
      </c>
      <c r="I3536" t="s">
        <v>31</v>
      </c>
      <c r="J3536">
        <f t="shared" si="110"/>
        <v>12.600000000000001</v>
      </c>
      <c r="K3536" s="4">
        <f t="shared" si="111"/>
        <v>157.44791666666424</v>
      </c>
    </row>
    <row r="3537" spans="1:11" x14ac:dyDescent="0.3">
      <c r="A3537">
        <v>246881</v>
      </c>
      <c r="B3537">
        <v>559134</v>
      </c>
      <c r="C3537" s="2">
        <v>22748</v>
      </c>
      <c r="D3537" t="s">
        <v>18</v>
      </c>
      <c r="E3537">
        <v>6</v>
      </c>
      <c r="F3537" s="3">
        <v>40730.551388888889</v>
      </c>
      <c r="G3537">
        <v>2.1</v>
      </c>
      <c r="H3537">
        <v>12700</v>
      </c>
      <c r="I3537" t="s">
        <v>31</v>
      </c>
      <c r="J3537">
        <f t="shared" si="110"/>
        <v>12.600000000000001</v>
      </c>
      <c r="K3537" s="4">
        <f t="shared" si="111"/>
        <v>157.44791666666424</v>
      </c>
    </row>
    <row r="3538" spans="1:11" x14ac:dyDescent="0.3">
      <c r="A3538">
        <v>246882</v>
      </c>
      <c r="B3538">
        <v>559134</v>
      </c>
      <c r="C3538" s="2">
        <v>22175</v>
      </c>
      <c r="D3538" t="s">
        <v>977</v>
      </c>
      <c r="E3538">
        <v>6</v>
      </c>
      <c r="F3538" s="3">
        <v>40730.551388888889</v>
      </c>
      <c r="G3538">
        <v>2.95</v>
      </c>
      <c r="H3538">
        <v>12700</v>
      </c>
      <c r="I3538" t="s">
        <v>31</v>
      </c>
      <c r="J3538">
        <f t="shared" si="110"/>
        <v>17.700000000000003</v>
      </c>
      <c r="K3538" s="4">
        <f t="shared" si="111"/>
        <v>157.44791666666424</v>
      </c>
    </row>
    <row r="3539" spans="1:11" x14ac:dyDescent="0.3">
      <c r="A3539">
        <v>246883</v>
      </c>
      <c r="B3539">
        <v>559134</v>
      </c>
      <c r="C3539" s="2">
        <v>84920</v>
      </c>
      <c r="D3539" t="s">
        <v>706</v>
      </c>
      <c r="E3539">
        <v>4</v>
      </c>
      <c r="F3539" s="3">
        <v>40730.551388888889</v>
      </c>
      <c r="G3539">
        <v>3.75</v>
      </c>
      <c r="H3539">
        <v>12700</v>
      </c>
      <c r="I3539" t="s">
        <v>31</v>
      </c>
      <c r="J3539">
        <f t="shared" si="110"/>
        <v>15</v>
      </c>
      <c r="K3539" s="4">
        <f t="shared" si="111"/>
        <v>157.44791666666424</v>
      </c>
    </row>
    <row r="3540" spans="1:11" x14ac:dyDescent="0.3">
      <c r="A3540">
        <v>246884</v>
      </c>
      <c r="B3540">
        <v>559134</v>
      </c>
      <c r="C3540" s="2">
        <v>22553</v>
      </c>
      <c r="D3540" t="s">
        <v>264</v>
      </c>
      <c r="E3540">
        <v>12</v>
      </c>
      <c r="F3540" s="3">
        <v>40730.551388888889</v>
      </c>
      <c r="G3540">
        <v>1.65</v>
      </c>
      <c r="H3540">
        <v>12700</v>
      </c>
      <c r="I3540" t="s">
        <v>31</v>
      </c>
      <c r="J3540">
        <f t="shared" si="110"/>
        <v>19.799999999999997</v>
      </c>
      <c r="K3540" s="4">
        <f t="shared" si="111"/>
        <v>157.44791666666424</v>
      </c>
    </row>
    <row r="3541" spans="1:11" x14ac:dyDescent="0.3">
      <c r="A3541">
        <v>246885</v>
      </c>
      <c r="B3541">
        <v>559134</v>
      </c>
      <c r="C3541" s="2">
        <v>22555</v>
      </c>
      <c r="D3541" t="s">
        <v>505</v>
      </c>
      <c r="E3541">
        <v>12</v>
      </c>
      <c r="F3541" s="3">
        <v>40730.551388888889</v>
      </c>
      <c r="G3541">
        <v>1.65</v>
      </c>
      <c r="H3541">
        <v>12700</v>
      </c>
      <c r="I3541" t="s">
        <v>31</v>
      </c>
      <c r="J3541">
        <f t="shared" si="110"/>
        <v>19.799999999999997</v>
      </c>
      <c r="K3541" s="4">
        <f t="shared" si="111"/>
        <v>157.44791666666424</v>
      </c>
    </row>
    <row r="3542" spans="1:11" x14ac:dyDescent="0.3">
      <c r="A3542">
        <v>246886</v>
      </c>
      <c r="B3542">
        <v>559134</v>
      </c>
      <c r="C3542" s="2">
        <v>22557</v>
      </c>
      <c r="D3542" t="s">
        <v>346</v>
      </c>
      <c r="E3542">
        <v>12</v>
      </c>
      <c r="F3542" s="3">
        <v>40730.551388888889</v>
      </c>
      <c r="G3542">
        <v>1.65</v>
      </c>
      <c r="H3542">
        <v>12700</v>
      </c>
      <c r="I3542" t="s">
        <v>31</v>
      </c>
      <c r="J3542">
        <f t="shared" si="110"/>
        <v>19.799999999999997</v>
      </c>
      <c r="K3542" s="4">
        <f t="shared" si="111"/>
        <v>157.44791666666424</v>
      </c>
    </row>
    <row r="3543" spans="1:11" x14ac:dyDescent="0.3">
      <c r="A3543">
        <v>246887</v>
      </c>
      <c r="B3543">
        <v>559134</v>
      </c>
      <c r="C3543" s="2">
        <v>22418</v>
      </c>
      <c r="D3543" t="s">
        <v>253</v>
      </c>
      <c r="E3543">
        <v>48</v>
      </c>
      <c r="F3543" s="3">
        <v>40730.551388888889</v>
      </c>
      <c r="G3543">
        <v>0.85</v>
      </c>
      <c r="H3543">
        <v>12700</v>
      </c>
      <c r="I3543" t="s">
        <v>31</v>
      </c>
      <c r="J3543">
        <f t="shared" si="110"/>
        <v>40.799999999999997</v>
      </c>
      <c r="K3543" s="4">
        <f t="shared" si="111"/>
        <v>157.44791666666424</v>
      </c>
    </row>
    <row r="3544" spans="1:11" x14ac:dyDescent="0.3">
      <c r="A3544">
        <v>246888</v>
      </c>
      <c r="B3544">
        <v>559134</v>
      </c>
      <c r="C3544" s="2">
        <v>21948</v>
      </c>
      <c r="D3544" t="s">
        <v>915</v>
      </c>
      <c r="E3544">
        <v>12</v>
      </c>
      <c r="F3544" s="3">
        <v>40730.551388888889</v>
      </c>
      <c r="G3544">
        <v>1.25</v>
      </c>
      <c r="H3544">
        <v>12700</v>
      </c>
      <c r="I3544" t="s">
        <v>31</v>
      </c>
      <c r="J3544">
        <f t="shared" si="110"/>
        <v>15</v>
      </c>
      <c r="K3544" s="4">
        <f t="shared" si="111"/>
        <v>157.44791666666424</v>
      </c>
    </row>
    <row r="3545" spans="1:11" x14ac:dyDescent="0.3">
      <c r="A3545">
        <v>246889</v>
      </c>
      <c r="B3545">
        <v>559134</v>
      </c>
      <c r="C3545" s="2">
        <v>21949</v>
      </c>
      <c r="D3545" t="s">
        <v>566</v>
      </c>
      <c r="E3545">
        <v>12</v>
      </c>
      <c r="F3545" s="3">
        <v>40730.551388888889</v>
      </c>
      <c r="G3545">
        <v>1.25</v>
      </c>
      <c r="H3545">
        <v>12700</v>
      </c>
      <c r="I3545" t="s">
        <v>31</v>
      </c>
      <c r="J3545">
        <f t="shared" si="110"/>
        <v>15</v>
      </c>
      <c r="K3545" s="4">
        <f t="shared" si="111"/>
        <v>157.44791666666424</v>
      </c>
    </row>
    <row r="3546" spans="1:11" x14ac:dyDescent="0.3">
      <c r="A3546">
        <v>246890</v>
      </c>
      <c r="B3546">
        <v>559134</v>
      </c>
      <c r="C3546" s="2">
        <v>22698</v>
      </c>
      <c r="D3546" t="s">
        <v>1170</v>
      </c>
      <c r="E3546">
        <v>6</v>
      </c>
      <c r="F3546" s="3">
        <v>40730.551388888889</v>
      </c>
      <c r="G3546">
        <v>2.95</v>
      </c>
      <c r="H3546">
        <v>12700</v>
      </c>
      <c r="I3546" t="s">
        <v>31</v>
      </c>
      <c r="J3546">
        <f t="shared" si="110"/>
        <v>17.700000000000003</v>
      </c>
      <c r="K3546" s="4">
        <f t="shared" si="111"/>
        <v>157.44791666666424</v>
      </c>
    </row>
    <row r="3547" spans="1:11" x14ac:dyDescent="0.3">
      <c r="A3547">
        <v>246891</v>
      </c>
      <c r="B3547">
        <v>559134</v>
      </c>
      <c r="C3547" s="2">
        <v>22697</v>
      </c>
      <c r="D3547" t="s">
        <v>466</v>
      </c>
      <c r="E3547">
        <v>6</v>
      </c>
      <c r="F3547" s="3">
        <v>40730.551388888889</v>
      </c>
      <c r="G3547">
        <v>2.95</v>
      </c>
      <c r="H3547">
        <v>12700</v>
      </c>
      <c r="I3547" t="s">
        <v>31</v>
      </c>
      <c r="J3547">
        <f t="shared" si="110"/>
        <v>17.700000000000003</v>
      </c>
      <c r="K3547" s="4">
        <f t="shared" si="111"/>
        <v>157.44791666666424</v>
      </c>
    </row>
    <row r="3548" spans="1:11" x14ac:dyDescent="0.3">
      <c r="A3548">
        <v>246892</v>
      </c>
      <c r="B3548">
        <v>559134</v>
      </c>
      <c r="C3548" s="2">
        <v>22423</v>
      </c>
      <c r="D3548" t="s">
        <v>420</v>
      </c>
      <c r="E3548">
        <v>4</v>
      </c>
      <c r="F3548" s="3">
        <v>40730.551388888889</v>
      </c>
      <c r="G3548">
        <v>12.75</v>
      </c>
      <c r="H3548">
        <v>12700</v>
      </c>
      <c r="I3548" t="s">
        <v>31</v>
      </c>
      <c r="J3548">
        <f t="shared" si="110"/>
        <v>51</v>
      </c>
      <c r="K3548" s="4">
        <f t="shared" si="111"/>
        <v>157.44791666666424</v>
      </c>
    </row>
    <row r="3549" spans="1:11" x14ac:dyDescent="0.3">
      <c r="A3549">
        <v>246893</v>
      </c>
      <c r="B3549">
        <v>559134</v>
      </c>
      <c r="C3549" s="2">
        <v>22972</v>
      </c>
      <c r="D3549" t="s">
        <v>272</v>
      </c>
      <c r="E3549">
        <v>12</v>
      </c>
      <c r="F3549" s="3">
        <v>40730.551388888889</v>
      </c>
      <c r="G3549">
        <v>1.65</v>
      </c>
      <c r="H3549">
        <v>12700</v>
      </c>
      <c r="I3549" t="s">
        <v>31</v>
      </c>
      <c r="J3549">
        <f t="shared" si="110"/>
        <v>19.799999999999997</v>
      </c>
      <c r="K3549" s="4">
        <f t="shared" si="111"/>
        <v>157.44791666666424</v>
      </c>
    </row>
    <row r="3550" spans="1:11" x14ac:dyDescent="0.3">
      <c r="A3550">
        <v>246894</v>
      </c>
      <c r="B3550">
        <v>559134</v>
      </c>
      <c r="C3550" s="2">
        <v>22975</v>
      </c>
      <c r="D3550" t="s">
        <v>271</v>
      </c>
      <c r="E3550">
        <v>12</v>
      </c>
      <c r="F3550" s="3">
        <v>40730.551388888889</v>
      </c>
      <c r="G3550">
        <v>1.25</v>
      </c>
      <c r="H3550">
        <v>12700</v>
      </c>
      <c r="I3550" t="s">
        <v>31</v>
      </c>
      <c r="J3550">
        <f t="shared" si="110"/>
        <v>15</v>
      </c>
      <c r="K3550" s="4">
        <f t="shared" si="111"/>
        <v>157.44791666666424</v>
      </c>
    </row>
    <row r="3551" spans="1:11" x14ac:dyDescent="0.3">
      <c r="A3551">
        <v>246895</v>
      </c>
      <c r="B3551">
        <v>559134</v>
      </c>
      <c r="C3551" s="2">
        <v>22988</v>
      </c>
      <c r="D3551" t="s">
        <v>319</v>
      </c>
      <c r="E3551">
        <v>12</v>
      </c>
      <c r="F3551" s="3">
        <v>40730.551388888889</v>
      </c>
      <c r="G3551">
        <v>1.25</v>
      </c>
      <c r="H3551">
        <v>12700</v>
      </c>
      <c r="I3551" t="s">
        <v>31</v>
      </c>
      <c r="J3551">
        <f t="shared" si="110"/>
        <v>15</v>
      </c>
      <c r="K3551" s="4">
        <f t="shared" si="111"/>
        <v>157.44791666666424</v>
      </c>
    </row>
    <row r="3552" spans="1:11" x14ac:dyDescent="0.3">
      <c r="A3552">
        <v>246896</v>
      </c>
      <c r="B3552">
        <v>559134</v>
      </c>
      <c r="C3552" s="2">
        <v>23209</v>
      </c>
      <c r="D3552" t="s">
        <v>1389</v>
      </c>
      <c r="E3552">
        <v>10</v>
      </c>
      <c r="F3552" s="3">
        <v>40730.551388888889</v>
      </c>
      <c r="G3552">
        <v>1.65</v>
      </c>
      <c r="H3552">
        <v>12700</v>
      </c>
      <c r="I3552" t="s">
        <v>31</v>
      </c>
      <c r="J3552">
        <f t="shared" si="110"/>
        <v>16.5</v>
      </c>
      <c r="K3552" s="4">
        <f t="shared" si="111"/>
        <v>157.44791666666424</v>
      </c>
    </row>
    <row r="3553" spans="1:11" x14ac:dyDescent="0.3">
      <c r="A3553">
        <v>246897</v>
      </c>
      <c r="B3553">
        <v>559134</v>
      </c>
      <c r="C3553" s="2">
        <v>22383</v>
      </c>
      <c r="D3553" t="s">
        <v>1316</v>
      </c>
      <c r="E3553">
        <v>10</v>
      </c>
      <c r="F3553" s="3">
        <v>40730.551388888889</v>
      </c>
      <c r="G3553">
        <v>1.65</v>
      </c>
      <c r="H3553">
        <v>12700</v>
      </c>
      <c r="I3553" t="s">
        <v>31</v>
      </c>
      <c r="J3553">
        <f t="shared" si="110"/>
        <v>16.5</v>
      </c>
      <c r="K3553" s="4">
        <f t="shared" si="111"/>
        <v>157.44791666666424</v>
      </c>
    </row>
    <row r="3554" spans="1:11" x14ac:dyDescent="0.3">
      <c r="A3554">
        <v>246898</v>
      </c>
      <c r="B3554">
        <v>559134</v>
      </c>
      <c r="C3554" s="2">
        <v>22727</v>
      </c>
      <c r="D3554" t="s">
        <v>32</v>
      </c>
      <c r="E3554">
        <v>4</v>
      </c>
      <c r="F3554" s="3">
        <v>40730.551388888889</v>
      </c>
      <c r="G3554">
        <v>3.75</v>
      </c>
      <c r="H3554">
        <v>12700</v>
      </c>
      <c r="I3554" t="s">
        <v>31</v>
      </c>
      <c r="J3554">
        <f t="shared" si="110"/>
        <v>15</v>
      </c>
      <c r="K3554" s="4">
        <f t="shared" si="111"/>
        <v>157.44791666666424</v>
      </c>
    </row>
    <row r="3555" spans="1:11" x14ac:dyDescent="0.3">
      <c r="A3555">
        <v>246899</v>
      </c>
      <c r="B3555">
        <v>559134</v>
      </c>
      <c r="C3555" s="2">
        <v>22726</v>
      </c>
      <c r="D3555" t="s">
        <v>33</v>
      </c>
      <c r="E3555">
        <v>4</v>
      </c>
      <c r="F3555" s="3">
        <v>40730.551388888889</v>
      </c>
      <c r="G3555">
        <v>3.75</v>
      </c>
      <c r="H3555">
        <v>12700</v>
      </c>
      <c r="I3555" t="s">
        <v>31</v>
      </c>
      <c r="J3555">
        <f t="shared" si="110"/>
        <v>15</v>
      </c>
      <c r="K3555" s="4">
        <f t="shared" si="111"/>
        <v>157.44791666666424</v>
      </c>
    </row>
    <row r="3556" spans="1:11" x14ac:dyDescent="0.3">
      <c r="A3556">
        <v>246900</v>
      </c>
      <c r="B3556">
        <v>559134</v>
      </c>
      <c r="C3556" s="2">
        <v>23237</v>
      </c>
      <c r="D3556" t="s">
        <v>1461</v>
      </c>
      <c r="E3556">
        <v>6</v>
      </c>
      <c r="F3556" s="3">
        <v>40730.551388888889</v>
      </c>
      <c r="G3556">
        <v>4.1500000000000004</v>
      </c>
      <c r="H3556">
        <v>12700</v>
      </c>
      <c r="I3556" t="s">
        <v>31</v>
      </c>
      <c r="J3556">
        <f t="shared" si="110"/>
        <v>24.900000000000002</v>
      </c>
      <c r="K3556" s="4">
        <f t="shared" si="111"/>
        <v>157.44791666666424</v>
      </c>
    </row>
    <row r="3557" spans="1:11" x14ac:dyDescent="0.3">
      <c r="A3557">
        <v>246901</v>
      </c>
      <c r="B3557">
        <v>559134</v>
      </c>
      <c r="C3557" s="2">
        <v>23235</v>
      </c>
      <c r="D3557" t="s">
        <v>1456</v>
      </c>
      <c r="E3557">
        <v>6</v>
      </c>
      <c r="F3557" s="3">
        <v>40730.551388888889</v>
      </c>
      <c r="G3557">
        <v>2.89</v>
      </c>
      <c r="H3557">
        <v>12700</v>
      </c>
      <c r="I3557" t="s">
        <v>31</v>
      </c>
      <c r="J3557">
        <f t="shared" si="110"/>
        <v>17.34</v>
      </c>
      <c r="K3557" s="4">
        <f t="shared" si="111"/>
        <v>157.44791666666424</v>
      </c>
    </row>
    <row r="3558" spans="1:11" x14ac:dyDescent="0.3">
      <c r="A3558">
        <v>246902</v>
      </c>
      <c r="B3558">
        <v>559134</v>
      </c>
      <c r="C3558" s="2">
        <v>23238</v>
      </c>
      <c r="D3558" t="s">
        <v>1451</v>
      </c>
      <c r="E3558">
        <v>12</v>
      </c>
      <c r="F3558" s="3">
        <v>40730.551388888889</v>
      </c>
      <c r="G3558">
        <v>4.1500000000000004</v>
      </c>
      <c r="H3558">
        <v>12700</v>
      </c>
      <c r="I3558" t="s">
        <v>31</v>
      </c>
      <c r="J3558">
        <f t="shared" si="110"/>
        <v>49.800000000000004</v>
      </c>
      <c r="K3558" s="4">
        <f t="shared" si="111"/>
        <v>157.44791666666424</v>
      </c>
    </row>
    <row r="3559" spans="1:11" x14ac:dyDescent="0.3">
      <c r="A3559">
        <v>246903</v>
      </c>
      <c r="B3559">
        <v>559134</v>
      </c>
      <c r="C3559" s="2">
        <v>23229</v>
      </c>
      <c r="D3559" t="s">
        <v>1485</v>
      </c>
      <c r="E3559">
        <v>6</v>
      </c>
      <c r="F3559" s="3">
        <v>40730.551388888889</v>
      </c>
      <c r="G3559">
        <v>3.75</v>
      </c>
      <c r="H3559">
        <v>12700</v>
      </c>
      <c r="I3559" t="s">
        <v>31</v>
      </c>
      <c r="J3559">
        <f t="shared" si="110"/>
        <v>22.5</v>
      </c>
      <c r="K3559" s="4">
        <f t="shared" si="111"/>
        <v>157.44791666666424</v>
      </c>
    </row>
    <row r="3560" spans="1:11" x14ac:dyDescent="0.3">
      <c r="A3560">
        <v>246904</v>
      </c>
      <c r="B3560">
        <v>559134</v>
      </c>
      <c r="C3560" s="2">
        <v>23236</v>
      </c>
      <c r="D3560" t="s">
        <v>1455</v>
      </c>
      <c r="E3560">
        <v>6</v>
      </c>
      <c r="F3560" s="3">
        <v>40730.551388888889</v>
      </c>
      <c r="G3560">
        <v>2.89</v>
      </c>
      <c r="H3560">
        <v>12700</v>
      </c>
      <c r="I3560" t="s">
        <v>31</v>
      </c>
      <c r="J3560">
        <f t="shared" si="110"/>
        <v>17.34</v>
      </c>
      <c r="K3560" s="4">
        <f t="shared" si="111"/>
        <v>157.44791666666424</v>
      </c>
    </row>
    <row r="3561" spans="1:11" x14ac:dyDescent="0.3">
      <c r="A3561">
        <v>246905</v>
      </c>
      <c r="B3561">
        <v>559134</v>
      </c>
      <c r="C3561" s="2">
        <v>23239</v>
      </c>
      <c r="D3561" t="s">
        <v>1454</v>
      </c>
      <c r="E3561">
        <v>6</v>
      </c>
      <c r="F3561" s="3">
        <v>40730.551388888889</v>
      </c>
      <c r="G3561">
        <v>4.1500000000000004</v>
      </c>
      <c r="H3561">
        <v>12700</v>
      </c>
      <c r="I3561" t="s">
        <v>31</v>
      </c>
      <c r="J3561">
        <f t="shared" si="110"/>
        <v>24.900000000000002</v>
      </c>
      <c r="K3561" s="4">
        <f t="shared" si="111"/>
        <v>157.44791666666424</v>
      </c>
    </row>
    <row r="3562" spans="1:11" x14ac:dyDescent="0.3">
      <c r="A3562">
        <v>246906</v>
      </c>
      <c r="B3562">
        <v>559134</v>
      </c>
      <c r="C3562" s="2">
        <v>23240</v>
      </c>
      <c r="D3562" t="s">
        <v>1450</v>
      </c>
      <c r="E3562">
        <v>6</v>
      </c>
      <c r="F3562" s="3">
        <v>40730.551388888889</v>
      </c>
      <c r="G3562">
        <v>4.1500000000000004</v>
      </c>
      <c r="H3562">
        <v>12700</v>
      </c>
      <c r="I3562" t="s">
        <v>31</v>
      </c>
      <c r="J3562">
        <f t="shared" si="110"/>
        <v>24.900000000000002</v>
      </c>
      <c r="K3562" s="4">
        <f t="shared" si="111"/>
        <v>157.44791666666424</v>
      </c>
    </row>
    <row r="3563" spans="1:11" x14ac:dyDescent="0.3">
      <c r="A3563">
        <v>246907</v>
      </c>
      <c r="B3563">
        <v>559134</v>
      </c>
      <c r="C3563" s="2">
        <v>23244</v>
      </c>
      <c r="D3563" t="s">
        <v>1460</v>
      </c>
      <c r="E3563">
        <v>6</v>
      </c>
      <c r="F3563" s="3">
        <v>40730.551388888889</v>
      </c>
      <c r="G3563">
        <v>1.95</v>
      </c>
      <c r="H3563">
        <v>12700</v>
      </c>
      <c r="I3563" t="s">
        <v>31</v>
      </c>
      <c r="J3563">
        <f t="shared" si="110"/>
        <v>11.7</v>
      </c>
      <c r="K3563" s="4">
        <f t="shared" si="111"/>
        <v>157.44791666666424</v>
      </c>
    </row>
    <row r="3564" spans="1:11" x14ac:dyDescent="0.3">
      <c r="A3564">
        <v>246908</v>
      </c>
      <c r="B3564">
        <v>559134</v>
      </c>
      <c r="C3564" s="2">
        <v>23245</v>
      </c>
      <c r="D3564" t="s">
        <v>1453</v>
      </c>
      <c r="E3564">
        <v>4</v>
      </c>
      <c r="F3564" s="3">
        <v>40730.551388888889</v>
      </c>
      <c r="G3564">
        <v>4.95</v>
      </c>
      <c r="H3564">
        <v>12700</v>
      </c>
      <c r="I3564" t="s">
        <v>31</v>
      </c>
      <c r="J3564">
        <f t="shared" si="110"/>
        <v>19.8</v>
      </c>
      <c r="K3564" s="4">
        <f t="shared" si="111"/>
        <v>157.44791666666424</v>
      </c>
    </row>
    <row r="3565" spans="1:11" x14ac:dyDescent="0.3">
      <c r="A3565">
        <v>246909</v>
      </c>
      <c r="B3565">
        <v>559134</v>
      </c>
      <c r="C3565" s="2">
        <v>23289</v>
      </c>
      <c r="D3565" t="s">
        <v>1479</v>
      </c>
      <c r="E3565">
        <v>8</v>
      </c>
      <c r="F3565" s="3">
        <v>40730.551388888889</v>
      </c>
      <c r="G3565">
        <v>1.25</v>
      </c>
      <c r="H3565">
        <v>12700</v>
      </c>
      <c r="I3565" t="s">
        <v>31</v>
      </c>
      <c r="J3565">
        <f t="shared" si="110"/>
        <v>10</v>
      </c>
      <c r="K3565" s="4">
        <f t="shared" si="111"/>
        <v>157.44791666666424</v>
      </c>
    </row>
    <row r="3566" spans="1:11" x14ac:dyDescent="0.3">
      <c r="A3566">
        <v>246910</v>
      </c>
      <c r="B3566">
        <v>559134</v>
      </c>
      <c r="C3566" s="2">
        <v>23292</v>
      </c>
      <c r="D3566" t="s">
        <v>1496</v>
      </c>
      <c r="E3566">
        <v>8</v>
      </c>
      <c r="F3566" s="3">
        <v>40730.551388888889</v>
      </c>
      <c r="G3566">
        <v>1.25</v>
      </c>
      <c r="H3566">
        <v>12700</v>
      </c>
      <c r="I3566" t="s">
        <v>31</v>
      </c>
      <c r="J3566">
        <f t="shared" si="110"/>
        <v>10</v>
      </c>
      <c r="K3566" s="4">
        <f t="shared" si="111"/>
        <v>157.44791666666424</v>
      </c>
    </row>
    <row r="3567" spans="1:11" x14ac:dyDescent="0.3">
      <c r="A3567">
        <v>246911</v>
      </c>
      <c r="B3567">
        <v>559134</v>
      </c>
      <c r="C3567" s="2">
        <v>23290</v>
      </c>
      <c r="D3567" t="s">
        <v>1480</v>
      </c>
      <c r="E3567">
        <v>8</v>
      </c>
      <c r="F3567" s="3">
        <v>40730.551388888889</v>
      </c>
      <c r="G3567">
        <v>1.25</v>
      </c>
      <c r="H3567">
        <v>12700</v>
      </c>
      <c r="I3567" t="s">
        <v>31</v>
      </c>
      <c r="J3567">
        <f t="shared" si="110"/>
        <v>10</v>
      </c>
      <c r="K3567" s="4">
        <f t="shared" si="111"/>
        <v>157.44791666666424</v>
      </c>
    </row>
    <row r="3568" spans="1:11" x14ac:dyDescent="0.3">
      <c r="A3568">
        <v>246912</v>
      </c>
      <c r="B3568">
        <v>559134</v>
      </c>
      <c r="C3568" s="2">
        <v>23308</v>
      </c>
      <c r="D3568" t="s">
        <v>1446</v>
      </c>
      <c r="E3568">
        <v>24</v>
      </c>
      <c r="F3568" s="3">
        <v>40730.551388888889</v>
      </c>
      <c r="G3568">
        <v>0.55000000000000004</v>
      </c>
      <c r="H3568">
        <v>12700</v>
      </c>
      <c r="I3568" t="s">
        <v>31</v>
      </c>
      <c r="J3568">
        <f t="shared" si="110"/>
        <v>13.200000000000001</v>
      </c>
      <c r="K3568" s="4">
        <f t="shared" si="111"/>
        <v>157.44791666666424</v>
      </c>
    </row>
    <row r="3569" spans="1:11" x14ac:dyDescent="0.3">
      <c r="A3569">
        <v>246913</v>
      </c>
      <c r="B3569">
        <v>559134</v>
      </c>
      <c r="C3569" s="2">
        <v>23307</v>
      </c>
      <c r="D3569" t="s">
        <v>1444</v>
      </c>
      <c r="E3569">
        <v>24</v>
      </c>
      <c r="F3569" s="3">
        <v>40730.551388888889</v>
      </c>
      <c r="G3569">
        <v>0.55000000000000004</v>
      </c>
      <c r="H3569">
        <v>12700</v>
      </c>
      <c r="I3569" t="s">
        <v>31</v>
      </c>
      <c r="J3569">
        <f t="shared" si="110"/>
        <v>13.200000000000001</v>
      </c>
      <c r="K3569" s="4">
        <f t="shared" si="111"/>
        <v>157.44791666666424</v>
      </c>
    </row>
    <row r="3570" spans="1:11" x14ac:dyDescent="0.3">
      <c r="A3570">
        <v>246914</v>
      </c>
      <c r="B3570">
        <v>559134</v>
      </c>
      <c r="C3570" s="2">
        <v>23306</v>
      </c>
      <c r="D3570" t="s">
        <v>1445</v>
      </c>
      <c r="E3570">
        <v>12</v>
      </c>
      <c r="F3570" s="3">
        <v>40730.551388888889</v>
      </c>
      <c r="G3570">
        <v>1.45</v>
      </c>
      <c r="H3570">
        <v>12700</v>
      </c>
      <c r="I3570" t="s">
        <v>31</v>
      </c>
      <c r="J3570">
        <f t="shared" si="110"/>
        <v>17.399999999999999</v>
      </c>
      <c r="K3570" s="4">
        <f t="shared" si="111"/>
        <v>157.44791666666424</v>
      </c>
    </row>
    <row r="3571" spans="1:11" x14ac:dyDescent="0.3">
      <c r="A3571">
        <v>246915</v>
      </c>
      <c r="B3571">
        <v>559134</v>
      </c>
      <c r="C3571" s="2">
        <v>23291</v>
      </c>
      <c r="D3571" t="s">
        <v>1478</v>
      </c>
      <c r="E3571">
        <v>8</v>
      </c>
      <c r="F3571" s="3">
        <v>40730.551388888889</v>
      </c>
      <c r="G3571">
        <v>1.25</v>
      </c>
      <c r="H3571">
        <v>12700</v>
      </c>
      <c r="I3571" t="s">
        <v>31</v>
      </c>
      <c r="J3571">
        <f t="shared" si="110"/>
        <v>10</v>
      </c>
      <c r="K3571" s="4">
        <f t="shared" si="111"/>
        <v>157.44791666666424</v>
      </c>
    </row>
    <row r="3572" spans="1:11" x14ac:dyDescent="0.3">
      <c r="A3572">
        <v>246916</v>
      </c>
      <c r="B3572">
        <v>559134</v>
      </c>
      <c r="C3572" s="2">
        <v>23309</v>
      </c>
      <c r="D3572" t="s">
        <v>1442</v>
      </c>
      <c r="E3572">
        <v>24</v>
      </c>
      <c r="F3572" s="3">
        <v>40730.551388888889</v>
      </c>
      <c r="G3572">
        <v>0.55000000000000004</v>
      </c>
      <c r="H3572">
        <v>12700</v>
      </c>
      <c r="I3572" t="s">
        <v>31</v>
      </c>
      <c r="J3572">
        <f t="shared" si="110"/>
        <v>13.200000000000001</v>
      </c>
      <c r="K3572" s="4">
        <f t="shared" si="111"/>
        <v>157.44791666666424</v>
      </c>
    </row>
    <row r="3573" spans="1:11" x14ac:dyDescent="0.3">
      <c r="A3573">
        <v>246917</v>
      </c>
      <c r="B3573">
        <v>559134</v>
      </c>
      <c r="C3573" s="2">
        <v>23200</v>
      </c>
      <c r="D3573" t="s">
        <v>1387</v>
      </c>
      <c r="E3573">
        <v>10</v>
      </c>
      <c r="F3573" s="3">
        <v>40730.551388888889</v>
      </c>
      <c r="G3573">
        <v>2.08</v>
      </c>
      <c r="H3573">
        <v>12700</v>
      </c>
      <c r="I3573" t="s">
        <v>31</v>
      </c>
      <c r="J3573">
        <f t="shared" si="110"/>
        <v>20.8</v>
      </c>
      <c r="K3573" s="4">
        <f t="shared" si="111"/>
        <v>157.44791666666424</v>
      </c>
    </row>
    <row r="3574" spans="1:11" x14ac:dyDescent="0.3">
      <c r="A3574">
        <v>246918</v>
      </c>
      <c r="B3574">
        <v>559134</v>
      </c>
      <c r="C3574" s="2">
        <v>23202</v>
      </c>
      <c r="D3574" t="s">
        <v>1386</v>
      </c>
      <c r="E3574">
        <v>10</v>
      </c>
      <c r="F3574" s="3">
        <v>40730.551388888889</v>
      </c>
      <c r="G3574">
        <v>2.08</v>
      </c>
      <c r="H3574">
        <v>12700</v>
      </c>
      <c r="I3574" t="s">
        <v>31</v>
      </c>
      <c r="J3574">
        <f t="shared" si="110"/>
        <v>20.8</v>
      </c>
      <c r="K3574" s="4">
        <f t="shared" si="111"/>
        <v>157.44791666666424</v>
      </c>
    </row>
    <row r="3575" spans="1:11" x14ac:dyDescent="0.3">
      <c r="A3575">
        <v>250022</v>
      </c>
      <c r="B3575">
        <v>559418</v>
      </c>
      <c r="C3575" s="2">
        <v>21224</v>
      </c>
      <c r="D3575" t="s">
        <v>1001</v>
      </c>
      <c r="E3575">
        <v>10</v>
      </c>
      <c r="F3575" s="3">
        <v>40732.48333333333</v>
      </c>
      <c r="G3575">
        <v>1.25</v>
      </c>
      <c r="H3575">
        <v>12681</v>
      </c>
      <c r="I3575" t="s">
        <v>31</v>
      </c>
      <c r="J3575">
        <f t="shared" si="110"/>
        <v>12.5</v>
      </c>
      <c r="K3575" s="4">
        <f t="shared" si="111"/>
        <v>155.51597222222335</v>
      </c>
    </row>
    <row r="3576" spans="1:11" x14ac:dyDescent="0.3">
      <c r="A3576">
        <v>250023</v>
      </c>
      <c r="B3576">
        <v>559418</v>
      </c>
      <c r="C3576" s="2">
        <v>22328</v>
      </c>
      <c r="D3576" t="s">
        <v>292</v>
      </c>
      <c r="E3576">
        <v>6</v>
      </c>
      <c r="F3576" s="3">
        <v>40732.48333333333</v>
      </c>
      <c r="G3576">
        <v>2.95</v>
      </c>
      <c r="H3576">
        <v>12681</v>
      </c>
      <c r="I3576" t="s">
        <v>31</v>
      </c>
      <c r="J3576">
        <f t="shared" si="110"/>
        <v>17.700000000000003</v>
      </c>
      <c r="K3576" s="4">
        <f t="shared" si="111"/>
        <v>155.51597222222335</v>
      </c>
    </row>
    <row r="3577" spans="1:11" x14ac:dyDescent="0.3">
      <c r="A3577">
        <v>250024</v>
      </c>
      <c r="B3577">
        <v>559418</v>
      </c>
      <c r="C3577" s="2">
        <v>20724</v>
      </c>
      <c r="D3577" t="s">
        <v>669</v>
      </c>
      <c r="E3577">
        <v>10</v>
      </c>
      <c r="F3577" s="3">
        <v>40732.48333333333</v>
      </c>
      <c r="G3577">
        <v>0.85</v>
      </c>
      <c r="H3577">
        <v>12681</v>
      </c>
      <c r="I3577" t="s">
        <v>31</v>
      </c>
      <c r="J3577">
        <f t="shared" si="110"/>
        <v>8.5</v>
      </c>
      <c r="K3577" s="4">
        <f t="shared" si="111"/>
        <v>155.51597222222335</v>
      </c>
    </row>
    <row r="3578" spans="1:11" x14ac:dyDescent="0.3">
      <c r="A3578">
        <v>250025</v>
      </c>
      <c r="B3578">
        <v>559418</v>
      </c>
      <c r="C3578" s="2">
        <v>23204</v>
      </c>
      <c r="D3578" t="s">
        <v>1363</v>
      </c>
      <c r="E3578">
        <v>10</v>
      </c>
      <c r="F3578" s="3">
        <v>40732.48333333333</v>
      </c>
      <c r="G3578">
        <v>0.85</v>
      </c>
      <c r="H3578">
        <v>12681</v>
      </c>
      <c r="I3578" t="s">
        <v>31</v>
      </c>
      <c r="J3578">
        <f t="shared" si="110"/>
        <v>8.5</v>
      </c>
      <c r="K3578" s="4">
        <f t="shared" si="111"/>
        <v>155.51597222222335</v>
      </c>
    </row>
    <row r="3579" spans="1:11" x14ac:dyDescent="0.3">
      <c r="A3579">
        <v>250026</v>
      </c>
      <c r="B3579">
        <v>559418</v>
      </c>
      <c r="C3579" s="2">
        <v>22027</v>
      </c>
      <c r="D3579" t="s">
        <v>852</v>
      </c>
      <c r="E3579">
        <v>12</v>
      </c>
      <c r="F3579" s="3">
        <v>40732.48333333333</v>
      </c>
      <c r="G3579">
        <v>0.42</v>
      </c>
      <c r="H3579">
        <v>12681</v>
      </c>
      <c r="I3579" t="s">
        <v>31</v>
      </c>
      <c r="J3579">
        <f t="shared" si="110"/>
        <v>5.04</v>
      </c>
      <c r="K3579" s="4">
        <f t="shared" si="111"/>
        <v>155.51597222222335</v>
      </c>
    </row>
    <row r="3580" spans="1:11" x14ac:dyDescent="0.3">
      <c r="A3580">
        <v>250027</v>
      </c>
      <c r="B3580">
        <v>559418</v>
      </c>
      <c r="C3580" s="2">
        <v>84212</v>
      </c>
      <c r="D3580" t="s">
        <v>1016</v>
      </c>
      <c r="E3580">
        <v>24</v>
      </c>
      <c r="F3580" s="3">
        <v>40732.48333333333</v>
      </c>
      <c r="G3580">
        <v>0.65</v>
      </c>
      <c r="H3580">
        <v>12681</v>
      </c>
      <c r="I3580" t="s">
        <v>31</v>
      </c>
      <c r="J3580">
        <f t="shared" si="110"/>
        <v>15.600000000000001</v>
      </c>
      <c r="K3580" s="4">
        <f t="shared" si="111"/>
        <v>155.51597222222335</v>
      </c>
    </row>
    <row r="3581" spans="1:11" x14ac:dyDescent="0.3">
      <c r="A3581">
        <v>250028</v>
      </c>
      <c r="B3581">
        <v>559418</v>
      </c>
      <c r="C3581" s="2">
        <v>21238</v>
      </c>
      <c r="D3581" t="s">
        <v>684</v>
      </c>
      <c r="E3581">
        <v>8</v>
      </c>
      <c r="F3581" s="3">
        <v>40732.48333333333</v>
      </c>
      <c r="G3581">
        <v>0.85</v>
      </c>
      <c r="H3581">
        <v>12681</v>
      </c>
      <c r="I3581" t="s">
        <v>31</v>
      </c>
      <c r="J3581">
        <f t="shared" si="110"/>
        <v>6.8</v>
      </c>
      <c r="K3581" s="4">
        <f t="shared" si="111"/>
        <v>155.51597222222335</v>
      </c>
    </row>
    <row r="3582" spans="1:11" x14ac:dyDescent="0.3">
      <c r="A3582">
        <v>250029</v>
      </c>
      <c r="B3582">
        <v>559418</v>
      </c>
      <c r="C3582" s="2">
        <v>21239</v>
      </c>
      <c r="D3582" t="s">
        <v>892</v>
      </c>
      <c r="E3582">
        <v>8</v>
      </c>
      <c r="F3582" s="3">
        <v>40732.48333333333</v>
      </c>
      <c r="G3582">
        <v>0.85</v>
      </c>
      <c r="H3582">
        <v>12681</v>
      </c>
      <c r="I3582" t="s">
        <v>31</v>
      </c>
      <c r="J3582">
        <f t="shared" si="110"/>
        <v>6.8</v>
      </c>
      <c r="K3582" s="4">
        <f t="shared" si="111"/>
        <v>155.51597222222335</v>
      </c>
    </row>
    <row r="3583" spans="1:11" x14ac:dyDescent="0.3">
      <c r="A3583">
        <v>250030</v>
      </c>
      <c r="B3583">
        <v>559418</v>
      </c>
      <c r="C3583" s="2">
        <v>21240</v>
      </c>
      <c r="D3583" t="s">
        <v>943</v>
      </c>
      <c r="E3583">
        <v>8</v>
      </c>
      <c r="F3583" s="3">
        <v>40732.48333333333</v>
      </c>
      <c r="G3583">
        <v>0.85</v>
      </c>
      <c r="H3583">
        <v>12681</v>
      </c>
      <c r="I3583" t="s">
        <v>31</v>
      </c>
      <c r="J3583">
        <f t="shared" si="110"/>
        <v>6.8</v>
      </c>
      <c r="K3583" s="4">
        <f t="shared" si="111"/>
        <v>155.51597222222335</v>
      </c>
    </row>
    <row r="3584" spans="1:11" x14ac:dyDescent="0.3">
      <c r="A3584">
        <v>250031</v>
      </c>
      <c r="B3584">
        <v>559418</v>
      </c>
      <c r="C3584" s="2">
        <v>22302</v>
      </c>
      <c r="D3584" t="s">
        <v>1240</v>
      </c>
      <c r="E3584">
        <v>6</v>
      </c>
      <c r="F3584" s="3">
        <v>40732.48333333333</v>
      </c>
      <c r="G3584">
        <v>2.5499999999999998</v>
      </c>
      <c r="H3584">
        <v>12681</v>
      </c>
      <c r="I3584" t="s">
        <v>31</v>
      </c>
      <c r="J3584">
        <f t="shared" si="110"/>
        <v>15.299999999999999</v>
      </c>
      <c r="K3584" s="4">
        <f t="shared" si="111"/>
        <v>155.51597222222335</v>
      </c>
    </row>
    <row r="3585" spans="1:11" x14ac:dyDescent="0.3">
      <c r="A3585">
        <v>250032</v>
      </c>
      <c r="B3585">
        <v>559418</v>
      </c>
      <c r="C3585" s="2">
        <v>22365</v>
      </c>
      <c r="D3585" t="s">
        <v>834</v>
      </c>
      <c r="E3585">
        <v>4</v>
      </c>
      <c r="F3585" s="3">
        <v>40732.48333333333</v>
      </c>
      <c r="G3585">
        <v>7.95</v>
      </c>
      <c r="H3585">
        <v>12681</v>
      </c>
      <c r="I3585" t="s">
        <v>31</v>
      </c>
      <c r="J3585">
        <f t="shared" si="110"/>
        <v>31.8</v>
      </c>
      <c r="K3585" s="4">
        <f t="shared" si="111"/>
        <v>155.51597222222335</v>
      </c>
    </row>
    <row r="3586" spans="1:11" x14ac:dyDescent="0.3">
      <c r="A3586">
        <v>250033</v>
      </c>
      <c r="B3586">
        <v>559418</v>
      </c>
      <c r="C3586" s="2">
        <v>22413</v>
      </c>
      <c r="D3586" t="s">
        <v>201</v>
      </c>
      <c r="E3586">
        <v>6</v>
      </c>
      <c r="F3586" s="3">
        <v>40732.48333333333</v>
      </c>
      <c r="G3586">
        <v>2.95</v>
      </c>
      <c r="H3586">
        <v>12681</v>
      </c>
      <c r="I3586" t="s">
        <v>31</v>
      </c>
      <c r="J3586">
        <f t="shared" si="110"/>
        <v>17.700000000000003</v>
      </c>
      <c r="K3586" s="4">
        <f t="shared" si="111"/>
        <v>155.51597222222335</v>
      </c>
    </row>
    <row r="3587" spans="1:11" x14ac:dyDescent="0.3">
      <c r="A3587">
        <v>250034</v>
      </c>
      <c r="B3587">
        <v>559418</v>
      </c>
      <c r="C3587" s="2">
        <v>22197</v>
      </c>
      <c r="D3587" t="s">
        <v>1471</v>
      </c>
      <c r="E3587">
        <v>12</v>
      </c>
      <c r="F3587" s="3">
        <v>40732.48333333333</v>
      </c>
      <c r="G3587">
        <v>0.85</v>
      </c>
      <c r="H3587">
        <v>12681</v>
      </c>
      <c r="I3587" t="s">
        <v>31</v>
      </c>
      <c r="J3587">
        <f t="shared" si="110"/>
        <v>10.199999999999999</v>
      </c>
      <c r="K3587" s="4">
        <f t="shared" si="111"/>
        <v>155.51597222222335</v>
      </c>
    </row>
    <row r="3588" spans="1:11" x14ac:dyDescent="0.3">
      <c r="A3588">
        <v>250035</v>
      </c>
      <c r="B3588">
        <v>559418</v>
      </c>
      <c r="C3588" s="2">
        <v>22892</v>
      </c>
      <c r="D3588" t="s">
        <v>1024</v>
      </c>
      <c r="E3588">
        <v>12</v>
      </c>
      <c r="F3588" s="3">
        <v>40732.48333333333</v>
      </c>
      <c r="G3588">
        <v>1.25</v>
      </c>
      <c r="H3588">
        <v>12681</v>
      </c>
      <c r="I3588" t="s">
        <v>31</v>
      </c>
      <c r="J3588">
        <f t="shared" si="110"/>
        <v>15</v>
      </c>
      <c r="K3588" s="4">
        <f t="shared" si="111"/>
        <v>155.51597222222335</v>
      </c>
    </row>
    <row r="3589" spans="1:11" x14ac:dyDescent="0.3">
      <c r="A3589">
        <v>250036</v>
      </c>
      <c r="B3589">
        <v>559418</v>
      </c>
      <c r="C3589" s="2">
        <v>22652</v>
      </c>
      <c r="D3589" t="s">
        <v>173</v>
      </c>
      <c r="E3589">
        <v>10</v>
      </c>
      <c r="F3589" s="3">
        <v>40732.48333333333</v>
      </c>
      <c r="G3589">
        <v>1.65</v>
      </c>
      <c r="H3589">
        <v>12681</v>
      </c>
      <c r="I3589" t="s">
        <v>31</v>
      </c>
      <c r="J3589">
        <f t="shared" si="110"/>
        <v>16.5</v>
      </c>
      <c r="K3589" s="4">
        <f t="shared" si="111"/>
        <v>155.51597222222335</v>
      </c>
    </row>
    <row r="3590" spans="1:11" x14ac:dyDescent="0.3">
      <c r="A3590">
        <v>250037</v>
      </c>
      <c r="B3590">
        <v>559418</v>
      </c>
      <c r="C3590" s="2">
        <v>22348</v>
      </c>
      <c r="D3590" t="s">
        <v>583</v>
      </c>
      <c r="E3590">
        <v>12</v>
      </c>
      <c r="F3590" s="3">
        <v>40732.48333333333</v>
      </c>
      <c r="G3590">
        <v>0.85</v>
      </c>
      <c r="H3590">
        <v>12681</v>
      </c>
      <c r="I3590" t="s">
        <v>31</v>
      </c>
      <c r="J3590">
        <f t="shared" si="110"/>
        <v>10.199999999999999</v>
      </c>
      <c r="K3590" s="4">
        <f t="shared" si="111"/>
        <v>155.51597222222335</v>
      </c>
    </row>
    <row r="3591" spans="1:11" x14ac:dyDescent="0.3">
      <c r="A3591">
        <v>250038</v>
      </c>
      <c r="B3591">
        <v>559418</v>
      </c>
      <c r="C3591" s="2">
        <v>22898</v>
      </c>
      <c r="D3591" t="s">
        <v>798</v>
      </c>
      <c r="E3591">
        <v>8</v>
      </c>
      <c r="F3591" s="3">
        <v>40732.48333333333</v>
      </c>
      <c r="G3591">
        <v>1.95</v>
      </c>
      <c r="H3591">
        <v>12681</v>
      </c>
      <c r="I3591" t="s">
        <v>31</v>
      </c>
      <c r="J3591">
        <f t="shared" si="110"/>
        <v>15.6</v>
      </c>
      <c r="K3591" s="4">
        <f t="shared" si="111"/>
        <v>155.51597222222335</v>
      </c>
    </row>
    <row r="3592" spans="1:11" x14ac:dyDescent="0.3">
      <c r="A3592">
        <v>250039</v>
      </c>
      <c r="B3592">
        <v>559418</v>
      </c>
      <c r="C3592" s="2">
        <v>22716</v>
      </c>
      <c r="D3592" t="s">
        <v>261</v>
      </c>
      <c r="E3592">
        <v>12</v>
      </c>
      <c r="F3592" s="3">
        <v>40732.48333333333</v>
      </c>
      <c r="G3592">
        <v>0.42</v>
      </c>
      <c r="H3592">
        <v>12681</v>
      </c>
      <c r="I3592" t="s">
        <v>31</v>
      </c>
      <c r="J3592">
        <f t="shared" si="110"/>
        <v>5.04</v>
      </c>
      <c r="K3592" s="4">
        <f t="shared" si="111"/>
        <v>155.51597222222335</v>
      </c>
    </row>
    <row r="3593" spans="1:11" x14ac:dyDescent="0.3">
      <c r="A3593">
        <v>250040</v>
      </c>
      <c r="B3593">
        <v>559418</v>
      </c>
      <c r="C3593" s="2">
        <v>22976</v>
      </c>
      <c r="D3593" t="s">
        <v>616</v>
      </c>
      <c r="E3593">
        <v>12</v>
      </c>
      <c r="F3593" s="3">
        <v>40732.48333333333</v>
      </c>
      <c r="G3593">
        <v>1.25</v>
      </c>
      <c r="H3593">
        <v>12681</v>
      </c>
      <c r="I3593" t="s">
        <v>31</v>
      </c>
      <c r="J3593">
        <f t="shared" si="110"/>
        <v>15</v>
      </c>
      <c r="K3593" s="4">
        <f t="shared" si="111"/>
        <v>155.51597222222335</v>
      </c>
    </row>
    <row r="3594" spans="1:11" x14ac:dyDescent="0.3">
      <c r="A3594">
        <v>250041</v>
      </c>
      <c r="B3594">
        <v>559418</v>
      </c>
      <c r="C3594" s="2">
        <v>22352</v>
      </c>
      <c r="D3594" t="s">
        <v>70</v>
      </c>
      <c r="E3594">
        <v>6</v>
      </c>
      <c r="F3594" s="3">
        <v>40732.48333333333</v>
      </c>
      <c r="G3594">
        <v>2.5499999999999998</v>
      </c>
      <c r="H3594">
        <v>12681</v>
      </c>
      <c r="I3594" t="s">
        <v>31</v>
      </c>
      <c r="J3594">
        <f t="shared" si="110"/>
        <v>15.299999999999999</v>
      </c>
      <c r="K3594" s="4">
        <f t="shared" si="111"/>
        <v>155.51597222222335</v>
      </c>
    </row>
    <row r="3595" spans="1:11" x14ac:dyDescent="0.3">
      <c r="A3595">
        <v>250042</v>
      </c>
      <c r="B3595">
        <v>559418</v>
      </c>
      <c r="C3595" s="2">
        <v>23158</v>
      </c>
      <c r="D3595" t="s">
        <v>1351</v>
      </c>
      <c r="E3595">
        <v>12</v>
      </c>
      <c r="F3595" s="3">
        <v>40732.48333333333</v>
      </c>
      <c r="G3595">
        <v>2.08</v>
      </c>
      <c r="H3595">
        <v>12681</v>
      </c>
      <c r="I3595" t="s">
        <v>31</v>
      </c>
      <c r="J3595">
        <f t="shared" ref="J3595:J3658" si="112">E3595*G3595</f>
        <v>24.96</v>
      </c>
      <c r="K3595" s="4">
        <f t="shared" ref="K3595:K3658" si="113">$G$2-F3595</f>
        <v>155.51597222222335</v>
      </c>
    </row>
    <row r="3596" spans="1:11" x14ac:dyDescent="0.3">
      <c r="A3596">
        <v>250043</v>
      </c>
      <c r="B3596">
        <v>559418</v>
      </c>
      <c r="C3596" s="2">
        <v>21976</v>
      </c>
      <c r="D3596" t="s">
        <v>340</v>
      </c>
      <c r="E3596">
        <v>24</v>
      </c>
      <c r="F3596" s="3">
        <v>40732.48333333333</v>
      </c>
      <c r="G3596">
        <v>0.55000000000000004</v>
      </c>
      <c r="H3596">
        <v>12681</v>
      </c>
      <c r="I3596" t="s">
        <v>31</v>
      </c>
      <c r="J3596">
        <f t="shared" si="112"/>
        <v>13.200000000000001</v>
      </c>
      <c r="K3596" s="4">
        <f t="shared" si="113"/>
        <v>155.51597222222335</v>
      </c>
    </row>
    <row r="3597" spans="1:11" x14ac:dyDescent="0.3">
      <c r="A3597">
        <v>250044</v>
      </c>
      <c r="B3597">
        <v>559418</v>
      </c>
      <c r="C3597" s="2">
        <v>22314</v>
      </c>
      <c r="D3597" t="s">
        <v>582</v>
      </c>
      <c r="E3597">
        <v>6</v>
      </c>
      <c r="F3597" s="3">
        <v>40732.48333333333</v>
      </c>
      <c r="G3597">
        <v>2.95</v>
      </c>
      <c r="H3597">
        <v>12681</v>
      </c>
      <c r="I3597" t="s">
        <v>31</v>
      </c>
      <c r="J3597">
        <f t="shared" si="112"/>
        <v>17.700000000000003</v>
      </c>
      <c r="K3597" s="4">
        <f t="shared" si="113"/>
        <v>155.51597222222335</v>
      </c>
    </row>
    <row r="3598" spans="1:11" x14ac:dyDescent="0.3">
      <c r="A3598">
        <v>250045</v>
      </c>
      <c r="B3598">
        <v>559418</v>
      </c>
      <c r="C3598" s="2">
        <v>22973</v>
      </c>
      <c r="D3598" t="s">
        <v>476</v>
      </c>
      <c r="E3598">
        <v>12</v>
      </c>
      <c r="F3598" s="3">
        <v>40732.48333333333</v>
      </c>
      <c r="G3598">
        <v>1.65</v>
      </c>
      <c r="H3598">
        <v>12681</v>
      </c>
      <c r="I3598" t="s">
        <v>31</v>
      </c>
      <c r="J3598">
        <f t="shared" si="112"/>
        <v>19.799999999999997</v>
      </c>
      <c r="K3598" s="4">
        <f t="shared" si="113"/>
        <v>155.51597222222335</v>
      </c>
    </row>
    <row r="3599" spans="1:11" x14ac:dyDescent="0.3">
      <c r="A3599">
        <v>250046</v>
      </c>
      <c r="B3599">
        <v>559418</v>
      </c>
      <c r="C3599" s="2">
        <v>22894</v>
      </c>
      <c r="D3599" t="s">
        <v>1054</v>
      </c>
      <c r="E3599">
        <v>2</v>
      </c>
      <c r="F3599" s="3">
        <v>40732.48333333333</v>
      </c>
      <c r="G3599">
        <v>9.9499999999999993</v>
      </c>
      <c r="H3599">
        <v>12681</v>
      </c>
      <c r="I3599" t="s">
        <v>31</v>
      </c>
      <c r="J3599">
        <f t="shared" si="112"/>
        <v>19.899999999999999</v>
      </c>
      <c r="K3599" s="4">
        <f t="shared" si="113"/>
        <v>155.51597222222335</v>
      </c>
    </row>
    <row r="3600" spans="1:11" x14ac:dyDescent="0.3">
      <c r="A3600">
        <v>250047</v>
      </c>
      <c r="B3600">
        <v>559418</v>
      </c>
      <c r="C3600" s="2">
        <v>22992</v>
      </c>
      <c r="D3600" t="s">
        <v>1307</v>
      </c>
      <c r="E3600">
        <v>12</v>
      </c>
      <c r="F3600" s="3">
        <v>40732.48333333333</v>
      </c>
      <c r="G3600">
        <v>1.95</v>
      </c>
      <c r="H3600">
        <v>12681</v>
      </c>
      <c r="I3600" t="s">
        <v>31</v>
      </c>
      <c r="J3600">
        <f t="shared" si="112"/>
        <v>23.4</v>
      </c>
      <c r="K3600" s="4">
        <f t="shared" si="113"/>
        <v>155.51597222222335</v>
      </c>
    </row>
    <row r="3601" spans="1:11" x14ac:dyDescent="0.3">
      <c r="A3601">
        <v>250048</v>
      </c>
      <c r="B3601">
        <v>559418</v>
      </c>
      <c r="C3601" s="2">
        <v>22908</v>
      </c>
      <c r="D3601" t="s">
        <v>983</v>
      </c>
      <c r="E3601">
        <v>12</v>
      </c>
      <c r="F3601" s="3">
        <v>40732.48333333333</v>
      </c>
      <c r="G3601">
        <v>0.85</v>
      </c>
      <c r="H3601">
        <v>12681</v>
      </c>
      <c r="I3601" t="s">
        <v>31</v>
      </c>
      <c r="J3601">
        <f t="shared" si="112"/>
        <v>10.199999999999999</v>
      </c>
      <c r="K3601" s="4">
        <f t="shared" si="113"/>
        <v>155.51597222222335</v>
      </c>
    </row>
    <row r="3602" spans="1:11" x14ac:dyDescent="0.3">
      <c r="A3602">
        <v>250049</v>
      </c>
      <c r="B3602">
        <v>559418</v>
      </c>
      <c r="C3602" s="2">
        <v>22900</v>
      </c>
      <c r="D3602" t="s">
        <v>1439</v>
      </c>
      <c r="E3602">
        <v>6</v>
      </c>
      <c r="F3602" s="3">
        <v>40732.48333333333</v>
      </c>
      <c r="G3602">
        <v>3.25</v>
      </c>
      <c r="H3602">
        <v>12681</v>
      </c>
      <c r="I3602" t="s">
        <v>31</v>
      </c>
      <c r="J3602">
        <f t="shared" si="112"/>
        <v>19.5</v>
      </c>
      <c r="K3602" s="4">
        <f t="shared" si="113"/>
        <v>155.51597222222335</v>
      </c>
    </row>
    <row r="3603" spans="1:11" x14ac:dyDescent="0.3">
      <c r="A3603">
        <v>250050</v>
      </c>
      <c r="B3603">
        <v>559418</v>
      </c>
      <c r="C3603" s="2">
        <v>22620</v>
      </c>
      <c r="D3603" t="s">
        <v>269</v>
      </c>
      <c r="E3603">
        <v>12</v>
      </c>
      <c r="F3603" s="3">
        <v>40732.48333333333</v>
      </c>
      <c r="G3603">
        <v>1.45</v>
      </c>
      <c r="H3603">
        <v>12681</v>
      </c>
      <c r="I3603" t="s">
        <v>31</v>
      </c>
      <c r="J3603">
        <f t="shared" si="112"/>
        <v>17.399999999999999</v>
      </c>
      <c r="K3603" s="4">
        <f t="shared" si="113"/>
        <v>155.51597222222335</v>
      </c>
    </row>
    <row r="3604" spans="1:11" x14ac:dyDescent="0.3">
      <c r="A3604">
        <v>250051</v>
      </c>
      <c r="B3604">
        <v>559418</v>
      </c>
      <c r="C3604" s="2">
        <v>23235</v>
      </c>
      <c r="D3604" t="s">
        <v>1456</v>
      </c>
      <c r="E3604">
        <v>6</v>
      </c>
      <c r="F3604" s="3">
        <v>40732.48333333333</v>
      </c>
      <c r="G3604">
        <v>2.89</v>
      </c>
      <c r="H3604">
        <v>12681</v>
      </c>
      <c r="I3604" t="s">
        <v>31</v>
      </c>
      <c r="J3604">
        <f t="shared" si="112"/>
        <v>17.34</v>
      </c>
      <c r="K3604" s="4">
        <f t="shared" si="113"/>
        <v>155.51597222222335</v>
      </c>
    </row>
    <row r="3605" spans="1:11" x14ac:dyDescent="0.3">
      <c r="A3605">
        <v>250052</v>
      </c>
      <c r="B3605">
        <v>559418</v>
      </c>
      <c r="C3605" s="2">
        <v>23244</v>
      </c>
      <c r="D3605" t="s">
        <v>1460</v>
      </c>
      <c r="E3605">
        <v>6</v>
      </c>
      <c r="F3605" s="3">
        <v>40732.48333333333</v>
      </c>
      <c r="G3605">
        <v>1.95</v>
      </c>
      <c r="H3605">
        <v>12681</v>
      </c>
      <c r="I3605" t="s">
        <v>31</v>
      </c>
      <c r="J3605">
        <f t="shared" si="112"/>
        <v>11.7</v>
      </c>
      <c r="K3605" s="4">
        <f t="shared" si="113"/>
        <v>155.51597222222335</v>
      </c>
    </row>
    <row r="3606" spans="1:11" x14ac:dyDescent="0.3">
      <c r="A3606">
        <v>250053</v>
      </c>
      <c r="B3606">
        <v>559418</v>
      </c>
      <c r="C3606" s="2">
        <v>23238</v>
      </c>
      <c r="D3606" t="s">
        <v>1451</v>
      </c>
      <c r="E3606">
        <v>6</v>
      </c>
      <c r="F3606" s="3">
        <v>40732.48333333333</v>
      </c>
      <c r="G3606">
        <v>4.1500000000000004</v>
      </c>
      <c r="H3606">
        <v>12681</v>
      </c>
      <c r="I3606" t="s">
        <v>31</v>
      </c>
      <c r="J3606">
        <f t="shared" si="112"/>
        <v>24.900000000000002</v>
      </c>
      <c r="K3606" s="4">
        <f t="shared" si="113"/>
        <v>155.51597222222335</v>
      </c>
    </row>
    <row r="3607" spans="1:11" x14ac:dyDescent="0.3">
      <c r="A3607">
        <v>250054</v>
      </c>
      <c r="B3607">
        <v>559418</v>
      </c>
      <c r="C3607" s="2">
        <v>23242</v>
      </c>
      <c r="D3607" t="s">
        <v>1458</v>
      </c>
      <c r="E3607">
        <v>6</v>
      </c>
      <c r="F3607" s="3">
        <v>40732.48333333333</v>
      </c>
      <c r="G3607">
        <v>2.08</v>
      </c>
      <c r="H3607">
        <v>12681</v>
      </c>
      <c r="I3607" t="s">
        <v>31</v>
      </c>
      <c r="J3607">
        <f t="shared" si="112"/>
        <v>12.48</v>
      </c>
      <c r="K3607" s="4">
        <f t="shared" si="113"/>
        <v>155.51597222222335</v>
      </c>
    </row>
    <row r="3608" spans="1:11" x14ac:dyDescent="0.3">
      <c r="A3608">
        <v>250055</v>
      </c>
      <c r="B3608">
        <v>559418</v>
      </c>
      <c r="C3608" s="2">
        <v>23317</v>
      </c>
      <c r="D3608" t="s">
        <v>1513</v>
      </c>
      <c r="E3608">
        <v>2</v>
      </c>
      <c r="F3608" s="3">
        <v>40732.48333333333</v>
      </c>
      <c r="G3608">
        <v>9.9499999999999993</v>
      </c>
      <c r="H3608">
        <v>12681</v>
      </c>
      <c r="I3608" t="s">
        <v>31</v>
      </c>
      <c r="J3608">
        <f t="shared" si="112"/>
        <v>19.899999999999999</v>
      </c>
      <c r="K3608" s="4">
        <f t="shared" si="113"/>
        <v>155.51597222222335</v>
      </c>
    </row>
    <row r="3609" spans="1:11" x14ac:dyDescent="0.3">
      <c r="A3609">
        <v>250056</v>
      </c>
      <c r="B3609">
        <v>559418</v>
      </c>
      <c r="C3609" s="2">
        <v>23342</v>
      </c>
      <c r="D3609" t="s">
        <v>1511</v>
      </c>
      <c r="E3609">
        <v>2</v>
      </c>
      <c r="F3609" s="3">
        <v>40732.48333333333</v>
      </c>
      <c r="G3609">
        <v>8.5</v>
      </c>
      <c r="H3609">
        <v>12681</v>
      </c>
      <c r="I3609" t="s">
        <v>31</v>
      </c>
      <c r="J3609">
        <f t="shared" si="112"/>
        <v>17</v>
      </c>
      <c r="K3609" s="4">
        <f t="shared" si="113"/>
        <v>155.51597222222335</v>
      </c>
    </row>
    <row r="3610" spans="1:11" x14ac:dyDescent="0.3">
      <c r="A3610">
        <v>250089</v>
      </c>
      <c r="B3610">
        <v>559422</v>
      </c>
      <c r="C3610" s="2">
        <v>20724</v>
      </c>
      <c r="D3610" t="s">
        <v>669</v>
      </c>
      <c r="E3610">
        <v>10</v>
      </c>
      <c r="F3610" s="3">
        <v>40732.5</v>
      </c>
      <c r="G3610">
        <v>0.85</v>
      </c>
      <c r="H3610">
        <v>12553</v>
      </c>
      <c r="I3610" t="s">
        <v>31</v>
      </c>
      <c r="J3610">
        <f t="shared" si="112"/>
        <v>8.5</v>
      </c>
      <c r="K3610" s="4">
        <f t="shared" si="113"/>
        <v>155.49930555555329</v>
      </c>
    </row>
    <row r="3611" spans="1:11" x14ac:dyDescent="0.3">
      <c r="A3611">
        <v>250090</v>
      </c>
      <c r="B3611">
        <v>559422</v>
      </c>
      <c r="C3611" s="2" t="s">
        <v>137</v>
      </c>
      <c r="D3611" t="s">
        <v>138</v>
      </c>
      <c r="E3611">
        <v>3</v>
      </c>
      <c r="F3611" s="3">
        <v>40732.5</v>
      </c>
      <c r="G3611">
        <v>5.95</v>
      </c>
      <c r="H3611">
        <v>12553</v>
      </c>
      <c r="I3611" t="s">
        <v>31</v>
      </c>
      <c r="J3611">
        <f t="shared" si="112"/>
        <v>17.850000000000001</v>
      </c>
      <c r="K3611" s="4">
        <f t="shared" si="113"/>
        <v>155.49930555555329</v>
      </c>
    </row>
    <row r="3612" spans="1:11" x14ac:dyDescent="0.3">
      <c r="A3612">
        <v>250091</v>
      </c>
      <c r="B3612">
        <v>559422</v>
      </c>
      <c r="C3612" s="2" t="s">
        <v>97</v>
      </c>
      <c r="D3612" t="s">
        <v>98</v>
      </c>
      <c r="E3612">
        <v>3</v>
      </c>
      <c r="F3612" s="3">
        <v>40732.5</v>
      </c>
      <c r="G3612">
        <v>5.95</v>
      </c>
      <c r="H3612">
        <v>12553</v>
      </c>
      <c r="I3612" t="s">
        <v>31</v>
      </c>
      <c r="J3612">
        <f t="shared" si="112"/>
        <v>17.850000000000001</v>
      </c>
      <c r="K3612" s="4">
        <f t="shared" si="113"/>
        <v>155.49930555555329</v>
      </c>
    </row>
    <row r="3613" spans="1:11" x14ac:dyDescent="0.3">
      <c r="A3613">
        <v>250092</v>
      </c>
      <c r="B3613">
        <v>559422</v>
      </c>
      <c r="C3613" s="2">
        <v>22750</v>
      </c>
      <c r="D3613" t="s">
        <v>334</v>
      </c>
      <c r="E3613">
        <v>4</v>
      </c>
      <c r="F3613" s="3">
        <v>40732.5</v>
      </c>
      <c r="G3613">
        <v>3.75</v>
      </c>
      <c r="H3613">
        <v>12553</v>
      </c>
      <c r="I3613" t="s">
        <v>31</v>
      </c>
      <c r="J3613">
        <f t="shared" si="112"/>
        <v>15</v>
      </c>
      <c r="K3613" s="4">
        <f t="shared" si="113"/>
        <v>155.49930555555329</v>
      </c>
    </row>
    <row r="3614" spans="1:11" x14ac:dyDescent="0.3">
      <c r="A3614">
        <v>250093</v>
      </c>
      <c r="B3614">
        <v>559422</v>
      </c>
      <c r="C3614" s="2">
        <v>20725</v>
      </c>
      <c r="D3614" t="s">
        <v>68</v>
      </c>
      <c r="E3614">
        <v>10</v>
      </c>
      <c r="F3614" s="3">
        <v>40732.5</v>
      </c>
      <c r="G3614">
        <v>1.65</v>
      </c>
      <c r="H3614">
        <v>12553</v>
      </c>
      <c r="I3614" t="s">
        <v>31</v>
      </c>
      <c r="J3614">
        <f t="shared" si="112"/>
        <v>16.5</v>
      </c>
      <c r="K3614" s="4">
        <f t="shared" si="113"/>
        <v>155.49930555555329</v>
      </c>
    </row>
    <row r="3615" spans="1:11" x14ac:dyDescent="0.3">
      <c r="A3615">
        <v>250094</v>
      </c>
      <c r="B3615">
        <v>559422</v>
      </c>
      <c r="C3615" s="2" t="s">
        <v>635</v>
      </c>
      <c r="D3615" t="s">
        <v>636</v>
      </c>
      <c r="E3615">
        <v>4</v>
      </c>
      <c r="F3615" s="3">
        <v>40732.5</v>
      </c>
      <c r="G3615">
        <v>3.75</v>
      </c>
      <c r="H3615">
        <v>12553</v>
      </c>
      <c r="I3615" t="s">
        <v>31</v>
      </c>
      <c r="J3615">
        <f t="shared" si="112"/>
        <v>15</v>
      </c>
      <c r="K3615" s="4">
        <f t="shared" si="113"/>
        <v>155.49930555555329</v>
      </c>
    </row>
    <row r="3616" spans="1:11" x14ac:dyDescent="0.3">
      <c r="A3616">
        <v>250095</v>
      </c>
      <c r="B3616">
        <v>559422</v>
      </c>
      <c r="C3616" s="2">
        <v>23254</v>
      </c>
      <c r="D3616" t="s">
        <v>1354</v>
      </c>
      <c r="E3616">
        <v>4</v>
      </c>
      <c r="F3616" s="3">
        <v>40732.5</v>
      </c>
      <c r="G3616">
        <v>4.1500000000000004</v>
      </c>
      <c r="H3616">
        <v>12553</v>
      </c>
      <c r="I3616" t="s">
        <v>31</v>
      </c>
      <c r="J3616">
        <f t="shared" si="112"/>
        <v>16.600000000000001</v>
      </c>
      <c r="K3616" s="4">
        <f t="shared" si="113"/>
        <v>155.49930555555329</v>
      </c>
    </row>
    <row r="3617" spans="1:11" x14ac:dyDescent="0.3">
      <c r="A3617">
        <v>250096</v>
      </c>
      <c r="B3617">
        <v>559422</v>
      </c>
      <c r="C3617" s="2">
        <v>20712</v>
      </c>
      <c r="D3617" t="s">
        <v>475</v>
      </c>
      <c r="E3617">
        <v>10</v>
      </c>
      <c r="F3617" s="3">
        <v>40732.5</v>
      </c>
      <c r="G3617">
        <v>2.08</v>
      </c>
      <c r="H3617">
        <v>12553</v>
      </c>
      <c r="I3617" t="s">
        <v>31</v>
      </c>
      <c r="J3617">
        <f t="shared" si="112"/>
        <v>20.8</v>
      </c>
      <c r="K3617" s="4">
        <f t="shared" si="113"/>
        <v>155.49930555555329</v>
      </c>
    </row>
    <row r="3618" spans="1:11" x14ac:dyDescent="0.3">
      <c r="A3618">
        <v>250097</v>
      </c>
      <c r="B3618">
        <v>559422</v>
      </c>
      <c r="C3618" s="2">
        <v>23202</v>
      </c>
      <c r="D3618" t="s">
        <v>1386</v>
      </c>
      <c r="E3618">
        <v>10</v>
      </c>
      <c r="F3618" s="3">
        <v>40732.5</v>
      </c>
      <c r="G3618">
        <v>2.08</v>
      </c>
      <c r="H3618">
        <v>12553</v>
      </c>
      <c r="I3618" t="s">
        <v>31</v>
      </c>
      <c r="J3618">
        <f t="shared" si="112"/>
        <v>20.8</v>
      </c>
      <c r="K3618" s="4">
        <f t="shared" si="113"/>
        <v>155.49930555555329</v>
      </c>
    </row>
    <row r="3619" spans="1:11" x14ac:dyDescent="0.3">
      <c r="A3619">
        <v>250098</v>
      </c>
      <c r="B3619">
        <v>559422</v>
      </c>
      <c r="C3619" s="2" t="s">
        <v>124</v>
      </c>
      <c r="D3619" t="s">
        <v>125</v>
      </c>
      <c r="E3619">
        <v>20</v>
      </c>
      <c r="F3619" s="3">
        <v>40732.5</v>
      </c>
      <c r="G3619">
        <v>2.08</v>
      </c>
      <c r="H3619">
        <v>12553</v>
      </c>
      <c r="I3619" t="s">
        <v>31</v>
      </c>
      <c r="J3619">
        <f t="shared" si="112"/>
        <v>41.6</v>
      </c>
      <c r="K3619" s="4">
        <f t="shared" si="113"/>
        <v>155.49930555555329</v>
      </c>
    </row>
    <row r="3620" spans="1:11" x14ac:dyDescent="0.3">
      <c r="A3620">
        <v>250099</v>
      </c>
      <c r="B3620">
        <v>559422</v>
      </c>
      <c r="C3620" s="2">
        <v>22419</v>
      </c>
      <c r="D3620" t="s">
        <v>591</v>
      </c>
      <c r="E3620">
        <v>12</v>
      </c>
      <c r="F3620" s="3">
        <v>40732.5</v>
      </c>
      <c r="G3620">
        <v>0.42</v>
      </c>
      <c r="H3620">
        <v>12553</v>
      </c>
      <c r="I3620" t="s">
        <v>31</v>
      </c>
      <c r="J3620">
        <f t="shared" si="112"/>
        <v>5.04</v>
      </c>
      <c r="K3620" s="4">
        <f t="shared" si="113"/>
        <v>155.49930555555329</v>
      </c>
    </row>
    <row r="3621" spans="1:11" x14ac:dyDescent="0.3">
      <c r="A3621">
        <v>250100</v>
      </c>
      <c r="B3621">
        <v>559422</v>
      </c>
      <c r="C3621" s="2" t="s">
        <v>712</v>
      </c>
      <c r="D3621" t="s">
        <v>713</v>
      </c>
      <c r="E3621">
        <v>24</v>
      </c>
      <c r="F3621" s="3">
        <v>40732.5</v>
      </c>
      <c r="G3621">
        <v>0.39</v>
      </c>
      <c r="H3621">
        <v>12553</v>
      </c>
      <c r="I3621" t="s">
        <v>31</v>
      </c>
      <c r="J3621">
        <f t="shared" si="112"/>
        <v>9.36</v>
      </c>
      <c r="K3621" s="4">
        <f t="shared" si="113"/>
        <v>155.49930555555329</v>
      </c>
    </row>
    <row r="3622" spans="1:11" x14ac:dyDescent="0.3">
      <c r="A3622">
        <v>250101</v>
      </c>
      <c r="B3622">
        <v>559422</v>
      </c>
      <c r="C3622" s="2">
        <v>22745</v>
      </c>
      <c r="D3622" t="s">
        <v>17</v>
      </c>
      <c r="E3622">
        <v>6</v>
      </c>
      <c r="F3622" s="3">
        <v>40732.5</v>
      </c>
      <c r="G3622">
        <v>2.1</v>
      </c>
      <c r="H3622">
        <v>12553</v>
      </c>
      <c r="I3622" t="s">
        <v>31</v>
      </c>
      <c r="J3622">
        <f t="shared" si="112"/>
        <v>12.600000000000001</v>
      </c>
      <c r="K3622" s="4">
        <f t="shared" si="113"/>
        <v>155.49930555555329</v>
      </c>
    </row>
    <row r="3623" spans="1:11" x14ac:dyDescent="0.3">
      <c r="A3623">
        <v>250102</v>
      </c>
      <c r="B3623">
        <v>559422</v>
      </c>
      <c r="C3623" s="2">
        <v>23206</v>
      </c>
      <c r="D3623" t="s">
        <v>1362</v>
      </c>
      <c r="E3623">
        <v>10</v>
      </c>
      <c r="F3623" s="3">
        <v>40732.5</v>
      </c>
      <c r="G3623">
        <v>1.65</v>
      </c>
      <c r="H3623">
        <v>12553</v>
      </c>
      <c r="I3623" t="s">
        <v>31</v>
      </c>
      <c r="J3623">
        <f t="shared" si="112"/>
        <v>16.5</v>
      </c>
      <c r="K3623" s="4">
        <f t="shared" si="113"/>
        <v>155.49930555555329</v>
      </c>
    </row>
    <row r="3624" spans="1:11" x14ac:dyDescent="0.3">
      <c r="A3624">
        <v>250103</v>
      </c>
      <c r="B3624">
        <v>559422</v>
      </c>
      <c r="C3624" s="2">
        <v>21936</v>
      </c>
      <c r="D3624" t="s">
        <v>1007</v>
      </c>
      <c r="E3624">
        <v>5</v>
      </c>
      <c r="F3624" s="3">
        <v>40732.5</v>
      </c>
      <c r="G3624">
        <v>2.95</v>
      </c>
      <c r="H3624">
        <v>12553</v>
      </c>
      <c r="I3624" t="s">
        <v>31</v>
      </c>
      <c r="J3624">
        <f t="shared" si="112"/>
        <v>14.75</v>
      </c>
      <c r="K3624" s="4">
        <f t="shared" si="113"/>
        <v>155.49930555555329</v>
      </c>
    </row>
    <row r="3625" spans="1:11" x14ac:dyDescent="0.3">
      <c r="A3625">
        <v>250159</v>
      </c>
      <c r="B3625">
        <v>559441</v>
      </c>
      <c r="C3625" s="2">
        <v>22728</v>
      </c>
      <c r="D3625" t="s">
        <v>30</v>
      </c>
      <c r="E3625">
        <v>4</v>
      </c>
      <c r="F3625" s="3">
        <v>40732.515277777777</v>
      </c>
      <c r="G3625">
        <v>3.75</v>
      </c>
      <c r="H3625">
        <v>12583</v>
      </c>
      <c r="I3625" t="s">
        <v>31</v>
      </c>
      <c r="J3625">
        <f t="shared" si="112"/>
        <v>15</v>
      </c>
      <c r="K3625" s="4">
        <f t="shared" si="113"/>
        <v>155.48402777777665</v>
      </c>
    </row>
    <row r="3626" spans="1:11" x14ac:dyDescent="0.3">
      <c r="A3626">
        <v>250160</v>
      </c>
      <c r="B3626">
        <v>559441</v>
      </c>
      <c r="C3626" s="2">
        <v>21080</v>
      </c>
      <c r="D3626" t="s">
        <v>154</v>
      </c>
      <c r="E3626">
        <v>12</v>
      </c>
      <c r="F3626" s="3">
        <v>40732.515277777777</v>
      </c>
      <c r="G3626">
        <v>0.85</v>
      </c>
      <c r="H3626">
        <v>12583</v>
      </c>
      <c r="I3626" t="s">
        <v>31</v>
      </c>
      <c r="J3626">
        <f t="shared" si="112"/>
        <v>10.199999999999999</v>
      </c>
      <c r="K3626" s="4">
        <f t="shared" si="113"/>
        <v>155.48402777777665</v>
      </c>
    </row>
    <row r="3627" spans="1:11" x14ac:dyDescent="0.3">
      <c r="A3627">
        <v>250161</v>
      </c>
      <c r="B3627">
        <v>559441</v>
      </c>
      <c r="C3627" s="2">
        <v>21094</v>
      </c>
      <c r="D3627" t="s">
        <v>67</v>
      </c>
      <c r="E3627">
        <v>12</v>
      </c>
      <c r="F3627" s="3">
        <v>40732.515277777777</v>
      </c>
      <c r="G3627">
        <v>0.85</v>
      </c>
      <c r="H3627">
        <v>12583</v>
      </c>
      <c r="I3627" t="s">
        <v>31</v>
      </c>
      <c r="J3627">
        <f t="shared" si="112"/>
        <v>10.199999999999999</v>
      </c>
      <c r="K3627" s="4">
        <f t="shared" si="113"/>
        <v>155.48402777777665</v>
      </c>
    </row>
    <row r="3628" spans="1:11" x14ac:dyDescent="0.3">
      <c r="A3628">
        <v>250162</v>
      </c>
      <c r="B3628">
        <v>559441</v>
      </c>
      <c r="C3628" s="2">
        <v>21086</v>
      </c>
      <c r="D3628" t="s">
        <v>155</v>
      </c>
      <c r="E3628">
        <v>12</v>
      </c>
      <c r="F3628" s="3">
        <v>40732.515277777777</v>
      </c>
      <c r="G3628">
        <v>0.65</v>
      </c>
      <c r="H3628">
        <v>12583</v>
      </c>
      <c r="I3628" t="s">
        <v>31</v>
      </c>
      <c r="J3628">
        <f t="shared" si="112"/>
        <v>7.8000000000000007</v>
      </c>
      <c r="K3628" s="4">
        <f t="shared" si="113"/>
        <v>155.48402777777665</v>
      </c>
    </row>
    <row r="3629" spans="1:11" x14ac:dyDescent="0.3">
      <c r="A3629">
        <v>250163</v>
      </c>
      <c r="B3629">
        <v>559441</v>
      </c>
      <c r="C3629" s="2">
        <v>22955</v>
      </c>
      <c r="D3629" t="s">
        <v>443</v>
      </c>
      <c r="E3629">
        <v>12</v>
      </c>
      <c r="F3629" s="3">
        <v>40732.515277777777</v>
      </c>
      <c r="G3629">
        <v>2.1</v>
      </c>
      <c r="H3629">
        <v>12583</v>
      </c>
      <c r="I3629" t="s">
        <v>31</v>
      </c>
      <c r="J3629">
        <f t="shared" si="112"/>
        <v>25.200000000000003</v>
      </c>
      <c r="K3629" s="4">
        <f t="shared" si="113"/>
        <v>155.48402777777665</v>
      </c>
    </row>
    <row r="3630" spans="1:11" x14ac:dyDescent="0.3">
      <c r="A3630">
        <v>250164</v>
      </c>
      <c r="B3630">
        <v>559441</v>
      </c>
      <c r="C3630" s="2">
        <v>22636</v>
      </c>
      <c r="D3630" t="s">
        <v>935</v>
      </c>
      <c r="E3630">
        <v>2</v>
      </c>
      <c r="F3630" s="3">
        <v>40732.515277777777</v>
      </c>
      <c r="G3630">
        <v>8.5</v>
      </c>
      <c r="H3630">
        <v>12583</v>
      </c>
      <c r="I3630" t="s">
        <v>31</v>
      </c>
      <c r="J3630">
        <f t="shared" si="112"/>
        <v>17</v>
      </c>
      <c r="K3630" s="4">
        <f t="shared" si="113"/>
        <v>155.48402777777665</v>
      </c>
    </row>
    <row r="3631" spans="1:11" x14ac:dyDescent="0.3">
      <c r="A3631">
        <v>250165</v>
      </c>
      <c r="B3631">
        <v>559441</v>
      </c>
      <c r="C3631" s="2">
        <v>22556</v>
      </c>
      <c r="D3631" t="s">
        <v>504</v>
      </c>
      <c r="E3631">
        <v>24</v>
      </c>
      <c r="F3631" s="3">
        <v>40732.515277777777</v>
      </c>
      <c r="G3631">
        <v>1.65</v>
      </c>
      <c r="H3631">
        <v>12583</v>
      </c>
      <c r="I3631" t="s">
        <v>31</v>
      </c>
      <c r="J3631">
        <f t="shared" si="112"/>
        <v>39.599999999999994</v>
      </c>
      <c r="K3631" s="4">
        <f t="shared" si="113"/>
        <v>155.48402777777665</v>
      </c>
    </row>
    <row r="3632" spans="1:11" x14ac:dyDescent="0.3">
      <c r="A3632">
        <v>250166</v>
      </c>
      <c r="B3632">
        <v>559441</v>
      </c>
      <c r="C3632" s="2">
        <v>35970</v>
      </c>
      <c r="D3632" t="s">
        <v>1028</v>
      </c>
      <c r="E3632">
        <v>36</v>
      </c>
      <c r="F3632" s="3">
        <v>40732.515277777777</v>
      </c>
      <c r="G3632">
        <v>1.69</v>
      </c>
      <c r="H3632">
        <v>12583</v>
      </c>
      <c r="I3632" t="s">
        <v>31</v>
      </c>
      <c r="J3632">
        <f t="shared" si="112"/>
        <v>60.839999999999996</v>
      </c>
      <c r="K3632" s="4">
        <f t="shared" si="113"/>
        <v>155.48402777777665</v>
      </c>
    </row>
    <row r="3633" spans="1:11" x14ac:dyDescent="0.3">
      <c r="A3633">
        <v>250167</v>
      </c>
      <c r="B3633">
        <v>559441</v>
      </c>
      <c r="C3633" s="2">
        <v>21988</v>
      </c>
      <c r="D3633" t="s">
        <v>894</v>
      </c>
      <c r="E3633">
        <v>12</v>
      </c>
      <c r="F3633" s="3">
        <v>40732.515277777777</v>
      </c>
      <c r="G3633">
        <v>0.85</v>
      </c>
      <c r="H3633">
        <v>12583</v>
      </c>
      <c r="I3633" t="s">
        <v>31</v>
      </c>
      <c r="J3633">
        <f t="shared" si="112"/>
        <v>10.199999999999999</v>
      </c>
      <c r="K3633" s="4">
        <f t="shared" si="113"/>
        <v>155.48402777777665</v>
      </c>
    </row>
    <row r="3634" spans="1:11" x14ac:dyDescent="0.3">
      <c r="A3634">
        <v>250168</v>
      </c>
      <c r="B3634">
        <v>559441</v>
      </c>
      <c r="C3634" s="2">
        <v>21989</v>
      </c>
      <c r="D3634" t="s">
        <v>895</v>
      </c>
      <c r="E3634">
        <v>12</v>
      </c>
      <c r="F3634" s="3">
        <v>40732.515277777777</v>
      </c>
      <c r="G3634">
        <v>0.85</v>
      </c>
      <c r="H3634">
        <v>12583</v>
      </c>
      <c r="I3634" t="s">
        <v>31</v>
      </c>
      <c r="J3634">
        <f t="shared" si="112"/>
        <v>10.199999999999999</v>
      </c>
      <c r="K3634" s="4">
        <f t="shared" si="113"/>
        <v>155.48402777777665</v>
      </c>
    </row>
    <row r="3635" spans="1:11" x14ac:dyDescent="0.3">
      <c r="A3635">
        <v>250169</v>
      </c>
      <c r="B3635">
        <v>559441</v>
      </c>
      <c r="C3635" s="2">
        <v>21987</v>
      </c>
      <c r="D3635" t="s">
        <v>893</v>
      </c>
      <c r="E3635">
        <v>12</v>
      </c>
      <c r="F3635" s="3">
        <v>40732.515277777777</v>
      </c>
      <c r="G3635">
        <v>0.65</v>
      </c>
      <c r="H3635">
        <v>12583</v>
      </c>
      <c r="I3635" t="s">
        <v>31</v>
      </c>
      <c r="J3635">
        <f t="shared" si="112"/>
        <v>7.8000000000000007</v>
      </c>
      <c r="K3635" s="4">
        <f t="shared" si="113"/>
        <v>155.48402777777665</v>
      </c>
    </row>
    <row r="3636" spans="1:11" x14ac:dyDescent="0.3">
      <c r="A3636">
        <v>250170</v>
      </c>
      <c r="B3636">
        <v>559441</v>
      </c>
      <c r="C3636" s="2">
        <v>22554</v>
      </c>
      <c r="D3636" t="s">
        <v>348</v>
      </c>
      <c r="E3636">
        <v>24</v>
      </c>
      <c r="F3636" s="3">
        <v>40732.515277777777</v>
      </c>
      <c r="G3636">
        <v>1.65</v>
      </c>
      <c r="H3636">
        <v>12583</v>
      </c>
      <c r="I3636" t="s">
        <v>31</v>
      </c>
      <c r="J3636">
        <f t="shared" si="112"/>
        <v>39.599999999999994</v>
      </c>
      <c r="K3636" s="4">
        <f t="shared" si="113"/>
        <v>155.48402777777665</v>
      </c>
    </row>
    <row r="3637" spans="1:11" x14ac:dyDescent="0.3">
      <c r="A3637">
        <v>250171</v>
      </c>
      <c r="B3637">
        <v>559441</v>
      </c>
      <c r="C3637" s="2">
        <v>22551</v>
      </c>
      <c r="D3637" t="s">
        <v>347</v>
      </c>
      <c r="E3637">
        <v>24</v>
      </c>
      <c r="F3637" s="3">
        <v>40732.515277777777</v>
      </c>
      <c r="G3637">
        <v>1.65</v>
      </c>
      <c r="H3637">
        <v>12583</v>
      </c>
      <c r="I3637" t="s">
        <v>31</v>
      </c>
      <c r="J3637">
        <f t="shared" si="112"/>
        <v>39.599999999999994</v>
      </c>
      <c r="K3637" s="4">
        <f t="shared" si="113"/>
        <v>155.48402777777665</v>
      </c>
    </row>
    <row r="3638" spans="1:11" x14ac:dyDescent="0.3">
      <c r="A3638">
        <v>252324</v>
      </c>
      <c r="B3638">
        <v>559607</v>
      </c>
      <c r="C3638" s="2">
        <v>23235</v>
      </c>
      <c r="D3638" t="s">
        <v>1456</v>
      </c>
      <c r="E3638">
        <v>6</v>
      </c>
      <c r="F3638" s="3">
        <v>40735.48541666667</v>
      </c>
      <c r="G3638">
        <v>2.89</v>
      </c>
      <c r="H3638">
        <v>12681</v>
      </c>
      <c r="I3638" t="s">
        <v>31</v>
      </c>
      <c r="J3638">
        <f t="shared" si="112"/>
        <v>17.34</v>
      </c>
      <c r="K3638" s="4">
        <f t="shared" si="113"/>
        <v>152.51388888888323</v>
      </c>
    </row>
    <row r="3639" spans="1:11" x14ac:dyDescent="0.3">
      <c r="A3639">
        <v>252325</v>
      </c>
      <c r="B3639">
        <v>559607</v>
      </c>
      <c r="C3639" s="2">
        <v>23236</v>
      </c>
      <c r="D3639" t="s">
        <v>1455</v>
      </c>
      <c r="E3639">
        <v>6</v>
      </c>
      <c r="F3639" s="3">
        <v>40735.48541666667</v>
      </c>
      <c r="G3639">
        <v>2.89</v>
      </c>
      <c r="H3639">
        <v>12681</v>
      </c>
      <c r="I3639" t="s">
        <v>31</v>
      </c>
      <c r="J3639">
        <f t="shared" si="112"/>
        <v>17.34</v>
      </c>
      <c r="K3639" s="4">
        <f t="shared" si="113"/>
        <v>152.51388888888323</v>
      </c>
    </row>
    <row r="3640" spans="1:11" x14ac:dyDescent="0.3">
      <c r="A3640">
        <v>252326</v>
      </c>
      <c r="B3640">
        <v>559607</v>
      </c>
      <c r="C3640" s="2">
        <v>23237</v>
      </c>
      <c r="D3640" t="s">
        <v>1461</v>
      </c>
      <c r="E3640">
        <v>6</v>
      </c>
      <c r="F3640" s="3">
        <v>40735.48541666667</v>
      </c>
      <c r="G3640">
        <v>4.1500000000000004</v>
      </c>
      <c r="H3640">
        <v>12681</v>
      </c>
      <c r="I3640" t="s">
        <v>31</v>
      </c>
      <c r="J3640">
        <f t="shared" si="112"/>
        <v>24.900000000000002</v>
      </c>
      <c r="K3640" s="4">
        <f t="shared" si="113"/>
        <v>152.51388888888323</v>
      </c>
    </row>
    <row r="3641" spans="1:11" x14ac:dyDescent="0.3">
      <c r="A3641">
        <v>252327</v>
      </c>
      <c r="B3641">
        <v>559607</v>
      </c>
      <c r="C3641" s="2">
        <v>23240</v>
      </c>
      <c r="D3641" t="s">
        <v>1450</v>
      </c>
      <c r="E3641">
        <v>6</v>
      </c>
      <c r="F3641" s="3">
        <v>40735.48541666667</v>
      </c>
      <c r="G3641">
        <v>4.1500000000000004</v>
      </c>
      <c r="H3641">
        <v>12681</v>
      </c>
      <c r="I3641" t="s">
        <v>31</v>
      </c>
      <c r="J3641">
        <f t="shared" si="112"/>
        <v>24.900000000000002</v>
      </c>
      <c r="K3641" s="4">
        <f t="shared" si="113"/>
        <v>152.51388888888323</v>
      </c>
    </row>
    <row r="3642" spans="1:11" x14ac:dyDescent="0.3">
      <c r="A3642">
        <v>252328</v>
      </c>
      <c r="B3642">
        <v>559607</v>
      </c>
      <c r="C3642" s="2">
        <v>23238</v>
      </c>
      <c r="D3642" t="s">
        <v>1451</v>
      </c>
      <c r="E3642">
        <v>6</v>
      </c>
      <c r="F3642" s="3">
        <v>40735.48541666667</v>
      </c>
      <c r="G3642">
        <v>4.1500000000000004</v>
      </c>
      <c r="H3642">
        <v>12681</v>
      </c>
      <c r="I3642" t="s">
        <v>31</v>
      </c>
      <c r="J3642">
        <f t="shared" si="112"/>
        <v>24.900000000000002</v>
      </c>
      <c r="K3642" s="4">
        <f t="shared" si="113"/>
        <v>152.51388888888323</v>
      </c>
    </row>
    <row r="3643" spans="1:11" x14ac:dyDescent="0.3">
      <c r="A3643">
        <v>252329</v>
      </c>
      <c r="B3643">
        <v>559607</v>
      </c>
      <c r="C3643" s="2">
        <v>23289</v>
      </c>
      <c r="D3643" t="s">
        <v>1479</v>
      </c>
      <c r="E3643">
        <v>8</v>
      </c>
      <c r="F3643" s="3">
        <v>40735.48541666667</v>
      </c>
      <c r="G3643">
        <v>1.25</v>
      </c>
      <c r="H3643">
        <v>12681</v>
      </c>
      <c r="I3643" t="s">
        <v>31</v>
      </c>
      <c r="J3643">
        <f t="shared" si="112"/>
        <v>10</v>
      </c>
      <c r="K3643" s="4">
        <f t="shared" si="113"/>
        <v>152.51388888888323</v>
      </c>
    </row>
    <row r="3644" spans="1:11" x14ac:dyDescent="0.3">
      <c r="A3644">
        <v>252330</v>
      </c>
      <c r="B3644">
        <v>559607</v>
      </c>
      <c r="C3644" s="2">
        <v>23290</v>
      </c>
      <c r="D3644" t="s">
        <v>1480</v>
      </c>
      <c r="E3644">
        <v>8</v>
      </c>
      <c r="F3644" s="3">
        <v>40735.48541666667</v>
      </c>
      <c r="G3644">
        <v>1.25</v>
      </c>
      <c r="H3644">
        <v>12681</v>
      </c>
      <c r="I3644" t="s">
        <v>31</v>
      </c>
      <c r="J3644">
        <f t="shared" si="112"/>
        <v>10</v>
      </c>
      <c r="K3644" s="4">
        <f t="shared" si="113"/>
        <v>152.51388888888323</v>
      </c>
    </row>
    <row r="3645" spans="1:11" x14ac:dyDescent="0.3">
      <c r="A3645">
        <v>252331</v>
      </c>
      <c r="B3645">
        <v>559607</v>
      </c>
      <c r="C3645" s="2">
        <v>23155</v>
      </c>
      <c r="D3645" t="s">
        <v>1350</v>
      </c>
      <c r="E3645">
        <v>12</v>
      </c>
      <c r="F3645" s="3">
        <v>40735.48541666667</v>
      </c>
      <c r="G3645">
        <v>0.83</v>
      </c>
      <c r="H3645">
        <v>12681</v>
      </c>
      <c r="I3645" t="s">
        <v>31</v>
      </c>
      <c r="J3645">
        <f t="shared" si="112"/>
        <v>9.9599999999999991</v>
      </c>
      <c r="K3645" s="4">
        <f t="shared" si="113"/>
        <v>152.51388888888323</v>
      </c>
    </row>
    <row r="3646" spans="1:11" x14ac:dyDescent="0.3">
      <c r="A3646">
        <v>252332</v>
      </c>
      <c r="B3646">
        <v>559607</v>
      </c>
      <c r="C3646" s="2">
        <v>22398</v>
      </c>
      <c r="D3646" t="s">
        <v>1030</v>
      </c>
      <c r="E3646">
        <v>12</v>
      </c>
      <c r="F3646" s="3">
        <v>40735.48541666667</v>
      </c>
      <c r="G3646">
        <v>1.25</v>
      </c>
      <c r="H3646">
        <v>12681</v>
      </c>
      <c r="I3646" t="s">
        <v>31</v>
      </c>
      <c r="J3646">
        <f t="shared" si="112"/>
        <v>15</v>
      </c>
      <c r="K3646" s="4">
        <f t="shared" si="113"/>
        <v>152.51388888888323</v>
      </c>
    </row>
    <row r="3647" spans="1:11" x14ac:dyDescent="0.3">
      <c r="A3647">
        <v>252333</v>
      </c>
      <c r="B3647">
        <v>559607</v>
      </c>
      <c r="C3647" s="2">
        <v>23052</v>
      </c>
      <c r="D3647" t="s">
        <v>1332</v>
      </c>
      <c r="E3647">
        <v>2</v>
      </c>
      <c r="F3647" s="3">
        <v>40735.48541666667</v>
      </c>
      <c r="G3647">
        <v>8.25</v>
      </c>
      <c r="H3647">
        <v>12681</v>
      </c>
      <c r="I3647" t="s">
        <v>31</v>
      </c>
      <c r="J3647">
        <f t="shared" si="112"/>
        <v>16.5</v>
      </c>
      <c r="K3647" s="4">
        <f t="shared" si="113"/>
        <v>152.51388888888323</v>
      </c>
    </row>
    <row r="3648" spans="1:11" x14ac:dyDescent="0.3">
      <c r="A3648">
        <v>252334</v>
      </c>
      <c r="B3648">
        <v>559607</v>
      </c>
      <c r="C3648" s="2">
        <v>23049</v>
      </c>
      <c r="D3648" t="s">
        <v>1328</v>
      </c>
      <c r="E3648">
        <v>2</v>
      </c>
      <c r="F3648" s="3">
        <v>40735.48541666667</v>
      </c>
      <c r="G3648">
        <v>8.25</v>
      </c>
      <c r="H3648">
        <v>12681</v>
      </c>
      <c r="I3648" t="s">
        <v>31</v>
      </c>
      <c r="J3648">
        <f t="shared" si="112"/>
        <v>16.5</v>
      </c>
      <c r="K3648" s="4">
        <f t="shared" si="113"/>
        <v>152.51388888888323</v>
      </c>
    </row>
    <row r="3649" spans="1:11" x14ac:dyDescent="0.3">
      <c r="A3649">
        <v>252335</v>
      </c>
      <c r="B3649">
        <v>559607</v>
      </c>
      <c r="C3649" s="2">
        <v>23054</v>
      </c>
      <c r="D3649" t="s">
        <v>1330</v>
      </c>
      <c r="E3649">
        <v>2</v>
      </c>
      <c r="F3649" s="3">
        <v>40735.48541666667</v>
      </c>
      <c r="G3649">
        <v>8.25</v>
      </c>
      <c r="H3649">
        <v>12681</v>
      </c>
      <c r="I3649" t="s">
        <v>31</v>
      </c>
      <c r="J3649">
        <f t="shared" si="112"/>
        <v>16.5</v>
      </c>
      <c r="K3649" s="4">
        <f t="shared" si="113"/>
        <v>152.51388888888323</v>
      </c>
    </row>
    <row r="3650" spans="1:11" x14ac:dyDescent="0.3">
      <c r="A3650">
        <v>252336</v>
      </c>
      <c r="B3650">
        <v>559607</v>
      </c>
      <c r="C3650" s="2">
        <v>23053</v>
      </c>
      <c r="D3650" t="s">
        <v>1329</v>
      </c>
      <c r="E3650">
        <v>2</v>
      </c>
      <c r="F3650" s="3">
        <v>40735.48541666667</v>
      </c>
      <c r="G3650">
        <v>8.25</v>
      </c>
      <c r="H3650">
        <v>12681</v>
      </c>
      <c r="I3650" t="s">
        <v>31</v>
      </c>
      <c r="J3650">
        <f t="shared" si="112"/>
        <v>16.5</v>
      </c>
      <c r="K3650" s="4">
        <f t="shared" si="113"/>
        <v>152.51388888888323</v>
      </c>
    </row>
    <row r="3651" spans="1:11" x14ac:dyDescent="0.3">
      <c r="A3651">
        <v>252337</v>
      </c>
      <c r="B3651">
        <v>559607</v>
      </c>
      <c r="C3651" s="2">
        <v>22326</v>
      </c>
      <c r="D3651" t="s">
        <v>39</v>
      </c>
      <c r="E3651">
        <v>6</v>
      </c>
      <c r="F3651" s="3">
        <v>40735.48541666667</v>
      </c>
      <c r="G3651">
        <v>2.95</v>
      </c>
      <c r="H3651">
        <v>12681</v>
      </c>
      <c r="I3651" t="s">
        <v>31</v>
      </c>
      <c r="J3651">
        <f t="shared" si="112"/>
        <v>17.700000000000003</v>
      </c>
      <c r="K3651" s="4">
        <f t="shared" si="113"/>
        <v>152.51388888888323</v>
      </c>
    </row>
    <row r="3652" spans="1:11" x14ac:dyDescent="0.3">
      <c r="A3652">
        <v>252338</v>
      </c>
      <c r="B3652">
        <v>559607</v>
      </c>
      <c r="C3652" s="2">
        <v>21559</v>
      </c>
      <c r="D3652" t="s">
        <v>69</v>
      </c>
      <c r="E3652">
        <v>6</v>
      </c>
      <c r="F3652" s="3">
        <v>40735.48541666667</v>
      </c>
      <c r="G3652">
        <v>2.5499999999999998</v>
      </c>
      <c r="H3652">
        <v>12681</v>
      </c>
      <c r="I3652" t="s">
        <v>31</v>
      </c>
      <c r="J3652">
        <f t="shared" si="112"/>
        <v>15.299999999999999</v>
      </c>
      <c r="K3652" s="4">
        <f t="shared" si="113"/>
        <v>152.51388888888323</v>
      </c>
    </row>
    <row r="3653" spans="1:11" x14ac:dyDescent="0.3">
      <c r="A3653">
        <v>252339</v>
      </c>
      <c r="B3653">
        <v>559607</v>
      </c>
      <c r="C3653" s="2">
        <v>22328</v>
      </c>
      <c r="D3653" t="s">
        <v>292</v>
      </c>
      <c r="E3653">
        <v>6</v>
      </c>
      <c r="F3653" s="3">
        <v>40735.48541666667</v>
      </c>
      <c r="G3653">
        <v>2.95</v>
      </c>
      <c r="H3653">
        <v>12681</v>
      </c>
      <c r="I3653" t="s">
        <v>31</v>
      </c>
      <c r="J3653">
        <f t="shared" si="112"/>
        <v>17.700000000000003</v>
      </c>
      <c r="K3653" s="4">
        <f t="shared" si="113"/>
        <v>152.51388888888323</v>
      </c>
    </row>
    <row r="3654" spans="1:11" x14ac:dyDescent="0.3">
      <c r="A3654">
        <v>252340</v>
      </c>
      <c r="B3654">
        <v>559607</v>
      </c>
      <c r="C3654" s="2">
        <v>22727</v>
      </c>
      <c r="D3654" t="s">
        <v>32</v>
      </c>
      <c r="E3654">
        <v>4</v>
      </c>
      <c r="F3654" s="3">
        <v>40735.48541666667</v>
      </c>
      <c r="G3654">
        <v>3.75</v>
      </c>
      <c r="H3654">
        <v>12681</v>
      </c>
      <c r="I3654" t="s">
        <v>31</v>
      </c>
      <c r="J3654">
        <f t="shared" si="112"/>
        <v>15</v>
      </c>
      <c r="K3654" s="4">
        <f t="shared" si="113"/>
        <v>152.51388888888323</v>
      </c>
    </row>
    <row r="3655" spans="1:11" x14ac:dyDescent="0.3">
      <c r="A3655">
        <v>252341</v>
      </c>
      <c r="B3655">
        <v>559607</v>
      </c>
      <c r="C3655" s="2">
        <v>22726</v>
      </c>
      <c r="D3655" t="s">
        <v>33</v>
      </c>
      <c r="E3655">
        <v>4</v>
      </c>
      <c r="F3655" s="3">
        <v>40735.48541666667</v>
      </c>
      <c r="G3655">
        <v>3.75</v>
      </c>
      <c r="H3655">
        <v>12681</v>
      </c>
      <c r="I3655" t="s">
        <v>31</v>
      </c>
      <c r="J3655">
        <f t="shared" si="112"/>
        <v>15</v>
      </c>
      <c r="K3655" s="4">
        <f t="shared" si="113"/>
        <v>152.51388888888323</v>
      </c>
    </row>
    <row r="3656" spans="1:11" x14ac:dyDescent="0.3">
      <c r="A3656">
        <v>252342</v>
      </c>
      <c r="B3656">
        <v>559607</v>
      </c>
      <c r="C3656" s="2">
        <v>22730</v>
      </c>
      <c r="D3656" t="s">
        <v>175</v>
      </c>
      <c r="E3656">
        <v>4</v>
      </c>
      <c r="F3656" s="3">
        <v>40735.48541666667</v>
      </c>
      <c r="G3656">
        <v>3.75</v>
      </c>
      <c r="H3656">
        <v>12681</v>
      </c>
      <c r="I3656" t="s">
        <v>31</v>
      </c>
      <c r="J3656">
        <f t="shared" si="112"/>
        <v>15</v>
      </c>
      <c r="K3656" s="4">
        <f t="shared" si="113"/>
        <v>152.51388888888323</v>
      </c>
    </row>
    <row r="3657" spans="1:11" x14ac:dyDescent="0.3">
      <c r="A3657">
        <v>252343</v>
      </c>
      <c r="B3657">
        <v>559607</v>
      </c>
      <c r="C3657" s="2">
        <v>22467</v>
      </c>
      <c r="D3657" t="s">
        <v>217</v>
      </c>
      <c r="E3657">
        <v>12</v>
      </c>
      <c r="F3657" s="3">
        <v>40735.48541666667</v>
      </c>
      <c r="G3657">
        <v>2.5499999999999998</v>
      </c>
      <c r="H3657">
        <v>12681</v>
      </c>
      <c r="I3657" t="s">
        <v>31</v>
      </c>
      <c r="J3657">
        <f t="shared" si="112"/>
        <v>30.599999999999998</v>
      </c>
      <c r="K3657" s="4">
        <f t="shared" si="113"/>
        <v>152.51388888888323</v>
      </c>
    </row>
    <row r="3658" spans="1:11" x14ac:dyDescent="0.3">
      <c r="A3658">
        <v>252344</v>
      </c>
      <c r="B3658">
        <v>559607</v>
      </c>
      <c r="C3658" s="2" t="s">
        <v>63</v>
      </c>
      <c r="D3658" t="s">
        <v>1318</v>
      </c>
      <c r="E3658">
        <v>4</v>
      </c>
      <c r="F3658" s="3">
        <v>40735.48541666667</v>
      </c>
      <c r="G3658">
        <v>4.1500000000000004</v>
      </c>
      <c r="H3658">
        <v>12681</v>
      </c>
      <c r="I3658" t="s">
        <v>31</v>
      </c>
      <c r="J3658">
        <f t="shared" si="112"/>
        <v>16.600000000000001</v>
      </c>
      <c r="K3658" s="4">
        <f t="shared" si="113"/>
        <v>152.51388888888323</v>
      </c>
    </row>
    <row r="3659" spans="1:11" x14ac:dyDescent="0.3">
      <c r="A3659">
        <v>252345</v>
      </c>
      <c r="B3659">
        <v>559607</v>
      </c>
      <c r="C3659" s="2" t="s">
        <v>747</v>
      </c>
      <c r="D3659" t="s">
        <v>1319</v>
      </c>
      <c r="E3659">
        <v>4</v>
      </c>
      <c r="F3659" s="3">
        <v>40735.48541666667</v>
      </c>
      <c r="G3659">
        <v>4.1500000000000004</v>
      </c>
      <c r="H3659">
        <v>12681</v>
      </c>
      <c r="I3659" t="s">
        <v>31</v>
      </c>
      <c r="J3659">
        <f t="shared" ref="J3659:J3722" si="114">E3659*G3659</f>
        <v>16.600000000000001</v>
      </c>
      <c r="K3659" s="4">
        <f t="shared" ref="K3659:K3722" si="115">$G$2-F3659</f>
        <v>152.51388888888323</v>
      </c>
    </row>
    <row r="3660" spans="1:11" x14ac:dyDescent="0.3">
      <c r="A3660">
        <v>252346</v>
      </c>
      <c r="B3660">
        <v>559607</v>
      </c>
      <c r="C3660" s="2">
        <v>21394</v>
      </c>
      <c r="D3660" t="s">
        <v>1262</v>
      </c>
      <c r="E3660">
        <v>48</v>
      </c>
      <c r="F3660" s="3">
        <v>40735.48541666667</v>
      </c>
      <c r="G3660">
        <v>0.39</v>
      </c>
      <c r="H3660">
        <v>12681</v>
      </c>
      <c r="I3660" t="s">
        <v>31</v>
      </c>
      <c r="J3660">
        <f t="shared" si="114"/>
        <v>18.72</v>
      </c>
      <c r="K3660" s="4">
        <f t="shared" si="115"/>
        <v>152.51388888888323</v>
      </c>
    </row>
    <row r="3661" spans="1:11" x14ac:dyDescent="0.3">
      <c r="A3661">
        <v>252347</v>
      </c>
      <c r="B3661">
        <v>559607</v>
      </c>
      <c r="C3661" s="2">
        <v>21395</v>
      </c>
      <c r="D3661" t="s">
        <v>1340</v>
      </c>
      <c r="E3661">
        <v>48</v>
      </c>
      <c r="F3661" s="3">
        <v>40735.48541666667</v>
      </c>
      <c r="G3661">
        <v>0.39</v>
      </c>
      <c r="H3661">
        <v>12681</v>
      </c>
      <c r="I3661" t="s">
        <v>31</v>
      </c>
      <c r="J3661">
        <f t="shared" si="114"/>
        <v>18.72</v>
      </c>
      <c r="K3661" s="4">
        <f t="shared" si="115"/>
        <v>152.51388888888323</v>
      </c>
    </row>
    <row r="3662" spans="1:11" x14ac:dyDescent="0.3">
      <c r="A3662">
        <v>252348</v>
      </c>
      <c r="B3662">
        <v>559607</v>
      </c>
      <c r="C3662" s="2">
        <v>22748</v>
      </c>
      <c r="D3662" t="s">
        <v>18</v>
      </c>
      <c r="E3662">
        <v>6</v>
      </c>
      <c r="F3662" s="3">
        <v>40735.48541666667</v>
      </c>
      <c r="G3662">
        <v>2.1</v>
      </c>
      <c r="H3662">
        <v>12681</v>
      </c>
      <c r="I3662" t="s">
        <v>31</v>
      </c>
      <c r="J3662">
        <f t="shared" si="114"/>
        <v>12.600000000000001</v>
      </c>
      <c r="K3662" s="4">
        <f t="shared" si="115"/>
        <v>152.51388888888323</v>
      </c>
    </row>
    <row r="3663" spans="1:11" x14ac:dyDescent="0.3">
      <c r="A3663">
        <v>252349</v>
      </c>
      <c r="B3663">
        <v>559607</v>
      </c>
      <c r="C3663" s="2">
        <v>22746</v>
      </c>
      <c r="D3663" t="s">
        <v>790</v>
      </c>
      <c r="E3663">
        <v>6</v>
      </c>
      <c r="F3663" s="3">
        <v>40735.48541666667</v>
      </c>
      <c r="G3663">
        <v>2.1</v>
      </c>
      <c r="H3663">
        <v>12681</v>
      </c>
      <c r="I3663" t="s">
        <v>31</v>
      </c>
      <c r="J3663">
        <f t="shared" si="114"/>
        <v>12.600000000000001</v>
      </c>
      <c r="K3663" s="4">
        <f t="shared" si="115"/>
        <v>152.51388888888323</v>
      </c>
    </row>
    <row r="3664" spans="1:11" x14ac:dyDescent="0.3">
      <c r="A3664">
        <v>253041</v>
      </c>
      <c r="B3664">
        <v>559685</v>
      </c>
      <c r="C3664" s="2">
        <v>21749</v>
      </c>
      <c r="D3664" t="s">
        <v>1164</v>
      </c>
      <c r="E3664">
        <v>12</v>
      </c>
      <c r="F3664" s="3">
        <v>40735.640277777777</v>
      </c>
      <c r="G3664">
        <v>2.1</v>
      </c>
      <c r="H3664">
        <v>12599</v>
      </c>
      <c r="I3664" t="s">
        <v>31</v>
      </c>
      <c r="J3664">
        <f t="shared" si="114"/>
        <v>25.200000000000003</v>
      </c>
      <c r="K3664" s="4">
        <f t="shared" si="115"/>
        <v>152.35902777777665</v>
      </c>
    </row>
    <row r="3665" spans="1:11" x14ac:dyDescent="0.3">
      <c r="A3665">
        <v>253042</v>
      </c>
      <c r="B3665">
        <v>559685</v>
      </c>
      <c r="C3665" s="2">
        <v>21746</v>
      </c>
      <c r="D3665" t="s">
        <v>1122</v>
      </c>
      <c r="E3665">
        <v>12</v>
      </c>
      <c r="F3665" s="3">
        <v>40735.640277777777</v>
      </c>
      <c r="G3665">
        <v>1.25</v>
      </c>
      <c r="H3665">
        <v>12599</v>
      </c>
      <c r="I3665" t="s">
        <v>31</v>
      </c>
      <c r="J3665">
        <f t="shared" si="114"/>
        <v>15</v>
      </c>
      <c r="K3665" s="4">
        <f t="shared" si="115"/>
        <v>152.35902777777665</v>
      </c>
    </row>
    <row r="3666" spans="1:11" x14ac:dyDescent="0.3">
      <c r="A3666">
        <v>253043</v>
      </c>
      <c r="B3666">
        <v>559685</v>
      </c>
      <c r="C3666" s="2">
        <v>21094</v>
      </c>
      <c r="D3666" t="s">
        <v>67</v>
      </c>
      <c r="E3666">
        <v>12</v>
      </c>
      <c r="F3666" s="3">
        <v>40735.640277777777</v>
      </c>
      <c r="G3666">
        <v>0.85</v>
      </c>
      <c r="H3666">
        <v>12599</v>
      </c>
      <c r="I3666" t="s">
        <v>31</v>
      </c>
      <c r="J3666">
        <f t="shared" si="114"/>
        <v>10.199999999999999</v>
      </c>
      <c r="K3666" s="4">
        <f t="shared" si="115"/>
        <v>152.35902777777665</v>
      </c>
    </row>
    <row r="3667" spans="1:11" x14ac:dyDescent="0.3">
      <c r="A3667">
        <v>253044</v>
      </c>
      <c r="B3667">
        <v>559685</v>
      </c>
      <c r="C3667" s="2">
        <v>21080</v>
      </c>
      <c r="D3667" t="s">
        <v>154</v>
      </c>
      <c r="E3667">
        <v>12</v>
      </c>
      <c r="F3667" s="3">
        <v>40735.640277777777</v>
      </c>
      <c r="G3667">
        <v>0.85</v>
      </c>
      <c r="H3667">
        <v>12599</v>
      </c>
      <c r="I3667" t="s">
        <v>31</v>
      </c>
      <c r="J3667">
        <f t="shared" si="114"/>
        <v>10.199999999999999</v>
      </c>
      <c r="K3667" s="4">
        <f t="shared" si="115"/>
        <v>152.35902777777665</v>
      </c>
    </row>
    <row r="3668" spans="1:11" x14ac:dyDescent="0.3">
      <c r="A3668">
        <v>253643</v>
      </c>
      <c r="B3668">
        <v>559699</v>
      </c>
      <c r="C3668" s="2">
        <v>23020</v>
      </c>
      <c r="D3668" t="s">
        <v>1488</v>
      </c>
      <c r="E3668">
        <v>4</v>
      </c>
      <c r="F3668" s="3">
        <v>40736.369444444441</v>
      </c>
      <c r="G3668">
        <v>12.5</v>
      </c>
      <c r="H3668">
        <v>12682</v>
      </c>
      <c r="I3668" t="s">
        <v>31</v>
      </c>
      <c r="J3668">
        <f t="shared" si="114"/>
        <v>50</v>
      </c>
      <c r="K3668" s="4">
        <f t="shared" si="115"/>
        <v>151.6298611111124</v>
      </c>
    </row>
    <row r="3669" spans="1:11" x14ac:dyDescent="0.3">
      <c r="A3669">
        <v>253644</v>
      </c>
      <c r="B3669">
        <v>559699</v>
      </c>
      <c r="C3669" s="2">
        <v>23287</v>
      </c>
      <c r="D3669" t="s">
        <v>1481</v>
      </c>
      <c r="E3669">
        <v>8</v>
      </c>
      <c r="F3669" s="3">
        <v>40736.369444444441</v>
      </c>
      <c r="G3669">
        <v>0.85</v>
      </c>
      <c r="H3669">
        <v>12682</v>
      </c>
      <c r="I3669" t="s">
        <v>31</v>
      </c>
      <c r="J3669">
        <f t="shared" si="114"/>
        <v>6.8</v>
      </c>
      <c r="K3669" s="4">
        <f t="shared" si="115"/>
        <v>151.6298611111124</v>
      </c>
    </row>
    <row r="3670" spans="1:11" x14ac:dyDescent="0.3">
      <c r="A3670">
        <v>253645</v>
      </c>
      <c r="B3670">
        <v>559699</v>
      </c>
      <c r="C3670" s="2">
        <v>23285</v>
      </c>
      <c r="D3670" t="s">
        <v>1474</v>
      </c>
      <c r="E3670">
        <v>8</v>
      </c>
      <c r="F3670" s="3">
        <v>40736.369444444441</v>
      </c>
      <c r="G3670">
        <v>0.85</v>
      </c>
      <c r="H3670">
        <v>12682</v>
      </c>
      <c r="I3670" t="s">
        <v>31</v>
      </c>
      <c r="J3670">
        <f t="shared" si="114"/>
        <v>6.8</v>
      </c>
      <c r="K3670" s="4">
        <f t="shared" si="115"/>
        <v>151.6298611111124</v>
      </c>
    </row>
    <row r="3671" spans="1:11" x14ac:dyDescent="0.3">
      <c r="A3671">
        <v>253646</v>
      </c>
      <c r="B3671">
        <v>559699</v>
      </c>
      <c r="C3671" s="2">
        <v>23286</v>
      </c>
      <c r="D3671" t="s">
        <v>1472</v>
      </c>
      <c r="E3671">
        <v>8</v>
      </c>
      <c r="F3671" s="3">
        <v>40736.369444444441</v>
      </c>
      <c r="G3671">
        <v>0.85</v>
      </c>
      <c r="H3671">
        <v>12682</v>
      </c>
      <c r="I3671" t="s">
        <v>31</v>
      </c>
      <c r="J3671">
        <f t="shared" si="114"/>
        <v>6.8</v>
      </c>
      <c r="K3671" s="4">
        <f t="shared" si="115"/>
        <v>151.6298611111124</v>
      </c>
    </row>
    <row r="3672" spans="1:11" x14ac:dyDescent="0.3">
      <c r="A3672">
        <v>253647</v>
      </c>
      <c r="B3672">
        <v>559699</v>
      </c>
      <c r="C3672" s="2">
        <v>22361</v>
      </c>
      <c r="D3672" t="s">
        <v>585</v>
      </c>
      <c r="E3672">
        <v>6</v>
      </c>
      <c r="F3672" s="3">
        <v>40736.369444444441</v>
      </c>
      <c r="G3672">
        <v>2.95</v>
      </c>
      <c r="H3672">
        <v>12682</v>
      </c>
      <c r="I3672" t="s">
        <v>31</v>
      </c>
      <c r="J3672">
        <f t="shared" si="114"/>
        <v>17.700000000000003</v>
      </c>
      <c r="K3672" s="4">
        <f t="shared" si="115"/>
        <v>151.6298611111124</v>
      </c>
    </row>
    <row r="3673" spans="1:11" x14ac:dyDescent="0.3">
      <c r="A3673">
        <v>253648</v>
      </c>
      <c r="B3673">
        <v>559699</v>
      </c>
      <c r="C3673" s="2">
        <v>22432</v>
      </c>
      <c r="D3673" t="s">
        <v>593</v>
      </c>
      <c r="E3673">
        <v>6</v>
      </c>
      <c r="F3673" s="3">
        <v>40736.369444444441</v>
      </c>
      <c r="G3673">
        <v>1.95</v>
      </c>
      <c r="H3673">
        <v>12682</v>
      </c>
      <c r="I3673" t="s">
        <v>31</v>
      </c>
      <c r="J3673">
        <f t="shared" si="114"/>
        <v>11.7</v>
      </c>
      <c r="K3673" s="4">
        <f t="shared" si="115"/>
        <v>151.6298611111124</v>
      </c>
    </row>
    <row r="3674" spans="1:11" x14ac:dyDescent="0.3">
      <c r="A3674">
        <v>253649</v>
      </c>
      <c r="B3674">
        <v>559699</v>
      </c>
      <c r="C3674" s="2">
        <v>22973</v>
      </c>
      <c r="D3674" t="s">
        <v>476</v>
      </c>
      <c r="E3674">
        <v>12</v>
      </c>
      <c r="F3674" s="3">
        <v>40736.369444444441</v>
      </c>
      <c r="G3674">
        <v>1.65</v>
      </c>
      <c r="H3674">
        <v>12682</v>
      </c>
      <c r="I3674" t="s">
        <v>31</v>
      </c>
      <c r="J3674">
        <f t="shared" si="114"/>
        <v>19.799999999999997</v>
      </c>
      <c r="K3674" s="4">
        <f t="shared" si="115"/>
        <v>151.6298611111124</v>
      </c>
    </row>
    <row r="3675" spans="1:11" x14ac:dyDescent="0.3">
      <c r="A3675">
        <v>253650</v>
      </c>
      <c r="B3675">
        <v>559699</v>
      </c>
      <c r="C3675" s="2">
        <v>22972</v>
      </c>
      <c r="D3675" t="s">
        <v>272</v>
      </c>
      <c r="E3675">
        <v>12</v>
      </c>
      <c r="F3675" s="3">
        <v>40736.369444444441</v>
      </c>
      <c r="G3675">
        <v>1.65</v>
      </c>
      <c r="H3675">
        <v>12682</v>
      </c>
      <c r="I3675" t="s">
        <v>31</v>
      </c>
      <c r="J3675">
        <f t="shared" si="114"/>
        <v>19.799999999999997</v>
      </c>
      <c r="K3675" s="4">
        <f t="shared" si="115"/>
        <v>151.6298611111124</v>
      </c>
    </row>
    <row r="3676" spans="1:11" x14ac:dyDescent="0.3">
      <c r="A3676">
        <v>253651</v>
      </c>
      <c r="B3676">
        <v>559699</v>
      </c>
      <c r="C3676" s="2">
        <v>22326</v>
      </c>
      <c r="D3676" t="s">
        <v>39</v>
      </c>
      <c r="E3676">
        <v>6</v>
      </c>
      <c r="F3676" s="3">
        <v>40736.369444444441</v>
      </c>
      <c r="G3676">
        <v>2.95</v>
      </c>
      <c r="H3676">
        <v>12682</v>
      </c>
      <c r="I3676" t="s">
        <v>31</v>
      </c>
      <c r="J3676">
        <f t="shared" si="114"/>
        <v>17.700000000000003</v>
      </c>
      <c r="K3676" s="4">
        <f t="shared" si="115"/>
        <v>151.6298611111124</v>
      </c>
    </row>
    <row r="3677" spans="1:11" x14ac:dyDescent="0.3">
      <c r="A3677">
        <v>253652</v>
      </c>
      <c r="B3677">
        <v>559699</v>
      </c>
      <c r="C3677" s="2">
        <v>22328</v>
      </c>
      <c r="D3677" t="s">
        <v>292</v>
      </c>
      <c r="E3677">
        <v>6</v>
      </c>
      <c r="F3677" s="3">
        <v>40736.369444444441</v>
      </c>
      <c r="G3677">
        <v>2.95</v>
      </c>
      <c r="H3677">
        <v>12682</v>
      </c>
      <c r="I3677" t="s">
        <v>31</v>
      </c>
      <c r="J3677">
        <f t="shared" si="114"/>
        <v>17.700000000000003</v>
      </c>
      <c r="K3677" s="4">
        <f t="shared" si="115"/>
        <v>151.6298611111124</v>
      </c>
    </row>
    <row r="3678" spans="1:11" x14ac:dyDescent="0.3">
      <c r="A3678">
        <v>253669</v>
      </c>
      <c r="B3678">
        <v>559704</v>
      </c>
      <c r="C3678" s="2">
        <v>22374</v>
      </c>
      <c r="D3678" t="s">
        <v>884</v>
      </c>
      <c r="E3678">
        <v>4</v>
      </c>
      <c r="F3678" s="3">
        <v>40736.412499999999</v>
      </c>
      <c r="G3678">
        <v>4.25</v>
      </c>
      <c r="H3678">
        <v>12669</v>
      </c>
      <c r="I3678" t="s">
        <v>31</v>
      </c>
      <c r="J3678">
        <f t="shared" si="114"/>
        <v>17</v>
      </c>
      <c r="K3678" s="4">
        <f t="shared" si="115"/>
        <v>151.58680555555475</v>
      </c>
    </row>
    <row r="3679" spans="1:11" x14ac:dyDescent="0.3">
      <c r="A3679">
        <v>253670</v>
      </c>
      <c r="B3679">
        <v>559704</v>
      </c>
      <c r="C3679" s="2">
        <v>21935</v>
      </c>
      <c r="D3679" t="s">
        <v>565</v>
      </c>
      <c r="E3679">
        <v>10</v>
      </c>
      <c r="F3679" s="3">
        <v>40736.412499999999</v>
      </c>
      <c r="G3679">
        <v>1.65</v>
      </c>
      <c r="H3679">
        <v>12669</v>
      </c>
      <c r="I3679" t="s">
        <v>31</v>
      </c>
      <c r="J3679">
        <f t="shared" si="114"/>
        <v>16.5</v>
      </c>
      <c r="K3679" s="4">
        <f t="shared" si="115"/>
        <v>151.58680555555475</v>
      </c>
    </row>
    <row r="3680" spans="1:11" x14ac:dyDescent="0.3">
      <c r="A3680">
        <v>253671</v>
      </c>
      <c r="B3680">
        <v>559704</v>
      </c>
      <c r="C3680" s="2">
        <v>22375</v>
      </c>
      <c r="D3680" t="s">
        <v>586</v>
      </c>
      <c r="E3680">
        <v>4</v>
      </c>
      <c r="F3680" s="3">
        <v>40736.412499999999</v>
      </c>
      <c r="G3680">
        <v>4.25</v>
      </c>
      <c r="H3680">
        <v>12669</v>
      </c>
      <c r="I3680" t="s">
        <v>31</v>
      </c>
      <c r="J3680">
        <f t="shared" si="114"/>
        <v>17</v>
      </c>
      <c r="K3680" s="4">
        <f t="shared" si="115"/>
        <v>151.58680555555475</v>
      </c>
    </row>
    <row r="3681" spans="1:11" x14ac:dyDescent="0.3">
      <c r="A3681">
        <v>253672</v>
      </c>
      <c r="B3681">
        <v>559704</v>
      </c>
      <c r="C3681" s="2">
        <v>22355</v>
      </c>
      <c r="D3681" t="s">
        <v>551</v>
      </c>
      <c r="E3681">
        <v>10</v>
      </c>
      <c r="F3681" s="3">
        <v>40736.412499999999</v>
      </c>
      <c r="G3681">
        <v>0.85</v>
      </c>
      <c r="H3681">
        <v>12669</v>
      </c>
      <c r="I3681" t="s">
        <v>31</v>
      </c>
      <c r="J3681">
        <f t="shared" si="114"/>
        <v>8.5</v>
      </c>
      <c r="K3681" s="4">
        <f t="shared" si="115"/>
        <v>151.58680555555475</v>
      </c>
    </row>
    <row r="3682" spans="1:11" x14ac:dyDescent="0.3">
      <c r="A3682">
        <v>253673</v>
      </c>
      <c r="B3682">
        <v>559704</v>
      </c>
      <c r="C3682" s="2">
        <v>22664</v>
      </c>
      <c r="D3682" t="s">
        <v>275</v>
      </c>
      <c r="E3682">
        <v>5</v>
      </c>
      <c r="F3682" s="3">
        <v>40736.412499999999</v>
      </c>
      <c r="G3682">
        <v>2.1</v>
      </c>
      <c r="H3682">
        <v>12669</v>
      </c>
      <c r="I3682" t="s">
        <v>31</v>
      </c>
      <c r="J3682">
        <f t="shared" si="114"/>
        <v>10.5</v>
      </c>
      <c r="K3682" s="4">
        <f t="shared" si="115"/>
        <v>151.58680555555475</v>
      </c>
    </row>
    <row r="3683" spans="1:11" x14ac:dyDescent="0.3">
      <c r="A3683">
        <v>253674</v>
      </c>
      <c r="B3683">
        <v>559704</v>
      </c>
      <c r="C3683" s="2">
        <v>23204</v>
      </c>
      <c r="D3683" t="s">
        <v>1363</v>
      </c>
      <c r="E3683">
        <v>10</v>
      </c>
      <c r="F3683" s="3">
        <v>40736.412499999999</v>
      </c>
      <c r="G3683">
        <v>0.85</v>
      </c>
      <c r="H3683">
        <v>12669</v>
      </c>
      <c r="I3683" t="s">
        <v>31</v>
      </c>
      <c r="J3683">
        <f t="shared" si="114"/>
        <v>8.5</v>
      </c>
      <c r="K3683" s="4">
        <f t="shared" si="115"/>
        <v>151.58680555555475</v>
      </c>
    </row>
    <row r="3684" spans="1:11" x14ac:dyDescent="0.3">
      <c r="A3684">
        <v>253675</v>
      </c>
      <c r="B3684">
        <v>559704</v>
      </c>
      <c r="C3684" s="2">
        <v>22326</v>
      </c>
      <c r="D3684" t="s">
        <v>39</v>
      </c>
      <c r="E3684">
        <v>6</v>
      </c>
      <c r="F3684" s="3">
        <v>40736.412499999999</v>
      </c>
      <c r="G3684">
        <v>2.95</v>
      </c>
      <c r="H3684">
        <v>12669</v>
      </c>
      <c r="I3684" t="s">
        <v>31</v>
      </c>
      <c r="J3684">
        <f t="shared" si="114"/>
        <v>17.700000000000003</v>
      </c>
      <c r="K3684" s="4">
        <f t="shared" si="115"/>
        <v>151.58680555555475</v>
      </c>
    </row>
    <row r="3685" spans="1:11" x14ac:dyDescent="0.3">
      <c r="A3685">
        <v>253676</v>
      </c>
      <c r="B3685">
        <v>559704</v>
      </c>
      <c r="C3685" s="2">
        <v>22328</v>
      </c>
      <c r="D3685" t="s">
        <v>292</v>
      </c>
      <c r="E3685">
        <v>6</v>
      </c>
      <c r="F3685" s="3">
        <v>40736.412499999999</v>
      </c>
      <c r="G3685">
        <v>2.95</v>
      </c>
      <c r="H3685">
        <v>12669</v>
      </c>
      <c r="I3685" t="s">
        <v>31</v>
      </c>
      <c r="J3685">
        <f t="shared" si="114"/>
        <v>17.700000000000003</v>
      </c>
      <c r="K3685" s="4">
        <f t="shared" si="115"/>
        <v>151.58680555555475</v>
      </c>
    </row>
    <row r="3686" spans="1:11" x14ac:dyDescent="0.3">
      <c r="A3686">
        <v>253677</v>
      </c>
      <c r="B3686">
        <v>559704</v>
      </c>
      <c r="C3686" s="2">
        <v>22628</v>
      </c>
      <c r="D3686" t="s">
        <v>973</v>
      </c>
      <c r="E3686">
        <v>4</v>
      </c>
      <c r="F3686" s="3">
        <v>40736.412499999999</v>
      </c>
      <c r="G3686">
        <v>4.95</v>
      </c>
      <c r="H3686">
        <v>12669</v>
      </c>
      <c r="I3686" t="s">
        <v>31</v>
      </c>
      <c r="J3686">
        <f t="shared" si="114"/>
        <v>19.8</v>
      </c>
      <c r="K3686" s="4">
        <f t="shared" si="115"/>
        <v>151.58680555555475</v>
      </c>
    </row>
    <row r="3687" spans="1:11" x14ac:dyDescent="0.3">
      <c r="A3687">
        <v>253678</v>
      </c>
      <c r="B3687">
        <v>559704</v>
      </c>
      <c r="C3687" s="2">
        <v>22329</v>
      </c>
      <c r="D3687" t="s">
        <v>1100</v>
      </c>
      <c r="E3687">
        <v>12</v>
      </c>
      <c r="F3687" s="3">
        <v>40736.412499999999</v>
      </c>
      <c r="G3687">
        <v>1.65</v>
      </c>
      <c r="H3687">
        <v>12669</v>
      </c>
      <c r="I3687" t="s">
        <v>31</v>
      </c>
      <c r="J3687">
        <f t="shared" si="114"/>
        <v>19.799999999999997</v>
      </c>
      <c r="K3687" s="4">
        <f t="shared" si="115"/>
        <v>151.58680555555475</v>
      </c>
    </row>
    <row r="3688" spans="1:11" x14ac:dyDescent="0.3">
      <c r="A3688">
        <v>253679</v>
      </c>
      <c r="B3688">
        <v>559704</v>
      </c>
      <c r="C3688" s="2">
        <v>22352</v>
      </c>
      <c r="D3688" t="s">
        <v>70</v>
      </c>
      <c r="E3688">
        <v>6</v>
      </c>
      <c r="F3688" s="3">
        <v>40736.412499999999</v>
      </c>
      <c r="G3688">
        <v>2.5499999999999998</v>
      </c>
      <c r="H3688">
        <v>12669</v>
      </c>
      <c r="I3688" t="s">
        <v>31</v>
      </c>
      <c r="J3688">
        <f t="shared" si="114"/>
        <v>15.299999999999999</v>
      </c>
      <c r="K3688" s="4">
        <f t="shared" si="115"/>
        <v>151.58680555555475</v>
      </c>
    </row>
    <row r="3689" spans="1:11" x14ac:dyDescent="0.3">
      <c r="A3689">
        <v>253680</v>
      </c>
      <c r="B3689">
        <v>559704</v>
      </c>
      <c r="C3689" s="2">
        <v>22848</v>
      </c>
      <c r="D3689" t="s">
        <v>221</v>
      </c>
      <c r="E3689">
        <v>1</v>
      </c>
      <c r="F3689" s="3">
        <v>40736.412499999999</v>
      </c>
      <c r="G3689">
        <v>16.95</v>
      </c>
      <c r="H3689">
        <v>12669</v>
      </c>
      <c r="I3689" t="s">
        <v>31</v>
      </c>
      <c r="J3689">
        <f t="shared" si="114"/>
        <v>16.95</v>
      </c>
      <c r="K3689" s="4">
        <f t="shared" si="115"/>
        <v>151.58680555555475</v>
      </c>
    </row>
    <row r="3690" spans="1:11" x14ac:dyDescent="0.3">
      <c r="A3690">
        <v>253681</v>
      </c>
      <c r="B3690">
        <v>559704</v>
      </c>
      <c r="C3690" s="2" t="s">
        <v>986</v>
      </c>
      <c r="D3690" t="s">
        <v>987</v>
      </c>
      <c r="E3690">
        <v>12</v>
      </c>
      <c r="F3690" s="3">
        <v>40736.412499999999</v>
      </c>
      <c r="G3690">
        <v>0.85</v>
      </c>
      <c r="H3690">
        <v>12669</v>
      </c>
      <c r="I3690" t="s">
        <v>31</v>
      </c>
      <c r="J3690">
        <f t="shared" si="114"/>
        <v>10.199999999999999</v>
      </c>
      <c r="K3690" s="4">
        <f t="shared" si="115"/>
        <v>151.58680555555475</v>
      </c>
    </row>
    <row r="3691" spans="1:11" x14ac:dyDescent="0.3">
      <c r="A3691">
        <v>253682</v>
      </c>
      <c r="B3691">
        <v>559704</v>
      </c>
      <c r="C3691" s="2" t="s">
        <v>1175</v>
      </c>
      <c r="D3691" t="s">
        <v>987</v>
      </c>
      <c r="E3691">
        <v>15</v>
      </c>
      <c r="F3691" s="3">
        <v>40736.412499999999</v>
      </c>
      <c r="G3691">
        <v>0.42</v>
      </c>
      <c r="H3691">
        <v>12669</v>
      </c>
      <c r="I3691" t="s">
        <v>31</v>
      </c>
      <c r="J3691">
        <f t="shared" si="114"/>
        <v>6.3</v>
      </c>
      <c r="K3691" s="4">
        <f t="shared" si="115"/>
        <v>151.58680555555475</v>
      </c>
    </row>
    <row r="3692" spans="1:11" x14ac:dyDescent="0.3">
      <c r="A3692">
        <v>253683</v>
      </c>
      <c r="B3692">
        <v>559704</v>
      </c>
      <c r="C3692" s="2" t="s">
        <v>866</v>
      </c>
      <c r="D3692" t="s">
        <v>867</v>
      </c>
      <c r="E3692">
        <v>12</v>
      </c>
      <c r="F3692" s="3">
        <v>40736.412499999999</v>
      </c>
      <c r="G3692">
        <v>0.85</v>
      </c>
      <c r="H3692">
        <v>12669</v>
      </c>
      <c r="I3692" t="s">
        <v>31</v>
      </c>
      <c r="J3692">
        <f t="shared" si="114"/>
        <v>10.199999999999999</v>
      </c>
      <c r="K3692" s="4">
        <f t="shared" si="115"/>
        <v>151.58680555555475</v>
      </c>
    </row>
    <row r="3693" spans="1:11" x14ac:dyDescent="0.3">
      <c r="A3693">
        <v>253684</v>
      </c>
      <c r="B3693">
        <v>559704</v>
      </c>
      <c r="C3693" s="2">
        <v>21936</v>
      </c>
      <c r="D3693" t="s">
        <v>1007</v>
      </c>
      <c r="E3693">
        <v>5</v>
      </c>
      <c r="F3693" s="3">
        <v>40736.412499999999</v>
      </c>
      <c r="G3693">
        <v>2.95</v>
      </c>
      <c r="H3693">
        <v>12669</v>
      </c>
      <c r="I3693" t="s">
        <v>31</v>
      </c>
      <c r="J3693">
        <f t="shared" si="114"/>
        <v>14.75</v>
      </c>
      <c r="K3693" s="4">
        <f t="shared" si="115"/>
        <v>151.58680555555475</v>
      </c>
    </row>
    <row r="3694" spans="1:11" x14ac:dyDescent="0.3">
      <c r="A3694">
        <v>253685</v>
      </c>
      <c r="B3694">
        <v>559704</v>
      </c>
      <c r="C3694" s="2">
        <v>21238</v>
      </c>
      <c r="D3694" t="s">
        <v>684</v>
      </c>
      <c r="E3694">
        <v>8</v>
      </c>
      <c r="F3694" s="3">
        <v>40736.412499999999</v>
      </c>
      <c r="G3694">
        <v>0.85</v>
      </c>
      <c r="H3694">
        <v>12669</v>
      </c>
      <c r="I3694" t="s">
        <v>31</v>
      </c>
      <c r="J3694">
        <f t="shared" si="114"/>
        <v>6.8</v>
      </c>
      <c r="K3694" s="4">
        <f t="shared" si="115"/>
        <v>151.58680555555475</v>
      </c>
    </row>
    <row r="3695" spans="1:11" x14ac:dyDescent="0.3">
      <c r="A3695">
        <v>253686</v>
      </c>
      <c r="B3695">
        <v>559704</v>
      </c>
      <c r="C3695" s="2">
        <v>21245</v>
      </c>
      <c r="D3695" t="s">
        <v>295</v>
      </c>
      <c r="E3695">
        <v>8</v>
      </c>
      <c r="F3695" s="3">
        <v>40736.412499999999</v>
      </c>
      <c r="G3695">
        <v>1.69</v>
      </c>
      <c r="H3695">
        <v>12669</v>
      </c>
      <c r="I3695" t="s">
        <v>31</v>
      </c>
      <c r="J3695">
        <f t="shared" si="114"/>
        <v>13.52</v>
      </c>
      <c r="K3695" s="4">
        <f t="shared" si="115"/>
        <v>151.58680555555475</v>
      </c>
    </row>
    <row r="3696" spans="1:11" x14ac:dyDescent="0.3">
      <c r="A3696">
        <v>253687</v>
      </c>
      <c r="B3696">
        <v>559704</v>
      </c>
      <c r="C3696" s="2">
        <v>21244</v>
      </c>
      <c r="D3696" t="s">
        <v>296</v>
      </c>
      <c r="E3696">
        <v>8</v>
      </c>
      <c r="F3696" s="3">
        <v>40736.412499999999</v>
      </c>
      <c r="G3696">
        <v>1.69</v>
      </c>
      <c r="H3696">
        <v>12669</v>
      </c>
      <c r="I3696" t="s">
        <v>31</v>
      </c>
      <c r="J3696">
        <f t="shared" si="114"/>
        <v>13.52</v>
      </c>
      <c r="K3696" s="4">
        <f t="shared" si="115"/>
        <v>151.58680555555475</v>
      </c>
    </row>
    <row r="3697" spans="1:11" x14ac:dyDescent="0.3">
      <c r="A3697">
        <v>253688</v>
      </c>
      <c r="B3697">
        <v>559704</v>
      </c>
      <c r="C3697" s="2">
        <v>21242</v>
      </c>
      <c r="D3697" t="s">
        <v>297</v>
      </c>
      <c r="E3697">
        <v>8</v>
      </c>
      <c r="F3697" s="3">
        <v>40736.412499999999</v>
      </c>
      <c r="G3697">
        <v>1.69</v>
      </c>
      <c r="H3697">
        <v>12669</v>
      </c>
      <c r="I3697" t="s">
        <v>31</v>
      </c>
      <c r="J3697">
        <f t="shared" si="114"/>
        <v>13.52</v>
      </c>
      <c r="K3697" s="4">
        <f t="shared" si="115"/>
        <v>151.58680555555475</v>
      </c>
    </row>
    <row r="3698" spans="1:11" x14ac:dyDescent="0.3">
      <c r="A3698">
        <v>253689</v>
      </c>
      <c r="B3698">
        <v>559704</v>
      </c>
      <c r="C3698" s="2">
        <v>20674</v>
      </c>
      <c r="D3698" t="s">
        <v>862</v>
      </c>
      <c r="E3698">
        <v>8</v>
      </c>
      <c r="F3698" s="3">
        <v>40736.412499999999</v>
      </c>
      <c r="G3698">
        <v>1.25</v>
      </c>
      <c r="H3698">
        <v>12669</v>
      </c>
      <c r="I3698" t="s">
        <v>31</v>
      </c>
      <c r="J3698">
        <f t="shared" si="114"/>
        <v>10</v>
      </c>
      <c r="K3698" s="4">
        <f t="shared" si="115"/>
        <v>151.58680555555475</v>
      </c>
    </row>
    <row r="3699" spans="1:11" x14ac:dyDescent="0.3">
      <c r="A3699">
        <v>253690</v>
      </c>
      <c r="B3699">
        <v>559704</v>
      </c>
      <c r="C3699" s="2">
        <v>20676</v>
      </c>
      <c r="D3699" t="s">
        <v>666</v>
      </c>
      <c r="E3699">
        <v>8</v>
      </c>
      <c r="F3699" s="3">
        <v>40736.412499999999</v>
      </c>
      <c r="G3699">
        <v>1.25</v>
      </c>
      <c r="H3699">
        <v>12669</v>
      </c>
      <c r="I3699" t="s">
        <v>31</v>
      </c>
      <c r="J3699">
        <f t="shared" si="114"/>
        <v>10</v>
      </c>
      <c r="K3699" s="4">
        <f t="shared" si="115"/>
        <v>151.58680555555475</v>
      </c>
    </row>
    <row r="3700" spans="1:11" x14ac:dyDescent="0.3">
      <c r="A3700">
        <v>253691</v>
      </c>
      <c r="B3700">
        <v>559704</v>
      </c>
      <c r="C3700" s="2">
        <v>20675</v>
      </c>
      <c r="D3700" t="s">
        <v>891</v>
      </c>
      <c r="E3700">
        <v>8</v>
      </c>
      <c r="F3700" s="3">
        <v>40736.412499999999</v>
      </c>
      <c r="G3700">
        <v>1.25</v>
      </c>
      <c r="H3700">
        <v>12669</v>
      </c>
      <c r="I3700" t="s">
        <v>31</v>
      </c>
      <c r="J3700">
        <f t="shared" si="114"/>
        <v>10</v>
      </c>
      <c r="K3700" s="4">
        <f t="shared" si="115"/>
        <v>151.58680555555475</v>
      </c>
    </row>
    <row r="3701" spans="1:11" x14ac:dyDescent="0.3">
      <c r="A3701">
        <v>253692</v>
      </c>
      <c r="B3701">
        <v>559704</v>
      </c>
      <c r="C3701" s="2" t="s">
        <v>635</v>
      </c>
      <c r="D3701" t="s">
        <v>636</v>
      </c>
      <c r="E3701">
        <v>4</v>
      </c>
      <c r="F3701" s="3">
        <v>40736.412499999999</v>
      </c>
      <c r="G3701">
        <v>3.75</v>
      </c>
      <c r="H3701">
        <v>12669</v>
      </c>
      <c r="I3701" t="s">
        <v>31</v>
      </c>
      <c r="J3701">
        <f t="shared" si="114"/>
        <v>15</v>
      </c>
      <c r="K3701" s="4">
        <f t="shared" si="115"/>
        <v>151.58680555555475</v>
      </c>
    </row>
    <row r="3702" spans="1:11" x14ac:dyDescent="0.3">
      <c r="A3702">
        <v>253693</v>
      </c>
      <c r="B3702">
        <v>559704</v>
      </c>
      <c r="C3702" s="2">
        <v>22303</v>
      </c>
      <c r="D3702" t="s">
        <v>1236</v>
      </c>
      <c r="E3702">
        <v>6</v>
      </c>
      <c r="F3702" s="3">
        <v>40736.412499999999</v>
      </c>
      <c r="G3702">
        <v>2.5499999999999998</v>
      </c>
      <c r="H3702">
        <v>12669</v>
      </c>
      <c r="I3702" t="s">
        <v>31</v>
      </c>
      <c r="J3702">
        <f t="shared" si="114"/>
        <v>15.299999999999999</v>
      </c>
      <c r="K3702" s="4">
        <f t="shared" si="115"/>
        <v>151.58680555555475</v>
      </c>
    </row>
    <row r="3703" spans="1:11" x14ac:dyDescent="0.3">
      <c r="A3703">
        <v>253694</v>
      </c>
      <c r="B3703">
        <v>559704</v>
      </c>
      <c r="C3703" s="2">
        <v>22301</v>
      </c>
      <c r="D3703" t="s">
        <v>580</v>
      </c>
      <c r="E3703">
        <v>6</v>
      </c>
      <c r="F3703" s="3">
        <v>40736.412499999999</v>
      </c>
      <c r="G3703">
        <v>2.5499999999999998</v>
      </c>
      <c r="H3703">
        <v>12669</v>
      </c>
      <c r="I3703" t="s">
        <v>31</v>
      </c>
      <c r="J3703">
        <f t="shared" si="114"/>
        <v>15.299999999999999</v>
      </c>
      <c r="K3703" s="4">
        <f t="shared" si="115"/>
        <v>151.58680555555475</v>
      </c>
    </row>
    <row r="3704" spans="1:11" x14ac:dyDescent="0.3">
      <c r="A3704">
        <v>253695</v>
      </c>
      <c r="B3704">
        <v>559704</v>
      </c>
      <c r="C3704" s="2">
        <v>37342</v>
      </c>
      <c r="D3704" t="s">
        <v>1248</v>
      </c>
      <c r="E3704">
        <v>24</v>
      </c>
      <c r="F3704" s="3">
        <v>40736.412499999999</v>
      </c>
      <c r="G3704">
        <v>0.79</v>
      </c>
      <c r="H3704">
        <v>12669</v>
      </c>
      <c r="I3704" t="s">
        <v>31</v>
      </c>
      <c r="J3704">
        <f t="shared" si="114"/>
        <v>18.96</v>
      </c>
      <c r="K3704" s="4">
        <f t="shared" si="115"/>
        <v>151.58680555555475</v>
      </c>
    </row>
    <row r="3705" spans="1:11" x14ac:dyDescent="0.3">
      <c r="A3705">
        <v>253696</v>
      </c>
      <c r="B3705">
        <v>559704</v>
      </c>
      <c r="C3705" s="2">
        <v>22891</v>
      </c>
      <c r="D3705" t="s">
        <v>966</v>
      </c>
      <c r="E3705">
        <v>3</v>
      </c>
      <c r="F3705" s="3">
        <v>40736.412499999999</v>
      </c>
      <c r="G3705">
        <v>4.25</v>
      </c>
      <c r="H3705">
        <v>12669</v>
      </c>
      <c r="I3705" t="s">
        <v>31</v>
      </c>
      <c r="J3705">
        <f t="shared" si="114"/>
        <v>12.75</v>
      </c>
      <c r="K3705" s="4">
        <f t="shared" si="115"/>
        <v>151.58680555555475</v>
      </c>
    </row>
    <row r="3706" spans="1:11" x14ac:dyDescent="0.3">
      <c r="A3706">
        <v>253697</v>
      </c>
      <c r="B3706">
        <v>559704</v>
      </c>
      <c r="C3706" s="2">
        <v>21829</v>
      </c>
      <c r="D3706" t="s">
        <v>1006</v>
      </c>
      <c r="E3706">
        <v>36</v>
      </c>
      <c r="F3706" s="3">
        <v>40736.412499999999</v>
      </c>
      <c r="G3706">
        <v>0.21</v>
      </c>
      <c r="H3706">
        <v>12669</v>
      </c>
      <c r="I3706" t="s">
        <v>31</v>
      </c>
      <c r="J3706">
        <f t="shared" si="114"/>
        <v>7.56</v>
      </c>
      <c r="K3706" s="4">
        <f t="shared" si="115"/>
        <v>151.58680555555475</v>
      </c>
    </row>
    <row r="3707" spans="1:11" x14ac:dyDescent="0.3">
      <c r="A3707">
        <v>253698</v>
      </c>
      <c r="B3707">
        <v>559704</v>
      </c>
      <c r="C3707" s="2">
        <v>22378</v>
      </c>
      <c r="D3707" t="s">
        <v>587</v>
      </c>
      <c r="E3707">
        <v>5</v>
      </c>
      <c r="F3707" s="3">
        <v>40736.412499999999</v>
      </c>
      <c r="G3707">
        <v>2.1</v>
      </c>
      <c r="H3707">
        <v>12669</v>
      </c>
      <c r="I3707" t="s">
        <v>31</v>
      </c>
      <c r="J3707">
        <f t="shared" si="114"/>
        <v>10.5</v>
      </c>
      <c r="K3707" s="4">
        <f t="shared" si="115"/>
        <v>151.58680555555475</v>
      </c>
    </row>
    <row r="3708" spans="1:11" x14ac:dyDescent="0.3">
      <c r="A3708">
        <v>253871</v>
      </c>
      <c r="B3708">
        <v>559782</v>
      </c>
      <c r="C3708" s="2">
        <v>20996</v>
      </c>
      <c r="D3708" t="s">
        <v>673</v>
      </c>
      <c r="E3708">
        <v>24</v>
      </c>
      <c r="F3708" s="3">
        <v>40736.496527777781</v>
      </c>
      <c r="G3708">
        <v>0.19</v>
      </c>
      <c r="H3708">
        <v>12722</v>
      </c>
      <c r="I3708" t="s">
        <v>31</v>
      </c>
      <c r="J3708">
        <f t="shared" si="114"/>
        <v>4.5600000000000005</v>
      </c>
      <c r="K3708" s="4">
        <f t="shared" si="115"/>
        <v>151.50277777777228</v>
      </c>
    </row>
    <row r="3709" spans="1:11" x14ac:dyDescent="0.3">
      <c r="A3709">
        <v>253872</v>
      </c>
      <c r="B3709">
        <v>559782</v>
      </c>
      <c r="C3709" s="2">
        <v>20992</v>
      </c>
      <c r="D3709" t="s">
        <v>212</v>
      </c>
      <c r="E3709">
        <v>24</v>
      </c>
      <c r="F3709" s="3">
        <v>40736.496527777781</v>
      </c>
      <c r="G3709">
        <v>0.39</v>
      </c>
      <c r="H3709">
        <v>12722</v>
      </c>
      <c r="I3709" t="s">
        <v>31</v>
      </c>
      <c r="J3709">
        <f t="shared" si="114"/>
        <v>9.36</v>
      </c>
      <c r="K3709" s="4">
        <f t="shared" si="115"/>
        <v>151.50277777777228</v>
      </c>
    </row>
    <row r="3710" spans="1:11" x14ac:dyDescent="0.3">
      <c r="A3710">
        <v>253873</v>
      </c>
      <c r="B3710">
        <v>559782</v>
      </c>
      <c r="C3710" s="2">
        <v>84978</v>
      </c>
      <c r="D3710" t="s">
        <v>1059</v>
      </c>
      <c r="E3710">
        <v>12</v>
      </c>
      <c r="F3710" s="3">
        <v>40736.496527777781</v>
      </c>
      <c r="G3710">
        <v>1.25</v>
      </c>
      <c r="H3710">
        <v>12722</v>
      </c>
      <c r="I3710" t="s">
        <v>31</v>
      </c>
      <c r="J3710">
        <f t="shared" si="114"/>
        <v>15</v>
      </c>
      <c r="K3710" s="4">
        <f t="shared" si="115"/>
        <v>151.50277777777228</v>
      </c>
    </row>
    <row r="3711" spans="1:11" x14ac:dyDescent="0.3">
      <c r="A3711">
        <v>253874</v>
      </c>
      <c r="B3711">
        <v>559782</v>
      </c>
      <c r="C3711" s="2" t="s">
        <v>148</v>
      </c>
      <c r="D3711" t="s">
        <v>149</v>
      </c>
      <c r="E3711">
        <v>12</v>
      </c>
      <c r="F3711" s="3">
        <v>40736.496527777781</v>
      </c>
      <c r="G3711">
        <v>0.85</v>
      </c>
      <c r="H3711">
        <v>12722</v>
      </c>
      <c r="I3711" t="s">
        <v>31</v>
      </c>
      <c r="J3711">
        <f t="shared" si="114"/>
        <v>10.199999999999999</v>
      </c>
      <c r="K3711" s="4">
        <f t="shared" si="115"/>
        <v>151.50277777777228</v>
      </c>
    </row>
    <row r="3712" spans="1:11" x14ac:dyDescent="0.3">
      <c r="A3712">
        <v>253875</v>
      </c>
      <c r="B3712">
        <v>559782</v>
      </c>
      <c r="C3712" s="2">
        <v>23144</v>
      </c>
      <c r="D3712" t="s">
        <v>1375</v>
      </c>
      <c r="E3712">
        <v>12</v>
      </c>
      <c r="F3712" s="3">
        <v>40736.496527777781</v>
      </c>
      <c r="G3712">
        <v>0.83</v>
      </c>
      <c r="H3712">
        <v>12722</v>
      </c>
      <c r="I3712" t="s">
        <v>31</v>
      </c>
      <c r="J3712">
        <f t="shared" si="114"/>
        <v>9.9599999999999991</v>
      </c>
      <c r="K3712" s="4">
        <f t="shared" si="115"/>
        <v>151.50277777777228</v>
      </c>
    </row>
    <row r="3713" spans="1:11" x14ac:dyDescent="0.3">
      <c r="A3713">
        <v>253876</v>
      </c>
      <c r="B3713">
        <v>559782</v>
      </c>
      <c r="C3713" s="2">
        <v>21428</v>
      </c>
      <c r="D3713" t="s">
        <v>864</v>
      </c>
      <c r="E3713">
        <v>4</v>
      </c>
      <c r="F3713" s="3">
        <v>40736.496527777781</v>
      </c>
      <c r="G3713">
        <v>4.25</v>
      </c>
      <c r="H3713">
        <v>12722</v>
      </c>
      <c r="I3713" t="s">
        <v>31</v>
      </c>
      <c r="J3713">
        <f t="shared" si="114"/>
        <v>17</v>
      </c>
      <c r="K3713" s="4">
        <f t="shared" si="115"/>
        <v>151.50277777777228</v>
      </c>
    </row>
    <row r="3714" spans="1:11" x14ac:dyDescent="0.3">
      <c r="A3714">
        <v>253877</v>
      </c>
      <c r="B3714">
        <v>559782</v>
      </c>
      <c r="C3714" s="2">
        <v>21430</v>
      </c>
      <c r="D3714" t="s">
        <v>871</v>
      </c>
      <c r="E3714">
        <v>4</v>
      </c>
      <c r="F3714" s="3">
        <v>40736.496527777781</v>
      </c>
      <c r="G3714">
        <v>3.75</v>
      </c>
      <c r="H3714">
        <v>12722</v>
      </c>
      <c r="I3714" t="s">
        <v>31</v>
      </c>
      <c r="J3714">
        <f t="shared" si="114"/>
        <v>15</v>
      </c>
      <c r="K3714" s="4">
        <f t="shared" si="115"/>
        <v>151.50277777777228</v>
      </c>
    </row>
    <row r="3715" spans="1:11" x14ac:dyDescent="0.3">
      <c r="A3715">
        <v>253878</v>
      </c>
      <c r="B3715">
        <v>559782</v>
      </c>
      <c r="C3715" s="2">
        <v>23235</v>
      </c>
      <c r="D3715" t="s">
        <v>1456</v>
      </c>
      <c r="E3715">
        <v>6</v>
      </c>
      <c r="F3715" s="3">
        <v>40736.496527777781</v>
      </c>
      <c r="G3715">
        <v>2.89</v>
      </c>
      <c r="H3715">
        <v>12722</v>
      </c>
      <c r="I3715" t="s">
        <v>31</v>
      </c>
      <c r="J3715">
        <f t="shared" si="114"/>
        <v>17.34</v>
      </c>
      <c r="K3715" s="4">
        <f t="shared" si="115"/>
        <v>151.50277777777228</v>
      </c>
    </row>
    <row r="3716" spans="1:11" x14ac:dyDescent="0.3">
      <c r="A3716">
        <v>253879</v>
      </c>
      <c r="B3716">
        <v>559782</v>
      </c>
      <c r="C3716" s="2">
        <v>23239</v>
      </c>
      <c r="D3716" t="s">
        <v>1454</v>
      </c>
      <c r="E3716">
        <v>6</v>
      </c>
      <c r="F3716" s="3">
        <v>40736.496527777781</v>
      </c>
      <c r="G3716">
        <v>4.1500000000000004</v>
      </c>
      <c r="H3716">
        <v>12722</v>
      </c>
      <c r="I3716" t="s">
        <v>31</v>
      </c>
      <c r="J3716">
        <f t="shared" si="114"/>
        <v>24.900000000000002</v>
      </c>
      <c r="K3716" s="4">
        <f t="shared" si="115"/>
        <v>151.50277777777228</v>
      </c>
    </row>
    <row r="3717" spans="1:11" x14ac:dyDescent="0.3">
      <c r="A3717">
        <v>253880</v>
      </c>
      <c r="B3717">
        <v>559782</v>
      </c>
      <c r="C3717" s="2">
        <v>22720</v>
      </c>
      <c r="D3717" t="s">
        <v>1225</v>
      </c>
      <c r="E3717">
        <v>3</v>
      </c>
      <c r="F3717" s="3">
        <v>40736.496527777781</v>
      </c>
      <c r="G3717">
        <v>4.95</v>
      </c>
      <c r="H3717">
        <v>12722</v>
      </c>
      <c r="I3717" t="s">
        <v>31</v>
      </c>
      <c r="J3717">
        <f t="shared" si="114"/>
        <v>14.850000000000001</v>
      </c>
      <c r="K3717" s="4">
        <f t="shared" si="115"/>
        <v>151.50277777777228</v>
      </c>
    </row>
    <row r="3718" spans="1:11" x14ac:dyDescent="0.3">
      <c r="A3718">
        <v>253881</v>
      </c>
      <c r="B3718">
        <v>559782</v>
      </c>
      <c r="C3718" s="2">
        <v>22721</v>
      </c>
      <c r="D3718" t="s">
        <v>1228</v>
      </c>
      <c r="E3718">
        <v>3</v>
      </c>
      <c r="F3718" s="3">
        <v>40736.496527777781</v>
      </c>
      <c r="G3718">
        <v>4.95</v>
      </c>
      <c r="H3718">
        <v>12722</v>
      </c>
      <c r="I3718" t="s">
        <v>31</v>
      </c>
      <c r="J3718">
        <f t="shared" si="114"/>
        <v>14.850000000000001</v>
      </c>
      <c r="K3718" s="4">
        <f t="shared" si="115"/>
        <v>151.50277777777228</v>
      </c>
    </row>
    <row r="3719" spans="1:11" x14ac:dyDescent="0.3">
      <c r="A3719">
        <v>253882</v>
      </c>
      <c r="B3719">
        <v>559782</v>
      </c>
      <c r="C3719" s="2">
        <v>21442</v>
      </c>
      <c r="D3719" t="s">
        <v>1163</v>
      </c>
      <c r="E3719">
        <v>12</v>
      </c>
      <c r="F3719" s="3">
        <v>40736.496527777781</v>
      </c>
      <c r="G3719">
        <v>0.85</v>
      </c>
      <c r="H3719">
        <v>12722</v>
      </c>
      <c r="I3719" t="s">
        <v>31</v>
      </c>
      <c r="J3719">
        <f t="shared" si="114"/>
        <v>10.199999999999999</v>
      </c>
      <c r="K3719" s="4">
        <f t="shared" si="115"/>
        <v>151.50277777777228</v>
      </c>
    </row>
    <row r="3720" spans="1:11" x14ac:dyDescent="0.3">
      <c r="A3720">
        <v>253883</v>
      </c>
      <c r="B3720">
        <v>559782</v>
      </c>
      <c r="C3720" s="2">
        <v>23031</v>
      </c>
      <c r="D3720" t="s">
        <v>1490</v>
      </c>
      <c r="E3720">
        <v>6</v>
      </c>
      <c r="F3720" s="3">
        <v>40736.496527777781</v>
      </c>
      <c r="G3720">
        <v>1.65</v>
      </c>
      <c r="H3720">
        <v>12722</v>
      </c>
      <c r="I3720" t="s">
        <v>31</v>
      </c>
      <c r="J3720">
        <f t="shared" si="114"/>
        <v>9.8999999999999986</v>
      </c>
      <c r="K3720" s="4">
        <f t="shared" si="115"/>
        <v>151.50277777777228</v>
      </c>
    </row>
    <row r="3721" spans="1:11" x14ac:dyDescent="0.3">
      <c r="A3721">
        <v>253884</v>
      </c>
      <c r="B3721">
        <v>559782</v>
      </c>
      <c r="C3721" s="2">
        <v>23029</v>
      </c>
      <c r="D3721" t="s">
        <v>1491</v>
      </c>
      <c r="E3721">
        <v>6</v>
      </c>
      <c r="F3721" s="3">
        <v>40736.496527777781</v>
      </c>
      <c r="G3721">
        <v>1.65</v>
      </c>
      <c r="H3721">
        <v>12722</v>
      </c>
      <c r="I3721" t="s">
        <v>31</v>
      </c>
      <c r="J3721">
        <f t="shared" si="114"/>
        <v>9.8999999999999986</v>
      </c>
      <c r="K3721" s="4">
        <f t="shared" si="115"/>
        <v>151.50277777777228</v>
      </c>
    </row>
    <row r="3722" spans="1:11" x14ac:dyDescent="0.3">
      <c r="A3722">
        <v>253885</v>
      </c>
      <c r="B3722">
        <v>559782</v>
      </c>
      <c r="C3722" s="2">
        <v>23028</v>
      </c>
      <c r="D3722" t="s">
        <v>1489</v>
      </c>
      <c r="E3722">
        <v>6</v>
      </c>
      <c r="F3722" s="3">
        <v>40736.496527777781</v>
      </c>
      <c r="G3722">
        <v>1.65</v>
      </c>
      <c r="H3722">
        <v>12722</v>
      </c>
      <c r="I3722" t="s">
        <v>31</v>
      </c>
      <c r="J3722">
        <f t="shared" si="114"/>
        <v>9.8999999999999986</v>
      </c>
      <c r="K3722" s="4">
        <f t="shared" si="115"/>
        <v>151.50277777777228</v>
      </c>
    </row>
    <row r="3723" spans="1:11" x14ac:dyDescent="0.3">
      <c r="A3723">
        <v>253886</v>
      </c>
      <c r="B3723">
        <v>559782</v>
      </c>
      <c r="C3723" s="2">
        <v>22766</v>
      </c>
      <c r="D3723" t="s">
        <v>189</v>
      </c>
      <c r="E3723">
        <v>8</v>
      </c>
      <c r="F3723" s="3">
        <v>40736.496527777781</v>
      </c>
      <c r="G3723">
        <v>2.95</v>
      </c>
      <c r="H3723">
        <v>12722</v>
      </c>
      <c r="I3723" t="s">
        <v>31</v>
      </c>
      <c r="J3723">
        <f t="shared" ref="J3723:J3786" si="116">E3723*G3723</f>
        <v>23.6</v>
      </c>
      <c r="K3723" s="4">
        <f t="shared" ref="K3723:K3786" si="117">$G$2-F3723</f>
        <v>151.50277777777228</v>
      </c>
    </row>
    <row r="3724" spans="1:11" x14ac:dyDescent="0.3">
      <c r="A3724">
        <v>253887</v>
      </c>
      <c r="B3724">
        <v>559782</v>
      </c>
      <c r="C3724" s="2">
        <v>22170</v>
      </c>
      <c r="D3724" t="s">
        <v>863</v>
      </c>
      <c r="E3724">
        <v>4</v>
      </c>
      <c r="F3724" s="3">
        <v>40736.496527777781</v>
      </c>
      <c r="G3724">
        <v>6.75</v>
      </c>
      <c r="H3724">
        <v>12722</v>
      </c>
      <c r="I3724" t="s">
        <v>31</v>
      </c>
      <c r="J3724">
        <f t="shared" si="116"/>
        <v>27</v>
      </c>
      <c r="K3724" s="4">
        <f t="shared" si="117"/>
        <v>151.50277777777228</v>
      </c>
    </row>
    <row r="3725" spans="1:11" x14ac:dyDescent="0.3">
      <c r="A3725">
        <v>253888</v>
      </c>
      <c r="B3725">
        <v>559782</v>
      </c>
      <c r="C3725" s="2">
        <v>85066</v>
      </c>
      <c r="D3725" t="s">
        <v>944</v>
      </c>
      <c r="E3725">
        <v>2</v>
      </c>
      <c r="F3725" s="3">
        <v>40736.496527777781</v>
      </c>
      <c r="G3725">
        <v>12.75</v>
      </c>
      <c r="H3725">
        <v>12722</v>
      </c>
      <c r="I3725" t="s">
        <v>31</v>
      </c>
      <c r="J3725">
        <f t="shared" si="116"/>
        <v>25.5</v>
      </c>
      <c r="K3725" s="4">
        <f t="shared" si="117"/>
        <v>151.50277777777228</v>
      </c>
    </row>
    <row r="3726" spans="1:11" x14ac:dyDescent="0.3">
      <c r="A3726">
        <v>253889</v>
      </c>
      <c r="B3726">
        <v>559782</v>
      </c>
      <c r="C3726" s="2">
        <v>22797</v>
      </c>
      <c r="D3726" t="s">
        <v>526</v>
      </c>
      <c r="E3726">
        <v>2</v>
      </c>
      <c r="F3726" s="3">
        <v>40736.496527777781</v>
      </c>
      <c r="G3726">
        <v>16.95</v>
      </c>
      <c r="H3726">
        <v>12722</v>
      </c>
      <c r="I3726" t="s">
        <v>31</v>
      </c>
      <c r="J3726">
        <f t="shared" si="116"/>
        <v>33.9</v>
      </c>
      <c r="K3726" s="4">
        <f t="shared" si="117"/>
        <v>151.50277777777228</v>
      </c>
    </row>
    <row r="3727" spans="1:11" x14ac:dyDescent="0.3">
      <c r="A3727">
        <v>255221</v>
      </c>
      <c r="B3727">
        <v>559819</v>
      </c>
      <c r="C3727" s="2">
        <v>23238</v>
      </c>
      <c r="D3727" t="s">
        <v>1451</v>
      </c>
      <c r="E3727">
        <v>6</v>
      </c>
      <c r="F3727" s="3">
        <v>40736.706944444442</v>
      </c>
      <c r="G3727">
        <v>4.1500000000000004</v>
      </c>
      <c r="H3727">
        <v>12682</v>
      </c>
      <c r="I3727" t="s">
        <v>31</v>
      </c>
      <c r="J3727">
        <f t="shared" si="116"/>
        <v>24.900000000000002</v>
      </c>
      <c r="K3727" s="4">
        <f t="shared" si="117"/>
        <v>151.29236111111095</v>
      </c>
    </row>
    <row r="3728" spans="1:11" x14ac:dyDescent="0.3">
      <c r="A3728">
        <v>255222</v>
      </c>
      <c r="B3728">
        <v>559819</v>
      </c>
      <c r="C3728" s="2">
        <v>23240</v>
      </c>
      <c r="D3728" t="s">
        <v>1450</v>
      </c>
      <c r="E3728">
        <v>6</v>
      </c>
      <c r="F3728" s="3">
        <v>40736.706944444442</v>
      </c>
      <c r="G3728">
        <v>4.1500000000000004</v>
      </c>
      <c r="H3728">
        <v>12682</v>
      </c>
      <c r="I3728" t="s">
        <v>31</v>
      </c>
      <c r="J3728">
        <f t="shared" si="116"/>
        <v>24.900000000000002</v>
      </c>
      <c r="K3728" s="4">
        <f t="shared" si="117"/>
        <v>151.29236111111095</v>
      </c>
    </row>
    <row r="3729" spans="1:11" x14ac:dyDescent="0.3">
      <c r="A3729">
        <v>255223</v>
      </c>
      <c r="B3729">
        <v>559819</v>
      </c>
      <c r="C3729" s="2">
        <v>23237</v>
      </c>
      <c r="D3729" t="s">
        <v>1516</v>
      </c>
      <c r="E3729">
        <v>6</v>
      </c>
      <c r="F3729" s="3">
        <v>40736.706944444442</v>
      </c>
      <c r="G3729">
        <v>4.1500000000000004</v>
      </c>
      <c r="H3729">
        <v>12682</v>
      </c>
      <c r="I3729" t="s">
        <v>31</v>
      </c>
      <c r="J3729">
        <f t="shared" si="116"/>
        <v>24.900000000000002</v>
      </c>
      <c r="K3729" s="4">
        <f t="shared" si="117"/>
        <v>151.29236111111095</v>
      </c>
    </row>
    <row r="3730" spans="1:11" x14ac:dyDescent="0.3">
      <c r="A3730">
        <v>255224</v>
      </c>
      <c r="B3730">
        <v>559819</v>
      </c>
      <c r="C3730" s="2">
        <v>23199</v>
      </c>
      <c r="D3730" t="s">
        <v>1361</v>
      </c>
      <c r="E3730">
        <v>10</v>
      </c>
      <c r="F3730" s="3">
        <v>40736.706944444442</v>
      </c>
      <c r="G3730">
        <v>2.08</v>
      </c>
      <c r="H3730">
        <v>12682</v>
      </c>
      <c r="I3730" t="s">
        <v>31</v>
      </c>
      <c r="J3730">
        <f t="shared" si="116"/>
        <v>20.8</v>
      </c>
      <c r="K3730" s="4">
        <f t="shared" si="117"/>
        <v>151.29236111111095</v>
      </c>
    </row>
    <row r="3731" spans="1:11" x14ac:dyDescent="0.3">
      <c r="A3731">
        <v>255225</v>
      </c>
      <c r="B3731">
        <v>559819</v>
      </c>
      <c r="C3731" s="2">
        <v>23200</v>
      </c>
      <c r="D3731" t="s">
        <v>1387</v>
      </c>
      <c r="E3731">
        <v>10</v>
      </c>
      <c r="F3731" s="3">
        <v>40736.706944444442</v>
      </c>
      <c r="G3731">
        <v>2.08</v>
      </c>
      <c r="H3731">
        <v>12682</v>
      </c>
      <c r="I3731" t="s">
        <v>31</v>
      </c>
      <c r="J3731">
        <f t="shared" si="116"/>
        <v>20.8</v>
      </c>
      <c r="K3731" s="4">
        <f t="shared" si="117"/>
        <v>151.29236111111095</v>
      </c>
    </row>
    <row r="3732" spans="1:11" x14ac:dyDescent="0.3">
      <c r="A3732">
        <v>255226</v>
      </c>
      <c r="B3732">
        <v>559819</v>
      </c>
      <c r="C3732" s="2">
        <v>23202</v>
      </c>
      <c r="D3732" t="s">
        <v>1386</v>
      </c>
      <c r="E3732">
        <v>10</v>
      </c>
      <c r="F3732" s="3">
        <v>40736.706944444442</v>
      </c>
      <c r="G3732">
        <v>2.08</v>
      </c>
      <c r="H3732">
        <v>12682</v>
      </c>
      <c r="I3732" t="s">
        <v>31</v>
      </c>
      <c r="J3732">
        <f t="shared" si="116"/>
        <v>20.8</v>
      </c>
      <c r="K3732" s="4">
        <f t="shared" si="117"/>
        <v>151.29236111111095</v>
      </c>
    </row>
    <row r="3733" spans="1:11" x14ac:dyDescent="0.3">
      <c r="A3733">
        <v>255227</v>
      </c>
      <c r="B3733">
        <v>559819</v>
      </c>
      <c r="C3733" s="2">
        <v>23203</v>
      </c>
      <c r="D3733" t="s">
        <v>1388</v>
      </c>
      <c r="E3733">
        <v>20</v>
      </c>
      <c r="F3733" s="3">
        <v>40736.706944444442</v>
      </c>
      <c r="G3733">
        <v>2.08</v>
      </c>
      <c r="H3733">
        <v>12682</v>
      </c>
      <c r="I3733" t="s">
        <v>31</v>
      </c>
      <c r="J3733">
        <f t="shared" si="116"/>
        <v>41.6</v>
      </c>
      <c r="K3733" s="4">
        <f t="shared" si="117"/>
        <v>151.29236111111095</v>
      </c>
    </row>
    <row r="3734" spans="1:11" x14ac:dyDescent="0.3">
      <c r="A3734">
        <v>255228</v>
      </c>
      <c r="B3734">
        <v>559819</v>
      </c>
      <c r="C3734" s="2">
        <v>21121</v>
      </c>
      <c r="D3734" t="s">
        <v>389</v>
      </c>
      <c r="E3734">
        <v>24</v>
      </c>
      <c r="F3734" s="3">
        <v>40736.706944444442</v>
      </c>
      <c r="G3734">
        <v>1.25</v>
      </c>
      <c r="H3734">
        <v>12682</v>
      </c>
      <c r="I3734" t="s">
        <v>31</v>
      </c>
      <c r="J3734">
        <f t="shared" si="116"/>
        <v>30</v>
      </c>
      <c r="K3734" s="4">
        <f t="shared" si="117"/>
        <v>151.29236111111095</v>
      </c>
    </row>
    <row r="3735" spans="1:11" x14ac:dyDescent="0.3">
      <c r="A3735">
        <v>255229</v>
      </c>
      <c r="B3735">
        <v>559819</v>
      </c>
      <c r="C3735" s="2">
        <v>21122</v>
      </c>
      <c r="D3735" t="s">
        <v>203</v>
      </c>
      <c r="E3735">
        <v>24</v>
      </c>
      <c r="F3735" s="3">
        <v>40736.706944444442</v>
      </c>
      <c r="G3735">
        <v>1.25</v>
      </c>
      <c r="H3735">
        <v>12682</v>
      </c>
      <c r="I3735" t="s">
        <v>31</v>
      </c>
      <c r="J3735">
        <f t="shared" si="116"/>
        <v>30</v>
      </c>
      <c r="K3735" s="4">
        <f t="shared" si="117"/>
        <v>151.29236111111095</v>
      </c>
    </row>
    <row r="3736" spans="1:11" x14ac:dyDescent="0.3">
      <c r="A3736">
        <v>255770</v>
      </c>
      <c r="B3736">
        <v>559889</v>
      </c>
      <c r="C3736" s="2">
        <v>23307</v>
      </c>
      <c r="D3736" t="s">
        <v>1444</v>
      </c>
      <c r="E3736">
        <v>72</v>
      </c>
      <c r="F3736" s="3">
        <v>40737.491666666669</v>
      </c>
      <c r="G3736">
        <v>0.55000000000000004</v>
      </c>
      <c r="H3736">
        <v>12678</v>
      </c>
      <c r="I3736" t="s">
        <v>31</v>
      </c>
      <c r="J3736">
        <f t="shared" si="116"/>
        <v>39.6</v>
      </c>
      <c r="K3736" s="4">
        <f t="shared" si="117"/>
        <v>150.50763888888469</v>
      </c>
    </row>
    <row r="3737" spans="1:11" x14ac:dyDescent="0.3">
      <c r="A3737">
        <v>255771</v>
      </c>
      <c r="B3737">
        <v>559889</v>
      </c>
      <c r="C3737" s="2">
        <v>23309</v>
      </c>
      <c r="D3737" t="s">
        <v>1442</v>
      </c>
      <c r="E3737">
        <v>72</v>
      </c>
      <c r="F3737" s="3">
        <v>40737.491666666669</v>
      </c>
      <c r="G3737">
        <v>0.55000000000000004</v>
      </c>
      <c r="H3737">
        <v>12678</v>
      </c>
      <c r="I3737" t="s">
        <v>31</v>
      </c>
      <c r="J3737">
        <f t="shared" si="116"/>
        <v>39.6</v>
      </c>
      <c r="K3737" s="4">
        <f t="shared" si="117"/>
        <v>150.50763888888469</v>
      </c>
    </row>
    <row r="3738" spans="1:11" x14ac:dyDescent="0.3">
      <c r="A3738">
        <v>255772</v>
      </c>
      <c r="B3738">
        <v>559889</v>
      </c>
      <c r="C3738" s="2">
        <v>23306</v>
      </c>
      <c r="D3738" t="s">
        <v>1445</v>
      </c>
      <c r="E3738">
        <v>72</v>
      </c>
      <c r="F3738" s="3">
        <v>40737.491666666669</v>
      </c>
      <c r="G3738">
        <v>1.45</v>
      </c>
      <c r="H3738">
        <v>12678</v>
      </c>
      <c r="I3738" t="s">
        <v>31</v>
      </c>
      <c r="J3738">
        <f t="shared" si="116"/>
        <v>104.39999999999999</v>
      </c>
      <c r="K3738" s="4">
        <f t="shared" si="117"/>
        <v>150.50763888888469</v>
      </c>
    </row>
    <row r="3739" spans="1:11" x14ac:dyDescent="0.3">
      <c r="A3739">
        <v>255773</v>
      </c>
      <c r="B3739">
        <v>559889</v>
      </c>
      <c r="C3739" s="2">
        <v>23285</v>
      </c>
      <c r="D3739" t="s">
        <v>1474</v>
      </c>
      <c r="E3739">
        <v>96</v>
      </c>
      <c r="F3739" s="3">
        <v>40737.491666666669</v>
      </c>
      <c r="G3739">
        <v>0.72</v>
      </c>
      <c r="H3739">
        <v>12678</v>
      </c>
      <c r="I3739" t="s">
        <v>31</v>
      </c>
      <c r="J3739">
        <f t="shared" si="116"/>
        <v>69.12</v>
      </c>
      <c r="K3739" s="4">
        <f t="shared" si="117"/>
        <v>150.50763888888469</v>
      </c>
    </row>
    <row r="3740" spans="1:11" x14ac:dyDescent="0.3">
      <c r="A3740">
        <v>255774</v>
      </c>
      <c r="B3740">
        <v>559889</v>
      </c>
      <c r="C3740" s="2">
        <v>23286</v>
      </c>
      <c r="D3740" t="s">
        <v>1472</v>
      </c>
      <c r="E3740">
        <v>96</v>
      </c>
      <c r="F3740" s="3">
        <v>40737.491666666669</v>
      </c>
      <c r="G3740">
        <v>0.72</v>
      </c>
      <c r="H3740">
        <v>12678</v>
      </c>
      <c r="I3740" t="s">
        <v>31</v>
      </c>
      <c r="J3740">
        <f t="shared" si="116"/>
        <v>69.12</v>
      </c>
      <c r="K3740" s="4">
        <f t="shared" si="117"/>
        <v>150.50763888888469</v>
      </c>
    </row>
    <row r="3741" spans="1:11" x14ac:dyDescent="0.3">
      <c r="A3741">
        <v>255775</v>
      </c>
      <c r="B3741">
        <v>559889</v>
      </c>
      <c r="C3741" s="2">
        <v>23287</v>
      </c>
      <c r="D3741" t="s">
        <v>1481</v>
      </c>
      <c r="E3741">
        <v>96</v>
      </c>
      <c r="F3741" s="3">
        <v>40737.491666666669</v>
      </c>
      <c r="G3741">
        <v>0.72</v>
      </c>
      <c r="H3741">
        <v>12678</v>
      </c>
      <c r="I3741" t="s">
        <v>31</v>
      </c>
      <c r="J3741">
        <f t="shared" si="116"/>
        <v>69.12</v>
      </c>
      <c r="K3741" s="4">
        <f t="shared" si="117"/>
        <v>150.50763888888469</v>
      </c>
    </row>
    <row r="3742" spans="1:11" x14ac:dyDescent="0.3">
      <c r="A3742">
        <v>255776</v>
      </c>
      <c r="B3742">
        <v>559889</v>
      </c>
      <c r="C3742" s="2">
        <v>23238</v>
      </c>
      <c r="D3742" t="s">
        <v>1451</v>
      </c>
      <c r="E3742">
        <v>18</v>
      </c>
      <c r="F3742" s="3">
        <v>40737.491666666669</v>
      </c>
      <c r="G3742">
        <v>4.1500000000000004</v>
      </c>
      <c r="H3742">
        <v>12678</v>
      </c>
      <c r="I3742" t="s">
        <v>31</v>
      </c>
      <c r="J3742">
        <f t="shared" si="116"/>
        <v>74.7</v>
      </c>
      <c r="K3742" s="4">
        <f t="shared" si="117"/>
        <v>150.50763888888469</v>
      </c>
    </row>
    <row r="3743" spans="1:11" x14ac:dyDescent="0.3">
      <c r="A3743">
        <v>255777</v>
      </c>
      <c r="B3743">
        <v>559889</v>
      </c>
      <c r="C3743" s="2">
        <v>22726</v>
      </c>
      <c r="D3743" t="s">
        <v>33</v>
      </c>
      <c r="E3743">
        <v>24</v>
      </c>
      <c r="F3743" s="3">
        <v>40737.491666666669</v>
      </c>
      <c r="G3743">
        <v>3.75</v>
      </c>
      <c r="H3743">
        <v>12678</v>
      </c>
      <c r="I3743" t="s">
        <v>31</v>
      </c>
      <c r="J3743">
        <f t="shared" si="116"/>
        <v>90</v>
      </c>
      <c r="K3743" s="4">
        <f t="shared" si="117"/>
        <v>150.50763888888469</v>
      </c>
    </row>
    <row r="3744" spans="1:11" x14ac:dyDescent="0.3">
      <c r="A3744">
        <v>255778</v>
      </c>
      <c r="B3744">
        <v>559889</v>
      </c>
      <c r="C3744" s="2">
        <v>23084</v>
      </c>
      <c r="D3744" t="s">
        <v>1404</v>
      </c>
      <c r="E3744">
        <v>120</v>
      </c>
      <c r="F3744" s="3">
        <v>40737.491666666669</v>
      </c>
      <c r="G3744">
        <v>1.79</v>
      </c>
      <c r="H3744">
        <v>12678</v>
      </c>
      <c r="I3744" t="s">
        <v>31</v>
      </c>
      <c r="J3744">
        <f t="shared" si="116"/>
        <v>214.8</v>
      </c>
      <c r="K3744" s="4">
        <f t="shared" si="117"/>
        <v>150.50763888888469</v>
      </c>
    </row>
    <row r="3745" spans="1:11" x14ac:dyDescent="0.3">
      <c r="A3745">
        <v>260728</v>
      </c>
      <c r="B3745">
        <v>560272</v>
      </c>
      <c r="C3745" s="2">
        <v>21731</v>
      </c>
      <c r="D3745" t="s">
        <v>44</v>
      </c>
      <c r="E3745">
        <v>12</v>
      </c>
      <c r="F3745" s="3">
        <v>40741.62222222222</v>
      </c>
      <c r="G3745">
        <v>1.65</v>
      </c>
      <c r="H3745">
        <v>12691</v>
      </c>
      <c r="I3745" t="s">
        <v>31</v>
      </c>
      <c r="J3745">
        <f t="shared" si="116"/>
        <v>19.799999999999997</v>
      </c>
      <c r="K3745" s="4">
        <f t="shared" si="117"/>
        <v>146.37708333333285</v>
      </c>
    </row>
    <row r="3746" spans="1:11" x14ac:dyDescent="0.3">
      <c r="A3746">
        <v>260729</v>
      </c>
      <c r="B3746">
        <v>560272</v>
      </c>
      <c r="C3746" s="2">
        <v>22352</v>
      </c>
      <c r="D3746" t="s">
        <v>70</v>
      </c>
      <c r="E3746">
        <v>6</v>
      </c>
      <c r="F3746" s="3">
        <v>40741.62222222222</v>
      </c>
      <c r="G3746">
        <v>2.5499999999999998</v>
      </c>
      <c r="H3746">
        <v>12691</v>
      </c>
      <c r="I3746" t="s">
        <v>31</v>
      </c>
      <c r="J3746">
        <f t="shared" si="116"/>
        <v>15.299999999999999</v>
      </c>
      <c r="K3746" s="4">
        <f t="shared" si="117"/>
        <v>146.37708333333285</v>
      </c>
    </row>
    <row r="3747" spans="1:11" x14ac:dyDescent="0.3">
      <c r="A3747">
        <v>260730</v>
      </c>
      <c r="B3747">
        <v>560272</v>
      </c>
      <c r="C3747" s="2">
        <v>23256</v>
      </c>
      <c r="D3747" t="s">
        <v>1355</v>
      </c>
      <c r="E3747">
        <v>8</v>
      </c>
      <c r="F3747" s="3">
        <v>40741.62222222222</v>
      </c>
      <c r="G3747">
        <v>4.1500000000000004</v>
      </c>
      <c r="H3747">
        <v>12691</v>
      </c>
      <c r="I3747" t="s">
        <v>31</v>
      </c>
      <c r="J3747">
        <f t="shared" si="116"/>
        <v>33.200000000000003</v>
      </c>
      <c r="K3747" s="4">
        <f t="shared" si="117"/>
        <v>146.37708333333285</v>
      </c>
    </row>
    <row r="3748" spans="1:11" x14ac:dyDescent="0.3">
      <c r="A3748">
        <v>260731</v>
      </c>
      <c r="B3748">
        <v>560272</v>
      </c>
      <c r="C3748" s="2">
        <v>23254</v>
      </c>
      <c r="D3748" t="s">
        <v>1354</v>
      </c>
      <c r="E3748">
        <v>8</v>
      </c>
      <c r="F3748" s="3">
        <v>40741.62222222222</v>
      </c>
      <c r="G3748">
        <v>4.1500000000000004</v>
      </c>
      <c r="H3748">
        <v>12691</v>
      </c>
      <c r="I3748" t="s">
        <v>31</v>
      </c>
      <c r="J3748">
        <f t="shared" si="116"/>
        <v>33.200000000000003</v>
      </c>
      <c r="K3748" s="4">
        <f t="shared" si="117"/>
        <v>146.37708333333285</v>
      </c>
    </row>
    <row r="3749" spans="1:11" x14ac:dyDescent="0.3">
      <c r="A3749">
        <v>260732</v>
      </c>
      <c r="B3749">
        <v>560272</v>
      </c>
      <c r="C3749" s="2">
        <v>22467</v>
      </c>
      <c r="D3749" t="s">
        <v>217</v>
      </c>
      <c r="E3749">
        <v>12</v>
      </c>
      <c r="F3749" s="3">
        <v>40741.62222222222</v>
      </c>
      <c r="G3749">
        <v>2.5499999999999998</v>
      </c>
      <c r="H3749">
        <v>12691</v>
      </c>
      <c r="I3749" t="s">
        <v>31</v>
      </c>
      <c r="J3749">
        <f t="shared" si="116"/>
        <v>30.599999999999998</v>
      </c>
      <c r="K3749" s="4">
        <f t="shared" si="117"/>
        <v>146.37708333333285</v>
      </c>
    </row>
    <row r="3750" spans="1:11" x14ac:dyDescent="0.3">
      <c r="A3750">
        <v>261658</v>
      </c>
      <c r="B3750">
        <v>560363</v>
      </c>
      <c r="C3750" s="2">
        <v>23296</v>
      </c>
      <c r="D3750" t="s">
        <v>1523</v>
      </c>
      <c r="E3750">
        <v>8</v>
      </c>
      <c r="F3750" s="3">
        <v>40742.503472222219</v>
      </c>
      <c r="G3750">
        <v>1.25</v>
      </c>
      <c r="H3750">
        <v>12589</v>
      </c>
      <c r="I3750" t="s">
        <v>31</v>
      </c>
      <c r="J3750">
        <f t="shared" si="116"/>
        <v>10</v>
      </c>
      <c r="K3750" s="4">
        <f t="shared" si="117"/>
        <v>145.4958333333343</v>
      </c>
    </row>
    <row r="3751" spans="1:11" x14ac:dyDescent="0.3">
      <c r="A3751">
        <v>261659</v>
      </c>
      <c r="B3751">
        <v>560363</v>
      </c>
      <c r="C3751" s="2">
        <v>23295</v>
      </c>
      <c r="D3751" t="s">
        <v>1526</v>
      </c>
      <c r="E3751">
        <v>16</v>
      </c>
      <c r="F3751" s="3">
        <v>40742.503472222219</v>
      </c>
      <c r="G3751">
        <v>0.83</v>
      </c>
      <c r="H3751">
        <v>12589</v>
      </c>
      <c r="I3751" t="s">
        <v>31</v>
      </c>
      <c r="J3751">
        <f t="shared" si="116"/>
        <v>13.28</v>
      </c>
      <c r="K3751" s="4">
        <f t="shared" si="117"/>
        <v>145.4958333333343</v>
      </c>
    </row>
    <row r="3752" spans="1:11" x14ac:dyDescent="0.3">
      <c r="A3752">
        <v>261660</v>
      </c>
      <c r="B3752">
        <v>560363</v>
      </c>
      <c r="C3752" s="2">
        <v>23293</v>
      </c>
      <c r="D3752" t="s">
        <v>1525</v>
      </c>
      <c r="E3752">
        <v>16</v>
      </c>
      <c r="F3752" s="3">
        <v>40742.503472222219</v>
      </c>
      <c r="G3752">
        <v>0.83</v>
      </c>
      <c r="H3752">
        <v>12589</v>
      </c>
      <c r="I3752" t="s">
        <v>31</v>
      </c>
      <c r="J3752">
        <f t="shared" si="116"/>
        <v>13.28</v>
      </c>
      <c r="K3752" s="4">
        <f t="shared" si="117"/>
        <v>145.4958333333343</v>
      </c>
    </row>
    <row r="3753" spans="1:11" x14ac:dyDescent="0.3">
      <c r="A3753">
        <v>261661</v>
      </c>
      <c r="B3753">
        <v>560363</v>
      </c>
      <c r="C3753" s="2">
        <v>23294</v>
      </c>
      <c r="D3753" t="s">
        <v>1524</v>
      </c>
      <c r="E3753">
        <v>8</v>
      </c>
      <c r="F3753" s="3">
        <v>40742.503472222219</v>
      </c>
      <c r="G3753">
        <v>0.83</v>
      </c>
      <c r="H3753">
        <v>12589</v>
      </c>
      <c r="I3753" t="s">
        <v>31</v>
      </c>
      <c r="J3753">
        <f t="shared" si="116"/>
        <v>6.64</v>
      </c>
      <c r="K3753" s="4">
        <f t="shared" si="117"/>
        <v>145.4958333333343</v>
      </c>
    </row>
    <row r="3754" spans="1:11" x14ac:dyDescent="0.3">
      <c r="A3754">
        <v>261662</v>
      </c>
      <c r="B3754">
        <v>560363</v>
      </c>
      <c r="C3754" s="2" t="s">
        <v>629</v>
      </c>
      <c r="D3754" t="s">
        <v>630</v>
      </c>
      <c r="E3754">
        <v>8</v>
      </c>
      <c r="F3754" s="3">
        <v>40742.503472222219</v>
      </c>
      <c r="G3754">
        <v>1.25</v>
      </c>
      <c r="H3754">
        <v>12589</v>
      </c>
      <c r="I3754" t="s">
        <v>31</v>
      </c>
      <c r="J3754">
        <f t="shared" si="116"/>
        <v>10</v>
      </c>
      <c r="K3754" s="4">
        <f t="shared" si="117"/>
        <v>145.4958333333343</v>
      </c>
    </row>
    <row r="3755" spans="1:11" x14ac:dyDescent="0.3">
      <c r="A3755">
        <v>261663</v>
      </c>
      <c r="B3755">
        <v>560363</v>
      </c>
      <c r="C3755" s="2">
        <v>22646</v>
      </c>
      <c r="D3755" t="s">
        <v>101</v>
      </c>
      <c r="E3755">
        <v>12</v>
      </c>
      <c r="F3755" s="3">
        <v>40742.503472222219</v>
      </c>
      <c r="G3755">
        <v>1.45</v>
      </c>
      <c r="H3755">
        <v>12589</v>
      </c>
      <c r="I3755" t="s">
        <v>31</v>
      </c>
      <c r="J3755">
        <f t="shared" si="116"/>
        <v>17.399999999999999</v>
      </c>
      <c r="K3755" s="4">
        <f t="shared" si="117"/>
        <v>145.4958333333343</v>
      </c>
    </row>
    <row r="3756" spans="1:11" x14ac:dyDescent="0.3">
      <c r="A3756">
        <v>261664</v>
      </c>
      <c r="B3756">
        <v>560363</v>
      </c>
      <c r="C3756" s="2">
        <v>22644</v>
      </c>
      <c r="D3756" t="s">
        <v>94</v>
      </c>
      <c r="E3756">
        <v>12</v>
      </c>
      <c r="F3756" s="3">
        <v>40742.503472222219</v>
      </c>
      <c r="G3756">
        <v>1.45</v>
      </c>
      <c r="H3756">
        <v>12589</v>
      </c>
      <c r="I3756" t="s">
        <v>31</v>
      </c>
      <c r="J3756">
        <f t="shared" si="116"/>
        <v>17.399999999999999</v>
      </c>
      <c r="K3756" s="4">
        <f t="shared" si="117"/>
        <v>145.4958333333343</v>
      </c>
    </row>
    <row r="3757" spans="1:11" x14ac:dyDescent="0.3">
      <c r="A3757">
        <v>261665</v>
      </c>
      <c r="B3757">
        <v>560363</v>
      </c>
      <c r="C3757" s="2">
        <v>22423</v>
      </c>
      <c r="D3757" t="s">
        <v>420</v>
      </c>
      <c r="E3757">
        <v>1</v>
      </c>
      <c r="F3757" s="3">
        <v>40742.503472222219</v>
      </c>
      <c r="G3757">
        <v>12.75</v>
      </c>
      <c r="H3757">
        <v>12589</v>
      </c>
      <c r="I3757" t="s">
        <v>31</v>
      </c>
      <c r="J3757">
        <f t="shared" si="116"/>
        <v>12.75</v>
      </c>
      <c r="K3757" s="4">
        <f t="shared" si="117"/>
        <v>145.4958333333343</v>
      </c>
    </row>
    <row r="3758" spans="1:11" x14ac:dyDescent="0.3">
      <c r="A3758">
        <v>261666</v>
      </c>
      <c r="B3758">
        <v>560363</v>
      </c>
      <c r="C3758" s="2">
        <v>22236</v>
      </c>
      <c r="D3758" t="s">
        <v>1172</v>
      </c>
      <c r="E3758">
        <v>1</v>
      </c>
      <c r="F3758" s="3">
        <v>40742.503472222219</v>
      </c>
      <c r="G3758">
        <v>12.75</v>
      </c>
      <c r="H3758">
        <v>12589</v>
      </c>
      <c r="I3758" t="s">
        <v>31</v>
      </c>
      <c r="J3758">
        <f t="shared" si="116"/>
        <v>12.75</v>
      </c>
      <c r="K3758" s="4">
        <f t="shared" si="117"/>
        <v>145.4958333333343</v>
      </c>
    </row>
    <row r="3759" spans="1:11" x14ac:dyDescent="0.3">
      <c r="A3759">
        <v>262081</v>
      </c>
      <c r="B3759">
        <v>560398</v>
      </c>
      <c r="C3759" s="2">
        <v>22139</v>
      </c>
      <c r="D3759" t="s">
        <v>82</v>
      </c>
      <c r="E3759">
        <v>24</v>
      </c>
      <c r="F3759" s="3">
        <v>40742.590277777781</v>
      </c>
      <c r="G3759">
        <v>4.25</v>
      </c>
      <c r="H3759">
        <v>12731</v>
      </c>
      <c r="I3759" t="s">
        <v>31</v>
      </c>
      <c r="J3759">
        <f t="shared" si="116"/>
        <v>102</v>
      </c>
      <c r="K3759" s="4">
        <f t="shared" si="117"/>
        <v>145.40902777777228</v>
      </c>
    </row>
    <row r="3760" spans="1:11" x14ac:dyDescent="0.3">
      <c r="A3760">
        <v>262082</v>
      </c>
      <c r="B3760">
        <v>560398</v>
      </c>
      <c r="C3760" s="2">
        <v>22561</v>
      </c>
      <c r="D3760" t="s">
        <v>507</v>
      </c>
      <c r="E3760">
        <v>24</v>
      </c>
      <c r="F3760" s="3">
        <v>40742.590277777781</v>
      </c>
      <c r="G3760">
        <v>1.65</v>
      </c>
      <c r="H3760">
        <v>12731</v>
      </c>
      <c r="I3760" t="s">
        <v>31</v>
      </c>
      <c r="J3760">
        <f t="shared" si="116"/>
        <v>39.599999999999994</v>
      </c>
      <c r="K3760" s="4">
        <f t="shared" si="117"/>
        <v>145.40902777777228</v>
      </c>
    </row>
    <row r="3761" spans="1:11" x14ac:dyDescent="0.3">
      <c r="A3761">
        <v>262083</v>
      </c>
      <c r="B3761">
        <v>560398</v>
      </c>
      <c r="C3761" s="2">
        <v>22560</v>
      </c>
      <c r="D3761" t="s">
        <v>600</v>
      </c>
      <c r="E3761">
        <v>48</v>
      </c>
      <c r="F3761" s="3">
        <v>40742.590277777781</v>
      </c>
      <c r="G3761">
        <v>1.06</v>
      </c>
      <c r="H3761">
        <v>12731</v>
      </c>
      <c r="I3761" t="s">
        <v>31</v>
      </c>
      <c r="J3761">
        <f t="shared" si="116"/>
        <v>50.88</v>
      </c>
      <c r="K3761" s="4">
        <f t="shared" si="117"/>
        <v>145.40902777777228</v>
      </c>
    </row>
    <row r="3762" spans="1:11" x14ac:dyDescent="0.3">
      <c r="A3762">
        <v>262084</v>
      </c>
      <c r="B3762">
        <v>560398</v>
      </c>
      <c r="C3762" s="2">
        <v>21889</v>
      </c>
      <c r="D3762" t="s">
        <v>165</v>
      </c>
      <c r="E3762">
        <v>24</v>
      </c>
      <c r="F3762" s="3">
        <v>40742.590277777781</v>
      </c>
      <c r="G3762">
        <v>1.25</v>
      </c>
      <c r="H3762">
        <v>12731</v>
      </c>
      <c r="I3762" t="s">
        <v>31</v>
      </c>
      <c r="J3762">
        <f t="shared" si="116"/>
        <v>30</v>
      </c>
      <c r="K3762" s="4">
        <f t="shared" si="117"/>
        <v>145.40902777777228</v>
      </c>
    </row>
    <row r="3763" spans="1:11" x14ac:dyDescent="0.3">
      <c r="A3763">
        <v>262085</v>
      </c>
      <c r="B3763">
        <v>560398</v>
      </c>
      <c r="C3763" s="2">
        <v>21915</v>
      </c>
      <c r="D3763" t="s">
        <v>248</v>
      </c>
      <c r="E3763">
        <v>24</v>
      </c>
      <c r="F3763" s="3">
        <v>40742.590277777781</v>
      </c>
      <c r="G3763">
        <v>1.25</v>
      </c>
      <c r="H3763">
        <v>12731</v>
      </c>
      <c r="I3763" t="s">
        <v>31</v>
      </c>
      <c r="J3763">
        <f t="shared" si="116"/>
        <v>30</v>
      </c>
      <c r="K3763" s="4">
        <f t="shared" si="117"/>
        <v>145.40902777777228</v>
      </c>
    </row>
    <row r="3764" spans="1:11" x14ac:dyDescent="0.3">
      <c r="A3764">
        <v>262086</v>
      </c>
      <c r="B3764">
        <v>560398</v>
      </c>
      <c r="C3764" s="2">
        <v>21914</v>
      </c>
      <c r="D3764" t="s">
        <v>249</v>
      </c>
      <c r="E3764">
        <v>24</v>
      </c>
      <c r="F3764" s="3">
        <v>40742.590277777781</v>
      </c>
      <c r="G3764">
        <v>1.25</v>
      </c>
      <c r="H3764">
        <v>12731</v>
      </c>
      <c r="I3764" t="s">
        <v>31</v>
      </c>
      <c r="J3764">
        <f t="shared" si="116"/>
        <v>30</v>
      </c>
      <c r="K3764" s="4">
        <f t="shared" si="117"/>
        <v>145.40902777777228</v>
      </c>
    </row>
    <row r="3765" spans="1:11" x14ac:dyDescent="0.3">
      <c r="A3765">
        <v>262087</v>
      </c>
      <c r="B3765">
        <v>560398</v>
      </c>
      <c r="C3765" s="2">
        <v>21509</v>
      </c>
      <c r="D3765" t="s">
        <v>744</v>
      </c>
      <c r="E3765">
        <v>12</v>
      </c>
      <c r="F3765" s="3">
        <v>40742.590277777781</v>
      </c>
      <c r="G3765">
        <v>0.42</v>
      </c>
      <c r="H3765">
        <v>12731</v>
      </c>
      <c r="I3765" t="s">
        <v>31</v>
      </c>
      <c r="J3765">
        <f t="shared" si="116"/>
        <v>5.04</v>
      </c>
      <c r="K3765" s="4">
        <f t="shared" si="117"/>
        <v>145.40902777777228</v>
      </c>
    </row>
    <row r="3766" spans="1:11" x14ac:dyDescent="0.3">
      <c r="A3766">
        <v>262088</v>
      </c>
      <c r="B3766">
        <v>560398</v>
      </c>
      <c r="C3766" s="2">
        <v>22714</v>
      </c>
      <c r="D3766" t="s">
        <v>266</v>
      </c>
      <c r="E3766">
        <v>12</v>
      </c>
      <c r="F3766" s="3">
        <v>40742.590277777781</v>
      </c>
      <c r="G3766">
        <v>0.42</v>
      </c>
      <c r="H3766">
        <v>12731</v>
      </c>
      <c r="I3766" t="s">
        <v>31</v>
      </c>
      <c r="J3766">
        <f t="shared" si="116"/>
        <v>5.04</v>
      </c>
      <c r="K3766" s="4">
        <f t="shared" si="117"/>
        <v>145.40902777777228</v>
      </c>
    </row>
    <row r="3767" spans="1:11" x14ac:dyDescent="0.3">
      <c r="A3767">
        <v>262089</v>
      </c>
      <c r="B3767">
        <v>560398</v>
      </c>
      <c r="C3767" s="2" t="s">
        <v>139</v>
      </c>
      <c r="D3767" t="s">
        <v>140</v>
      </c>
      <c r="E3767">
        <v>48</v>
      </c>
      <c r="F3767" s="3">
        <v>40742.590277777781</v>
      </c>
      <c r="G3767">
        <v>4.95</v>
      </c>
      <c r="H3767">
        <v>12731</v>
      </c>
      <c r="I3767" t="s">
        <v>31</v>
      </c>
      <c r="J3767">
        <f t="shared" si="116"/>
        <v>237.60000000000002</v>
      </c>
      <c r="K3767" s="4">
        <f t="shared" si="117"/>
        <v>145.40902777777228</v>
      </c>
    </row>
    <row r="3768" spans="1:11" x14ac:dyDescent="0.3">
      <c r="A3768">
        <v>262090</v>
      </c>
      <c r="B3768">
        <v>560398</v>
      </c>
      <c r="C3768" s="2">
        <v>21844</v>
      </c>
      <c r="D3768" t="s">
        <v>179</v>
      </c>
      <c r="E3768">
        <v>72</v>
      </c>
      <c r="F3768" s="3">
        <v>40742.590277777781</v>
      </c>
      <c r="G3768">
        <v>2.5499999999999998</v>
      </c>
      <c r="H3768">
        <v>12731</v>
      </c>
      <c r="I3768" t="s">
        <v>31</v>
      </c>
      <c r="J3768">
        <f t="shared" si="116"/>
        <v>183.6</v>
      </c>
      <c r="K3768" s="4">
        <f t="shared" si="117"/>
        <v>145.40902777777228</v>
      </c>
    </row>
    <row r="3769" spans="1:11" x14ac:dyDescent="0.3">
      <c r="A3769">
        <v>262091</v>
      </c>
      <c r="B3769">
        <v>560398</v>
      </c>
      <c r="C3769" s="2">
        <v>20682</v>
      </c>
      <c r="D3769" t="s">
        <v>756</v>
      </c>
      <c r="E3769">
        <v>12</v>
      </c>
      <c r="F3769" s="3">
        <v>40742.590277777781</v>
      </c>
      <c r="G3769">
        <v>3.25</v>
      </c>
      <c r="H3769">
        <v>12731</v>
      </c>
      <c r="I3769" t="s">
        <v>31</v>
      </c>
      <c r="J3769">
        <f t="shared" si="116"/>
        <v>39</v>
      </c>
      <c r="K3769" s="4">
        <f t="shared" si="117"/>
        <v>145.40902777777228</v>
      </c>
    </row>
    <row r="3770" spans="1:11" x14ac:dyDescent="0.3">
      <c r="A3770">
        <v>262092</v>
      </c>
      <c r="B3770">
        <v>560398</v>
      </c>
      <c r="C3770" s="2">
        <v>22698</v>
      </c>
      <c r="D3770" t="s">
        <v>1170</v>
      </c>
      <c r="E3770">
        <v>6</v>
      </c>
      <c r="F3770" s="3">
        <v>40742.590277777781</v>
      </c>
      <c r="G3770">
        <v>2.95</v>
      </c>
      <c r="H3770">
        <v>12731</v>
      </c>
      <c r="I3770" t="s">
        <v>31</v>
      </c>
      <c r="J3770">
        <f t="shared" si="116"/>
        <v>17.700000000000003</v>
      </c>
      <c r="K3770" s="4">
        <f t="shared" si="117"/>
        <v>145.40902777777228</v>
      </c>
    </row>
    <row r="3771" spans="1:11" x14ac:dyDescent="0.3">
      <c r="A3771">
        <v>262093</v>
      </c>
      <c r="B3771">
        <v>560398</v>
      </c>
      <c r="C3771" s="2">
        <v>22697</v>
      </c>
      <c r="D3771" t="s">
        <v>466</v>
      </c>
      <c r="E3771">
        <v>12</v>
      </c>
      <c r="F3771" s="3">
        <v>40742.590277777781</v>
      </c>
      <c r="G3771">
        <v>2.95</v>
      </c>
      <c r="H3771">
        <v>12731</v>
      </c>
      <c r="I3771" t="s">
        <v>31</v>
      </c>
      <c r="J3771">
        <f t="shared" si="116"/>
        <v>35.400000000000006</v>
      </c>
      <c r="K3771" s="4">
        <f t="shared" si="117"/>
        <v>145.40902777777228</v>
      </c>
    </row>
    <row r="3772" spans="1:11" x14ac:dyDescent="0.3">
      <c r="A3772">
        <v>262094</v>
      </c>
      <c r="B3772">
        <v>560398</v>
      </c>
      <c r="C3772" s="2">
        <v>22699</v>
      </c>
      <c r="D3772" t="s">
        <v>465</v>
      </c>
      <c r="E3772">
        <v>24</v>
      </c>
      <c r="F3772" s="3">
        <v>40742.590277777781</v>
      </c>
      <c r="G3772">
        <v>2.5499999999999998</v>
      </c>
      <c r="H3772">
        <v>12731</v>
      </c>
      <c r="I3772" t="s">
        <v>31</v>
      </c>
      <c r="J3772">
        <f t="shared" si="116"/>
        <v>61.199999999999996</v>
      </c>
      <c r="K3772" s="4">
        <f t="shared" si="117"/>
        <v>145.40902777777228</v>
      </c>
    </row>
    <row r="3773" spans="1:11" x14ac:dyDescent="0.3">
      <c r="A3773">
        <v>262095</v>
      </c>
      <c r="B3773">
        <v>560398</v>
      </c>
      <c r="C3773" s="2">
        <v>22892</v>
      </c>
      <c r="D3773" t="s">
        <v>1024</v>
      </c>
      <c r="E3773">
        <v>24</v>
      </c>
      <c r="F3773" s="3">
        <v>40742.590277777781</v>
      </c>
      <c r="G3773">
        <v>1.25</v>
      </c>
      <c r="H3773">
        <v>12731</v>
      </c>
      <c r="I3773" t="s">
        <v>31</v>
      </c>
      <c r="J3773">
        <f t="shared" si="116"/>
        <v>30</v>
      </c>
      <c r="K3773" s="4">
        <f t="shared" si="117"/>
        <v>145.40902777777228</v>
      </c>
    </row>
    <row r="3774" spans="1:11" x14ac:dyDescent="0.3">
      <c r="A3774">
        <v>262096</v>
      </c>
      <c r="B3774">
        <v>560398</v>
      </c>
      <c r="C3774" s="2">
        <v>22195</v>
      </c>
      <c r="D3774" t="s">
        <v>144</v>
      </c>
      <c r="E3774">
        <v>24</v>
      </c>
      <c r="F3774" s="3">
        <v>40742.590277777781</v>
      </c>
      <c r="G3774">
        <v>1.65</v>
      </c>
      <c r="H3774">
        <v>12731</v>
      </c>
      <c r="I3774" t="s">
        <v>31</v>
      </c>
      <c r="J3774">
        <f t="shared" si="116"/>
        <v>39.599999999999994</v>
      </c>
      <c r="K3774" s="4">
        <f t="shared" si="117"/>
        <v>145.40902777777228</v>
      </c>
    </row>
    <row r="3775" spans="1:11" x14ac:dyDescent="0.3">
      <c r="A3775">
        <v>262097</v>
      </c>
      <c r="B3775">
        <v>560398</v>
      </c>
      <c r="C3775" s="2">
        <v>21563</v>
      </c>
      <c r="D3775" t="s">
        <v>695</v>
      </c>
      <c r="E3775">
        <v>12</v>
      </c>
      <c r="F3775" s="3">
        <v>40742.590277777781</v>
      </c>
      <c r="G3775">
        <v>2.95</v>
      </c>
      <c r="H3775">
        <v>12731</v>
      </c>
      <c r="I3775" t="s">
        <v>31</v>
      </c>
      <c r="J3775">
        <f t="shared" si="116"/>
        <v>35.400000000000006</v>
      </c>
      <c r="K3775" s="4">
        <f t="shared" si="117"/>
        <v>145.40902777777228</v>
      </c>
    </row>
    <row r="3776" spans="1:11" x14ac:dyDescent="0.3">
      <c r="A3776">
        <v>262098</v>
      </c>
      <c r="B3776">
        <v>560398</v>
      </c>
      <c r="C3776" s="2">
        <v>22134</v>
      </c>
      <c r="D3776" t="s">
        <v>1266</v>
      </c>
      <c r="E3776">
        <v>48</v>
      </c>
      <c r="F3776" s="3">
        <v>40742.590277777781</v>
      </c>
      <c r="G3776">
        <v>0.42</v>
      </c>
      <c r="H3776">
        <v>12731</v>
      </c>
      <c r="I3776" t="s">
        <v>31</v>
      </c>
      <c r="J3776">
        <f t="shared" si="116"/>
        <v>20.16</v>
      </c>
      <c r="K3776" s="4">
        <f t="shared" si="117"/>
        <v>145.40902777777228</v>
      </c>
    </row>
    <row r="3777" spans="1:11" x14ac:dyDescent="0.3">
      <c r="A3777">
        <v>262099</v>
      </c>
      <c r="B3777">
        <v>560398</v>
      </c>
      <c r="C3777" s="2">
        <v>22398</v>
      </c>
      <c r="D3777" t="s">
        <v>1030</v>
      </c>
      <c r="E3777">
        <v>24</v>
      </c>
      <c r="F3777" s="3">
        <v>40742.590277777781</v>
      </c>
      <c r="G3777">
        <v>0.39</v>
      </c>
      <c r="H3777">
        <v>12731</v>
      </c>
      <c r="I3777" t="s">
        <v>31</v>
      </c>
      <c r="J3777">
        <f t="shared" si="116"/>
        <v>9.36</v>
      </c>
      <c r="K3777" s="4">
        <f t="shared" si="117"/>
        <v>145.40902777777228</v>
      </c>
    </row>
    <row r="3778" spans="1:11" x14ac:dyDescent="0.3">
      <c r="A3778">
        <v>262100</v>
      </c>
      <c r="B3778">
        <v>560398</v>
      </c>
      <c r="C3778" s="2">
        <v>21524</v>
      </c>
      <c r="D3778" t="s">
        <v>537</v>
      </c>
      <c r="E3778">
        <v>10</v>
      </c>
      <c r="F3778" s="3">
        <v>40742.590277777781</v>
      </c>
      <c r="G3778">
        <v>6.75</v>
      </c>
      <c r="H3778">
        <v>12731</v>
      </c>
      <c r="I3778" t="s">
        <v>31</v>
      </c>
      <c r="J3778">
        <f t="shared" si="116"/>
        <v>67.5</v>
      </c>
      <c r="K3778" s="4">
        <f t="shared" si="117"/>
        <v>145.40902777777228</v>
      </c>
    </row>
    <row r="3779" spans="1:11" x14ac:dyDescent="0.3">
      <c r="A3779">
        <v>262101</v>
      </c>
      <c r="B3779">
        <v>560398</v>
      </c>
      <c r="C3779" s="2">
        <v>48187</v>
      </c>
      <c r="D3779" t="s">
        <v>24</v>
      </c>
      <c r="E3779">
        <v>10</v>
      </c>
      <c r="F3779" s="3">
        <v>40742.590277777781</v>
      </c>
      <c r="G3779">
        <v>6.75</v>
      </c>
      <c r="H3779">
        <v>12731</v>
      </c>
      <c r="I3779" t="s">
        <v>31</v>
      </c>
      <c r="J3779">
        <f t="shared" si="116"/>
        <v>67.5</v>
      </c>
      <c r="K3779" s="4">
        <f t="shared" si="117"/>
        <v>145.40902777777228</v>
      </c>
    </row>
    <row r="3780" spans="1:11" x14ac:dyDescent="0.3">
      <c r="A3780">
        <v>262102</v>
      </c>
      <c r="B3780">
        <v>560398</v>
      </c>
      <c r="C3780" s="2">
        <v>48184</v>
      </c>
      <c r="D3780" t="s">
        <v>548</v>
      </c>
      <c r="E3780">
        <v>10</v>
      </c>
      <c r="F3780" s="3">
        <v>40742.590277777781</v>
      </c>
      <c r="G3780">
        <v>6.75</v>
      </c>
      <c r="H3780">
        <v>12731</v>
      </c>
      <c r="I3780" t="s">
        <v>31</v>
      </c>
      <c r="J3780">
        <f t="shared" si="116"/>
        <v>67.5</v>
      </c>
      <c r="K3780" s="4">
        <f t="shared" si="117"/>
        <v>145.40902777777228</v>
      </c>
    </row>
    <row r="3781" spans="1:11" x14ac:dyDescent="0.3">
      <c r="A3781">
        <v>262103</v>
      </c>
      <c r="B3781">
        <v>560398</v>
      </c>
      <c r="C3781" s="2">
        <v>20685</v>
      </c>
      <c r="D3781" t="s">
        <v>257</v>
      </c>
      <c r="E3781">
        <v>10</v>
      </c>
      <c r="F3781" s="3">
        <v>40742.590277777781</v>
      </c>
      <c r="G3781">
        <v>6.75</v>
      </c>
      <c r="H3781">
        <v>12731</v>
      </c>
      <c r="I3781" t="s">
        <v>31</v>
      </c>
      <c r="J3781">
        <f t="shared" si="116"/>
        <v>67.5</v>
      </c>
      <c r="K3781" s="4">
        <f t="shared" si="117"/>
        <v>145.40902777777228</v>
      </c>
    </row>
    <row r="3782" spans="1:11" x14ac:dyDescent="0.3">
      <c r="A3782">
        <v>262104</v>
      </c>
      <c r="B3782">
        <v>560398</v>
      </c>
      <c r="C3782" s="2">
        <v>22352</v>
      </c>
      <c r="D3782" t="s">
        <v>70</v>
      </c>
      <c r="E3782">
        <v>20</v>
      </c>
      <c r="F3782" s="3">
        <v>40742.590277777781</v>
      </c>
      <c r="G3782">
        <v>2.5499999999999998</v>
      </c>
      <c r="H3782">
        <v>12731</v>
      </c>
      <c r="I3782" t="s">
        <v>31</v>
      </c>
      <c r="J3782">
        <f t="shared" si="116"/>
        <v>51</v>
      </c>
      <c r="K3782" s="4">
        <f t="shared" si="117"/>
        <v>145.40902777777228</v>
      </c>
    </row>
    <row r="3783" spans="1:11" x14ac:dyDescent="0.3">
      <c r="A3783">
        <v>262105</v>
      </c>
      <c r="B3783">
        <v>560398</v>
      </c>
      <c r="C3783" s="2">
        <v>21558</v>
      </c>
      <c r="D3783" t="s">
        <v>969</v>
      </c>
      <c r="E3783">
        <v>20</v>
      </c>
      <c r="F3783" s="3">
        <v>40742.590277777781</v>
      </c>
      <c r="G3783">
        <v>2.5499999999999998</v>
      </c>
      <c r="H3783">
        <v>12731</v>
      </c>
      <c r="I3783" t="s">
        <v>31</v>
      </c>
      <c r="J3783">
        <f t="shared" si="116"/>
        <v>51</v>
      </c>
      <c r="K3783" s="4">
        <f t="shared" si="117"/>
        <v>145.40902777777228</v>
      </c>
    </row>
    <row r="3784" spans="1:11" x14ac:dyDescent="0.3">
      <c r="A3784">
        <v>262106</v>
      </c>
      <c r="B3784">
        <v>560398</v>
      </c>
      <c r="C3784" s="2">
        <v>22630</v>
      </c>
      <c r="D3784" t="s">
        <v>294</v>
      </c>
      <c r="E3784">
        <v>20</v>
      </c>
      <c r="F3784" s="3">
        <v>40742.590277777781</v>
      </c>
      <c r="G3784">
        <v>1.95</v>
      </c>
      <c r="H3784">
        <v>12731</v>
      </c>
      <c r="I3784" t="s">
        <v>31</v>
      </c>
      <c r="J3784">
        <f t="shared" si="116"/>
        <v>39</v>
      </c>
      <c r="K3784" s="4">
        <f t="shared" si="117"/>
        <v>145.40902777777228</v>
      </c>
    </row>
    <row r="3785" spans="1:11" x14ac:dyDescent="0.3">
      <c r="A3785">
        <v>262107</v>
      </c>
      <c r="B3785">
        <v>560398</v>
      </c>
      <c r="C3785" s="2">
        <v>22629</v>
      </c>
      <c r="D3785" t="s">
        <v>40</v>
      </c>
      <c r="E3785">
        <v>20</v>
      </c>
      <c r="F3785" s="3">
        <v>40742.590277777781</v>
      </c>
      <c r="G3785">
        <v>1.95</v>
      </c>
      <c r="H3785">
        <v>12731</v>
      </c>
      <c r="I3785" t="s">
        <v>31</v>
      </c>
      <c r="J3785">
        <f t="shared" si="116"/>
        <v>39</v>
      </c>
      <c r="K3785" s="4">
        <f t="shared" si="117"/>
        <v>145.40902777777228</v>
      </c>
    </row>
    <row r="3786" spans="1:11" x14ac:dyDescent="0.3">
      <c r="A3786">
        <v>262108</v>
      </c>
      <c r="B3786">
        <v>560398</v>
      </c>
      <c r="C3786" s="2">
        <v>22382</v>
      </c>
      <c r="D3786" t="s">
        <v>214</v>
      </c>
      <c r="E3786">
        <v>30</v>
      </c>
      <c r="F3786" s="3">
        <v>40742.590277777781</v>
      </c>
      <c r="G3786">
        <v>1.65</v>
      </c>
      <c r="H3786">
        <v>12731</v>
      </c>
      <c r="I3786" t="s">
        <v>31</v>
      </c>
      <c r="J3786">
        <f t="shared" si="116"/>
        <v>49.5</v>
      </c>
      <c r="K3786" s="4">
        <f t="shared" si="117"/>
        <v>145.40902777777228</v>
      </c>
    </row>
    <row r="3787" spans="1:11" x14ac:dyDescent="0.3">
      <c r="A3787">
        <v>262109</v>
      </c>
      <c r="B3787">
        <v>560398</v>
      </c>
      <c r="C3787" s="2">
        <v>22662</v>
      </c>
      <c r="D3787" t="s">
        <v>123</v>
      </c>
      <c r="E3787">
        <v>30</v>
      </c>
      <c r="F3787" s="3">
        <v>40742.590277777781</v>
      </c>
      <c r="G3787">
        <v>1.65</v>
      </c>
      <c r="H3787">
        <v>12731</v>
      </c>
      <c r="I3787" t="s">
        <v>31</v>
      </c>
      <c r="J3787">
        <f t="shared" ref="J3787:J3850" si="118">E3787*G3787</f>
        <v>49.5</v>
      </c>
      <c r="K3787" s="4">
        <f t="shared" ref="K3787:K3850" si="119">$G$2-F3787</f>
        <v>145.40902777777228</v>
      </c>
    </row>
    <row r="3788" spans="1:11" x14ac:dyDescent="0.3">
      <c r="A3788">
        <v>262110</v>
      </c>
      <c r="B3788">
        <v>560398</v>
      </c>
      <c r="C3788" s="2">
        <v>20727</v>
      </c>
      <c r="D3788" t="s">
        <v>245</v>
      </c>
      <c r="E3788">
        <v>30</v>
      </c>
      <c r="F3788" s="3">
        <v>40742.590277777781</v>
      </c>
      <c r="G3788">
        <v>1.65</v>
      </c>
      <c r="H3788">
        <v>12731</v>
      </c>
      <c r="I3788" t="s">
        <v>31</v>
      </c>
      <c r="J3788">
        <f t="shared" si="118"/>
        <v>49.5</v>
      </c>
      <c r="K3788" s="4">
        <f t="shared" si="119"/>
        <v>145.40902777777228</v>
      </c>
    </row>
    <row r="3789" spans="1:11" x14ac:dyDescent="0.3">
      <c r="A3789">
        <v>262111</v>
      </c>
      <c r="B3789">
        <v>560398</v>
      </c>
      <c r="C3789" s="2">
        <v>20725</v>
      </c>
      <c r="D3789" t="s">
        <v>68</v>
      </c>
      <c r="E3789">
        <v>30</v>
      </c>
      <c r="F3789" s="3">
        <v>40742.590277777781</v>
      </c>
      <c r="G3789">
        <v>1.65</v>
      </c>
      <c r="H3789">
        <v>12731</v>
      </c>
      <c r="I3789" t="s">
        <v>31</v>
      </c>
      <c r="J3789">
        <f t="shared" si="118"/>
        <v>49.5</v>
      </c>
      <c r="K3789" s="4">
        <f t="shared" si="119"/>
        <v>145.40902777777228</v>
      </c>
    </row>
    <row r="3790" spans="1:11" x14ac:dyDescent="0.3">
      <c r="A3790">
        <v>262112</v>
      </c>
      <c r="B3790">
        <v>560398</v>
      </c>
      <c r="C3790" s="2">
        <v>10125</v>
      </c>
      <c r="D3790" t="s">
        <v>398</v>
      </c>
      <c r="E3790">
        <v>100</v>
      </c>
      <c r="F3790" s="3">
        <v>40742.590277777781</v>
      </c>
      <c r="G3790">
        <v>0.85</v>
      </c>
      <c r="H3790">
        <v>12731</v>
      </c>
      <c r="I3790" t="s">
        <v>31</v>
      </c>
      <c r="J3790">
        <f t="shared" si="118"/>
        <v>85</v>
      </c>
      <c r="K3790" s="4">
        <f t="shared" si="119"/>
        <v>145.40902777777228</v>
      </c>
    </row>
    <row r="3791" spans="1:11" x14ac:dyDescent="0.3">
      <c r="A3791">
        <v>263243</v>
      </c>
      <c r="B3791">
        <v>560452</v>
      </c>
      <c r="C3791" s="2">
        <v>47566</v>
      </c>
      <c r="D3791" t="s">
        <v>967</v>
      </c>
      <c r="E3791">
        <v>8</v>
      </c>
      <c r="F3791" s="3">
        <v>40743.410416666666</v>
      </c>
      <c r="G3791">
        <v>4.95</v>
      </c>
      <c r="H3791">
        <v>12682</v>
      </c>
      <c r="I3791" t="s">
        <v>31</v>
      </c>
      <c r="J3791">
        <f t="shared" si="118"/>
        <v>39.6</v>
      </c>
      <c r="K3791" s="4">
        <f t="shared" si="119"/>
        <v>144.5888888888876</v>
      </c>
    </row>
    <row r="3792" spans="1:11" x14ac:dyDescent="0.3">
      <c r="A3792">
        <v>263244</v>
      </c>
      <c r="B3792">
        <v>560452</v>
      </c>
      <c r="C3792" s="2">
        <v>21746</v>
      </c>
      <c r="D3792" t="s">
        <v>1122</v>
      </c>
      <c r="E3792">
        <v>12</v>
      </c>
      <c r="F3792" s="3">
        <v>40743.410416666666</v>
      </c>
      <c r="G3792">
        <v>1.25</v>
      </c>
      <c r="H3792">
        <v>12682</v>
      </c>
      <c r="I3792" t="s">
        <v>31</v>
      </c>
      <c r="J3792">
        <f t="shared" si="118"/>
        <v>15</v>
      </c>
      <c r="K3792" s="4">
        <f t="shared" si="119"/>
        <v>144.5888888888876</v>
      </c>
    </row>
    <row r="3793" spans="1:11" x14ac:dyDescent="0.3">
      <c r="A3793">
        <v>263245</v>
      </c>
      <c r="B3793">
        <v>560452</v>
      </c>
      <c r="C3793" s="2">
        <v>22432</v>
      </c>
      <c r="D3793" t="s">
        <v>593</v>
      </c>
      <c r="E3793">
        <v>6</v>
      </c>
      <c r="F3793" s="3">
        <v>40743.410416666666</v>
      </c>
      <c r="G3793">
        <v>1.95</v>
      </c>
      <c r="H3793">
        <v>12682</v>
      </c>
      <c r="I3793" t="s">
        <v>31</v>
      </c>
      <c r="J3793">
        <f t="shared" si="118"/>
        <v>11.7</v>
      </c>
      <c r="K3793" s="4">
        <f t="shared" si="119"/>
        <v>144.5888888888876</v>
      </c>
    </row>
    <row r="3794" spans="1:11" x14ac:dyDescent="0.3">
      <c r="A3794">
        <v>263246</v>
      </c>
      <c r="B3794">
        <v>560452</v>
      </c>
      <c r="C3794" s="2">
        <v>22303</v>
      </c>
      <c r="D3794" t="s">
        <v>1236</v>
      </c>
      <c r="E3794">
        <v>6</v>
      </c>
      <c r="F3794" s="3">
        <v>40743.410416666666</v>
      </c>
      <c r="G3794">
        <v>2.5499999999999998</v>
      </c>
      <c r="H3794">
        <v>12682</v>
      </c>
      <c r="I3794" t="s">
        <v>31</v>
      </c>
      <c r="J3794">
        <f t="shared" si="118"/>
        <v>15.299999999999999</v>
      </c>
      <c r="K3794" s="4">
        <f t="shared" si="119"/>
        <v>144.5888888888876</v>
      </c>
    </row>
    <row r="3795" spans="1:11" x14ac:dyDescent="0.3">
      <c r="A3795">
        <v>269597</v>
      </c>
      <c r="B3795">
        <v>561029</v>
      </c>
      <c r="C3795" s="2">
        <v>22908</v>
      </c>
      <c r="D3795" t="s">
        <v>983</v>
      </c>
      <c r="E3795">
        <v>12</v>
      </c>
      <c r="F3795" s="3">
        <v>40748.475694444445</v>
      </c>
      <c r="G3795">
        <v>0.85</v>
      </c>
      <c r="H3795">
        <v>12490</v>
      </c>
      <c r="I3795" t="s">
        <v>31</v>
      </c>
      <c r="J3795">
        <f t="shared" si="118"/>
        <v>10.199999999999999</v>
      </c>
      <c r="K3795" s="4">
        <f t="shared" si="119"/>
        <v>139.52361111110804</v>
      </c>
    </row>
    <row r="3796" spans="1:11" x14ac:dyDescent="0.3">
      <c r="A3796">
        <v>269598</v>
      </c>
      <c r="B3796">
        <v>561029</v>
      </c>
      <c r="C3796" s="2">
        <v>22895</v>
      </c>
      <c r="D3796" t="s">
        <v>432</v>
      </c>
      <c r="E3796">
        <v>6</v>
      </c>
      <c r="F3796" s="3">
        <v>40748.475694444445</v>
      </c>
      <c r="G3796">
        <v>3.25</v>
      </c>
      <c r="H3796">
        <v>12490</v>
      </c>
      <c r="I3796" t="s">
        <v>31</v>
      </c>
      <c r="J3796">
        <f t="shared" si="118"/>
        <v>19.5</v>
      </c>
      <c r="K3796" s="4">
        <f t="shared" si="119"/>
        <v>139.52361111110804</v>
      </c>
    </row>
    <row r="3797" spans="1:11" x14ac:dyDescent="0.3">
      <c r="A3797">
        <v>269599</v>
      </c>
      <c r="B3797">
        <v>561029</v>
      </c>
      <c r="C3797" s="2">
        <v>22303</v>
      </c>
      <c r="D3797" t="s">
        <v>1236</v>
      </c>
      <c r="E3797">
        <v>6</v>
      </c>
      <c r="F3797" s="3">
        <v>40748.475694444445</v>
      </c>
      <c r="G3797">
        <v>2.5499999999999998</v>
      </c>
      <c r="H3797">
        <v>12490</v>
      </c>
      <c r="I3797" t="s">
        <v>31</v>
      </c>
      <c r="J3797">
        <f t="shared" si="118"/>
        <v>15.299999999999999</v>
      </c>
      <c r="K3797" s="4">
        <f t="shared" si="119"/>
        <v>139.52361111110804</v>
      </c>
    </row>
    <row r="3798" spans="1:11" x14ac:dyDescent="0.3">
      <c r="A3798">
        <v>269600</v>
      </c>
      <c r="B3798">
        <v>561029</v>
      </c>
      <c r="C3798" s="2">
        <v>23204</v>
      </c>
      <c r="D3798" t="s">
        <v>1363</v>
      </c>
      <c r="E3798">
        <v>10</v>
      </c>
      <c r="F3798" s="3">
        <v>40748.475694444445</v>
      </c>
      <c r="G3798">
        <v>0.85</v>
      </c>
      <c r="H3798">
        <v>12490</v>
      </c>
      <c r="I3798" t="s">
        <v>31</v>
      </c>
      <c r="J3798">
        <f t="shared" si="118"/>
        <v>8.5</v>
      </c>
      <c r="K3798" s="4">
        <f t="shared" si="119"/>
        <v>139.52361111110804</v>
      </c>
    </row>
    <row r="3799" spans="1:11" x14ac:dyDescent="0.3">
      <c r="A3799">
        <v>269601</v>
      </c>
      <c r="B3799">
        <v>561029</v>
      </c>
      <c r="C3799" s="2">
        <v>23206</v>
      </c>
      <c r="D3799" t="s">
        <v>1362</v>
      </c>
      <c r="E3799">
        <v>10</v>
      </c>
      <c r="F3799" s="3">
        <v>40748.475694444445</v>
      </c>
      <c r="G3799">
        <v>1.65</v>
      </c>
      <c r="H3799">
        <v>12490</v>
      </c>
      <c r="I3799" t="s">
        <v>31</v>
      </c>
      <c r="J3799">
        <f t="shared" si="118"/>
        <v>16.5</v>
      </c>
      <c r="K3799" s="4">
        <f t="shared" si="119"/>
        <v>139.52361111110804</v>
      </c>
    </row>
    <row r="3800" spans="1:11" x14ac:dyDescent="0.3">
      <c r="A3800">
        <v>269602</v>
      </c>
      <c r="B3800">
        <v>561029</v>
      </c>
      <c r="C3800" s="2">
        <v>21156</v>
      </c>
      <c r="D3800" t="s">
        <v>380</v>
      </c>
      <c r="E3800">
        <v>8</v>
      </c>
      <c r="F3800" s="3">
        <v>40748.475694444445</v>
      </c>
      <c r="G3800">
        <v>1.95</v>
      </c>
      <c r="H3800">
        <v>12490</v>
      </c>
      <c r="I3800" t="s">
        <v>31</v>
      </c>
      <c r="J3800">
        <f t="shared" si="118"/>
        <v>15.6</v>
      </c>
      <c r="K3800" s="4">
        <f t="shared" si="119"/>
        <v>139.52361111110804</v>
      </c>
    </row>
    <row r="3801" spans="1:11" x14ac:dyDescent="0.3">
      <c r="A3801">
        <v>269603</v>
      </c>
      <c r="B3801">
        <v>561029</v>
      </c>
      <c r="C3801" s="2">
        <v>20724</v>
      </c>
      <c r="D3801" t="s">
        <v>669</v>
      </c>
      <c r="E3801">
        <v>10</v>
      </c>
      <c r="F3801" s="3">
        <v>40748.475694444445</v>
      </c>
      <c r="G3801">
        <v>0.85</v>
      </c>
      <c r="H3801">
        <v>12490</v>
      </c>
      <c r="I3801" t="s">
        <v>31</v>
      </c>
      <c r="J3801">
        <f t="shared" si="118"/>
        <v>8.5</v>
      </c>
      <c r="K3801" s="4">
        <f t="shared" si="119"/>
        <v>139.52361111110804</v>
      </c>
    </row>
    <row r="3802" spans="1:11" x14ac:dyDescent="0.3">
      <c r="A3802">
        <v>269604</v>
      </c>
      <c r="B3802">
        <v>561029</v>
      </c>
      <c r="C3802" s="2">
        <v>21122</v>
      </c>
      <c r="D3802" t="s">
        <v>203</v>
      </c>
      <c r="E3802">
        <v>24</v>
      </c>
      <c r="F3802" s="3">
        <v>40748.475694444445</v>
      </c>
      <c r="G3802">
        <v>1.25</v>
      </c>
      <c r="H3802">
        <v>12490</v>
      </c>
      <c r="I3802" t="s">
        <v>31</v>
      </c>
      <c r="J3802">
        <f t="shared" si="118"/>
        <v>30</v>
      </c>
      <c r="K3802" s="4">
        <f t="shared" si="119"/>
        <v>139.52361111110804</v>
      </c>
    </row>
    <row r="3803" spans="1:11" x14ac:dyDescent="0.3">
      <c r="A3803">
        <v>269605</v>
      </c>
      <c r="B3803">
        <v>561029</v>
      </c>
      <c r="C3803" s="2">
        <v>22356</v>
      </c>
      <c r="D3803" t="s">
        <v>584</v>
      </c>
      <c r="E3803">
        <v>10</v>
      </c>
      <c r="F3803" s="3">
        <v>40748.475694444445</v>
      </c>
      <c r="G3803">
        <v>0.85</v>
      </c>
      <c r="H3803">
        <v>12490</v>
      </c>
      <c r="I3803" t="s">
        <v>31</v>
      </c>
      <c r="J3803">
        <f t="shared" si="118"/>
        <v>8.5</v>
      </c>
      <c r="K3803" s="4">
        <f t="shared" si="119"/>
        <v>139.52361111110804</v>
      </c>
    </row>
    <row r="3804" spans="1:11" x14ac:dyDescent="0.3">
      <c r="A3804">
        <v>269606</v>
      </c>
      <c r="B3804">
        <v>561029</v>
      </c>
      <c r="C3804" s="2">
        <v>22386</v>
      </c>
      <c r="D3804" t="s">
        <v>59</v>
      </c>
      <c r="E3804">
        <v>10</v>
      </c>
      <c r="F3804" s="3">
        <v>40748.475694444445</v>
      </c>
      <c r="G3804">
        <v>2.08</v>
      </c>
      <c r="H3804">
        <v>12490</v>
      </c>
      <c r="I3804" t="s">
        <v>31</v>
      </c>
      <c r="J3804">
        <f t="shared" si="118"/>
        <v>20.8</v>
      </c>
      <c r="K3804" s="4">
        <f t="shared" si="119"/>
        <v>139.52361111110804</v>
      </c>
    </row>
    <row r="3805" spans="1:11" x14ac:dyDescent="0.3">
      <c r="A3805">
        <v>269607</v>
      </c>
      <c r="B3805">
        <v>561029</v>
      </c>
      <c r="C3805" s="2">
        <v>22381</v>
      </c>
      <c r="D3805" t="s">
        <v>109</v>
      </c>
      <c r="E3805">
        <v>5</v>
      </c>
      <c r="F3805" s="3">
        <v>40748.475694444445</v>
      </c>
      <c r="G3805">
        <v>2.1</v>
      </c>
      <c r="H3805">
        <v>12490</v>
      </c>
      <c r="I3805" t="s">
        <v>31</v>
      </c>
      <c r="J3805">
        <f t="shared" si="118"/>
        <v>10.5</v>
      </c>
      <c r="K3805" s="4">
        <f t="shared" si="119"/>
        <v>139.52361111110804</v>
      </c>
    </row>
    <row r="3806" spans="1:11" x14ac:dyDescent="0.3">
      <c r="A3806">
        <v>269608</v>
      </c>
      <c r="B3806">
        <v>561029</v>
      </c>
      <c r="C3806" s="2">
        <v>23203</v>
      </c>
      <c r="D3806" t="s">
        <v>1388</v>
      </c>
      <c r="E3806">
        <v>10</v>
      </c>
      <c r="F3806" s="3">
        <v>40748.475694444445</v>
      </c>
      <c r="G3806">
        <v>2.08</v>
      </c>
      <c r="H3806">
        <v>12490</v>
      </c>
      <c r="I3806" t="s">
        <v>31</v>
      </c>
      <c r="J3806">
        <f t="shared" si="118"/>
        <v>20.8</v>
      </c>
      <c r="K3806" s="4">
        <f t="shared" si="119"/>
        <v>139.52361111110804</v>
      </c>
    </row>
    <row r="3807" spans="1:11" x14ac:dyDescent="0.3">
      <c r="A3807">
        <v>269609</v>
      </c>
      <c r="B3807">
        <v>561029</v>
      </c>
      <c r="C3807" s="2">
        <v>20712</v>
      </c>
      <c r="D3807" t="s">
        <v>475</v>
      </c>
      <c r="E3807">
        <v>10</v>
      </c>
      <c r="F3807" s="3">
        <v>40748.475694444445</v>
      </c>
      <c r="G3807">
        <v>2.08</v>
      </c>
      <c r="H3807">
        <v>12490</v>
      </c>
      <c r="I3807" t="s">
        <v>31</v>
      </c>
      <c r="J3807">
        <f t="shared" si="118"/>
        <v>20.8</v>
      </c>
      <c r="K3807" s="4">
        <f t="shared" si="119"/>
        <v>139.52361111110804</v>
      </c>
    </row>
    <row r="3808" spans="1:11" x14ac:dyDescent="0.3">
      <c r="A3808">
        <v>269610</v>
      </c>
      <c r="B3808">
        <v>561029</v>
      </c>
      <c r="C3808" s="2">
        <v>20719</v>
      </c>
      <c r="D3808" t="s">
        <v>668</v>
      </c>
      <c r="E3808">
        <v>10</v>
      </c>
      <c r="F3808" s="3">
        <v>40748.475694444445</v>
      </c>
      <c r="G3808">
        <v>0.85</v>
      </c>
      <c r="H3808">
        <v>12490</v>
      </c>
      <c r="I3808" t="s">
        <v>31</v>
      </c>
      <c r="J3808">
        <f t="shared" si="118"/>
        <v>8.5</v>
      </c>
      <c r="K3808" s="4">
        <f t="shared" si="119"/>
        <v>139.52361111110804</v>
      </c>
    </row>
    <row r="3809" spans="1:11" x14ac:dyDescent="0.3">
      <c r="A3809">
        <v>269611</v>
      </c>
      <c r="B3809">
        <v>561029</v>
      </c>
      <c r="C3809" s="2">
        <v>20726</v>
      </c>
      <c r="D3809" t="s">
        <v>215</v>
      </c>
      <c r="E3809">
        <v>10</v>
      </c>
      <c r="F3809" s="3">
        <v>40748.475694444445</v>
      </c>
      <c r="G3809">
        <v>1.65</v>
      </c>
      <c r="H3809">
        <v>12490</v>
      </c>
      <c r="I3809" t="s">
        <v>31</v>
      </c>
      <c r="J3809">
        <f t="shared" si="118"/>
        <v>16.5</v>
      </c>
      <c r="K3809" s="4">
        <f t="shared" si="119"/>
        <v>139.52361111110804</v>
      </c>
    </row>
    <row r="3810" spans="1:11" x14ac:dyDescent="0.3">
      <c r="A3810">
        <v>269612</v>
      </c>
      <c r="B3810">
        <v>561029</v>
      </c>
      <c r="C3810" s="2">
        <v>22898</v>
      </c>
      <c r="D3810" t="s">
        <v>798</v>
      </c>
      <c r="E3810">
        <v>8</v>
      </c>
      <c r="F3810" s="3">
        <v>40748.475694444445</v>
      </c>
      <c r="G3810">
        <v>1.95</v>
      </c>
      <c r="H3810">
        <v>12490</v>
      </c>
      <c r="I3810" t="s">
        <v>31</v>
      </c>
      <c r="J3810">
        <f t="shared" si="118"/>
        <v>15.6</v>
      </c>
      <c r="K3810" s="4">
        <f t="shared" si="119"/>
        <v>139.52361111110804</v>
      </c>
    </row>
    <row r="3811" spans="1:11" x14ac:dyDescent="0.3">
      <c r="A3811">
        <v>269613</v>
      </c>
      <c r="B3811">
        <v>561029</v>
      </c>
      <c r="C3811" s="2">
        <v>23241</v>
      </c>
      <c r="D3811" t="s">
        <v>1457</v>
      </c>
      <c r="E3811">
        <v>6</v>
      </c>
      <c r="F3811" s="3">
        <v>40748.475694444445</v>
      </c>
      <c r="G3811">
        <v>2.08</v>
      </c>
      <c r="H3811">
        <v>12490</v>
      </c>
      <c r="I3811" t="s">
        <v>31</v>
      </c>
      <c r="J3811">
        <f t="shared" si="118"/>
        <v>12.48</v>
      </c>
      <c r="K3811" s="4">
        <f t="shared" si="119"/>
        <v>139.52361111110804</v>
      </c>
    </row>
    <row r="3812" spans="1:11" x14ac:dyDescent="0.3">
      <c r="A3812">
        <v>269614</v>
      </c>
      <c r="B3812">
        <v>561029</v>
      </c>
      <c r="C3812" s="2">
        <v>21915</v>
      </c>
      <c r="D3812" t="s">
        <v>248</v>
      </c>
      <c r="E3812">
        <v>12</v>
      </c>
      <c r="F3812" s="3">
        <v>40748.475694444445</v>
      </c>
      <c r="G3812">
        <v>1.25</v>
      </c>
      <c r="H3812">
        <v>12490</v>
      </c>
      <c r="I3812" t="s">
        <v>31</v>
      </c>
      <c r="J3812">
        <f t="shared" si="118"/>
        <v>15</v>
      </c>
      <c r="K3812" s="4">
        <f t="shared" si="119"/>
        <v>139.52361111110804</v>
      </c>
    </row>
    <row r="3813" spans="1:11" x14ac:dyDescent="0.3">
      <c r="A3813">
        <v>269615</v>
      </c>
      <c r="B3813">
        <v>561029</v>
      </c>
      <c r="C3813" s="2">
        <v>22139</v>
      </c>
      <c r="D3813" t="s">
        <v>82</v>
      </c>
      <c r="E3813">
        <v>3</v>
      </c>
      <c r="F3813" s="3">
        <v>40748.475694444445</v>
      </c>
      <c r="G3813">
        <v>4.95</v>
      </c>
      <c r="H3813">
        <v>12490</v>
      </c>
      <c r="I3813" t="s">
        <v>31</v>
      </c>
      <c r="J3813">
        <f t="shared" si="118"/>
        <v>14.850000000000001</v>
      </c>
      <c r="K3813" s="4">
        <f t="shared" si="119"/>
        <v>139.52361111110804</v>
      </c>
    </row>
    <row r="3814" spans="1:11" x14ac:dyDescent="0.3">
      <c r="A3814">
        <v>269616</v>
      </c>
      <c r="B3814">
        <v>561029</v>
      </c>
      <c r="C3814" s="2">
        <v>21559</v>
      </c>
      <c r="D3814" t="s">
        <v>69</v>
      </c>
      <c r="E3814">
        <v>6</v>
      </c>
      <c r="F3814" s="3">
        <v>40748.475694444445</v>
      </c>
      <c r="G3814">
        <v>2.5499999999999998</v>
      </c>
      <c r="H3814">
        <v>12490</v>
      </c>
      <c r="I3814" t="s">
        <v>31</v>
      </c>
      <c r="J3814">
        <f t="shared" si="118"/>
        <v>15.299999999999999</v>
      </c>
      <c r="K3814" s="4">
        <f t="shared" si="119"/>
        <v>139.52361111110804</v>
      </c>
    </row>
    <row r="3815" spans="1:11" x14ac:dyDescent="0.3">
      <c r="A3815">
        <v>269617</v>
      </c>
      <c r="B3815">
        <v>561029</v>
      </c>
      <c r="C3815" s="2">
        <v>22659</v>
      </c>
      <c r="D3815" t="s">
        <v>41</v>
      </c>
      <c r="E3815">
        <v>12</v>
      </c>
      <c r="F3815" s="3">
        <v>40748.475694444445</v>
      </c>
      <c r="G3815">
        <v>1.95</v>
      </c>
      <c r="H3815">
        <v>12490</v>
      </c>
      <c r="I3815" t="s">
        <v>31</v>
      </c>
      <c r="J3815">
        <f t="shared" si="118"/>
        <v>23.4</v>
      </c>
      <c r="K3815" s="4">
        <f t="shared" si="119"/>
        <v>139.52361111110804</v>
      </c>
    </row>
    <row r="3816" spans="1:11" x14ac:dyDescent="0.3">
      <c r="A3816">
        <v>269618</v>
      </c>
      <c r="B3816">
        <v>561029</v>
      </c>
      <c r="C3816" s="2">
        <v>21121</v>
      </c>
      <c r="D3816" t="s">
        <v>389</v>
      </c>
      <c r="E3816">
        <v>24</v>
      </c>
      <c r="F3816" s="3">
        <v>40748.475694444445</v>
      </c>
      <c r="G3816">
        <v>1.25</v>
      </c>
      <c r="H3816">
        <v>12490</v>
      </c>
      <c r="I3816" t="s">
        <v>31</v>
      </c>
      <c r="J3816">
        <f t="shared" si="118"/>
        <v>30</v>
      </c>
      <c r="K3816" s="4">
        <f t="shared" si="119"/>
        <v>139.52361111110804</v>
      </c>
    </row>
    <row r="3817" spans="1:11" x14ac:dyDescent="0.3">
      <c r="A3817">
        <v>269619</v>
      </c>
      <c r="B3817">
        <v>561029</v>
      </c>
      <c r="C3817" s="2">
        <v>21731</v>
      </c>
      <c r="D3817" t="s">
        <v>44</v>
      </c>
      <c r="E3817">
        <v>12</v>
      </c>
      <c r="F3817" s="3">
        <v>40748.475694444445</v>
      </c>
      <c r="G3817">
        <v>1.65</v>
      </c>
      <c r="H3817">
        <v>12490</v>
      </c>
      <c r="I3817" t="s">
        <v>31</v>
      </c>
      <c r="J3817">
        <f t="shared" si="118"/>
        <v>19.799999999999997</v>
      </c>
      <c r="K3817" s="4">
        <f t="shared" si="119"/>
        <v>139.52361111110804</v>
      </c>
    </row>
    <row r="3818" spans="1:11" x14ac:dyDescent="0.3">
      <c r="A3818">
        <v>274026</v>
      </c>
      <c r="B3818">
        <v>561470</v>
      </c>
      <c r="C3818" s="2">
        <v>23035</v>
      </c>
      <c r="D3818" t="s">
        <v>1487</v>
      </c>
      <c r="E3818">
        <v>12</v>
      </c>
      <c r="F3818" s="3">
        <v>40751.551388888889</v>
      </c>
      <c r="G3818">
        <v>1.45</v>
      </c>
      <c r="H3818">
        <v>12523</v>
      </c>
      <c r="I3818" t="s">
        <v>31</v>
      </c>
      <c r="J3818">
        <f t="shared" si="118"/>
        <v>17.399999999999999</v>
      </c>
      <c r="K3818" s="4">
        <f t="shared" si="119"/>
        <v>136.44791666666424</v>
      </c>
    </row>
    <row r="3819" spans="1:11" x14ac:dyDescent="0.3">
      <c r="A3819">
        <v>274027</v>
      </c>
      <c r="B3819">
        <v>561470</v>
      </c>
      <c r="C3819" s="2">
        <v>21877</v>
      </c>
      <c r="D3819" t="s">
        <v>822</v>
      </c>
      <c r="E3819">
        <v>12</v>
      </c>
      <c r="F3819" s="3">
        <v>40751.551388888889</v>
      </c>
      <c r="G3819">
        <v>1.25</v>
      </c>
      <c r="H3819">
        <v>12523</v>
      </c>
      <c r="I3819" t="s">
        <v>31</v>
      </c>
      <c r="J3819">
        <f t="shared" si="118"/>
        <v>15</v>
      </c>
      <c r="K3819" s="4">
        <f t="shared" si="119"/>
        <v>136.44791666666424</v>
      </c>
    </row>
    <row r="3820" spans="1:11" x14ac:dyDescent="0.3">
      <c r="A3820">
        <v>274028</v>
      </c>
      <c r="B3820">
        <v>561470</v>
      </c>
      <c r="C3820" s="2">
        <v>22948</v>
      </c>
      <c r="D3820" t="s">
        <v>614</v>
      </c>
      <c r="E3820">
        <v>24</v>
      </c>
      <c r="F3820" s="3">
        <v>40751.551388888889</v>
      </c>
      <c r="G3820">
        <v>0.85</v>
      </c>
      <c r="H3820">
        <v>12523</v>
      </c>
      <c r="I3820" t="s">
        <v>31</v>
      </c>
      <c r="J3820">
        <f t="shared" si="118"/>
        <v>20.399999999999999</v>
      </c>
      <c r="K3820" s="4">
        <f t="shared" si="119"/>
        <v>136.44791666666424</v>
      </c>
    </row>
    <row r="3821" spans="1:11" x14ac:dyDescent="0.3">
      <c r="A3821">
        <v>274029</v>
      </c>
      <c r="B3821">
        <v>561470</v>
      </c>
      <c r="C3821" s="2">
        <v>22759</v>
      </c>
      <c r="D3821" t="s">
        <v>301</v>
      </c>
      <c r="E3821">
        <v>12</v>
      </c>
      <c r="F3821" s="3">
        <v>40751.551388888889</v>
      </c>
      <c r="G3821">
        <v>1.65</v>
      </c>
      <c r="H3821">
        <v>12523</v>
      </c>
      <c r="I3821" t="s">
        <v>31</v>
      </c>
      <c r="J3821">
        <f t="shared" si="118"/>
        <v>19.799999999999997</v>
      </c>
      <c r="K3821" s="4">
        <f t="shared" si="119"/>
        <v>136.44791666666424</v>
      </c>
    </row>
    <row r="3822" spans="1:11" x14ac:dyDescent="0.3">
      <c r="A3822">
        <v>274030</v>
      </c>
      <c r="B3822">
        <v>561470</v>
      </c>
      <c r="C3822" s="2">
        <v>22966</v>
      </c>
      <c r="D3822" t="s">
        <v>517</v>
      </c>
      <c r="E3822">
        <v>12</v>
      </c>
      <c r="F3822" s="3">
        <v>40751.551388888889</v>
      </c>
      <c r="G3822">
        <v>1.25</v>
      </c>
      <c r="H3822">
        <v>12523</v>
      </c>
      <c r="I3822" t="s">
        <v>31</v>
      </c>
      <c r="J3822">
        <f t="shared" si="118"/>
        <v>15</v>
      </c>
      <c r="K3822" s="4">
        <f t="shared" si="119"/>
        <v>136.44791666666424</v>
      </c>
    </row>
    <row r="3823" spans="1:11" x14ac:dyDescent="0.3">
      <c r="A3823">
        <v>274031</v>
      </c>
      <c r="B3823">
        <v>561470</v>
      </c>
      <c r="C3823" s="2">
        <v>22139</v>
      </c>
      <c r="D3823" t="s">
        <v>82</v>
      </c>
      <c r="E3823">
        <v>3</v>
      </c>
      <c r="F3823" s="3">
        <v>40751.551388888889</v>
      </c>
      <c r="G3823">
        <v>4.95</v>
      </c>
      <c r="H3823">
        <v>12523</v>
      </c>
      <c r="I3823" t="s">
        <v>31</v>
      </c>
      <c r="J3823">
        <f t="shared" si="118"/>
        <v>14.850000000000001</v>
      </c>
      <c r="K3823" s="4">
        <f t="shared" si="119"/>
        <v>136.44791666666424</v>
      </c>
    </row>
    <row r="3824" spans="1:11" x14ac:dyDescent="0.3">
      <c r="A3824">
        <v>274032</v>
      </c>
      <c r="B3824">
        <v>561470</v>
      </c>
      <c r="C3824" s="2">
        <v>23233</v>
      </c>
      <c r="D3824" t="s">
        <v>1280</v>
      </c>
      <c r="E3824">
        <v>25</v>
      </c>
      <c r="F3824" s="3">
        <v>40751.551388888889</v>
      </c>
      <c r="G3824">
        <v>0.42</v>
      </c>
      <c r="H3824">
        <v>12523</v>
      </c>
      <c r="I3824" t="s">
        <v>31</v>
      </c>
      <c r="J3824">
        <f t="shared" si="118"/>
        <v>10.5</v>
      </c>
      <c r="K3824" s="4">
        <f t="shared" si="119"/>
        <v>136.44791666666424</v>
      </c>
    </row>
    <row r="3825" spans="1:11" x14ac:dyDescent="0.3">
      <c r="A3825">
        <v>274033</v>
      </c>
      <c r="B3825">
        <v>561470</v>
      </c>
      <c r="C3825" s="2">
        <v>23231</v>
      </c>
      <c r="D3825" t="s">
        <v>1274</v>
      </c>
      <c r="E3825">
        <v>25</v>
      </c>
      <c r="F3825" s="3">
        <v>40751.551388888889</v>
      </c>
      <c r="G3825">
        <v>0.42</v>
      </c>
      <c r="H3825">
        <v>12523</v>
      </c>
      <c r="I3825" t="s">
        <v>31</v>
      </c>
      <c r="J3825">
        <f t="shared" si="118"/>
        <v>10.5</v>
      </c>
      <c r="K3825" s="4">
        <f t="shared" si="119"/>
        <v>136.44791666666424</v>
      </c>
    </row>
    <row r="3826" spans="1:11" x14ac:dyDescent="0.3">
      <c r="A3826">
        <v>274034</v>
      </c>
      <c r="B3826">
        <v>561470</v>
      </c>
      <c r="C3826" s="2">
        <v>22295</v>
      </c>
      <c r="D3826" t="s">
        <v>393</v>
      </c>
      <c r="E3826">
        <v>12</v>
      </c>
      <c r="F3826" s="3">
        <v>40751.551388888889</v>
      </c>
      <c r="G3826">
        <v>1.65</v>
      </c>
      <c r="H3826">
        <v>12523</v>
      </c>
      <c r="I3826" t="s">
        <v>31</v>
      </c>
      <c r="J3826">
        <f t="shared" si="118"/>
        <v>19.799999999999997</v>
      </c>
      <c r="K3826" s="4">
        <f t="shared" si="119"/>
        <v>136.44791666666424</v>
      </c>
    </row>
    <row r="3827" spans="1:11" x14ac:dyDescent="0.3">
      <c r="A3827">
        <v>274035</v>
      </c>
      <c r="B3827">
        <v>561470</v>
      </c>
      <c r="C3827" s="2">
        <v>21843</v>
      </c>
      <c r="D3827" t="s">
        <v>527</v>
      </c>
      <c r="E3827">
        <v>1</v>
      </c>
      <c r="F3827" s="3">
        <v>40751.551388888889</v>
      </c>
      <c r="G3827">
        <v>10.95</v>
      </c>
      <c r="H3827">
        <v>12523</v>
      </c>
      <c r="I3827" t="s">
        <v>31</v>
      </c>
      <c r="J3827">
        <f t="shared" si="118"/>
        <v>10.95</v>
      </c>
      <c r="K3827" s="4">
        <f t="shared" si="119"/>
        <v>136.44791666666424</v>
      </c>
    </row>
    <row r="3828" spans="1:11" x14ac:dyDescent="0.3">
      <c r="A3828">
        <v>274036</v>
      </c>
      <c r="B3828">
        <v>561470</v>
      </c>
      <c r="C3828" s="2">
        <v>23298</v>
      </c>
      <c r="D3828" t="s">
        <v>1385</v>
      </c>
      <c r="E3828">
        <v>3</v>
      </c>
      <c r="F3828" s="3">
        <v>40751.551388888889</v>
      </c>
      <c r="G3828">
        <v>4.95</v>
      </c>
      <c r="H3828">
        <v>12523</v>
      </c>
      <c r="I3828" t="s">
        <v>31</v>
      </c>
      <c r="J3828">
        <f t="shared" si="118"/>
        <v>14.850000000000001</v>
      </c>
      <c r="K3828" s="4">
        <f t="shared" si="119"/>
        <v>136.44791666666424</v>
      </c>
    </row>
    <row r="3829" spans="1:11" x14ac:dyDescent="0.3">
      <c r="A3829">
        <v>274037</v>
      </c>
      <c r="B3829">
        <v>561470</v>
      </c>
      <c r="C3829" s="2">
        <v>22904</v>
      </c>
      <c r="D3829" t="s">
        <v>445</v>
      </c>
      <c r="E3829">
        <v>6</v>
      </c>
      <c r="F3829" s="3">
        <v>40751.551388888889</v>
      </c>
      <c r="G3829">
        <v>2.95</v>
      </c>
      <c r="H3829">
        <v>12523</v>
      </c>
      <c r="I3829" t="s">
        <v>31</v>
      </c>
      <c r="J3829">
        <f t="shared" si="118"/>
        <v>17.700000000000003</v>
      </c>
      <c r="K3829" s="4">
        <f t="shared" si="119"/>
        <v>136.44791666666424</v>
      </c>
    </row>
    <row r="3830" spans="1:11" x14ac:dyDescent="0.3">
      <c r="A3830">
        <v>277023</v>
      </c>
      <c r="B3830">
        <v>561795</v>
      </c>
      <c r="C3830" s="2">
        <v>21212</v>
      </c>
      <c r="D3830" t="s">
        <v>71</v>
      </c>
      <c r="E3830">
        <v>24</v>
      </c>
      <c r="F3830" s="3">
        <v>40753.561111111114</v>
      </c>
      <c r="G3830">
        <v>0.55000000000000004</v>
      </c>
      <c r="H3830">
        <v>12716</v>
      </c>
      <c r="I3830" t="s">
        <v>31</v>
      </c>
      <c r="J3830">
        <f t="shared" si="118"/>
        <v>13.200000000000001</v>
      </c>
      <c r="K3830" s="4">
        <f t="shared" si="119"/>
        <v>134.43819444443943</v>
      </c>
    </row>
    <row r="3831" spans="1:11" x14ac:dyDescent="0.3">
      <c r="A3831">
        <v>277024</v>
      </c>
      <c r="B3831">
        <v>561795</v>
      </c>
      <c r="C3831" s="2">
        <v>47566</v>
      </c>
      <c r="D3831" t="s">
        <v>967</v>
      </c>
      <c r="E3831">
        <v>4</v>
      </c>
      <c r="F3831" s="3">
        <v>40753.561111111114</v>
      </c>
      <c r="G3831">
        <v>4.95</v>
      </c>
      <c r="H3831">
        <v>12716</v>
      </c>
      <c r="I3831" t="s">
        <v>31</v>
      </c>
      <c r="J3831">
        <f t="shared" si="118"/>
        <v>19.8</v>
      </c>
      <c r="K3831" s="4">
        <f t="shared" si="119"/>
        <v>134.43819444443943</v>
      </c>
    </row>
    <row r="3832" spans="1:11" x14ac:dyDescent="0.3">
      <c r="A3832">
        <v>277025</v>
      </c>
      <c r="B3832">
        <v>561795</v>
      </c>
      <c r="C3832" s="2">
        <v>21121</v>
      </c>
      <c r="D3832" t="s">
        <v>389</v>
      </c>
      <c r="E3832">
        <v>24</v>
      </c>
      <c r="F3832" s="3">
        <v>40753.561111111114</v>
      </c>
      <c r="G3832">
        <v>1.25</v>
      </c>
      <c r="H3832">
        <v>12716</v>
      </c>
      <c r="I3832" t="s">
        <v>31</v>
      </c>
      <c r="J3832">
        <f t="shared" si="118"/>
        <v>30</v>
      </c>
      <c r="K3832" s="4">
        <f t="shared" si="119"/>
        <v>134.43819444443943</v>
      </c>
    </row>
    <row r="3833" spans="1:11" x14ac:dyDescent="0.3">
      <c r="A3833">
        <v>277026</v>
      </c>
      <c r="B3833">
        <v>561795</v>
      </c>
      <c r="C3833" s="2">
        <v>21498</v>
      </c>
      <c r="D3833" t="s">
        <v>499</v>
      </c>
      <c r="E3833">
        <v>25</v>
      </c>
      <c r="F3833" s="3">
        <v>40753.561111111114</v>
      </c>
      <c r="G3833">
        <v>0.42</v>
      </c>
      <c r="H3833">
        <v>12716</v>
      </c>
      <c r="I3833" t="s">
        <v>31</v>
      </c>
      <c r="J3833">
        <f t="shared" si="118"/>
        <v>10.5</v>
      </c>
      <c r="K3833" s="4">
        <f t="shared" si="119"/>
        <v>134.43819444443943</v>
      </c>
    </row>
    <row r="3834" spans="1:11" x14ac:dyDescent="0.3">
      <c r="A3834">
        <v>277027</v>
      </c>
      <c r="B3834">
        <v>561795</v>
      </c>
      <c r="C3834" s="2">
        <v>23230</v>
      </c>
      <c r="D3834" t="s">
        <v>1276</v>
      </c>
      <c r="E3834">
        <v>25</v>
      </c>
      <c r="F3834" s="3">
        <v>40753.561111111114</v>
      </c>
      <c r="G3834">
        <v>0.42</v>
      </c>
      <c r="H3834">
        <v>12716</v>
      </c>
      <c r="I3834" t="s">
        <v>31</v>
      </c>
      <c r="J3834">
        <f t="shared" si="118"/>
        <v>10.5</v>
      </c>
      <c r="K3834" s="4">
        <f t="shared" si="119"/>
        <v>134.43819444443943</v>
      </c>
    </row>
    <row r="3835" spans="1:11" x14ac:dyDescent="0.3">
      <c r="A3835">
        <v>277028</v>
      </c>
      <c r="B3835">
        <v>561795</v>
      </c>
      <c r="C3835" s="2">
        <v>22431</v>
      </c>
      <c r="D3835" t="s">
        <v>858</v>
      </c>
      <c r="E3835">
        <v>6</v>
      </c>
      <c r="F3835" s="3">
        <v>40753.561111111114</v>
      </c>
      <c r="G3835">
        <v>1.95</v>
      </c>
      <c r="H3835">
        <v>12716</v>
      </c>
      <c r="I3835" t="s">
        <v>31</v>
      </c>
      <c r="J3835">
        <f t="shared" si="118"/>
        <v>11.7</v>
      </c>
      <c r="K3835" s="4">
        <f t="shared" si="119"/>
        <v>134.43819444443943</v>
      </c>
    </row>
    <row r="3836" spans="1:11" x14ac:dyDescent="0.3">
      <c r="A3836">
        <v>277029</v>
      </c>
      <c r="B3836">
        <v>561795</v>
      </c>
      <c r="C3836" s="2">
        <v>22432</v>
      </c>
      <c r="D3836" t="s">
        <v>593</v>
      </c>
      <c r="E3836">
        <v>6</v>
      </c>
      <c r="F3836" s="3">
        <v>40753.561111111114</v>
      </c>
      <c r="G3836">
        <v>1.95</v>
      </c>
      <c r="H3836">
        <v>12716</v>
      </c>
      <c r="I3836" t="s">
        <v>31</v>
      </c>
      <c r="J3836">
        <f t="shared" si="118"/>
        <v>11.7</v>
      </c>
      <c r="K3836" s="4">
        <f t="shared" si="119"/>
        <v>134.43819444443943</v>
      </c>
    </row>
    <row r="3837" spans="1:11" x14ac:dyDescent="0.3">
      <c r="A3837">
        <v>277030</v>
      </c>
      <c r="B3837">
        <v>561795</v>
      </c>
      <c r="C3837" s="2">
        <v>21380</v>
      </c>
      <c r="D3837" t="s">
        <v>827</v>
      </c>
      <c r="E3837">
        <v>6</v>
      </c>
      <c r="F3837" s="3">
        <v>40753.561111111114</v>
      </c>
      <c r="G3837">
        <v>2.95</v>
      </c>
      <c r="H3837">
        <v>12716</v>
      </c>
      <c r="I3837" t="s">
        <v>31</v>
      </c>
      <c r="J3837">
        <f t="shared" si="118"/>
        <v>17.700000000000003</v>
      </c>
      <c r="K3837" s="4">
        <f t="shared" si="119"/>
        <v>134.43819444443943</v>
      </c>
    </row>
    <row r="3838" spans="1:11" x14ac:dyDescent="0.3">
      <c r="A3838">
        <v>277031</v>
      </c>
      <c r="B3838">
        <v>561795</v>
      </c>
      <c r="C3838" s="2">
        <v>22090</v>
      </c>
      <c r="D3838" t="s">
        <v>575</v>
      </c>
      <c r="E3838">
        <v>6</v>
      </c>
      <c r="F3838" s="3">
        <v>40753.561111111114</v>
      </c>
      <c r="G3838">
        <v>2.95</v>
      </c>
      <c r="H3838">
        <v>12716</v>
      </c>
      <c r="I3838" t="s">
        <v>31</v>
      </c>
      <c r="J3838">
        <f t="shared" si="118"/>
        <v>17.700000000000003</v>
      </c>
      <c r="K3838" s="4">
        <f t="shared" si="119"/>
        <v>134.43819444443943</v>
      </c>
    </row>
    <row r="3839" spans="1:11" x14ac:dyDescent="0.3">
      <c r="A3839">
        <v>277032</v>
      </c>
      <c r="B3839">
        <v>561795</v>
      </c>
      <c r="C3839" s="2">
        <v>21207</v>
      </c>
      <c r="D3839" t="s">
        <v>680</v>
      </c>
      <c r="E3839">
        <v>12</v>
      </c>
      <c r="F3839" s="3">
        <v>40753.561111111114</v>
      </c>
      <c r="G3839">
        <v>1.65</v>
      </c>
      <c r="H3839">
        <v>12716</v>
      </c>
      <c r="I3839" t="s">
        <v>31</v>
      </c>
      <c r="J3839">
        <f t="shared" si="118"/>
        <v>19.799999999999997</v>
      </c>
      <c r="K3839" s="4">
        <f t="shared" si="119"/>
        <v>134.43819444443943</v>
      </c>
    </row>
    <row r="3840" spans="1:11" x14ac:dyDescent="0.3">
      <c r="A3840">
        <v>277033</v>
      </c>
      <c r="B3840">
        <v>561795</v>
      </c>
      <c r="C3840" s="2">
        <v>22895</v>
      </c>
      <c r="D3840" t="s">
        <v>432</v>
      </c>
      <c r="E3840">
        <v>6</v>
      </c>
      <c r="F3840" s="3">
        <v>40753.561111111114</v>
      </c>
      <c r="G3840">
        <v>3.25</v>
      </c>
      <c r="H3840">
        <v>12716</v>
      </c>
      <c r="I3840" t="s">
        <v>31</v>
      </c>
      <c r="J3840">
        <f t="shared" si="118"/>
        <v>19.5</v>
      </c>
      <c r="K3840" s="4">
        <f t="shared" si="119"/>
        <v>134.43819444443943</v>
      </c>
    </row>
    <row r="3841" spans="1:11" x14ac:dyDescent="0.3">
      <c r="A3841">
        <v>277034</v>
      </c>
      <c r="B3841">
        <v>561795</v>
      </c>
      <c r="C3841" s="2">
        <v>22898</v>
      </c>
      <c r="D3841" t="s">
        <v>798</v>
      </c>
      <c r="E3841">
        <v>8</v>
      </c>
      <c r="F3841" s="3">
        <v>40753.561111111114</v>
      </c>
      <c r="G3841">
        <v>1.95</v>
      </c>
      <c r="H3841">
        <v>12716</v>
      </c>
      <c r="I3841" t="s">
        <v>31</v>
      </c>
      <c r="J3841">
        <f t="shared" si="118"/>
        <v>15.6</v>
      </c>
      <c r="K3841" s="4">
        <f t="shared" si="119"/>
        <v>134.43819444443943</v>
      </c>
    </row>
    <row r="3842" spans="1:11" x14ac:dyDescent="0.3">
      <c r="A3842">
        <v>277035</v>
      </c>
      <c r="B3842">
        <v>561795</v>
      </c>
      <c r="C3842" s="2">
        <v>22897</v>
      </c>
      <c r="D3842" t="s">
        <v>797</v>
      </c>
      <c r="E3842">
        <v>10</v>
      </c>
      <c r="F3842" s="3">
        <v>40753.561111111114</v>
      </c>
      <c r="G3842">
        <v>1.45</v>
      </c>
      <c r="H3842">
        <v>12716</v>
      </c>
      <c r="I3842" t="s">
        <v>31</v>
      </c>
      <c r="J3842">
        <f t="shared" si="118"/>
        <v>14.5</v>
      </c>
      <c r="K3842" s="4">
        <f t="shared" si="119"/>
        <v>134.43819444443943</v>
      </c>
    </row>
    <row r="3843" spans="1:11" x14ac:dyDescent="0.3">
      <c r="A3843">
        <v>277036</v>
      </c>
      <c r="B3843">
        <v>561795</v>
      </c>
      <c r="C3843" s="2">
        <v>21154</v>
      </c>
      <c r="D3843" t="s">
        <v>372</v>
      </c>
      <c r="E3843">
        <v>10</v>
      </c>
      <c r="F3843" s="3">
        <v>40753.561111111114</v>
      </c>
      <c r="G3843">
        <v>1.25</v>
      </c>
      <c r="H3843">
        <v>12716</v>
      </c>
      <c r="I3843" t="s">
        <v>31</v>
      </c>
      <c r="J3843">
        <f t="shared" si="118"/>
        <v>12.5</v>
      </c>
      <c r="K3843" s="4">
        <f t="shared" si="119"/>
        <v>134.43819444443943</v>
      </c>
    </row>
    <row r="3844" spans="1:11" x14ac:dyDescent="0.3">
      <c r="A3844">
        <v>277037</v>
      </c>
      <c r="B3844">
        <v>561795</v>
      </c>
      <c r="C3844" s="2">
        <v>21976</v>
      </c>
      <c r="D3844" t="s">
        <v>340</v>
      </c>
      <c r="E3844">
        <v>24</v>
      </c>
      <c r="F3844" s="3">
        <v>40753.561111111114</v>
      </c>
      <c r="G3844">
        <v>0.55000000000000004</v>
      </c>
      <c r="H3844">
        <v>12716</v>
      </c>
      <c r="I3844" t="s">
        <v>31</v>
      </c>
      <c r="J3844">
        <f t="shared" si="118"/>
        <v>13.200000000000001</v>
      </c>
      <c r="K3844" s="4">
        <f t="shared" si="119"/>
        <v>134.43819444443943</v>
      </c>
    </row>
    <row r="3845" spans="1:11" x14ac:dyDescent="0.3">
      <c r="A3845">
        <v>277038</v>
      </c>
      <c r="B3845">
        <v>561795</v>
      </c>
      <c r="C3845" s="2" t="s">
        <v>866</v>
      </c>
      <c r="D3845" t="s">
        <v>867</v>
      </c>
      <c r="E3845">
        <v>12</v>
      </c>
      <c r="F3845" s="3">
        <v>40753.561111111114</v>
      </c>
      <c r="G3845">
        <v>0.85</v>
      </c>
      <c r="H3845">
        <v>12716</v>
      </c>
      <c r="I3845" t="s">
        <v>31</v>
      </c>
      <c r="J3845">
        <f t="shared" si="118"/>
        <v>10.199999999999999</v>
      </c>
      <c r="K3845" s="4">
        <f t="shared" si="119"/>
        <v>134.43819444443943</v>
      </c>
    </row>
    <row r="3846" spans="1:11" x14ac:dyDescent="0.3">
      <c r="A3846">
        <v>277039</v>
      </c>
      <c r="B3846">
        <v>561795</v>
      </c>
      <c r="C3846" s="2">
        <v>21987</v>
      </c>
      <c r="D3846" t="s">
        <v>893</v>
      </c>
      <c r="E3846">
        <v>12</v>
      </c>
      <c r="F3846" s="3">
        <v>40753.561111111114</v>
      </c>
      <c r="G3846">
        <v>0.65</v>
      </c>
      <c r="H3846">
        <v>12716</v>
      </c>
      <c r="I3846" t="s">
        <v>31</v>
      </c>
      <c r="J3846">
        <f t="shared" si="118"/>
        <v>7.8000000000000007</v>
      </c>
      <c r="K3846" s="4">
        <f t="shared" si="119"/>
        <v>134.43819444443943</v>
      </c>
    </row>
    <row r="3847" spans="1:11" x14ac:dyDescent="0.3">
      <c r="A3847">
        <v>277040</v>
      </c>
      <c r="B3847">
        <v>561795</v>
      </c>
      <c r="C3847" s="2">
        <v>21086</v>
      </c>
      <c r="D3847" t="s">
        <v>155</v>
      </c>
      <c r="E3847">
        <v>12</v>
      </c>
      <c r="F3847" s="3">
        <v>40753.561111111114</v>
      </c>
      <c r="G3847">
        <v>0.65</v>
      </c>
      <c r="H3847">
        <v>12716</v>
      </c>
      <c r="I3847" t="s">
        <v>31</v>
      </c>
      <c r="J3847">
        <f t="shared" si="118"/>
        <v>7.8000000000000007</v>
      </c>
      <c r="K3847" s="4">
        <f t="shared" si="119"/>
        <v>134.43819444443943</v>
      </c>
    </row>
    <row r="3848" spans="1:11" x14ac:dyDescent="0.3">
      <c r="A3848">
        <v>277041</v>
      </c>
      <c r="B3848">
        <v>561795</v>
      </c>
      <c r="C3848" s="2">
        <v>21988</v>
      </c>
      <c r="D3848" t="s">
        <v>894</v>
      </c>
      <c r="E3848">
        <v>12</v>
      </c>
      <c r="F3848" s="3">
        <v>40753.561111111114</v>
      </c>
      <c r="G3848">
        <v>0.85</v>
      </c>
      <c r="H3848">
        <v>12716</v>
      </c>
      <c r="I3848" t="s">
        <v>31</v>
      </c>
      <c r="J3848">
        <f t="shared" si="118"/>
        <v>10.199999999999999</v>
      </c>
      <c r="K3848" s="4">
        <f t="shared" si="119"/>
        <v>134.43819444443943</v>
      </c>
    </row>
    <row r="3849" spans="1:11" x14ac:dyDescent="0.3">
      <c r="A3849">
        <v>277042</v>
      </c>
      <c r="B3849">
        <v>561795</v>
      </c>
      <c r="C3849" s="2">
        <v>21094</v>
      </c>
      <c r="D3849" t="s">
        <v>67</v>
      </c>
      <c r="E3849">
        <v>12</v>
      </c>
      <c r="F3849" s="3">
        <v>40753.561111111114</v>
      </c>
      <c r="G3849">
        <v>0.85</v>
      </c>
      <c r="H3849">
        <v>12716</v>
      </c>
      <c r="I3849" t="s">
        <v>31</v>
      </c>
      <c r="J3849">
        <f t="shared" si="118"/>
        <v>10.199999999999999</v>
      </c>
      <c r="K3849" s="4">
        <f t="shared" si="119"/>
        <v>134.43819444443943</v>
      </c>
    </row>
    <row r="3850" spans="1:11" x14ac:dyDescent="0.3">
      <c r="A3850">
        <v>277043</v>
      </c>
      <c r="B3850">
        <v>561795</v>
      </c>
      <c r="C3850" s="2">
        <v>22346</v>
      </c>
      <c r="D3850" t="s">
        <v>1086</v>
      </c>
      <c r="E3850">
        <v>12</v>
      </c>
      <c r="F3850" s="3">
        <v>40753.561111111114</v>
      </c>
      <c r="G3850">
        <v>0.85</v>
      </c>
      <c r="H3850">
        <v>12716</v>
      </c>
      <c r="I3850" t="s">
        <v>31</v>
      </c>
      <c r="J3850">
        <f t="shared" si="118"/>
        <v>10.199999999999999</v>
      </c>
      <c r="K3850" s="4">
        <f t="shared" si="119"/>
        <v>134.43819444443943</v>
      </c>
    </row>
    <row r="3851" spans="1:11" x14ac:dyDescent="0.3">
      <c r="A3851">
        <v>277044</v>
      </c>
      <c r="B3851">
        <v>561795</v>
      </c>
      <c r="C3851" s="2">
        <v>22343</v>
      </c>
      <c r="D3851" t="s">
        <v>912</v>
      </c>
      <c r="E3851">
        <v>12</v>
      </c>
      <c r="F3851" s="3">
        <v>40753.561111111114</v>
      </c>
      <c r="G3851">
        <v>0.85</v>
      </c>
      <c r="H3851">
        <v>12716</v>
      </c>
      <c r="I3851" t="s">
        <v>31</v>
      </c>
      <c r="J3851">
        <f t="shared" ref="J3851:J3914" si="120">E3851*G3851</f>
        <v>10.199999999999999</v>
      </c>
      <c r="K3851" s="4">
        <f t="shared" ref="K3851:K3914" si="121">$G$2-F3851</f>
        <v>134.43819444443943</v>
      </c>
    </row>
    <row r="3852" spans="1:11" x14ac:dyDescent="0.3">
      <c r="A3852">
        <v>277045</v>
      </c>
      <c r="B3852">
        <v>561795</v>
      </c>
      <c r="C3852" s="2">
        <v>22344</v>
      </c>
      <c r="D3852" t="s">
        <v>1087</v>
      </c>
      <c r="E3852">
        <v>12</v>
      </c>
      <c r="F3852" s="3">
        <v>40753.561111111114</v>
      </c>
      <c r="G3852">
        <v>0.85</v>
      </c>
      <c r="H3852">
        <v>12716</v>
      </c>
      <c r="I3852" t="s">
        <v>31</v>
      </c>
      <c r="J3852">
        <f t="shared" si="120"/>
        <v>10.199999999999999</v>
      </c>
      <c r="K3852" s="4">
        <f t="shared" si="121"/>
        <v>134.43819444443943</v>
      </c>
    </row>
    <row r="3853" spans="1:11" x14ac:dyDescent="0.3">
      <c r="A3853">
        <v>277046</v>
      </c>
      <c r="B3853">
        <v>561795</v>
      </c>
      <c r="C3853" s="2">
        <v>21245</v>
      </c>
      <c r="D3853" t="s">
        <v>295</v>
      </c>
      <c r="E3853">
        <v>8</v>
      </c>
      <c r="F3853" s="3">
        <v>40753.561111111114</v>
      </c>
      <c r="G3853">
        <v>1.69</v>
      </c>
      <c r="H3853">
        <v>12716</v>
      </c>
      <c r="I3853" t="s">
        <v>31</v>
      </c>
      <c r="J3853">
        <f t="shared" si="120"/>
        <v>13.52</v>
      </c>
      <c r="K3853" s="4">
        <f t="shared" si="121"/>
        <v>134.43819444443943</v>
      </c>
    </row>
    <row r="3854" spans="1:11" x14ac:dyDescent="0.3">
      <c r="A3854">
        <v>277047</v>
      </c>
      <c r="B3854">
        <v>561795</v>
      </c>
      <c r="C3854" s="2">
        <v>21242</v>
      </c>
      <c r="D3854" t="s">
        <v>297</v>
      </c>
      <c r="E3854">
        <v>8</v>
      </c>
      <c r="F3854" s="3">
        <v>40753.561111111114</v>
      </c>
      <c r="G3854">
        <v>1.69</v>
      </c>
      <c r="H3854">
        <v>12716</v>
      </c>
      <c r="I3854" t="s">
        <v>31</v>
      </c>
      <c r="J3854">
        <f t="shared" si="120"/>
        <v>13.52</v>
      </c>
      <c r="K3854" s="4">
        <f t="shared" si="121"/>
        <v>134.43819444443943</v>
      </c>
    </row>
    <row r="3855" spans="1:11" x14ac:dyDescent="0.3">
      <c r="A3855">
        <v>277048</v>
      </c>
      <c r="B3855">
        <v>561795</v>
      </c>
      <c r="C3855" s="2">
        <v>21243</v>
      </c>
      <c r="D3855" t="s">
        <v>298</v>
      </c>
      <c r="E3855">
        <v>8</v>
      </c>
      <c r="F3855" s="3">
        <v>40753.561111111114</v>
      </c>
      <c r="G3855">
        <v>1.69</v>
      </c>
      <c r="H3855">
        <v>12716</v>
      </c>
      <c r="I3855" t="s">
        <v>31</v>
      </c>
      <c r="J3855">
        <f t="shared" si="120"/>
        <v>13.52</v>
      </c>
      <c r="K3855" s="4">
        <f t="shared" si="121"/>
        <v>134.43819444443943</v>
      </c>
    </row>
    <row r="3856" spans="1:11" x14ac:dyDescent="0.3">
      <c r="A3856">
        <v>277049</v>
      </c>
      <c r="B3856">
        <v>561795</v>
      </c>
      <c r="C3856" s="2">
        <v>22303</v>
      </c>
      <c r="D3856" t="s">
        <v>1236</v>
      </c>
      <c r="E3856">
        <v>6</v>
      </c>
      <c r="F3856" s="3">
        <v>40753.561111111114</v>
      </c>
      <c r="G3856">
        <v>2.5499999999999998</v>
      </c>
      <c r="H3856">
        <v>12716</v>
      </c>
      <c r="I3856" t="s">
        <v>31</v>
      </c>
      <c r="J3856">
        <f t="shared" si="120"/>
        <v>15.299999999999999</v>
      </c>
      <c r="K3856" s="4">
        <f t="shared" si="121"/>
        <v>134.43819444443943</v>
      </c>
    </row>
    <row r="3857" spans="1:11" x14ac:dyDescent="0.3">
      <c r="A3857">
        <v>277050</v>
      </c>
      <c r="B3857">
        <v>561795</v>
      </c>
      <c r="C3857" s="2">
        <v>22302</v>
      </c>
      <c r="D3857" t="s">
        <v>1240</v>
      </c>
      <c r="E3857">
        <v>6</v>
      </c>
      <c r="F3857" s="3">
        <v>40753.561111111114</v>
      </c>
      <c r="G3857">
        <v>2.5499999999999998</v>
      </c>
      <c r="H3857">
        <v>12716</v>
      </c>
      <c r="I3857" t="s">
        <v>31</v>
      </c>
      <c r="J3857">
        <f t="shared" si="120"/>
        <v>15.299999999999999</v>
      </c>
      <c r="K3857" s="4">
        <f t="shared" si="121"/>
        <v>134.43819444443943</v>
      </c>
    </row>
    <row r="3858" spans="1:11" x14ac:dyDescent="0.3">
      <c r="A3858">
        <v>277051</v>
      </c>
      <c r="B3858">
        <v>561795</v>
      </c>
      <c r="C3858" s="2">
        <v>22894</v>
      </c>
      <c r="D3858" t="s">
        <v>1054</v>
      </c>
      <c r="E3858">
        <v>2</v>
      </c>
      <c r="F3858" s="3">
        <v>40753.561111111114</v>
      </c>
      <c r="G3858">
        <v>9.9499999999999993</v>
      </c>
      <c r="H3858">
        <v>12716</v>
      </c>
      <c r="I3858" t="s">
        <v>31</v>
      </c>
      <c r="J3858">
        <f t="shared" si="120"/>
        <v>19.899999999999999</v>
      </c>
      <c r="K3858" s="4">
        <f t="shared" si="121"/>
        <v>134.43819444443943</v>
      </c>
    </row>
    <row r="3859" spans="1:11" x14ac:dyDescent="0.3">
      <c r="A3859">
        <v>277052</v>
      </c>
      <c r="B3859">
        <v>561795</v>
      </c>
      <c r="C3859" s="2">
        <v>22437</v>
      </c>
      <c r="D3859" t="s">
        <v>594</v>
      </c>
      <c r="E3859">
        <v>20</v>
      </c>
      <c r="F3859" s="3">
        <v>40753.561111111114</v>
      </c>
      <c r="G3859">
        <v>0.85</v>
      </c>
      <c r="H3859">
        <v>12716</v>
      </c>
      <c r="I3859" t="s">
        <v>31</v>
      </c>
      <c r="J3859">
        <f t="shared" si="120"/>
        <v>17</v>
      </c>
      <c r="K3859" s="4">
        <f t="shared" si="121"/>
        <v>134.43819444443943</v>
      </c>
    </row>
    <row r="3860" spans="1:11" x14ac:dyDescent="0.3">
      <c r="A3860">
        <v>277053</v>
      </c>
      <c r="B3860">
        <v>561795</v>
      </c>
      <c r="C3860" s="2">
        <v>22436</v>
      </c>
      <c r="D3860" t="s">
        <v>906</v>
      </c>
      <c r="E3860">
        <v>20</v>
      </c>
      <c r="F3860" s="3">
        <v>40753.561111111114</v>
      </c>
      <c r="G3860">
        <v>0.65</v>
      </c>
      <c r="H3860">
        <v>12716</v>
      </c>
      <c r="I3860" t="s">
        <v>31</v>
      </c>
      <c r="J3860">
        <f t="shared" si="120"/>
        <v>13</v>
      </c>
      <c r="K3860" s="4">
        <f t="shared" si="121"/>
        <v>134.43819444443943</v>
      </c>
    </row>
    <row r="3861" spans="1:11" x14ac:dyDescent="0.3">
      <c r="A3861">
        <v>277054</v>
      </c>
      <c r="B3861">
        <v>561795</v>
      </c>
      <c r="C3861" s="2">
        <v>23238</v>
      </c>
      <c r="D3861" t="s">
        <v>1451</v>
      </c>
      <c r="E3861">
        <v>6</v>
      </c>
      <c r="F3861" s="3">
        <v>40753.561111111114</v>
      </c>
      <c r="G3861">
        <v>4.1500000000000004</v>
      </c>
      <c r="H3861">
        <v>12716</v>
      </c>
      <c r="I3861" t="s">
        <v>31</v>
      </c>
      <c r="J3861">
        <f t="shared" si="120"/>
        <v>24.900000000000002</v>
      </c>
      <c r="K3861" s="4">
        <f t="shared" si="121"/>
        <v>134.43819444443943</v>
      </c>
    </row>
    <row r="3862" spans="1:11" x14ac:dyDescent="0.3">
      <c r="A3862">
        <v>277055</v>
      </c>
      <c r="B3862">
        <v>561795</v>
      </c>
      <c r="C3862" s="2">
        <v>23240</v>
      </c>
      <c r="D3862" t="s">
        <v>1450</v>
      </c>
      <c r="E3862">
        <v>6</v>
      </c>
      <c r="F3862" s="3">
        <v>40753.561111111114</v>
      </c>
      <c r="G3862">
        <v>4.1500000000000004</v>
      </c>
      <c r="H3862">
        <v>12716</v>
      </c>
      <c r="I3862" t="s">
        <v>31</v>
      </c>
      <c r="J3862">
        <f t="shared" si="120"/>
        <v>24.900000000000002</v>
      </c>
      <c r="K3862" s="4">
        <f t="shared" si="121"/>
        <v>134.43819444443943</v>
      </c>
    </row>
    <row r="3863" spans="1:11" x14ac:dyDescent="0.3">
      <c r="A3863">
        <v>277056</v>
      </c>
      <c r="B3863">
        <v>561795</v>
      </c>
      <c r="C3863" s="2">
        <v>23308</v>
      </c>
      <c r="D3863" t="s">
        <v>1446</v>
      </c>
      <c r="E3863">
        <v>24</v>
      </c>
      <c r="F3863" s="3">
        <v>40753.561111111114</v>
      </c>
      <c r="G3863">
        <v>0.55000000000000004</v>
      </c>
      <c r="H3863">
        <v>12716</v>
      </c>
      <c r="I3863" t="s">
        <v>31</v>
      </c>
      <c r="J3863">
        <f t="shared" si="120"/>
        <v>13.200000000000001</v>
      </c>
      <c r="K3863" s="4">
        <f t="shared" si="121"/>
        <v>134.43819444443943</v>
      </c>
    </row>
    <row r="3864" spans="1:11" x14ac:dyDescent="0.3">
      <c r="A3864">
        <v>277057</v>
      </c>
      <c r="B3864">
        <v>561795</v>
      </c>
      <c r="C3864" s="2">
        <v>22608</v>
      </c>
      <c r="D3864" t="s">
        <v>1142</v>
      </c>
      <c r="E3864">
        <v>36</v>
      </c>
      <c r="F3864" s="3">
        <v>40753.561111111114</v>
      </c>
      <c r="G3864">
        <v>0.19</v>
      </c>
      <c r="H3864">
        <v>12716</v>
      </c>
      <c r="I3864" t="s">
        <v>31</v>
      </c>
      <c r="J3864">
        <f t="shared" si="120"/>
        <v>6.84</v>
      </c>
      <c r="K3864" s="4">
        <f t="shared" si="121"/>
        <v>134.43819444443943</v>
      </c>
    </row>
    <row r="3865" spans="1:11" x14ac:dyDescent="0.3">
      <c r="A3865">
        <v>277058</v>
      </c>
      <c r="B3865">
        <v>561795</v>
      </c>
      <c r="C3865" s="2">
        <v>21709</v>
      </c>
      <c r="D3865" t="s">
        <v>826</v>
      </c>
      <c r="E3865">
        <v>4</v>
      </c>
      <c r="F3865" s="3">
        <v>40753.561111111114</v>
      </c>
      <c r="G3865">
        <v>4.95</v>
      </c>
      <c r="H3865">
        <v>12716</v>
      </c>
      <c r="I3865" t="s">
        <v>31</v>
      </c>
      <c r="J3865">
        <f t="shared" si="120"/>
        <v>19.8</v>
      </c>
      <c r="K3865" s="4">
        <f t="shared" si="121"/>
        <v>134.43819444443943</v>
      </c>
    </row>
    <row r="3866" spans="1:11" x14ac:dyDescent="0.3">
      <c r="A3866">
        <v>277059</v>
      </c>
      <c r="B3866">
        <v>561795</v>
      </c>
      <c r="C3866" s="2">
        <v>21238</v>
      </c>
      <c r="D3866" t="s">
        <v>684</v>
      </c>
      <c r="E3866">
        <v>8</v>
      </c>
      <c r="F3866" s="3">
        <v>40753.561111111114</v>
      </c>
      <c r="G3866">
        <v>0.85</v>
      </c>
      <c r="H3866">
        <v>12716</v>
      </c>
      <c r="I3866" t="s">
        <v>31</v>
      </c>
      <c r="J3866">
        <f t="shared" si="120"/>
        <v>6.8</v>
      </c>
      <c r="K3866" s="4">
        <f t="shared" si="121"/>
        <v>134.43819444443943</v>
      </c>
    </row>
    <row r="3867" spans="1:11" x14ac:dyDescent="0.3">
      <c r="A3867">
        <v>277060</v>
      </c>
      <c r="B3867">
        <v>561795</v>
      </c>
      <c r="C3867" s="2">
        <v>21239</v>
      </c>
      <c r="D3867" t="s">
        <v>892</v>
      </c>
      <c r="E3867">
        <v>8</v>
      </c>
      <c r="F3867" s="3">
        <v>40753.561111111114</v>
      </c>
      <c r="G3867">
        <v>0.85</v>
      </c>
      <c r="H3867">
        <v>12716</v>
      </c>
      <c r="I3867" t="s">
        <v>31</v>
      </c>
      <c r="J3867">
        <f t="shared" si="120"/>
        <v>6.8</v>
      </c>
      <c r="K3867" s="4">
        <f t="shared" si="121"/>
        <v>134.43819444443943</v>
      </c>
    </row>
    <row r="3868" spans="1:11" x14ac:dyDescent="0.3">
      <c r="A3868">
        <v>277061</v>
      </c>
      <c r="B3868">
        <v>561795</v>
      </c>
      <c r="C3868" s="2">
        <v>21240</v>
      </c>
      <c r="D3868" t="s">
        <v>943</v>
      </c>
      <c r="E3868">
        <v>8</v>
      </c>
      <c r="F3868" s="3">
        <v>40753.561111111114</v>
      </c>
      <c r="G3868">
        <v>0.85</v>
      </c>
      <c r="H3868">
        <v>12716</v>
      </c>
      <c r="I3868" t="s">
        <v>31</v>
      </c>
      <c r="J3868">
        <f t="shared" si="120"/>
        <v>6.8</v>
      </c>
      <c r="K3868" s="4">
        <f t="shared" si="121"/>
        <v>134.43819444443943</v>
      </c>
    </row>
    <row r="3869" spans="1:11" x14ac:dyDescent="0.3">
      <c r="A3869">
        <v>277062</v>
      </c>
      <c r="B3869">
        <v>561795</v>
      </c>
      <c r="C3869" s="2">
        <v>22328</v>
      </c>
      <c r="D3869" t="s">
        <v>292</v>
      </c>
      <c r="E3869">
        <v>6</v>
      </c>
      <c r="F3869" s="3">
        <v>40753.561111111114</v>
      </c>
      <c r="G3869">
        <v>2.95</v>
      </c>
      <c r="H3869">
        <v>12716</v>
      </c>
      <c r="I3869" t="s">
        <v>31</v>
      </c>
      <c r="J3869">
        <f t="shared" si="120"/>
        <v>17.700000000000003</v>
      </c>
      <c r="K3869" s="4">
        <f t="shared" si="121"/>
        <v>134.43819444443943</v>
      </c>
    </row>
    <row r="3870" spans="1:11" x14ac:dyDescent="0.3">
      <c r="A3870">
        <v>277063</v>
      </c>
      <c r="B3870">
        <v>561795</v>
      </c>
      <c r="C3870" s="2">
        <v>21558</v>
      </c>
      <c r="D3870" t="s">
        <v>969</v>
      </c>
      <c r="E3870">
        <v>6</v>
      </c>
      <c r="F3870" s="3">
        <v>40753.561111111114</v>
      </c>
      <c r="G3870">
        <v>2.5499999999999998</v>
      </c>
      <c r="H3870">
        <v>12716</v>
      </c>
      <c r="I3870" t="s">
        <v>31</v>
      </c>
      <c r="J3870">
        <f t="shared" si="120"/>
        <v>15.299999999999999</v>
      </c>
      <c r="K3870" s="4">
        <f t="shared" si="121"/>
        <v>134.43819444443943</v>
      </c>
    </row>
    <row r="3871" spans="1:11" x14ac:dyDescent="0.3">
      <c r="A3871">
        <v>277064</v>
      </c>
      <c r="B3871">
        <v>561795</v>
      </c>
      <c r="C3871" s="2">
        <v>21559</v>
      </c>
      <c r="D3871" t="s">
        <v>69</v>
      </c>
      <c r="E3871">
        <v>6</v>
      </c>
      <c r="F3871" s="3">
        <v>40753.561111111114</v>
      </c>
      <c r="G3871">
        <v>2.5499999999999998</v>
      </c>
      <c r="H3871">
        <v>12716</v>
      </c>
      <c r="I3871" t="s">
        <v>31</v>
      </c>
      <c r="J3871">
        <f t="shared" si="120"/>
        <v>15.299999999999999</v>
      </c>
      <c r="K3871" s="4">
        <f t="shared" si="121"/>
        <v>134.43819444443943</v>
      </c>
    </row>
    <row r="3872" spans="1:11" x14ac:dyDescent="0.3">
      <c r="A3872">
        <v>277065</v>
      </c>
      <c r="B3872">
        <v>561795</v>
      </c>
      <c r="C3872" s="2">
        <v>21706</v>
      </c>
      <c r="D3872" t="s">
        <v>318</v>
      </c>
      <c r="E3872">
        <v>4</v>
      </c>
      <c r="F3872" s="3">
        <v>40753.561111111114</v>
      </c>
      <c r="G3872">
        <v>4.95</v>
      </c>
      <c r="H3872">
        <v>12716</v>
      </c>
      <c r="I3872" t="s">
        <v>31</v>
      </c>
      <c r="J3872">
        <f t="shared" si="120"/>
        <v>19.8</v>
      </c>
      <c r="K3872" s="4">
        <f t="shared" si="121"/>
        <v>134.43819444443943</v>
      </c>
    </row>
    <row r="3873" spans="1:11" x14ac:dyDescent="0.3">
      <c r="A3873">
        <v>277066</v>
      </c>
      <c r="B3873">
        <v>561795</v>
      </c>
      <c r="C3873" s="2">
        <v>20674</v>
      </c>
      <c r="D3873" t="s">
        <v>862</v>
      </c>
      <c r="E3873">
        <v>8</v>
      </c>
      <c r="F3873" s="3">
        <v>40753.561111111114</v>
      </c>
      <c r="G3873">
        <v>1.25</v>
      </c>
      <c r="H3873">
        <v>12716</v>
      </c>
      <c r="I3873" t="s">
        <v>31</v>
      </c>
      <c r="J3873">
        <f t="shared" si="120"/>
        <v>10</v>
      </c>
      <c r="K3873" s="4">
        <f t="shared" si="121"/>
        <v>134.43819444443943</v>
      </c>
    </row>
    <row r="3874" spans="1:11" x14ac:dyDescent="0.3">
      <c r="A3874">
        <v>280131</v>
      </c>
      <c r="B3874">
        <v>562039</v>
      </c>
      <c r="C3874" s="2">
        <v>21731</v>
      </c>
      <c r="D3874" t="s">
        <v>44</v>
      </c>
      <c r="E3874">
        <v>12</v>
      </c>
      <c r="F3874" s="3">
        <v>40757.413194444445</v>
      </c>
      <c r="G3874">
        <v>1.65</v>
      </c>
      <c r="H3874">
        <v>12593</v>
      </c>
      <c r="I3874" t="s">
        <v>31</v>
      </c>
      <c r="J3874">
        <f t="shared" si="120"/>
        <v>19.799999999999997</v>
      </c>
      <c r="K3874" s="4">
        <f t="shared" si="121"/>
        <v>130.58611111110804</v>
      </c>
    </row>
    <row r="3875" spans="1:11" x14ac:dyDescent="0.3">
      <c r="A3875">
        <v>280132</v>
      </c>
      <c r="B3875">
        <v>562039</v>
      </c>
      <c r="C3875" s="2">
        <v>22662</v>
      </c>
      <c r="D3875" t="s">
        <v>123</v>
      </c>
      <c r="E3875">
        <v>10</v>
      </c>
      <c r="F3875" s="3">
        <v>40757.413194444445</v>
      </c>
      <c r="G3875">
        <v>1.65</v>
      </c>
      <c r="H3875">
        <v>12593</v>
      </c>
      <c r="I3875" t="s">
        <v>31</v>
      </c>
      <c r="J3875">
        <f t="shared" si="120"/>
        <v>16.5</v>
      </c>
      <c r="K3875" s="4">
        <f t="shared" si="121"/>
        <v>130.58611111110804</v>
      </c>
    </row>
    <row r="3876" spans="1:11" x14ac:dyDescent="0.3">
      <c r="A3876">
        <v>280133</v>
      </c>
      <c r="B3876">
        <v>562039</v>
      </c>
      <c r="C3876" s="2">
        <v>20726</v>
      </c>
      <c r="D3876" t="s">
        <v>215</v>
      </c>
      <c r="E3876">
        <v>10</v>
      </c>
      <c r="F3876" s="3">
        <v>40757.413194444445</v>
      </c>
      <c r="G3876">
        <v>1.65</v>
      </c>
      <c r="H3876">
        <v>12593</v>
      </c>
      <c r="I3876" t="s">
        <v>31</v>
      </c>
      <c r="J3876">
        <f t="shared" si="120"/>
        <v>16.5</v>
      </c>
      <c r="K3876" s="4">
        <f t="shared" si="121"/>
        <v>130.58611111110804</v>
      </c>
    </row>
    <row r="3877" spans="1:11" x14ac:dyDescent="0.3">
      <c r="A3877">
        <v>280134</v>
      </c>
      <c r="B3877">
        <v>562039</v>
      </c>
      <c r="C3877" s="2">
        <v>23206</v>
      </c>
      <c r="D3877" t="s">
        <v>1362</v>
      </c>
      <c r="E3877">
        <v>10</v>
      </c>
      <c r="F3877" s="3">
        <v>40757.413194444445</v>
      </c>
      <c r="G3877">
        <v>1.65</v>
      </c>
      <c r="H3877">
        <v>12593</v>
      </c>
      <c r="I3877" t="s">
        <v>31</v>
      </c>
      <c r="J3877">
        <f t="shared" si="120"/>
        <v>16.5</v>
      </c>
      <c r="K3877" s="4">
        <f t="shared" si="121"/>
        <v>130.58611111110804</v>
      </c>
    </row>
    <row r="3878" spans="1:11" x14ac:dyDescent="0.3">
      <c r="A3878">
        <v>280135</v>
      </c>
      <c r="B3878">
        <v>562039</v>
      </c>
      <c r="C3878" s="2">
        <v>20727</v>
      </c>
      <c r="D3878" t="s">
        <v>245</v>
      </c>
      <c r="E3878">
        <v>10</v>
      </c>
      <c r="F3878" s="3">
        <v>40757.413194444445</v>
      </c>
      <c r="G3878">
        <v>1.65</v>
      </c>
      <c r="H3878">
        <v>12593</v>
      </c>
      <c r="I3878" t="s">
        <v>31</v>
      </c>
      <c r="J3878">
        <f t="shared" si="120"/>
        <v>16.5</v>
      </c>
      <c r="K3878" s="4">
        <f t="shared" si="121"/>
        <v>130.58611111110804</v>
      </c>
    </row>
    <row r="3879" spans="1:11" x14ac:dyDescent="0.3">
      <c r="A3879">
        <v>282105</v>
      </c>
      <c r="B3879">
        <v>562207</v>
      </c>
      <c r="C3879" s="2">
        <v>21747</v>
      </c>
      <c r="D3879" t="s">
        <v>1259</v>
      </c>
      <c r="E3879">
        <v>48</v>
      </c>
      <c r="F3879" s="3">
        <v>40758.538888888892</v>
      </c>
      <c r="G3879">
        <v>1.06</v>
      </c>
      <c r="H3879">
        <v>12643</v>
      </c>
      <c r="I3879" t="s">
        <v>31</v>
      </c>
      <c r="J3879">
        <f t="shared" si="120"/>
        <v>50.88</v>
      </c>
      <c r="K3879" s="4">
        <f t="shared" si="121"/>
        <v>129.46041666666133</v>
      </c>
    </row>
    <row r="3880" spans="1:11" x14ac:dyDescent="0.3">
      <c r="A3880">
        <v>282106</v>
      </c>
      <c r="B3880">
        <v>562207</v>
      </c>
      <c r="C3880" s="2">
        <v>21746</v>
      </c>
      <c r="D3880" t="s">
        <v>1122</v>
      </c>
      <c r="E3880">
        <v>144</v>
      </c>
      <c r="F3880" s="3">
        <v>40758.538888888892</v>
      </c>
      <c r="G3880">
        <v>1.06</v>
      </c>
      <c r="H3880">
        <v>12643</v>
      </c>
      <c r="I3880" t="s">
        <v>31</v>
      </c>
      <c r="J3880">
        <f t="shared" si="120"/>
        <v>152.64000000000001</v>
      </c>
      <c r="K3880" s="4">
        <f t="shared" si="121"/>
        <v>129.46041666666133</v>
      </c>
    </row>
    <row r="3881" spans="1:11" x14ac:dyDescent="0.3">
      <c r="A3881">
        <v>282107</v>
      </c>
      <c r="B3881">
        <v>562207</v>
      </c>
      <c r="C3881" s="2">
        <v>21212</v>
      </c>
      <c r="D3881" t="s">
        <v>71</v>
      </c>
      <c r="E3881">
        <v>120</v>
      </c>
      <c r="F3881" s="3">
        <v>40758.538888888892</v>
      </c>
      <c r="G3881">
        <v>0.42</v>
      </c>
      <c r="H3881">
        <v>12643</v>
      </c>
      <c r="I3881" t="s">
        <v>31</v>
      </c>
      <c r="J3881">
        <f t="shared" si="120"/>
        <v>50.4</v>
      </c>
      <c r="K3881" s="4">
        <f t="shared" si="121"/>
        <v>129.46041666666133</v>
      </c>
    </row>
    <row r="3882" spans="1:11" x14ac:dyDescent="0.3">
      <c r="A3882">
        <v>282108</v>
      </c>
      <c r="B3882">
        <v>562207</v>
      </c>
      <c r="C3882" s="2">
        <v>21213</v>
      </c>
      <c r="D3882" t="s">
        <v>240</v>
      </c>
      <c r="E3882">
        <v>120</v>
      </c>
      <c r="F3882" s="3">
        <v>40758.538888888892</v>
      </c>
      <c r="G3882">
        <v>0.42</v>
      </c>
      <c r="H3882">
        <v>12643</v>
      </c>
      <c r="I3882" t="s">
        <v>31</v>
      </c>
      <c r="J3882">
        <f t="shared" si="120"/>
        <v>50.4</v>
      </c>
      <c r="K3882" s="4">
        <f t="shared" si="121"/>
        <v>129.46041666666133</v>
      </c>
    </row>
    <row r="3883" spans="1:11" x14ac:dyDescent="0.3">
      <c r="A3883">
        <v>282109</v>
      </c>
      <c r="B3883">
        <v>562207</v>
      </c>
      <c r="C3883" s="2">
        <v>22085</v>
      </c>
      <c r="D3883" t="s">
        <v>1123</v>
      </c>
      <c r="E3883">
        <v>40</v>
      </c>
      <c r="F3883" s="3">
        <v>40758.538888888892</v>
      </c>
      <c r="G3883">
        <v>2.5499999999999998</v>
      </c>
      <c r="H3883">
        <v>12643</v>
      </c>
      <c r="I3883" t="s">
        <v>31</v>
      </c>
      <c r="J3883">
        <f t="shared" si="120"/>
        <v>102</v>
      </c>
      <c r="K3883" s="4">
        <f t="shared" si="121"/>
        <v>129.46041666666133</v>
      </c>
    </row>
    <row r="3884" spans="1:11" x14ac:dyDescent="0.3">
      <c r="A3884">
        <v>282110</v>
      </c>
      <c r="B3884">
        <v>562207</v>
      </c>
      <c r="C3884" s="2">
        <v>21380</v>
      </c>
      <c r="D3884" t="s">
        <v>827</v>
      </c>
      <c r="E3884">
        <v>168</v>
      </c>
      <c r="F3884" s="3">
        <v>40758.538888888892</v>
      </c>
      <c r="G3884">
        <v>2.5499999999999998</v>
      </c>
      <c r="H3884">
        <v>12643</v>
      </c>
      <c r="I3884" t="s">
        <v>31</v>
      </c>
      <c r="J3884">
        <f t="shared" si="120"/>
        <v>428.4</v>
      </c>
      <c r="K3884" s="4">
        <f t="shared" si="121"/>
        <v>129.46041666666133</v>
      </c>
    </row>
    <row r="3885" spans="1:11" x14ac:dyDescent="0.3">
      <c r="A3885">
        <v>282111</v>
      </c>
      <c r="B3885">
        <v>562207</v>
      </c>
      <c r="C3885" s="2" t="s">
        <v>805</v>
      </c>
      <c r="D3885" t="s">
        <v>806</v>
      </c>
      <c r="E3885">
        <v>50</v>
      </c>
      <c r="F3885" s="3">
        <v>40758.538888888892</v>
      </c>
      <c r="G3885">
        <v>4.6500000000000004</v>
      </c>
      <c r="H3885">
        <v>12643</v>
      </c>
      <c r="I3885" t="s">
        <v>31</v>
      </c>
      <c r="J3885">
        <f t="shared" si="120"/>
        <v>232.50000000000003</v>
      </c>
      <c r="K3885" s="4">
        <f t="shared" si="121"/>
        <v>129.46041666666133</v>
      </c>
    </row>
    <row r="3886" spans="1:11" x14ac:dyDescent="0.3">
      <c r="A3886">
        <v>282893</v>
      </c>
      <c r="B3886">
        <v>562275</v>
      </c>
      <c r="C3886" s="2">
        <v>23289</v>
      </c>
      <c r="D3886" t="s">
        <v>1479</v>
      </c>
      <c r="E3886">
        <v>8</v>
      </c>
      <c r="F3886" s="3">
        <v>40759.419444444444</v>
      </c>
      <c r="G3886">
        <v>1.25</v>
      </c>
      <c r="H3886">
        <v>12689</v>
      </c>
      <c r="I3886" t="s">
        <v>31</v>
      </c>
      <c r="J3886">
        <f t="shared" si="120"/>
        <v>10</v>
      </c>
      <c r="K3886" s="4">
        <f t="shared" si="121"/>
        <v>128.57986111110949</v>
      </c>
    </row>
    <row r="3887" spans="1:11" x14ac:dyDescent="0.3">
      <c r="A3887">
        <v>282894</v>
      </c>
      <c r="B3887">
        <v>562275</v>
      </c>
      <c r="C3887" s="2">
        <v>23290</v>
      </c>
      <c r="D3887" t="s">
        <v>1480</v>
      </c>
      <c r="E3887">
        <v>8</v>
      </c>
      <c r="F3887" s="3">
        <v>40759.419444444444</v>
      </c>
      <c r="G3887">
        <v>1.25</v>
      </c>
      <c r="H3887">
        <v>12689</v>
      </c>
      <c r="I3887" t="s">
        <v>31</v>
      </c>
      <c r="J3887">
        <f t="shared" si="120"/>
        <v>10</v>
      </c>
      <c r="K3887" s="4">
        <f t="shared" si="121"/>
        <v>128.57986111110949</v>
      </c>
    </row>
    <row r="3888" spans="1:11" x14ac:dyDescent="0.3">
      <c r="A3888">
        <v>282895</v>
      </c>
      <c r="B3888">
        <v>562275</v>
      </c>
      <c r="C3888" s="2">
        <v>23291</v>
      </c>
      <c r="D3888" t="s">
        <v>1478</v>
      </c>
      <c r="E3888">
        <v>8</v>
      </c>
      <c r="F3888" s="3">
        <v>40759.419444444444</v>
      </c>
      <c r="G3888">
        <v>1.25</v>
      </c>
      <c r="H3888">
        <v>12689</v>
      </c>
      <c r="I3888" t="s">
        <v>31</v>
      </c>
      <c r="J3888">
        <f t="shared" si="120"/>
        <v>10</v>
      </c>
      <c r="K3888" s="4">
        <f t="shared" si="121"/>
        <v>128.57986111110949</v>
      </c>
    </row>
    <row r="3889" spans="1:11" x14ac:dyDescent="0.3">
      <c r="A3889">
        <v>282896</v>
      </c>
      <c r="B3889">
        <v>562275</v>
      </c>
      <c r="C3889" s="2">
        <v>23292</v>
      </c>
      <c r="D3889" t="s">
        <v>1496</v>
      </c>
      <c r="E3889">
        <v>8</v>
      </c>
      <c r="F3889" s="3">
        <v>40759.419444444444</v>
      </c>
      <c r="G3889">
        <v>1.25</v>
      </c>
      <c r="H3889">
        <v>12689</v>
      </c>
      <c r="I3889" t="s">
        <v>31</v>
      </c>
      <c r="J3889">
        <f t="shared" si="120"/>
        <v>10</v>
      </c>
      <c r="K3889" s="4">
        <f t="shared" si="121"/>
        <v>128.57986111110949</v>
      </c>
    </row>
    <row r="3890" spans="1:11" x14ac:dyDescent="0.3">
      <c r="A3890">
        <v>282897</v>
      </c>
      <c r="B3890">
        <v>562275</v>
      </c>
      <c r="C3890" s="2">
        <v>23287</v>
      </c>
      <c r="D3890" t="s">
        <v>1481</v>
      </c>
      <c r="E3890">
        <v>8</v>
      </c>
      <c r="F3890" s="3">
        <v>40759.419444444444</v>
      </c>
      <c r="G3890">
        <v>0.85</v>
      </c>
      <c r="H3890">
        <v>12689</v>
      </c>
      <c r="I3890" t="s">
        <v>31</v>
      </c>
      <c r="J3890">
        <f t="shared" si="120"/>
        <v>6.8</v>
      </c>
      <c r="K3890" s="4">
        <f t="shared" si="121"/>
        <v>128.57986111110949</v>
      </c>
    </row>
    <row r="3891" spans="1:11" x14ac:dyDescent="0.3">
      <c r="A3891">
        <v>282898</v>
      </c>
      <c r="B3891">
        <v>562275</v>
      </c>
      <c r="C3891" s="2">
        <v>23313</v>
      </c>
      <c r="D3891" t="s">
        <v>1522</v>
      </c>
      <c r="E3891">
        <v>5</v>
      </c>
      <c r="F3891" s="3">
        <v>40759.419444444444</v>
      </c>
      <c r="G3891">
        <v>4.95</v>
      </c>
      <c r="H3891">
        <v>12689</v>
      </c>
      <c r="I3891" t="s">
        <v>31</v>
      </c>
      <c r="J3891">
        <f t="shared" si="120"/>
        <v>24.75</v>
      </c>
      <c r="K3891" s="4">
        <f t="shared" si="121"/>
        <v>128.57986111110949</v>
      </c>
    </row>
    <row r="3892" spans="1:11" x14ac:dyDescent="0.3">
      <c r="A3892">
        <v>282899</v>
      </c>
      <c r="B3892">
        <v>562275</v>
      </c>
      <c r="C3892" s="2">
        <v>23345</v>
      </c>
      <c r="D3892" t="s">
        <v>1536</v>
      </c>
      <c r="E3892">
        <v>12</v>
      </c>
      <c r="F3892" s="3">
        <v>40759.419444444444</v>
      </c>
      <c r="G3892">
        <v>1.25</v>
      </c>
      <c r="H3892">
        <v>12689</v>
      </c>
      <c r="I3892" t="s">
        <v>31</v>
      </c>
      <c r="J3892">
        <f t="shared" si="120"/>
        <v>15</v>
      </c>
      <c r="K3892" s="4">
        <f t="shared" si="121"/>
        <v>128.57986111110949</v>
      </c>
    </row>
    <row r="3893" spans="1:11" x14ac:dyDescent="0.3">
      <c r="A3893">
        <v>282900</v>
      </c>
      <c r="B3893">
        <v>562275</v>
      </c>
      <c r="C3893" s="2">
        <v>23346</v>
      </c>
      <c r="D3893" t="s">
        <v>1535</v>
      </c>
      <c r="E3893">
        <v>12</v>
      </c>
      <c r="F3893" s="3">
        <v>40759.419444444444</v>
      </c>
      <c r="G3893">
        <v>1.25</v>
      </c>
      <c r="H3893">
        <v>12689</v>
      </c>
      <c r="I3893" t="s">
        <v>31</v>
      </c>
      <c r="J3893">
        <f t="shared" si="120"/>
        <v>15</v>
      </c>
      <c r="K3893" s="4">
        <f t="shared" si="121"/>
        <v>128.57986111110949</v>
      </c>
    </row>
    <row r="3894" spans="1:11" x14ac:dyDescent="0.3">
      <c r="A3894">
        <v>282901</v>
      </c>
      <c r="B3894">
        <v>562275</v>
      </c>
      <c r="C3894" s="2">
        <v>22449</v>
      </c>
      <c r="D3894" t="s">
        <v>184</v>
      </c>
      <c r="E3894">
        <v>6</v>
      </c>
      <c r="F3894" s="3">
        <v>40759.419444444444</v>
      </c>
      <c r="G3894">
        <v>3.35</v>
      </c>
      <c r="H3894">
        <v>12689</v>
      </c>
      <c r="I3894" t="s">
        <v>31</v>
      </c>
      <c r="J3894">
        <f t="shared" si="120"/>
        <v>20.100000000000001</v>
      </c>
      <c r="K3894" s="4">
        <f t="shared" si="121"/>
        <v>128.57986111110949</v>
      </c>
    </row>
    <row r="3895" spans="1:11" x14ac:dyDescent="0.3">
      <c r="A3895">
        <v>282902</v>
      </c>
      <c r="B3895">
        <v>562275</v>
      </c>
      <c r="C3895" s="2">
        <v>22029</v>
      </c>
      <c r="D3895" t="s">
        <v>838</v>
      </c>
      <c r="E3895">
        <v>12</v>
      </c>
      <c r="F3895" s="3">
        <v>40759.419444444444</v>
      </c>
      <c r="G3895">
        <v>0.42</v>
      </c>
      <c r="H3895">
        <v>12689</v>
      </c>
      <c r="I3895" t="s">
        <v>31</v>
      </c>
      <c r="J3895">
        <f t="shared" si="120"/>
        <v>5.04</v>
      </c>
      <c r="K3895" s="4">
        <f t="shared" si="121"/>
        <v>128.57986111110949</v>
      </c>
    </row>
    <row r="3896" spans="1:11" x14ac:dyDescent="0.3">
      <c r="A3896">
        <v>282903</v>
      </c>
      <c r="B3896">
        <v>562275</v>
      </c>
      <c r="C3896" s="2">
        <v>22712</v>
      </c>
      <c r="D3896" t="s">
        <v>429</v>
      </c>
      <c r="E3896">
        <v>12</v>
      </c>
      <c r="F3896" s="3">
        <v>40759.419444444444</v>
      </c>
      <c r="G3896">
        <v>0.42</v>
      </c>
      <c r="H3896">
        <v>12689</v>
      </c>
      <c r="I3896" t="s">
        <v>31</v>
      </c>
      <c r="J3896">
        <f t="shared" si="120"/>
        <v>5.04</v>
      </c>
      <c r="K3896" s="4">
        <f t="shared" si="121"/>
        <v>128.57986111110949</v>
      </c>
    </row>
    <row r="3897" spans="1:11" x14ac:dyDescent="0.3">
      <c r="A3897">
        <v>282904</v>
      </c>
      <c r="B3897">
        <v>562275</v>
      </c>
      <c r="C3897" s="2">
        <v>22637</v>
      </c>
      <c r="D3897" t="s">
        <v>89</v>
      </c>
      <c r="E3897">
        <v>4</v>
      </c>
      <c r="F3897" s="3">
        <v>40759.419444444444</v>
      </c>
      <c r="G3897">
        <v>2.5499999999999998</v>
      </c>
      <c r="H3897">
        <v>12689</v>
      </c>
      <c r="I3897" t="s">
        <v>31</v>
      </c>
      <c r="J3897">
        <f t="shared" si="120"/>
        <v>10.199999999999999</v>
      </c>
      <c r="K3897" s="4">
        <f t="shared" si="121"/>
        <v>128.57986111110949</v>
      </c>
    </row>
    <row r="3898" spans="1:11" x14ac:dyDescent="0.3">
      <c r="A3898">
        <v>282905</v>
      </c>
      <c r="B3898">
        <v>562275</v>
      </c>
      <c r="C3898" s="2">
        <v>22551</v>
      </c>
      <c r="D3898" t="s">
        <v>347</v>
      </c>
      <c r="E3898">
        <v>12</v>
      </c>
      <c r="F3898" s="3">
        <v>40759.419444444444</v>
      </c>
      <c r="G3898">
        <v>1.65</v>
      </c>
      <c r="H3898">
        <v>12689</v>
      </c>
      <c r="I3898" t="s">
        <v>31</v>
      </c>
      <c r="J3898">
        <f t="shared" si="120"/>
        <v>19.799999999999997</v>
      </c>
      <c r="K3898" s="4">
        <f t="shared" si="121"/>
        <v>128.57986111110949</v>
      </c>
    </row>
    <row r="3899" spans="1:11" x14ac:dyDescent="0.3">
      <c r="A3899">
        <v>282906</v>
      </c>
      <c r="B3899">
        <v>562275</v>
      </c>
      <c r="C3899" s="2">
        <v>22554</v>
      </c>
      <c r="D3899" t="s">
        <v>348</v>
      </c>
      <c r="E3899">
        <v>12</v>
      </c>
      <c r="F3899" s="3">
        <v>40759.419444444444</v>
      </c>
      <c r="G3899">
        <v>1.65</v>
      </c>
      <c r="H3899">
        <v>12689</v>
      </c>
      <c r="I3899" t="s">
        <v>31</v>
      </c>
      <c r="J3899">
        <f t="shared" si="120"/>
        <v>19.799999999999997</v>
      </c>
      <c r="K3899" s="4">
        <f t="shared" si="121"/>
        <v>128.57986111110949</v>
      </c>
    </row>
    <row r="3900" spans="1:11" x14ac:dyDescent="0.3">
      <c r="A3900">
        <v>282907</v>
      </c>
      <c r="B3900">
        <v>562275</v>
      </c>
      <c r="C3900" s="2">
        <v>21731</v>
      </c>
      <c r="D3900" t="s">
        <v>44</v>
      </c>
      <c r="E3900">
        <v>12</v>
      </c>
      <c r="F3900" s="3">
        <v>40759.419444444444</v>
      </c>
      <c r="G3900">
        <v>1.65</v>
      </c>
      <c r="H3900">
        <v>12689</v>
      </c>
      <c r="I3900" t="s">
        <v>31</v>
      </c>
      <c r="J3900">
        <f t="shared" si="120"/>
        <v>19.799999999999997</v>
      </c>
      <c r="K3900" s="4">
        <f t="shared" si="121"/>
        <v>128.57986111110949</v>
      </c>
    </row>
    <row r="3901" spans="1:11" x14ac:dyDescent="0.3">
      <c r="A3901">
        <v>282908</v>
      </c>
      <c r="B3901">
        <v>562275</v>
      </c>
      <c r="C3901" s="2">
        <v>20719</v>
      </c>
      <c r="D3901" t="s">
        <v>668</v>
      </c>
      <c r="E3901">
        <v>10</v>
      </c>
      <c r="F3901" s="3">
        <v>40759.419444444444</v>
      </c>
      <c r="G3901">
        <v>0.85</v>
      </c>
      <c r="H3901">
        <v>12689</v>
      </c>
      <c r="I3901" t="s">
        <v>31</v>
      </c>
      <c r="J3901">
        <f t="shared" si="120"/>
        <v>8.5</v>
      </c>
      <c r="K3901" s="4">
        <f t="shared" si="121"/>
        <v>128.57986111110949</v>
      </c>
    </row>
    <row r="3902" spans="1:11" x14ac:dyDescent="0.3">
      <c r="A3902">
        <v>282909</v>
      </c>
      <c r="B3902">
        <v>562275</v>
      </c>
      <c r="C3902" s="2">
        <v>22661</v>
      </c>
      <c r="D3902" t="s">
        <v>43</v>
      </c>
      <c r="E3902">
        <v>10</v>
      </c>
      <c r="F3902" s="3">
        <v>40759.419444444444</v>
      </c>
      <c r="G3902">
        <v>0.85</v>
      </c>
      <c r="H3902">
        <v>12689</v>
      </c>
      <c r="I3902" t="s">
        <v>31</v>
      </c>
      <c r="J3902">
        <f t="shared" si="120"/>
        <v>8.5</v>
      </c>
      <c r="K3902" s="4">
        <f t="shared" si="121"/>
        <v>128.57986111110949</v>
      </c>
    </row>
    <row r="3903" spans="1:11" x14ac:dyDescent="0.3">
      <c r="A3903">
        <v>282910</v>
      </c>
      <c r="B3903">
        <v>562275</v>
      </c>
      <c r="C3903" s="2">
        <v>21578</v>
      </c>
      <c r="D3903" t="s">
        <v>931</v>
      </c>
      <c r="E3903">
        <v>6</v>
      </c>
      <c r="F3903" s="3">
        <v>40759.419444444444</v>
      </c>
      <c r="G3903">
        <v>2.25</v>
      </c>
      <c r="H3903">
        <v>12689</v>
      </c>
      <c r="I3903" t="s">
        <v>31</v>
      </c>
      <c r="J3903">
        <f t="shared" si="120"/>
        <v>13.5</v>
      </c>
      <c r="K3903" s="4">
        <f t="shared" si="121"/>
        <v>128.57986111110949</v>
      </c>
    </row>
    <row r="3904" spans="1:11" x14ac:dyDescent="0.3">
      <c r="A3904">
        <v>282911</v>
      </c>
      <c r="B3904">
        <v>562275</v>
      </c>
      <c r="C3904" s="2">
        <v>22635</v>
      </c>
      <c r="D3904" t="s">
        <v>489</v>
      </c>
      <c r="E3904">
        <v>2</v>
      </c>
      <c r="F3904" s="3">
        <v>40759.419444444444</v>
      </c>
      <c r="G3904">
        <v>9.9499999999999993</v>
      </c>
      <c r="H3904">
        <v>12689</v>
      </c>
      <c r="I3904" t="s">
        <v>31</v>
      </c>
      <c r="J3904">
        <f t="shared" si="120"/>
        <v>19.899999999999999</v>
      </c>
      <c r="K3904" s="4">
        <f t="shared" si="121"/>
        <v>128.57986111110949</v>
      </c>
    </row>
    <row r="3905" spans="1:11" x14ac:dyDescent="0.3">
      <c r="A3905">
        <v>282912</v>
      </c>
      <c r="B3905">
        <v>562275</v>
      </c>
      <c r="C3905" s="2">
        <v>22634</v>
      </c>
      <c r="D3905" t="s">
        <v>490</v>
      </c>
      <c r="E3905">
        <v>2</v>
      </c>
      <c r="F3905" s="3">
        <v>40759.419444444444</v>
      </c>
      <c r="G3905">
        <v>9.9499999999999993</v>
      </c>
      <c r="H3905">
        <v>12689</v>
      </c>
      <c r="I3905" t="s">
        <v>31</v>
      </c>
      <c r="J3905">
        <f t="shared" si="120"/>
        <v>19.899999999999999</v>
      </c>
      <c r="K3905" s="4">
        <f t="shared" si="121"/>
        <v>128.57986111110949</v>
      </c>
    </row>
    <row r="3906" spans="1:11" x14ac:dyDescent="0.3">
      <c r="A3906">
        <v>282913</v>
      </c>
      <c r="B3906">
        <v>562275</v>
      </c>
      <c r="C3906" s="2">
        <v>22367</v>
      </c>
      <c r="D3906" t="s">
        <v>338</v>
      </c>
      <c r="E3906">
        <v>8</v>
      </c>
      <c r="F3906" s="3">
        <v>40759.419444444444</v>
      </c>
      <c r="G3906">
        <v>1.95</v>
      </c>
      <c r="H3906">
        <v>12689</v>
      </c>
      <c r="I3906" t="s">
        <v>31</v>
      </c>
      <c r="J3906">
        <f t="shared" si="120"/>
        <v>15.6</v>
      </c>
      <c r="K3906" s="4">
        <f t="shared" si="121"/>
        <v>128.57986111110949</v>
      </c>
    </row>
    <row r="3907" spans="1:11" x14ac:dyDescent="0.3">
      <c r="A3907">
        <v>282914</v>
      </c>
      <c r="B3907">
        <v>562275</v>
      </c>
      <c r="C3907" s="2">
        <v>21156</v>
      </c>
      <c r="D3907" t="s">
        <v>380</v>
      </c>
      <c r="E3907">
        <v>8</v>
      </c>
      <c r="F3907" s="3">
        <v>40759.419444444444</v>
      </c>
      <c r="G3907">
        <v>1.95</v>
      </c>
      <c r="H3907">
        <v>12689</v>
      </c>
      <c r="I3907" t="s">
        <v>31</v>
      </c>
      <c r="J3907">
        <f t="shared" si="120"/>
        <v>15.6</v>
      </c>
      <c r="K3907" s="4">
        <f t="shared" si="121"/>
        <v>128.57986111110949</v>
      </c>
    </row>
    <row r="3908" spans="1:11" x14ac:dyDescent="0.3">
      <c r="A3908">
        <v>282915</v>
      </c>
      <c r="B3908">
        <v>562275</v>
      </c>
      <c r="C3908" s="2">
        <v>21249</v>
      </c>
      <c r="D3908" t="s">
        <v>685</v>
      </c>
      <c r="E3908">
        <v>6</v>
      </c>
      <c r="F3908" s="3">
        <v>40759.419444444444</v>
      </c>
      <c r="G3908">
        <v>2.95</v>
      </c>
      <c r="H3908">
        <v>12689</v>
      </c>
      <c r="I3908" t="s">
        <v>31</v>
      </c>
      <c r="J3908">
        <f t="shared" si="120"/>
        <v>17.700000000000003</v>
      </c>
      <c r="K3908" s="4">
        <f t="shared" si="121"/>
        <v>128.57986111110949</v>
      </c>
    </row>
    <row r="3909" spans="1:11" x14ac:dyDescent="0.3">
      <c r="A3909">
        <v>282916</v>
      </c>
      <c r="B3909">
        <v>562275</v>
      </c>
      <c r="C3909" s="2">
        <v>21452</v>
      </c>
      <c r="D3909" t="s">
        <v>483</v>
      </c>
      <c r="E3909">
        <v>6</v>
      </c>
      <c r="F3909" s="3">
        <v>40759.419444444444</v>
      </c>
      <c r="G3909">
        <v>2.95</v>
      </c>
      <c r="H3909">
        <v>12689</v>
      </c>
      <c r="I3909" t="s">
        <v>31</v>
      </c>
      <c r="J3909">
        <f t="shared" si="120"/>
        <v>17.700000000000003</v>
      </c>
      <c r="K3909" s="4">
        <f t="shared" si="121"/>
        <v>128.57986111110949</v>
      </c>
    </row>
    <row r="3910" spans="1:11" x14ac:dyDescent="0.3">
      <c r="A3910">
        <v>282917</v>
      </c>
      <c r="B3910">
        <v>562275</v>
      </c>
      <c r="C3910" s="2">
        <v>22975</v>
      </c>
      <c r="D3910" t="s">
        <v>271</v>
      </c>
      <c r="E3910">
        <v>12</v>
      </c>
      <c r="F3910" s="3">
        <v>40759.419444444444</v>
      </c>
      <c r="G3910">
        <v>1.25</v>
      </c>
      <c r="H3910">
        <v>12689</v>
      </c>
      <c r="I3910" t="s">
        <v>31</v>
      </c>
      <c r="J3910">
        <f t="shared" si="120"/>
        <v>15</v>
      </c>
      <c r="K3910" s="4">
        <f t="shared" si="121"/>
        <v>128.57986111110949</v>
      </c>
    </row>
    <row r="3911" spans="1:11" x14ac:dyDescent="0.3">
      <c r="A3911">
        <v>282918</v>
      </c>
      <c r="B3911">
        <v>562275</v>
      </c>
      <c r="C3911" s="2">
        <v>22977</v>
      </c>
      <c r="D3911" t="s">
        <v>800</v>
      </c>
      <c r="E3911">
        <v>12</v>
      </c>
      <c r="F3911" s="3">
        <v>40759.419444444444</v>
      </c>
      <c r="G3911">
        <v>1.25</v>
      </c>
      <c r="H3911">
        <v>12689</v>
      </c>
      <c r="I3911" t="s">
        <v>31</v>
      </c>
      <c r="J3911">
        <f t="shared" si="120"/>
        <v>15</v>
      </c>
      <c r="K3911" s="4">
        <f t="shared" si="121"/>
        <v>128.57986111110949</v>
      </c>
    </row>
    <row r="3912" spans="1:11" x14ac:dyDescent="0.3">
      <c r="A3912">
        <v>282919</v>
      </c>
      <c r="B3912">
        <v>562275</v>
      </c>
      <c r="C3912" s="2">
        <v>22898</v>
      </c>
      <c r="D3912" t="s">
        <v>798</v>
      </c>
      <c r="E3912">
        <v>8</v>
      </c>
      <c r="F3912" s="3">
        <v>40759.419444444444</v>
      </c>
      <c r="G3912">
        <v>1.95</v>
      </c>
      <c r="H3912">
        <v>12689</v>
      </c>
      <c r="I3912" t="s">
        <v>31</v>
      </c>
      <c r="J3912">
        <f t="shared" si="120"/>
        <v>15.6</v>
      </c>
      <c r="K3912" s="4">
        <f t="shared" si="121"/>
        <v>128.57986111110949</v>
      </c>
    </row>
    <row r="3913" spans="1:11" x14ac:dyDescent="0.3">
      <c r="A3913">
        <v>282920</v>
      </c>
      <c r="B3913">
        <v>562275</v>
      </c>
      <c r="C3913" s="2">
        <v>23206</v>
      </c>
      <c r="D3913" t="s">
        <v>1362</v>
      </c>
      <c r="E3913">
        <v>10</v>
      </c>
      <c r="F3913" s="3">
        <v>40759.419444444444</v>
      </c>
      <c r="G3913">
        <v>1.65</v>
      </c>
      <c r="H3913">
        <v>12689</v>
      </c>
      <c r="I3913" t="s">
        <v>31</v>
      </c>
      <c r="J3913">
        <f t="shared" si="120"/>
        <v>16.5</v>
      </c>
      <c r="K3913" s="4">
        <f t="shared" si="121"/>
        <v>128.57986111110949</v>
      </c>
    </row>
    <row r="3914" spans="1:11" x14ac:dyDescent="0.3">
      <c r="A3914">
        <v>282921</v>
      </c>
      <c r="B3914">
        <v>562275</v>
      </c>
      <c r="C3914" s="2">
        <v>22899</v>
      </c>
      <c r="D3914" t="s">
        <v>337</v>
      </c>
      <c r="E3914">
        <v>6</v>
      </c>
      <c r="F3914" s="3">
        <v>40759.419444444444</v>
      </c>
      <c r="G3914">
        <v>2.1</v>
      </c>
      <c r="H3914">
        <v>12689</v>
      </c>
      <c r="I3914" t="s">
        <v>31</v>
      </c>
      <c r="J3914">
        <f t="shared" si="120"/>
        <v>12.600000000000001</v>
      </c>
      <c r="K3914" s="4">
        <f t="shared" si="121"/>
        <v>128.57986111110949</v>
      </c>
    </row>
    <row r="3915" spans="1:11" x14ac:dyDescent="0.3">
      <c r="A3915">
        <v>282922</v>
      </c>
      <c r="B3915">
        <v>562275</v>
      </c>
      <c r="C3915" s="2">
        <v>22382</v>
      </c>
      <c r="D3915" t="s">
        <v>214</v>
      </c>
      <c r="E3915">
        <v>10</v>
      </c>
      <c r="F3915" s="3">
        <v>40759.419444444444</v>
      </c>
      <c r="G3915">
        <v>1.65</v>
      </c>
      <c r="H3915">
        <v>12689</v>
      </c>
      <c r="I3915" t="s">
        <v>31</v>
      </c>
      <c r="J3915">
        <f t="shared" ref="J3915:J3978" si="122">E3915*G3915</f>
        <v>16.5</v>
      </c>
      <c r="K3915" s="4">
        <f t="shared" ref="K3915:K3978" si="123">$G$2-F3915</f>
        <v>128.57986111110949</v>
      </c>
    </row>
    <row r="3916" spans="1:11" x14ac:dyDescent="0.3">
      <c r="A3916">
        <v>282923</v>
      </c>
      <c r="B3916">
        <v>562275</v>
      </c>
      <c r="C3916" s="2">
        <v>22390</v>
      </c>
      <c r="D3916" t="s">
        <v>1047</v>
      </c>
      <c r="E3916">
        <v>6</v>
      </c>
      <c r="F3916" s="3">
        <v>40759.419444444444</v>
      </c>
      <c r="G3916">
        <v>2.5499999999999998</v>
      </c>
      <c r="H3916">
        <v>12689</v>
      </c>
      <c r="I3916" t="s">
        <v>31</v>
      </c>
      <c r="J3916">
        <f t="shared" si="122"/>
        <v>15.299999999999999</v>
      </c>
      <c r="K3916" s="4">
        <f t="shared" si="123"/>
        <v>128.57986111110949</v>
      </c>
    </row>
    <row r="3917" spans="1:11" x14ac:dyDescent="0.3">
      <c r="A3917">
        <v>282924</v>
      </c>
      <c r="B3917">
        <v>562275</v>
      </c>
      <c r="C3917" s="2">
        <v>22389</v>
      </c>
      <c r="D3917" t="s">
        <v>1095</v>
      </c>
      <c r="E3917">
        <v>6</v>
      </c>
      <c r="F3917" s="3">
        <v>40759.419444444444</v>
      </c>
      <c r="G3917">
        <v>2.5499999999999998</v>
      </c>
      <c r="H3917">
        <v>12689</v>
      </c>
      <c r="I3917" t="s">
        <v>31</v>
      </c>
      <c r="J3917">
        <f t="shared" si="122"/>
        <v>15.299999999999999</v>
      </c>
      <c r="K3917" s="4">
        <f t="shared" si="123"/>
        <v>128.57986111110949</v>
      </c>
    </row>
    <row r="3918" spans="1:11" x14ac:dyDescent="0.3">
      <c r="A3918">
        <v>282925</v>
      </c>
      <c r="B3918">
        <v>562275</v>
      </c>
      <c r="C3918" s="2">
        <v>21892</v>
      </c>
      <c r="D3918" t="s">
        <v>357</v>
      </c>
      <c r="E3918">
        <v>12</v>
      </c>
      <c r="F3918" s="3">
        <v>40759.419444444444</v>
      </c>
      <c r="G3918">
        <v>1.25</v>
      </c>
      <c r="H3918">
        <v>12689</v>
      </c>
      <c r="I3918" t="s">
        <v>31</v>
      </c>
      <c r="J3918">
        <f t="shared" si="122"/>
        <v>15</v>
      </c>
      <c r="K3918" s="4">
        <f t="shared" si="123"/>
        <v>128.57986111110949</v>
      </c>
    </row>
    <row r="3919" spans="1:11" x14ac:dyDescent="0.3">
      <c r="A3919">
        <v>284624</v>
      </c>
      <c r="B3919">
        <v>562450</v>
      </c>
      <c r="C3919" s="2">
        <v>22752</v>
      </c>
      <c r="D3919" t="s">
        <v>14</v>
      </c>
      <c r="E3919">
        <v>6</v>
      </c>
      <c r="F3919" s="3">
        <v>40760.361111111109</v>
      </c>
      <c r="G3919">
        <v>8.5</v>
      </c>
      <c r="H3919">
        <v>12562</v>
      </c>
      <c r="I3919" t="s">
        <v>31</v>
      </c>
      <c r="J3919">
        <f t="shared" si="122"/>
        <v>51</v>
      </c>
      <c r="K3919" s="4">
        <f t="shared" si="123"/>
        <v>127.6381944444438</v>
      </c>
    </row>
    <row r="3920" spans="1:11" x14ac:dyDescent="0.3">
      <c r="A3920">
        <v>284625</v>
      </c>
      <c r="B3920">
        <v>562450</v>
      </c>
      <c r="C3920" s="2">
        <v>22743</v>
      </c>
      <c r="D3920" t="s">
        <v>484</v>
      </c>
      <c r="E3920">
        <v>12</v>
      </c>
      <c r="F3920" s="3">
        <v>40760.361111111109</v>
      </c>
      <c r="G3920">
        <v>2.95</v>
      </c>
      <c r="H3920">
        <v>12562</v>
      </c>
      <c r="I3920" t="s">
        <v>31</v>
      </c>
      <c r="J3920">
        <f t="shared" si="122"/>
        <v>35.400000000000006</v>
      </c>
      <c r="K3920" s="4">
        <f t="shared" si="123"/>
        <v>127.6381944444438</v>
      </c>
    </row>
    <row r="3921" spans="1:11" x14ac:dyDescent="0.3">
      <c r="A3921">
        <v>284626</v>
      </c>
      <c r="B3921">
        <v>562450</v>
      </c>
      <c r="C3921" s="2">
        <v>23176</v>
      </c>
      <c r="D3921" t="s">
        <v>1323</v>
      </c>
      <c r="E3921">
        <v>8</v>
      </c>
      <c r="F3921" s="3">
        <v>40760.361111111109</v>
      </c>
      <c r="G3921">
        <v>2.25</v>
      </c>
      <c r="H3921">
        <v>12562</v>
      </c>
      <c r="I3921" t="s">
        <v>31</v>
      </c>
      <c r="J3921">
        <f t="shared" si="122"/>
        <v>18</v>
      </c>
      <c r="K3921" s="4">
        <f t="shared" si="123"/>
        <v>127.6381944444438</v>
      </c>
    </row>
    <row r="3922" spans="1:11" x14ac:dyDescent="0.3">
      <c r="A3922">
        <v>284627</v>
      </c>
      <c r="B3922">
        <v>562450</v>
      </c>
      <c r="C3922" s="2">
        <v>22139</v>
      </c>
      <c r="D3922" t="s">
        <v>82</v>
      </c>
      <c r="E3922">
        <v>12</v>
      </c>
      <c r="F3922" s="3">
        <v>40760.361111111109</v>
      </c>
      <c r="G3922">
        <v>4.95</v>
      </c>
      <c r="H3922">
        <v>12562</v>
      </c>
      <c r="I3922" t="s">
        <v>31</v>
      </c>
      <c r="J3922">
        <f t="shared" si="122"/>
        <v>59.400000000000006</v>
      </c>
      <c r="K3922" s="4">
        <f t="shared" si="123"/>
        <v>127.6381944444438</v>
      </c>
    </row>
    <row r="3923" spans="1:11" x14ac:dyDescent="0.3">
      <c r="A3923">
        <v>284628</v>
      </c>
      <c r="B3923">
        <v>562450</v>
      </c>
      <c r="C3923" s="2">
        <v>22326</v>
      </c>
      <c r="D3923" t="s">
        <v>39</v>
      </c>
      <c r="E3923">
        <v>6</v>
      </c>
      <c r="F3923" s="3">
        <v>40760.361111111109</v>
      </c>
      <c r="G3923">
        <v>2.95</v>
      </c>
      <c r="H3923">
        <v>12562</v>
      </c>
      <c r="I3923" t="s">
        <v>31</v>
      </c>
      <c r="J3923">
        <f t="shared" si="122"/>
        <v>17.700000000000003</v>
      </c>
      <c r="K3923" s="4">
        <f t="shared" si="123"/>
        <v>127.6381944444438</v>
      </c>
    </row>
    <row r="3924" spans="1:11" x14ac:dyDescent="0.3">
      <c r="A3924">
        <v>284629</v>
      </c>
      <c r="B3924">
        <v>562450</v>
      </c>
      <c r="C3924" s="2">
        <v>23076</v>
      </c>
      <c r="D3924" t="s">
        <v>1344</v>
      </c>
      <c r="E3924">
        <v>48</v>
      </c>
      <c r="F3924" s="3">
        <v>40760.361111111109</v>
      </c>
      <c r="G3924">
        <v>1.25</v>
      </c>
      <c r="H3924">
        <v>12562</v>
      </c>
      <c r="I3924" t="s">
        <v>31</v>
      </c>
      <c r="J3924">
        <f t="shared" si="122"/>
        <v>60</v>
      </c>
      <c r="K3924" s="4">
        <f t="shared" si="123"/>
        <v>127.6381944444438</v>
      </c>
    </row>
    <row r="3925" spans="1:11" x14ac:dyDescent="0.3">
      <c r="A3925">
        <v>284630</v>
      </c>
      <c r="B3925">
        <v>562450</v>
      </c>
      <c r="C3925" s="2">
        <v>22385</v>
      </c>
      <c r="D3925" t="s">
        <v>883</v>
      </c>
      <c r="E3925">
        <v>10</v>
      </c>
      <c r="F3925" s="3">
        <v>40760.361111111109</v>
      </c>
      <c r="G3925">
        <v>2.08</v>
      </c>
      <c r="H3925">
        <v>12562</v>
      </c>
      <c r="I3925" t="s">
        <v>31</v>
      </c>
      <c r="J3925">
        <f t="shared" si="122"/>
        <v>20.8</v>
      </c>
      <c r="K3925" s="4">
        <f t="shared" si="123"/>
        <v>127.6381944444438</v>
      </c>
    </row>
    <row r="3926" spans="1:11" x14ac:dyDescent="0.3">
      <c r="A3926">
        <v>284631</v>
      </c>
      <c r="B3926">
        <v>562450</v>
      </c>
      <c r="C3926" s="2">
        <v>22663</v>
      </c>
      <c r="D3926" t="s">
        <v>120</v>
      </c>
      <c r="E3926">
        <v>20</v>
      </c>
      <c r="F3926" s="3">
        <v>40760.361111111109</v>
      </c>
      <c r="G3926">
        <v>2.08</v>
      </c>
      <c r="H3926">
        <v>12562</v>
      </c>
      <c r="I3926" t="s">
        <v>31</v>
      </c>
      <c r="J3926">
        <f t="shared" si="122"/>
        <v>41.6</v>
      </c>
      <c r="K3926" s="4">
        <f t="shared" si="123"/>
        <v>127.6381944444438</v>
      </c>
    </row>
    <row r="3927" spans="1:11" x14ac:dyDescent="0.3">
      <c r="A3927">
        <v>284632</v>
      </c>
      <c r="B3927">
        <v>562450</v>
      </c>
      <c r="C3927" s="2">
        <v>22662</v>
      </c>
      <c r="D3927" t="s">
        <v>123</v>
      </c>
      <c r="E3927">
        <v>10</v>
      </c>
      <c r="F3927" s="3">
        <v>40760.361111111109</v>
      </c>
      <c r="G3927">
        <v>1.65</v>
      </c>
      <c r="H3927">
        <v>12562</v>
      </c>
      <c r="I3927" t="s">
        <v>31</v>
      </c>
      <c r="J3927">
        <f t="shared" si="122"/>
        <v>16.5</v>
      </c>
      <c r="K3927" s="4">
        <f t="shared" si="123"/>
        <v>127.6381944444438</v>
      </c>
    </row>
    <row r="3928" spans="1:11" x14ac:dyDescent="0.3">
      <c r="A3928">
        <v>284633</v>
      </c>
      <c r="B3928">
        <v>562450</v>
      </c>
      <c r="C3928" s="2">
        <v>22431</v>
      </c>
      <c r="D3928" t="s">
        <v>858</v>
      </c>
      <c r="E3928">
        <v>6</v>
      </c>
      <c r="F3928" s="3">
        <v>40760.361111111109</v>
      </c>
      <c r="G3928">
        <v>1.95</v>
      </c>
      <c r="H3928">
        <v>12562</v>
      </c>
      <c r="I3928" t="s">
        <v>31</v>
      </c>
      <c r="J3928">
        <f t="shared" si="122"/>
        <v>11.7</v>
      </c>
      <c r="K3928" s="4">
        <f t="shared" si="123"/>
        <v>127.6381944444438</v>
      </c>
    </row>
    <row r="3929" spans="1:11" x14ac:dyDescent="0.3">
      <c r="A3929">
        <v>284634</v>
      </c>
      <c r="B3929">
        <v>562450</v>
      </c>
      <c r="C3929" s="2">
        <v>23289</v>
      </c>
      <c r="D3929" t="s">
        <v>1479</v>
      </c>
      <c r="E3929">
        <v>8</v>
      </c>
      <c r="F3929" s="3">
        <v>40760.361111111109</v>
      </c>
      <c r="G3929">
        <v>1.25</v>
      </c>
      <c r="H3929">
        <v>12562</v>
      </c>
      <c r="I3929" t="s">
        <v>31</v>
      </c>
      <c r="J3929">
        <f t="shared" si="122"/>
        <v>10</v>
      </c>
      <c r="K3929" s="4">
        <f t="shared" si="123"/>
        <v>127.6381944444438</v>
      </c>
    </row>
    <row r="3930" spans="1:11" x14ac:dyDescent="0.3">
      <c r="A3930">
        <v>284635</v>
      </c>
      <c r="B3930">
        <v>562450</v>
      </c>
      <c r="C3930" s="2">
        <v>23287</v>
      </c>
      <c r="D3930" t="s">
        <v>1481</v>
      </c>
      <c r="E3930">
        <v>8</v>
      </c>
      <c r="F3930" s="3">
        <v>40760.361111111109</v>
      </c>
      <c r="G3930">
        <v>0.85</v>
      </c>
      <c r="H3930">
        <v>12562</v>
      </c>
      <c r="I3930" t="s">
        <v>31</v>
      </c>
      <c r="J3930">
        <f t="shared" si="122"/>
        <v>6.8</v>
      </c>
      <c r="K3930" s="4">
        <f t="shared" si="123"/>
        <v>127.6381944444438</v>
      </c>
    </row>
    <row r="3931" spans="1:11" x14ac:dyDescent="0.3">
      <c r="A3931">
        <v>284636</v>
      </c>
      <c r="B3931">
        <v>562450</v>
      </c>
      <c r="C3931" s="2">
        <v>23291</v>
      </c>
      <c r="D3931" t="s">
        <v>1478</v>
      </c>
      <c r="E3931">
        <v>8</v>
      </c>
      <c r="F3931" s="3">
        <v>40760.361111111109</v>
      </c>
      <c r="G3931">
        <v>1.25</v>
      </c>
      <c r="H3931">
        <v>12562</v>
      </c>
      <c r="I3931" t="s">
        <v>31</v>
      </c>
      <c r="J3931">
        <f t="shared" si="122"/>
        <v>10</v>
      </c>
      <c r="K3931" s="4">
        <f t="shared" si="123"/>
        <v>127.6381944444438</v>
      </c>
    </row>
    <row r="3932" spans="1:11" x14ac:dyDescent="0.3">
      <c r="A3932">
        <v>284637</v>
      </c>
      <c r="B3932">
        <v>562450</v>
      </c>
      <c r="C3932" s="2">
        <v>23213</v>
      </c>
      <c r="D3932" t="s">
        <v>1433</v>
      </c>
      <c r="E3932">
        <v>12</v>
      </c>
      <c r="F3932" s="3">
        <v>40760.361111111109</v>
      </c>
      <c r="G3932">
        <v>1.25</v>
      </c>
      <c r="H3932">
        <v>12562</v>
      </c>
      <c r="I3932" t="s">
        <v>31</v>
      </c>
      <c r="J3932">
        <f t="shared" si="122"/>
        <v>15</v>
      </c>
      <c r="K3932" s="4">
        <f t="shared" si="123"/>
        <v>127.6381944444438</v>
      </c>
    </row>
    <row r="3933" spans="1:11" x14ac:dyDescent="0.3">
      <c r="A3933">
        <v>284638</v>
      </c>
      <c r="B3933">
        <v>562450</v>
      </c>
      <c r="C3933" s="2">
        <v>23345</v>
      </c>
      <c r="D3933" t="s">
        <v>1536</v>
      </c>
      <c r="E3933">
        <v>12</v>
      </c>
      <c r="F3933" s="3">
        <v>40760.361111111109</v>
      </c>
      <c r="G3933">
        <v>1.25</v>
      </c>
      <c r="H3933">
        <v>12562</v>
      </c>
      <c r="I3933" t="s">
        <v>31</v>
      </c>
      <c r="J3933">
        <f t="shared" si="122"/>
        <v>15</v>
      </c>
      <c r="K3933" s="4">
        <f t="shared" si="123"/>
        <v>127.6381944444438</v>
      </c>
    </row>
    <row r="3934" spans="1:11" x14ac:dyDescent="0.3">
      <c r="A3934">
        <v>284639</v>
      </c>
      <c r="B3934">
        <v>562450</v>
      </c>
      <c r="C3934" s="2">
        <v>20712</v>
      </c>
      <c r="D3934" t="s">
        <v>475</v>
      </c>
      <c r="E3934">
        <v>10</v>
      </c>
      <c r="F3934" s="3">
        <v>40760.361111111109</v>
      </c>
      <c r="G3934">
        <v>2.08</v>
      </c>
      <c r="H3934">
        <v>12562</v>
      </c>
      <c r="I3934" t="s">
        <v>31</v>
      </c>
      <c r="J3934">
        <f t="shared" si="122"/>
        <v>20.8</v>
      </c>
      <c r="K3934" s="4">
        <f t="shared" si="123"/>
        <v>127.6381944444438</v>
      </c>
    </row>
    <row r="3935" spans="1:11" x14ac:dyDescent="0.3">
      <c r="A3935">
        <v>284640</v>
      </c>
      <c r="B3935">
        <v>562450</v>
      </c>
      <c r="C3935" s="2">
        <v>21931</v>
      </c>
      <c r="D3935" t="s">
        <v>79</v>
      </c>
      <c r="E3935">
        <v>10</v>
      </c>
      <c r="F3935" s="3">
        <v>40760.361111111109</v>
      </c>
      <c r="G3935">
        <v>2.08</v>
      </c>
      <c r="H3935">
        <v>12562</v>
      </c>
      <c r="I3935" t="s">
        <v>31</v>
      </c>
      <c r="J3935">
        <f t="shared" si="122"/>
        <v>20.8</v>
      </c>
      <c r="K3935" s="4">
        <f t="shared" si="123"/>
        <v>127.6381944444438</v>
      </c>
    </row>
    <row r="3936" spans="1:11" x14ac:dyDescent="0.3">
      <c r="A3936">
        <v>284641</v>
      </c>
      <c r="B3936">
        <v>562450</v>
      </c>
      <c r="C3936" s="2">
        <v>22386</v>
      </c>
      <c r="D3936" t="s">
        <v>59</v>
      </c>
      <c r="E3936">
        <v>10</v>
      </c>
      <c r="F3936" s="3">
        <v>40760.361111111109</v>
      </c>
      <c r="G3936">
        <v>2.08</v>
      </c>
      <c r="H3936">
        <v>12562</v>
      </c>
      <c r="I3936" t="s">
        <v>31</v>
      </c>
      <c r="J3936">
        <f t="shared" si="122"/>
        <v>20.8</v>
      </c>
      <c r="K3936" s="4">
        <f t="shared" si="123"/>
        <v>127.6381944444438</v>
      </c>
    </row>
    <row r="3937" spans="1:11" x14ac:dyDescent="0.3">
      <c r="A3937">
        <v>284642</v>
      </c>
      <c r="B3937">
        <v>562450</v>
      </c>
      <c r="C3937" s="2">
        <v>23203</v>
      </c>
      <c r="D3937" t="s">
        <v>1388</v>
      </c>
      <c r="E3937">
        <v>10</v>
      </c>
      <c r="F3937" s="3">
        <v>40760.361111111109</v>
      </c>
      <c r="G3937">
        <v>2.08</v>
      </c>
      <c r="H3937">
        <v>12562</v>
      </c>
      <c r="I3937" t="s">
        <v>31</v>
      </c>
      <c r="J3937">
        <f t="shared" si="122"/>
        <v>20.8</v>
      </c>
      <c r="K3937" s="4">
        <f t="shared" si="123"/>
        <v>127.6381944444438</v>
      </c>
    </row>
    <row r="3938" spans="1:11" x14ac:dyDescent="0.3">
      <c r="A3938">
        <v>284643</v>
      </c>
      <c r="B3938">
        <v>562450</v>
      </c>
      <c r="C3938" s="2">
        <v>23201</v>
      </c>
      <c r="D3938" t="s">
        <v>1359</v>
      </c>
      <c r="E3938">
        <v>10</v>
      </c>
      <c r="F3938" s="3">
        <v>40760.361111111109</v>
      </c>
      <c r="G3938">
        <v>2.08</v>
      </c>
      <c r="H3938">
        <v>12562</v>
      </c>
      <c r="I3938" t="s">
        <v>31</v>
      </c>
      <c r="J3938">
        <f t="shared" si="122"/>
        <v>20.8</v>
      </c>
      <c r="K3938" s="4">
        <f t="shared" si="123"/>
        <v>127.6381944444438</v>
      </c>
    </row>
    <row r="3939" spans="1:11" x14ac:dyDescent="0.3">
      <c r="A3939">
        <v>284644</v>
      </c>
      <c r="B3939">
        <v>562450</v>
      </c>
      <c r="C3939" s="2">
        <v>23202</v>
      </c>
      <c r="D3939" t="s">
        <v>1386</v>
      </c>
      <c r="E3939">
        <v>10</v>
      </c>
      <c r="F3939" s="3">
        <v>40760.361111111109</v>
      </c>
      <c r="G3939">
        <v>2.08</v>
      </c>
      <c r="H3939">
        <v>12562</v>
      </c>
      <c r="I3939" t="s">
        <v>31</v>
      </c>
      <c r="J3939">
        <f t="shared" si="122"/>
        <v>20.8</v>
      </c>
      <c r="K3939" s="4">
        <f t="shared" si="123"/>
        <v>127.6381944444438</v>
      </c>
    </row>
    <row r="3940" spans="1:11" x14ac:dyDescent="0.3">
      <c r="A3940">
        <v>284645</v>
      </c>
      <c r="B3940">
        <v>562450</v>
      </c>
      <c r="C3940" s="2">
        <v>21452</v>
      </c>
      <c r="D3940" t="s">
        <v>483</v>
      </c>
      <c r="E3940">
        <v>6</v>
      </c>
      <c r="F3940" s="3">
        <v>40760.361111111109</v>
      </c>
      <c r="G3940">
        <v>2.95</v>
      </c>
      <c r="H3940">
        <v>12562</v>
      </c>
      <c r="I3940" t="s">
        <v>31</v>
      </c>
      <c r="J3940">
        <f t="shared" si="122"/>
        <v>17.700000000000003</v>
      </c>
      <c r="K3940" s="4">
        <f t="shared" si="123"/>
        <v>127.6381944444438</v>
      </c>
    </row>
    <row r="3941" spans="1:11" x14ac:dyDescent="0.3">
      <c r="A3941">
        <v>284646</v>
      </c>
      <c r="B3941">
        <v>562450</v>
      </c>
      <c r="C3941" s="2">
        <v>22637</v>
      </c>
      <c r="D3941" t="s">
        <v>89</v>
      </c>
      <c r="E3941">
        <v>4</v>
      </c>
      <c r="F3941" s="3">
        <v>40760.361111111109</v>
      </c>
      <c r="G3941">
        <v>2.5499999999999998</v>
      </c>
      <c r="H3941">
        <v>12562</v>
      </c>
      <c r="I3941" t="s">
        <v>31</v>
      </c>
      <c r="J3941">
        <f t="shared" si="122"/>
        <v>10.199999999999999</v>
      </c>
      <c r="K3941" s="4">
        <f t="shared" si="123"/>
        <v>127.6381944444438</v>
      </c>
    </row>
    <row r="3942" spans="1:11" x14ac:dyDescent="0.3">
      <c r="A3942">
        <v>284647</v>
      </c>
      <c r="B3942">
        <v>562450</v>
      </c>
      <c r="C3942" s="2">
        <v>22418</v>
      </c>
      <c r="D3942" t="s">
        <v>253</v>
      </c>
      <c r="E3942">
        <v>24</v>
      </c>
      <c r="F3942" s="3">
        <v>40760.361111111109</v>
      </c>
      <c r="G3942">
        <v>0.85</v>
      </c>
      <c r="H3942">
        <v>12562</v>
      </c>
      <c r="I3942" t="s">
        <v>31</v>
      </c>
      <c r="J3942">
        <f t="shared" si="122"/>
        <v>20.399999999999999</v>
      </c>
      <c r="K3942" s="4">
        <f t="shared" si="123"/>
        <v>127.6381944444438</v>
      </c>
    </row>
    <row r="3943" spans="1:11" x14ac:dyDescent="0.3">
      <c r="A3943">
        <v>284648</v>
      </c>
      <c r="B3943">
        <v>562450</v>
      </c>
      <c r="C3943" s="2">
        <v>20719</v>
      </c>
      <c r="D3943" t="s">
        <v>668</v>
      </c>
      <c r="E3943">
        <v>10</v>
      </c>
      <c r="F3943" s="3">
        <v>40760.361111111109</v>
      </c>
      <c r="G3943">
        <v>0.85</v>
      </c>
      <c r="H3943">
        <v>12562</v>
      </c>
      <c r="I3943" t="s">
        <v>31</v>
      </c>
      <c r="J3943">
        <f t="shared" si="122"/>
        <v>8.5</v>
      </c>
      <c r="K3943" s="4">
        <f t="shared" si="123"/>
        <v>127.6381944444438</v>
      </c>
    </row>
    <row r="3944" spans="1:11" x14ac:dyDescent="0.3">
      <c r="A3944">
        <v>284649</v>
      </c>
      <c r="B3944">
        <v>562450</v>
      </c>
      <c r="C3944" s="2">
        <v>22661</v>
      </c>
      <c r="D3944" t="s">
        <v>43</v>
      </c>
      <c r="E3944">
        <v>10</v>
      </c>
      <c r="F3944" s="3">
        <v>40760.361111111109</v>
      </c>
      <c r="G3944">
        <v>0.85</v>
      </c>
      <c r="H3944">
        <v>12562</v>
      </c>
      <c r="I3944" t="s">
        <v>31</v>
      </c>
      <c r="J3944">
        <f t="shared" si="122"/>
        <v>8.5</v>
      </c>
      <c r="K3944" s="4">
        <f t="shared" si="123"/>
        <v>127.6381944444438</v>
      </c>
    </row>
    <row r="3945" spans="1:11" x14ac:dyDescent="0.3">
      <c r="A3945">
        <v>284650</v>
      </c>
      <c r="B3945">
        <v>562450</v>
      </c>
      <c r="C3945" s="2">
        <v>22355</v>
      </c>
      <c r="D3945" t="s">
        <v>551</v>
      </c>
      <c r="E3945">
        <v>10</v>
      </c>
      <c r="F3945" s="3">
        <v>40760.361111111109</v>
      </c>
      <c r="G3945">
        <v>0.85</v>
      </c>
      <c r="H3945">
        <v>12562</v>
      </c>
      <c r="I3945" t="s">
        <v>31</v>
      </c>
      <c r="J3945">
        <f t="shared" si="122"/>
        <v>8.5</v>
      </c>
      <c r="K3945" s="4">
        <f t="shared" si="123"/>
        <v>127.6381944444438</v>
      </c>
    </row>
    <row r="3946" spans="1:11" x14ac:dyDescent="0.3">
      <c r="A3946">
        <v>284651</v>
      </c>
      <c r="B3946">
        <v>562450</v>
      </c>
      <c r="C3946" s="2">
        <v>23204</v>
      </c>
      <c r="D3946" t="s">
        <v>1363</v>
      </c>
      <c r="E3946">
        <v>10</v>
      </c>
      <c r="F3946" s="3">
        <v>40760.361111111109</v>
      </c>
      <c r="G3946">
        <v>0.85</v>
      </c>
      <c r="H3946">
        <v>12562</v>
      </c>
      <c r="I3946" t="s">
        <v>31</v>
      </c>
      <c r="J3946">
        <f t="shared" si="122"/>
        <v>8.5</v>
      </c>
      <c r="K3946" s="4">
        <f t="shared" si="123"/>
        <v>127.6381944444438</v>
      </c>
    </row>
    <row r="3947" spans="1:11" x14ac:dyDescent="0.3">
      <c r="A3947">
        <v>285054</v>
      </c>
      <c r="B3947">
        <v>562520</v>
      </c>
      <c r="C3947" s="2">
        <v>21746</v>
      </c>
      <c r="D3947" t="s">
        <v>1122</v>
      </c>
      <c r="E3947">
        <v>48</v>
      </c>
      <c r="F3947" s="3">
        <v>40760.526388888888</v>
      </c>
      <c r="G3947">
        <v>1.25</v>
      </c>
      <c r="H3947">
        <v>12599</v>
      </c>
      <c r="I3947" t="s">
        <v>31</v>
      </c>
      <c r="J3947">
        <f t="shared" si="122"/>
        <v>60</v>
      </c>
      <c r="K3947" s="4">
        <f t="shared" si="123"/>
        <v>127.4729166666657</v>
      </c>
    </row>
    <row r="3948" spans="1:11" x14ac:dyDescent="0.3">
      <c r="A3948">
        <v>285055</v>
      </c>
      <c r="B3948">
        <v>562520</v>
      </c>
      <c r="C3948" s="2">
        <v>21094</v>
      </c>
      <c r="D3948" t="s">
        <v>67</v>
      </c>
      <c r="E3948">
        <v>48</v>
      </c>
      <c r="F3948" s="3">
        <v>40760.526388888888</v>
      </c>
      <c r="G3948">
        <v>0.85</v>
      </c>
      <c r="H3948">
        <v>12599</v>
      </c>
      <c r="I3948" t="s">
        <v>31</v>
      </c>
      <c r="J3948">
        <f t="shared" si="122"/>
        <v>40.799999999999997</v>
      </c>
      <c r="K3948" s="4">
        <f t="shared" si="123"/>
        <v>127.4729166666657</v>
      </c>
    </row>
    <row r="3949" spans="1:11" x14ac:dyDescent="0.3">
      <c r="A3949">
        <v>285056</v>
      </c>
      <c r="B3949">
        <v>562520</v>
      </c>
      <c r="C3949" s="2">
        <v>21086</v>
      </c>
      <c r="D3949" t="s">
        <v>155</v>
      </c>
      <c r="E3949">
        <v>36</v>
      </c>
      <c r="F3949" s="3">
        <v>40760.526388888888</v>
      </c>
      <c r="G3949">
        <v>0.65</v>
      </c>
      <c r="H3949">
        <v>12599</v>
      </c>
      <c r="I3949" t="s">
        <v>31</v>
      </c>
      <c r="J3949">
        <f t="shared" si="122"/>
        <v>23.400000000000002</v>
      </c>
      <c r="K3949" s="4">
        <f t="shared" si="123"/>
        <v>127.4729166666657</v>
      </c>
    </row>
    <row r="3950" spans="1:11" x14ac:dyDescent="0.3">
      <c r="A3950">
        <v>285057</v>
      </c>
      <c r="B3950">
        <v>562520</v>
      </c>
      <c r="C3950" s="2">
        <v>21080</v>
      </c>
      <c r="D3950" t="s">
        <v>154</v>
      </c>
      <c r="E3950">
        <v>24</v>
      </c>
      <c r="F3950" s="3">
        <v>40760.526388888888</v>
      </c>
      <c r="G3950">
        <v>0.85</v>
      </c>
      <c r="H3950">
        <v>12599</v>
      </c>
      <c r="I3950" t="s">
        <v>31</v>
      </c>
      <c r="J3950">
        <f t="shared" si="122"/>
        <v>20.399999999999999</v>
      </c>
      <c r="K3950" s="4">
        <f t="shared" si="123"/>
        <v>127.4729166666657</v>
      </c>
    </row>
    <row r="3951" spans="1:11" x14ac:dyDescent="0.3">
      <c r="A3951">
        <v>285058</v>
      </c>
      <c r="B3951">
        <v>562520</v>
      </c>
      <c r="C3951" s="2">
        <v>22090</v>
      </c>
      <c r="D3951" t="s">
        <v>575</v>
      </c>
      <c r="E3951">
        <v>6</v>
      </c>
      <c r="F3951" s="3">
        <v>40760.526388888888</v>
      </c>
      <c r="G3951">
        <v>2.95</v>
      </c>
      <c r="H3951">
        <v>12599</v>
      </c>
      <c r="I3951" t="s">
        <v>31</v>
      </c>
      <c r="J3951">
        <f t="shared" si="122"/>
        <v>17.700000000000003</v>
      </c>
      <c r="K3951" s="4">
        <f t="shared" si="123"/>
        <v>127.4729166666657</v>
      </c>
    </row>
    <row r="3952" spans="1:11" x14ac:dyDescent="0.3">
      <c r="A3952">
        <v>289563</v>
      </c>
      <c r="B3952">
        <v>562894</v>
      </c>
      <c r="C3952" s="2">
        <v>22129</v>
      </c>
      <c r="D3952" t="s">
        <v>1070</v>
      </c>
      <c r="E3952">
        <v>12</v>
      </c>
      <c r="F3952" s="3">
        <v>40765.524305555555</v>
      </c>
      <c r="G3952">
        <v>0.85</v>
      </c>
      <c r="H3952">
        <v>12571</v>
      </c>
      <c r="I3952" t="s">
        <v>31</v>
      </c>
      <c r="J3952">
        <f t="shared" si="122"/>
        <v>10.199999999999999</v>
      </c>
      <c r="K3952" s="4">
        <f t="shared" si="123"/>
        <v>122.47499999999854</v>
      </c>
    </row>
    <row r="3953" spans="1:11" x14ac:dyDescent="0.3">
      <c r="A3953">
        <v>289564</v>
      </c>
      <c r="B3953">
        <v>562894</v>
      </c>
      <c r="C3953" s="2">
        <v>20979</v>
      </c>
      <c r="D3953" t="s">
        <v>417</v>
      </c>
      <c r="E3953">
        <v>16</v>
      </c>
      <c r="F3953" s="3">
        <v>40765.524305555555</v>
      </c>
      <c r="G3953">
        <v>1.25</v>
      </c>
      <c r="H3953">
        <v>12571</v>
      </c>
      <c r="I3953" t="s">
        <v>31</v>
      </c>
      <c r="J3953">
        <f t="shared" si="122"/>
        <v>20</v>
      </c>
      <c r="K3953" s="4">
        <f t="shared" si="123"/>
        <v>122.47499999999854</v>
      </c>
    </row>
    <row r="3954" spans="1:11" x14ac:dyDescent="0.3">
      <c r="A3954">
        <v>289565</v>
      </c>
      <c r="B3954">
        <v>562894</v>
      </c>
      <c r="C3954" s="2">
        <v>21121</v>
      </c>
      <c r="D3954" t="s">
        <v>389</v>
      </c>
      <c r="E3954">
        <v>24</v>
      </c>
      <c r="F3954" s="3">
        <v>40765.524305555555</v>
      </c>
      <c r="G3954">
        <v>1.25</v>
      </c>
      <c r="H3954">
        <v>12571</v>
      </c>
      <c r="I3954" t="s">
        <v>31</v>
      </c>
      <c r="J3954">
        <f t="shared" si="122"/>
        <v>30</v>
      </c>
      <c r="K3954" s="4">
        <f t="shared" si="123"/>
        <v>122.47499999999854</v>
      </c>
    </row>
    <row r="3955" spans="1:11" x14ac:dyDescent="0.3">
      <c r="A3955">
        <v>289566</v>
      </c>
      <c r="B3955">
        <v>562894</v>
      </c>
      <c r="C3955" s="2">
        <v>21124</v>
      </c>
      <c r="D3955" t="s">
        <v>396</v>
      </c>
      <c r="E3955">
        <v>24</v>
      </c>
      <c r="F3955" s="3">
        <v>40765.524305555555</v>
      </c>
      <c r="G3955">
        <v>1.25</v>
      </c>
      <c r="H3955">
        <v>12571</v>
      </c>
      <c r="I3955" t="s">
        <v>31</v>
      </c>
      <c r="J3955">
        <f t="shared" si="122"/>
        <v>30</v>
      </c>
      <c r="K3955" s="4">
        <f t="shared" si="123"/>
        <v>122.47499999999854</v>
      </c>
    </row>
    <row r="3956" spans="1:11" x14ac:dyDescent="0.3">
      <c r="A3956">
        <v>289567</v>
      </c>
      <c r="B3956">
        <v>562894</v>
      </c>
      <c r="C3956" s="2">
        <v>21122</v>
      </c>
      <c r="D3956" t="s">
        <v>203</v>
      </c>
      <c r="E3956">
        <v>24</v>
      </c>
      <c r="F3956" s="3">
        <v>40765.524305555555</v>
      </c>
      <c r="G3956">
        <v>1.25</v>
      </c>
      <c r="H3956">
        <v>12571</v>
      </c>
      <c r="I3956" t="s">
        <v>31</v>
      </c>
      <c r="J3956">
        <f t="shared" si="122"/>
        <v>30</v>
      </c>
      <c r="K3956" s="4">
        <f t="shared" si="123"/>
        <v>122.47499999999854</v>
      </c>
    </row>
    <row r="3957" spans="1:11" x14ac:dyDescent="0.3">
      <c r="A3957">
        <v>289568</v>
      </c>
      <c r="B3957">
        <v>562894</v>
      </c>
      <c r="C3957" s="2">
        <v>21125</v>
      </c>
      <c r="D3957" t="s">
        <v>226</v>
      </c>
      <c r="E3957">
        <v>12</v>
      </c>
      <c r="F3957" s="3">
        <v>40765.524305555555</v>
      </c>
      <c r="G3957">
        <v>1.25</v>
      </c>
      <c r="H3957">
        <v>12571</v>
      </c>
      <c r="I3957" t="s">
        <v>31</v>
      </c>
      <c r="J3957">
        <f t="shared" si="122"/>
        <v>15</v>
      </c>
      <c r="K3957" s="4">
        <f t="shared" si="123"/>
        <v>122.47499999999854</v>
      </c>
    </row>
    <row r="3958" spans="1:11" x14ac:dyDescent="0.3">
      <c r="A3958">
        <v>289569</v>
      </c>
      <c r="B3958">
        <v>562894</v>
      </c>
      <c r="C3958" s="2">
        <v>21126</v>
      </c>
      <c r="D3958" t="s">
        <v>227</v>
      </c>
      <c r="E3958">
        <v>12</v>
      </c>
      <c r="F3958" s="3">
        <v>40765.524305555555</v>
      </c>
      <c r="G3958">
        <v>1.25</v>
      </c>
      <c r="H3958">
        <v>12571</v>
      </c>
      <c r="I3958" t="s">
        <v>31</v>
      </c>
      <c r="J3958">
        <f t="shared" si="122"/>
        <v>15</v>
      </c>
      <c r="K3958" s="4">
        <f t="shared" si="123"/>
        <v>122.47499999999854</v>
      </c>
    </row>
    <row r="3959" spans="1:11" x14ac:dyDescent="0.3">
      <c r="A3959">
        <v>289570</v>
      </c>
      <c r="B3959">
        <v>562894</v>
      </c>
      <c r="C3959" s="2">
        <v>21086</v>
      </c>
      <c r="D3959" t="s">
        <v>155</v>
      </c>
      <c r="E3959">
        <v>12</v>
      </c>
      <c r="F3959" s="3">
        <v>40765.524305555555</v>
      </c>
      <c r="G3959">
        <v>0.65</v>
      </c>
      <c r="H3959">
        <v>12571</v>
      </c>
      <c r="I3959" t="s">
        <v>31</v>
      </c>
      <c r="J3959">
        <f t="shared" si="122"/>
        <v>7.8000000000000007</v>
      </c>
      <c r="K3959" s="4">
        <f t="shared" si="123"/>
        <v>122.47499999999854</v>
      </c>
    </row>
    <row r="3960" spans="1:11" x14ac:dyDescent="0.3">
      <c r="A3960">
        <v>289571</v>
      </c>
      <c r="B3960">
        <v>562894</v>
      </c>
      <c r="C3960" s="2">
        <v>21094</v>
      </c>
      <c r="D3960" t="s">
        <v>67</v>
      </c>
      <c r="E3960">
        <v>12</v>
      </c>
      <c r="F3960" s="3">
        <v>40765.524305555555</v>
      </c>
      <c r="G3960">
        <v>0.85</v>
      </c>
      <c r="H3960">
        <v>12571</v>
      </c>
      <c r="I3960" t="s">
        <v>31</v>
      </c>
      <c r="J3960">
        <f t="shared" si="122"/>
        <v>10.199999999999999</v>
      </c>
      <c r="K3960" s="4">
        <f t="shared" si="123"/>
        <v>122.47499999999854</v>
      </c>
    </row>
    <row r="3961" spans="1:11" x14ac:dyDescent="0.3">
      <c r="A3961">
        <v>289572</v>
      </c>
      <c r="B3961">
        <v>562894</v>
      </c>
      <c r="C3961" s="2">
        <v>21080</v>
      </c>
      <c r="D3961" t="s">
        <v>154</v>
      </c>
      <c r="E3961">
        <v>12</v>
      </c>
      <c r="F3961" s="3">
        <v>40765.524305555555</v>
      </c>
      <c r="G3961">
        <v>0.85</v>
      </c>
      <c r="H3961">
        <v>12571</v>
      </c>
      <c r="I3961" t="s">
        <v>31</v>
      </c>
      <c r="J3961">
        <f t="shared" si="122"/>
        <v>10.199999999999999</v>
      </c>
      <c r="K3961" s="4">
        <f t="shared" si="123"/>
        <v>122.47499999999854</v>
      </c>
    </row>
    <row r="3962" spans="1:11" x14ac:dyDescent="0.3">
      <c r="A3962">
        <v>289573</v>
      </c>
      <c r="B3962">
        <v>562894</v>
      </c>
      <c r="C3962" s="2">
        <v>21731</v>
      </c>
      <c r="D3962" t="s">
        <v>44</v>
      </c>
      <c r="E3962">
        <v>12</v>
      </c>
      <c r="F3962" s="3">
        <v>40765.524305555555</v>
      </c>
      <c r="G3962">
        <v>1.65</v>
      </c>
      <c r="H3962">
        <v>12571</v>
      </c>
      <c r="I3962" t="s">
        <v>31</v>
      </c>
      <c r="J3962">
        <f t="shared" si="122"/>
        <v>19.799999999999997</v>
      </c>
      <c r="K3962" s="4">
        <f t="shared" si="123"/>
        <v>122.47499999999854</v>
      </c>
    </row>
    <row r="3963" spans="1:11" x14ac:dyDescent="0.3">
      <c r="A3963">
        <v>289574</v>
      </c>
      <c r="B3963">
        <v>562894</v>
      </c>
      <c r="C3963" s="2">
        <v>20977</v>
      </c>
      <c r="D3963" t="s">
        <v>418</v>
      </c>
      <c r="E3963">
        <v>16</v>
      </c>
      <c r="F3963" s="3">
        <v>40765.524305555555</v>
      </c>
      <c r="G3963">
        <v>1.25</v>
      </c>
      <c r="H3963">
        <v>12571</v>
      </c>
      <c r="I3963" t="s">
        <v>31</v>
      </c>
      <c r="J3963">
        <f t="shared" si="122"/>
        <v>20</v>
      </c>
      <c r="K3963" s="4">
        <f t="shared" si="123"/>
        <v>122.47499999999854</v>
      </c>
    </row>
    <row r="3964" spans="1:11" x14ac:dyDescent="0.3">
      <c r="A3964">
        <v>289575</v>
      </c>
      <c r="B3964">
        <v>562894</v>
      </c>
      <c r="C3964" s="2">
        <v>22139</v>
      </c>
      <c r="D3964" t="s">
        <v>82</v>
      </c>
      <c r="E3964">
        <v>3</v>
      </c>
      <c r="F3964" s="3">
        <v>40765.524305555555</v>
      </c>
      <c r="G3964">
        <v>4.95</v>
      </c>
      <c r="H3964">
        <v>12571</v>
      </c>
      <c r="I3964" t="s">
        <v>31</v>
      </c>
      <c r="J3964">
        <f t="shared" si="122"/>
        <v>14.850000000000001</v>
      </c>
      <c r="K3964" s="4">
        <f t="shared" si="123"/>
        <v>122.47499999999854</v>
      </c>
    </row>
    <row r="3965" spans="1:11" x14ac:dyDescent="0.3">
      <c r="A3965">
        <v>289576</v>
      </c>
      <c r="B3965">
        <v>562894</v>
      </c>
      <c r="C3965" s="2">
        <v>22583</v>
      </c>
      <c r="D3965" t="s">
        <v>444</v>
      </c>
      <c r="E3965">
        <v>6</v>
      </c>
      <c r="F3965" s="3">
        <v>40765.524305555555</v>
      </c>
      <c r="G3965">
        <v>2.5499999999999998</v>
      </c>
      <c r="H3965">
        <v>12571</v>
      </c>
      <c r="I3965" t="s">
        <v>31</v>
      </c>
      <c r="J3965">
        <f t="shared" si="122"/>
        <v>15.299999999999999</v>
      </c>
      <c r="K3965" s="4">
        <f t="shared" si="123"/>
        <v>122.47499999999854</v>
      </c>
    </row>
    <row r="3966" spans="1:11" x14ac:dyDescent="0.3">
      <c r="A3966">
        <v>293038</v>
      </c>
      <c r="B3966">
        <v>563189</v>
      </c>
      <c r="C3966" s="2">
        <v>23295</v>
      </c>
      <c r="D3966" t="s">
        <v>1526</v>
      </c>
      <c r="E3966">
        <v>8</v>
      </c>
      <c r="F3966" s="3">
        <v>40767.640277777777</v>
      </c>
      <c r="G3966">
        <v>0.83</v>
      </c>
      <c r="H3966">
        <v>12682</v>
      </c>
      <c r="I3966" t="s">
        <v>31</v>
      </c>
      <c r="J3966">
        <f t="shared" si="122"/>
        <v>6.64</v>
      </c>
      <c r="K3966" s="4">
        <f t="shared" si="123"/>
        <v>120.35902777777665</v>
      </c>
    </row>
    <row r="3967" spans="1:11" x14ac:dyDescent="0.3">
      <c r="A3967">
        <v>293039</v>
      </c>
      <c r="B3967">
        <v>563189</v>
      </c>
      <c r="C3967" s="2">
        <v>23296</v>
      </c>
      <c r="D3967" t="s">
        <v>1523</v>
      </c>
      <c r="E3967">
        <v>8</v>
      </c>
      <c r="F3967" s="3">
        <v>40767.640277777777</v>
      </c>
      <c r="G3967">
        <v>1.25</v>
      </c>
      <c r="H3967">
        <v>12682</v>
      </c>
      <c r="I3967" t="s">
        <v>31</v>
      </c>
      <c r="J3967">
        <f t="shared" si="122"/>
        <v>10</v>
      </c>
      <c r="K3967" s="4">
        <f t="shared" si="123"/>
        <v>120.35902777777665</v>
      </c>
    </row>
    <row r="3968" spans="1:11" x14ac:dyDescent="0.3">
      <c r="A3968">
        <v>293040</v>
      </c>
      <c r="B3968">
        <v>563189</v>
      </c>
      <c r="C3968" s="2">
        <v>23307</v>
      </c>
      <c r="D3968" t="s">
        <v>1444</v>
      </c>
      <c r="E3968">
        <v>24</v>
      </c>
      <c r="F3968" s="3">
        <v>40767.640277777777</v>
      </c>
      <c r="G3968">
        <v>0.55000000000000004</v>
      </c>
      <c r="H3968">
        <v>12682</v>
      </c>
      <c r="I3968" t="s">
        <v>31</v>
      </c>
      <c r="J3968">
        <f t="shared" si="122"/>
        <v>13.200000000000001</v>
      </c>
      <c r="K3968" s="4">
        <f t="shared" si="123"/>
        <v>120.35902777777665</v>
      </c>
    </row>
    <row r="3969" spans="1:11" x14ac:dyDescent="0.3">
      <c r="A3969">
        <v>293041</v>
      </c>
      <c r="B3969">
        <v>563189</v>
      </c>
      <c r="C3969" s="2">
        <v>23297</v>
      </c>
      <c r="D3969" t="s">
        <v>1527</v>
      </c>
      <c r="E3969">
        <v>16</v>
      </c>
      <c r="F3969" s="3">
        <v>40767.640277777777</v>
      </c>
      <c r="G3969">
        <v>1.65</v>
      </c>
      <c r="H3969">
        <v>12682</v>
      </c>
      <c r="I3969" t="s">
        <v>31</v>
      </c>
      <c r="J3969">
        <f t="shared" si="122"/>
        <v>26.4</v>
      </c>
      <c r="K3969" s="4">
        <f t="shared" si="123"/>
        <v>120.35902777777665</v>
      </c>
    </row>
    <row r="3970" spans="1:11" x14ac:dyDescent="0.3">
      <c r="A3970">
        <v>293042</v>
      </c>
      <c r="B3970">
        <v>563189</v>
      </c>
      <c r="C3970" s="2">
        <v>23317</v>
      </c>
      <c r="D3970" t="s">
        <v>1513</v>
      </c>
      <c r="E3970">
        <v>2</v>
      </c>
      <c r="F3970" s="3">
        <v>40767.640277777777</v>
      </c>
      <c r="G3970">
        <v>9.9499999999999993</v>
      </c>
      <c r="H3970">
        <v>12682</v>
      </c>
      <c r="I3970" t="s">
        <v>31</v>
      </c>
      <c r="J3970">
        <f t="shared" si="122"/>
        <v>19.899999999999999</v>
      </c>
      <c r="K3970" s="4">
        <f t="shared" si="123"/>
        <v>120.35902777777665</v>
      </c>
    </row>
    <row r="3971" spans="1:11" x14ac:dyDescent="0.3">
      <c r="A3971">
        <v>293043</v>
      </c>
      <c r="B3971">
        <v>563189</v>
      </c>
      <c r="C3971" s="2">
        <v>47566</v>
      </c>
      <c r="D3971" t="s">
        <v>967</v>
      </c>
      <c r="E3971">
        <v>4</v>
      </c>
      <c r="F3971" s="3">
        <v>40767.640277777777</v>
      </c>
      <c r="G3971">
        <v>4.95</v>
      </c>
      <c r="H3971">
        <v>12682</v>
      </c>
      <c r="I3971" t="s">
        <v>31</v>
      </c>
      <c r="J3971">
        <f t="shared" si="122"/>
        <v>19.8</v>
      </c>
      <c r="K3971" s="4">
        <f t="shared" si="123"/>
        <v>120.35902777777665</v>
      </c>
    </row>
    <row r="3972" spans="1:11" x14ac:dyDescent="0.3">
      <c r="A3972">
        <v>293044</v>
      </c>
      <c r="B3972">
        <v>563189</v>
      </c>
      <c r="C3972" s="2">
        <v>23298</v>
      </c>
      <c r="D3972" t="s">
        <v>1385</v>
      </c>
      <c r="E3972">
        <v>3</v>
      </c>
      <c r="F3972" s="3">
        <v>40767.640277777777</v>
      </c>
      <c r="G3972">
        <v>4.95</v>
      </c>
      <c r="H3972">
        <v>12682</v>
      </c>
      <c r="I3972" t="s">
        <v>31</v>
      </c>
      <c r="J3972">
        <f t="shared" si="122"/>
        <v>14.850000000000001</v>
      </c>
      <c r="K3972" s="4">
        <f t="shared" si="123"/>
        <v>120.35902777777665</v>
      </c>
    </row>
    <row r="3973" spans="1:11" x14ac:dyDescent="0.3">
      <c r="A3973">
        <v>293045</v>
      </c>
      <c r="B3973">
        <v>563189</v>
      </c>
      <c r="C3973" s="2">
        <v>23240</v>
      </c>
      <c r="D3973" t="s">
        <v>1548</v>
      </c>
      <c r="E3973">
        <v>6</v>
      </c>
      <c r="F3973" s="3">
        <v>40767.640277777777</v>
      </c>
      <c r="G3973">
        <v>4.1500000000000004</v>
      </c>
      <c r="H3973">
        <v>12682</v>
      </c>
      <c r="I3973" t="s">
        <v>31</v>
      </c>
      <c r="J3973">
        <f t="shared" si="122"/>
        <v>24.900000000000002</v>
      </c>
      <c r="K3973" s="4">
        <f t="shared" si="123"/>
        <v>120.35902777777665</v>
      </c>
    </row>
    <row r="3974" spans="1:11" x14ac:dyDescent="0.3">
      <c r="A3974">
        <v>293046</v>
      </c>
      <c r="B3974">
        <v>563189</v>
      </c>
      <c r="C3974" s="2">
        <v>23209</v>
      </c>
      <c r="D3974" t="s">
        <v>1550</v>
      </c>
      <c r="E3974">
        <v>10</v>
      </c>
      <c r="F3974" s="3">
        <v>40767.640277777777</v>
      </c>
      <c r="G3974">
        <v>1.65</v>
      </c>
      <c r="H3974">
        <v>12682</v>
      </c>
      <c r="I3974" t="s">
        <v>31</v>
      </c>
      <c r="J3974">
        <f t="shared" si="122"/>
        <v>16.5</v>
      </c>
      <c r="K3974" s="4">
        <f t="shared" si="123"/>
        <v>120.35902777777665</v>
      </c>
    </row>
    <row r="3975" spans="1:11" x14ac:dyDescent="0.3">
      <c r="A3975">
        <v>293047</v>
      </c>
      <c r="B3975">
        <v>563189</v>
      </c>
      <c r="C3975" s="2">
        <v>23203</v>
      </c>
      <c r="D3975" t="s">
        <v>1549</v>
      </c>
      <c r="E3975">
        <v>10</v>
      </c>
      <c r="F3975" s="3">
        <v>40767.640277777777</v>
      </c>
      <c r="G3975">
        <v>2.08</v>
      </c>
      <c r="H3975">
        <v>12682</v>
      </c>
      <c r="I3975" t="s">
        <v>31</v>
      </c>
      <c r="J3975">
        <f t="shared" si="122"/>
        <v>20.8</v>
      </c>
      <c r="K3975" s="4">
        <f t="shared" si="123"/>
        <v>120.35902777777665</v>
      </c>
    </row>
    <row r="3976" spans="1:11" x14ac:dyDescent="0.3">
      <c r="A3976">
        <v>293048</v>
      </c>
      <c r="B3976">
        <v>563189</v>
      </c>
      <c r="C3976" s="2">
        <v>20750</v>
      </c>
      <c r="D3976" t="s">
        <v>320</v>
      </c>
      <c r="E3976">
        <v>2</v>
      </c>
      <c r="F3976" s="3">
        <v>40767.640277777777</v>
      </c>
      <c r="G3976">
        <v>7.95</v>
      </c>
      <c r="H3976">
        <v>12682</v>
      </c>
      <c r="I3976" t="s">
        <v>31</v>
      </c>
      <c r="J3976">
        <f t="shared" si="122"/>
        <v>15.9</v>
      </c>
      <c r="K3976" s="4">
        <f t="shared" si="123"/>
        <v>120.35902777777665</v>
      </c>
    </row>
    <row r="3977" spans="1:11" x14ac:dyDescent="0.3">
      <c r="A3977">
        <v>293049</v>
      </c>
      <c r="B3977">
        <v>563189</v>
      </c>
      <c r="C3977" s="2">
        <v>21039</v>
      </c>
      <c r="D3977" t="s">
        <v>947</v>
      </c>
      <c r="E3977">
        <v>6</v>
      </c>
      <c r="F3977" s="3">
        <v>40767.640277777777</v>
      </c>
      <c r="G3977">
        <v>2.5499999999999998</v>
      </c>
      <c r="H3977">
        <v>12682</v>
      </c>
      <c r="I3977" t="s">
        <v>31</v>
      </c>
      <c r="J3977">
        <f t="shared" si="122"/>
        <v>15.299999999999999</v>
      </c>
      <c r="K3977" s="4">
        <f t="shared" si="123"/>
        <v>120.35902777777665</v>
      </c>
    </row>
    <row r="3978" spans="1:11" x14ac:dyDescent="0.3">
      <c r="A3978">
        <v>293050</v>
      </c>
      <c r="B3978">
        <v>563189</v>
      </c>
      <c r="C3978" s="2">
        <v>22859</v>
      </c>
      <c r="D3978" t="s">
        <v>1067</v>
      </c>
      <c r="E3978">
        <v>6</v>
      </c>
      <c r="F3978" s="3">
        <v>40767.640277777777</v>
      </c>
      <c r="G3978">
        <v>1.65</v>
      </c>
      <c r="H3978">
        <v>12682</v>
      </c>
      <c r="I3978" t="s">
        <v>31</v>
      </c>
      <c r="J3978">
        <f t="shared" si="122"/>
        <v>9.8999999999999986</v>
      </c>
      <c r="K3978" s="4">
        <f t="shared" si="123"/>
        <v>120.35902777777665</v>
      </c>
    </row>
    <row r="3979" spans="1:11" x14ac:dyDescent="0.3">
      <c r="A3979">
        <v>293051</v>
      </c>
      <c r="B3979">
        <v>563189</v>
      </c>
      <c r="C3979" s="2">
        <v>22432</v>
      </c>
      <c r="D3979" t="s">
        <v>593</v>
      </c>
      <c r="E3979">
        <v>6</v>
      </c>
      <c r="F3979" s="3">
        <v>40767.640277777777</v>
      </c>
      <c r="G3979">
        <v>1.95</v>
      </c>
      <c r="H3979">
        <v>12682</v>
      </c>
      <c r="I3979" t="s">
        <v>31</v>
      </c>
      <c r="J3979">
        <f t="shared" ref="J3979:J4042" si="124">E3979*G3979</f>
        <v>11.7</v>
      </c>
      <c r="K3979" s="4">
        <f t="shared" ref="K3979:K4042" si="125">$G$2-F3979</f>
        <v>120.35902777777665</v>
      </c>
    </row>
    <row r="3980" spans="1:11" x14ac:dyDescent="0.3">
      <c r="A3980">
        <v>293052</v>
      </c>
      <c r="B3980">
        <v>563189</v>
      </c>
      <c r="C3980" s="2">
        <v>20749</v>
      </c>
      <c r="D3980" t="s">
        <v>213</v>
      </c>
      <c r="E3980">
        <v>2</v>
      </c>
      <c r="F3980" s="3">
        <v>40767.640277777777</v>
      </c>
      <c r="G3980">
        <v>7.95</v>
      </c>
      <c r="H3980">
        <v>12682</v>
      </c>
      <c r="I3980" t="s">
        <v>31</v>
      </c>
      <c r="J3980">
        <f t="shared" si="124"/>
        <v>15.9</v>
      </c>
      <c r="K3980" s="4">
        <f t="shared" si="125"/>
        <v>120.35902777777665</v>
      </c>
    </row>
    <row r="3981" spans="1:11" x14ac:dyDescent="0.3">
      <c r="A3981">
        <v>293053</v>
      </c>
      <c r="B3981">
        <v>563189</v>
      </c>
      <c r="C3981" s="2">
        <v>23293</v>
      </c>
      <c r="D3981" t="s">
        <v>1525</v>
      </c>
      <c r="E3981">
        <v>8</v>
      </c>
      <c r="F3981" s="3">
        <v>40767.640277777777</v>
      </c>
      <c r="G3981">
        <v>0.83</v>
      </c>
      <c r="H3981">
        <v>12682</v>
      </c>
      <c r="I3981" t="s">
        <v>31</v>
      </c>
      <c r="J3981">
        <f t="shared" si="124"/>
        <v>6.64</v>
      </c>
      <c r="K3981" s="4">
        <f t="shared" si="125"/>
        <v>120.35902777777665</v>
      </c>
    </row>
    <row r="3982" spans="1:11" x14ac:dyDescent="0.3">
      <c r="A3982">
        <v>293054</v>
      </c>
      <c r="B3982">
        <v>563189</v>
      </c>
      <c r="C3982" s="2">
        <v>22467</v>
      </c>
      <c r="D3982" t="s">
        <v>217</v>
      </c>
      <c r="E3982">
        <v>6</v>
      </c>
      <c r="F3982" s="3">
        <v>40767.640277777777</v>
      </c>
      <c r="G3982">
        <v>2.5499999999999998</v>
      </c>
      <c r="H3982">
        <v>12682</v>
      </c>
      <c r="I3982" t="s">
        <v>31</v>
      </c>
      <c r="J3982">
        <f t="shared" si="124"/>
        <v>15.299999999999999</v>
      </c>
      <c r="K3982" s="4">
        <f t="shared" si="125"/>
        <v>120.35902777777665</v>
      </c>
    </row>
    <row r="3983" spans="1:11" x14ac:dyDescent="0.3">
      <c r="A3983">
        <v>293055</v>
      </c>
      <c r="B3983">
        <v>563189</v>
      </c>
      <c r="C3983" s="2">
        <v>22961</v>
      </c>
      <c r="D3983" t="s">
        <v>81</v>
      </c>
      <c r="E3983">
        <v>12</v>
      </c>
      <c r="F3983" s="3">
        <v>40767.640277777777</v>
      </c>
      <c r="G3983">
        <v>1.45</v>
      </c>
      <c r="H3983">
        <v>12682</v>
      </c>
      <c r="I3983" t="s">
        <v>31</v>
      </c>
      <c r="J3983">
        <f t="shared" si="124"/>
        <v>17.399999999999999</v>
      </c>
      <c r="K3983" s="4">
        <f t="shared" si="125"/>
        <v>120.35902777777665</v>
      </c>
    </row>
    <row r="3984" spans="1:11" x14ac:dyDescent="0.3">
      <c r="A3984">
        <v>293056</v>
      </c>
      <c r="B3984">
        <v>563189</v>
      </c>
      <c r="C3984" s="2">
        <v>22912</v>
      </c>
      <c r="D3984" t="s">
        <v>27</v>
      </c>
      <c r="E3984">
        <v>3</v>
      </c>
      <c r="F3984" s="3">
        <v>40767.640277777777</v>
      </c>
      <c r="G3984">
        <v>4.95</v>
      </c>
      <c r="H3984">
        <v>12682</v>
      </c>
      <c r="I3984" t="s">
        <v>31</v>
      </c>
      <c r="J3984">
        <f t="shared" si="124"/>
        <v>14.850000000000001</v>
      </c>
      <c r="K3984" s="4">
        <f t="shared" si="125"/>
        <v>120.35902777777665</v>
      </c>
    </row>
    <row r="3985" spans="1:11" x14ac:dyDescent="0.3">
      <c r="A3985">
        <v>293057</v>
      </c>
      <c r="B3985">
        <v>563189</v>
      </c>
      <c r="C3985" s="2">
        <v>22352</v>
      </c>
      <c r="D3985" t="s">
        <v>70</v>
      </c>
      <c r="E3985">
        <v>6</v>
      </c>
      <c r="F3985" s="3">
        <v>40767.640277777777</v>
      </c>
      <c r="G3985">
        <v>2.5499999999999998</v>
      </c>
      <c r="H3985">
        <v>12682</v>
      </c>
      <c r="I3985" t="s">
        <v>31</v>
      </c>
      <c r="J3985">
        <f t="shared" si="124"/>
        <v>15.299999999999999</v>
      </c>
      <c r="K3985" s="4">
        <f t="shared" si="125"/>
        <v>120.35902777777665</v>
      </c>
    </row>
    <row r="3986" spans="1:11" x14ac:dyDescent="0.3">
      <c r="A3986">
        <v>293058</v>
      </c>
      <c r="B3986">
        <v>563189</v>
      </c>
      <c r="C3986" s="2">
        <v>21559</v>
      </c>
      <c r="D3986" t="s">
        <v>69</v>
      </c>
      <c r="E3986">
        <v>6</v>
      </c>
      <c r="F3986" s="3">
        <v>40767.640277777777</v>
      </c>
      <c r="G3986">
        <v>2.5499999999999998</v>
      </c>
      <c r="H3986">
        <v>12682</v>
      </c>
      <c r="I3986" t="s">
        <v>31</v>
      </c>
      <c r="J3986">
        <f t="shared" si="124"/>
        <v>15.299999999999999</v>
      </c>
      <c r="K3986" s="4">
        <f t="shared" si="125"/>
        <v>120.35902777777665</v>
      </c>
    </row>
    <row r="3987" spans="1:11" x14ac:dyDescent="0.3">
      <c r="A3987">
        <v>293059</v>
      </c>
      <c r="B3987">
        <v>563189</v>
      </c>
      <c r="C3987" s="2">
        <v>22326</v>
      </c>
      <c r="D3987" t="s">
        <v>39</v>
      </c>
      <c r="E3987">
        <v>6</v>
      </c>
      <c r="F3987" s="3">
        <v>40767.640277777777</v>
      </c>
      <c r="G3987">
        <v>2.95</v>
      </c>
      <c r="H3987">
        <v>12682</v>
      </c>
      <c r="I3987" t="s">
        <v>31</v>
      </c>
      <c r="J3987">
        <f t="shared" si="124"/>
        <v>17.700000000000003</v>
      </c>
      <c r="K3987" s="4">
        <f t="shared" si="125"/>
        <v>120.35902777777665</v>
      </c>
    </row>
    <row r="3988" spans="1:11" x14ac:dyDescent="0.3">
      <c r="A3988">
        <v>293060</v>
      </c>
      <c r="B3988">
        <v>563189</v>
      </c>
      <c r="C3988" s="2">
        <v>22328</v>
      </c>
      <c r="D3988" t="s">
        <v>292</v>
      </c>
      <c r="E3988">
        <v>6</v>
      </c>
      <c r="F3988" s="3">
        <v>40767.640277777777</v>
      </c>
      <c r="G3988">
        <v>2.95</v>
      </c>
      <c r="H3988">
        <v>12682</v>
      </c>
      <c r="I3988" t="s">
        <v>31</v>
      </c>
      <c r="J3988">
        <f t="shared" si="124"/>
        <v>17.700000000000003</v>
      </c>
      <c r="K3988" s="4">
        <f t="shared" si="125"/>
        <v>120.35902777777665</v>
      </c>
    </row>
    <row r="3989" spans="1:11" x14ac:dyDescent="0.3">
      <c r="A3989">
        <v>293061</v>
      </c>
      <c r="B3989">
        <v>563189</v>
      </c>
      <c r="C3989" s="2">
        <v>22966</v>
      </c>
      <c r="D3989" t="s">
        <v>517</v>
      </c>
      <c r="E3989">
        <v>12</v>
      </c>
      <c r="F3989" s="3">
        <v>40767.640277777777</v>
      </c>
      <c r="G3989">
        <v>1.25</v>
      </c>
      <c r="H3989">
        <v>12682</v>
      </c>
      <c r="I3989" t="s">
        <v>31</v>
      </c>
      <c r="J3989">
        <f t="shared" si="124"/>
        <v>15</v>
      </c>
      <c r="K3989" s="4">
        <f t="shared" si="125"/>
        <v>120.35902777777665</v>
      </c>
    </row>
    <row r="3990" spans="1:11" x14ac:dyDescent="0.3">
      <c r="A3990">
        <v>293602</v>
      </c>
      <c r="B3990">
        <v>563202</v>
      </c>
      <c r="C3990" s="2">
        <v>85066</v>
      </c>
      <c r="D3990" t="s">
        <v>944</v>
      </c>
      <c r="E3990">
        <v>1</v>
      </c>
      <c r="F3990" s="3">
        <v>40769.469444444447</v>
      </c>
      <c r="G3990">
        <v>12.75</v>
      </c>
      <c r="H3990">
        <v>12722</v>
      </c>
      <c r="I3990" t="s">
        <v>31</v>
      </c>
      <c r="J3990">
        <f t="shared" si="124"/>
        <v>12.75</v>
      </c>
      <c r="K3990" s="4">
        <f t="shared" si="125"/>
        <v>118.52986111110658</v>
      </c>
    </row>
    <row r="3991" spans="1:11" x14ac:dyDescent="0.3">
      <c r="A3991">
        <v>293603</v>
      </c>
      <c r="B3991">
        <v>563202</v>
      </c>
      <c r="C3991" s="2">
        <v>22797</v>
      </c>
      <c r="D3991" t="s">
        <v>526</v>
      </c>
      <c r="E3991">
        <v>2</v>
      </c>
      <c r="F3991" s="3">
        <v>40769.469444444447</v>
      </c>
      <c r="G3991">
        <v>16.95</v>
      </c>
      <c r="H3991">
        <v>12722</v>
      </c>
      <c r="I3991" t="s">
        <v>31</v>
      </c>
      <c r="J3991">
        <f t="shared" si="124"/>
        <v>33.9</v>
      </c>
      <c r="K3991" s="4">
        <f t="shared" si="125"/>
        <v>118.52986111110658</v>
      </c>
    </row>
    <row r="3992" spans="1:11" x14ac:dyDescent="0.3">
      <c r="A3992">
        <v>294468</v>
      </c>
      <c r="B3992">
        <v>563288</v>
      </c>
      <c r="C3992" s="2">
        <v>20726</v>
      </c>
      <c r="D3992" t="s">
        <v>215</v>
      </c>
      <c r="E3992">
        <v>20</v>
      </c>
      <c r="F3992" s="3">
        <v>40770.536805555559</v>
      </c>
      <c r="G3992">
        <v>1.65</v>
      </c>
      <c r="H3992">
        <v>12656</v>
      </c>
      <c r="I3992" t="s">
        <v>31</v>
      </c>
      <c r="J3992">
        <f t="shared" si="124"/>
        <v>33</v>
      </c>
      <c r="K3992" s="4">
        <f t="shared" si="125"/>
        <v>117.46249999999418</v>
      </c>
    </row>
    <row r="3993" spans="1:11" x14ac:dyDescent="0.3">
      <c r="A3993">
        <v>294469</v>
      </c>
      <c r="B3993">
        <v>563288</v>
      </c>
      <c r="C3993" s="2">
        <v>22382</v>
      </c>
      <c r="D3993" t="s">
        <v>214</v>
      </c>
      <c r="E3993">
        <v>20</v>
      </c>
      <c r="F3993" s="3">
        <v>40770.536805555559</v>
      </c>
      <c r="G3993">
        <v>1.65</v>
      </c>
      <c r="H3993">
        <v>12656</v>
      </c>
      <c r="I3993" t="s">
        <v>31</v>
      </c>
      <c r="J3993">
        <f t="shared" si="124"/>
        <v>33</v>
      </c>
      <c r="K3993" s="4">
        <f t="shared" si="125"/>
        <v>117.46249999999418</v>
      </c>
    </row>
    <row r="3994" spans="1:11" x14ac:dyDescent="0.3">
      <c r="A3994">
        <v>294470</v>
      </c>
      <c r="B3994">
        <v>563288</v>
      </c>
      <c r="C3994" s="2">
        <v>22662</v>
      </c>
      <c r="D3994" t="s">
        <v>123</v>
      </c>
      <c r="E3994">
        <v>20</v>
      </c>
      <c r="F3994" s="3">
        <v>40770.536805555559</v>
      </c>
      <c r="G3994">
        <v>1.65</v>
      </c>
      <c r="H3994">
        <v>12656</v>
      </c>
      <c r="I3994" t="s">
        <v>31</v>
      </c>
      <c r="J3994">
        <f t="shared" si="124"/>
        <v>33</v>
      </c>
      <c r="K3994" s="4">
        <f t="shared" si="125"/>
        <v>117.46249999999418</v>
      </c>
    </row>
    <row r="3995" spans="1:11" x14ac:dyDescent="0.3">
      <c r="A3995">
        <v>294471</v>
      </c>
      <c r="B3995">
        <v>563288</v>
      </c>
      <c r="C3995" s="2">
        <v>22383</v>
      </c>
      <c r="D3995" t="s">
        <v>1316</v>
      </c>
      <c r="E3995">
        <v>10</v>
      </c>
      <c r="F3995" s="3">
        <v>40770.536805555559</v>
      </c>
      <c r="G3995">
        <v>1.65</v>
      </c>
      <c r="H3995">
        <v>12656</v>
      </c>
      <c r="I3995" t="s">
        <v>31</v>
      </c>
      <c r="J3995">
        <f t="shared" si="124"/>
        <v>16.5</v>
      </c>
      <c r="K3995" s="4">
        <f t="shared" si="125"/>
        <v>117.46249999999418</v>
      </c>
    </row>
    <row r="3996" spans="1:11" x14ac:dyDescent="0.3">
      <c r="A3996">
        <v>294472</v>
      </c>
      <c r="B3996">
        <v>563288</v>
      </c>
      <c r="C3996" s="2">
        <v>23206</v>
      </c>
      <c r="D3996" t="s">
        <v>1362</v>
      </c>
      <c r="E3996">
        <v>20</v>
      </c>
      <c r="F3996" s="3">
        <v>40770.536805555559</v>
      </c>
      <c r="G3996">
        <v>1.65</v>
      </c>
      <c r="H3996">
        <v>12656</v>
      </c>
      <c r="I3996" t="s">
        <v>31</v>
      </c>
      <c r="J3996">
        <f t="shared" si="124"/>
        <v>33</v>
      </c>
      <c r="K3996" s="4">
        <f t="shared" si="125"/>
        <v>117.46249999999418</v>
      </c>
    </row>
    <row r="3997" spans="1:11" x14ac:dyDescent="0.3">
      <c r="A3997">
        <v>294473</v>
      </c>
      <c r="B3997">
        <v>563288</v>
      </c>
      <c r="C3997" s="2">
        <v>23233</v>
      </c>
      <c r="D3997" t="s">
        <v>1280</v>
      </c>
      <c r="E3997">
        <v>25</v>
      </c>
      <c r="F3997" s="3">
        <v>40770.536805555559</v>
      </c>
      <c r="G3997">
        <v>0.42</v>
      </c>
      <c r="H3997">
        <v>12656</v>
      </c>
      <c r="I3997" t="s">
        <v>31</v>
      </c>
      <c r="J3997">
        <f t="shared" si="124"/>
        <v>10.5</v>
      </c>
      <c r="K3997" s="4">
        <f t="shared" si="125"/>
        <v>117.46249999999418</v>
      </c>
    </row>
    <row r="3998" spans="1:11" x14ac:dyDescent="0.3">
      <c r="A3998">
        <v>294474</v>
      </c>
      <c r="B3998">
        <v>563288</v>
      </c>
      <c r="C3998" s="2">
        <v>21499</v>
      </c>
      <c r="D3998" t="s">
        <v>926</v>
      </c>
      <c r="E3998">
        <v>25</v>
      </c>
      <c r="F3998" s="3">
        <v>40770.536805555559</v>
      </c>
      <c r="G3998">
        <v>0.42</v>
      </c>
      <c r="H3998">
        <v>12656</v>
      </c>
      <c r="I3998" t="s">
        <v>31</v>
      </c>
      <c r="J3998">
        <f t="shared" si="124"/>
        <v>10.5</v>
      </c>
      <c r="K3998" s="4">
        <f t="shared" si="125"/>
        <v>117.46249999999418</v>
      </c>
    </row>
    <row r="3999" spans="1:11" x14ac:dyDescent="0.3">
      <c r="A3999">
        <v>294475</v>
      </c>
      <c r="B3999">
        <v>563288</v>
      </c>
      <c r="C3999" s="2">
        <v>22321</v>
      </c>
      <c r="D3999" t="s">
        <v>330</v>
      </c>
      <c r="E3999">
        <v>12</v>
      </c>
      <c r="F3999" s="3">
        <v>40770.536805555559</v>
      </c>
      <c r="G3999">
        <v>0.85</v>
      </c>
      <c r="H3999">
        <v>12656</v>
      </c>
      <c r="I3999" t="s">
        <v>31</v>
      </c>
      <c r="J3999">
        <f t="shared" si="124"/>
        <v>10.199999999999999</v>
      </c>
      <c r="K3999" s="4">
        <f t="shared" si="125"/>
        <v>117.46249999999418</v>
      </c>
    </row>
    <row r="4000" spans="1:11" x14ac:dyDescent="0.3">
      <c r="A4000">
        <v>294476</v>
      </c>
      <c r="B4000">
        <v>563288</v>
      </c>
      <c r="C4000" s="2">
        <v>22322</v>
      </c>
      <c r="D4000" t="s">
        <v>1114</v>
      </c>
      <c r="E4000">
        <v>12</v>
      </c>
      <c r="F4000" s="3">
        <v>40770.536805555559</v>
      </c>
      <c r="G4000">
        <v>0.85</v>
      </c>
      <c r="H4000">
        <v>12656</v>
      </c>
      <c r="I4000" t="s">
        <v>31</v>
      </c>
      <c r="J4000">
        <f t="shared" si="124"/>
        <v>10.199999999999999</v>
      </c>
      <c r="K4000" s="4">
        <f t="shared" si="125"/>
        <v>117.46249999999418</v>
      </c>
    </row>
    <row r="4001" spans="1:11" x14ac:dyDescent="0.3">
      <c r="A4001">
        <v>294477</v>
      </c>
      <c r="B4001">
        <v>563288</v>
      </c>
      <c r="C4001" s="2">
        <v>22320</v>
      </c>
      <c r="D4001" t="s">
        <v>888</v>
      </c>
      <c r="E4001">
        <v>3</v>
      </c>
      <c r="F4001" s="3">
        <v>40770.536805555559</v>
      </c>
      <c r="G4001">
        <v>5.95</v>
      </c>
      <c r="H4001">
        <v>12656</v>
      </c>
      <c r="I4001" t="s">
        <v>31</v>
      </c>
      <c r="J4001">
        <f t="shared" si="124"/>
        <v>17.850000000000001</v>
      </c>
      <c r="K4001" s="4">
        <f t="shared" si="125"/>
        <v>117.46249999999418</v>
      </c>
    </row>
    <row r="4002" spans="1:11" x14ac:dyDescent="0.3">
      <c r="A4002">
        <v>294478</v>
      </c>
      <c r="B4002">
        <v>563288</v>
      </c>
      <c r="C4002" s="2">
        <v>22367</v>
      </c>
      <c r="D4002" t="s">
        <v>338</v>
      </c>
      <c r="E4002">
        <v>50</v>
      </c>
      <c r="F4002" s="3">
        <v>40770.536805555559</v>
      </c>
      <c r="G4002">
        <v>1.65</v>
      </c>
      <c r="H4002">
        <v>12656</v>
      </c>
      <c r="I4002" t="s">
        <v>31</v>
      </c>
      <c r="J4002">
        <f t="shared" si="124"/>
        <v>82.5</v>
      </c>
      <c r="K4002" s="4">
        <f t="shared" si="125"/>
        <v>117.46249999999418</v>
      </c>
    </row>
    <row r="4003" spans="1:11" x14ac:dyDescent="0.3">
      <c r="A4003">
        <v>294479</v>
      </c>
      <c r="B4003">
        <v>563288</v>
      </c>
      <c r="C4003" s="2">
        <v>22939</v>
      </c>
      <c r="D4003" t="s">
        <v>1547</v>
      </c>
      <c r="E4003">
        <v>8</v>
      </c>
      <c r="F4003" s="3">
        <v>40770.536805555559</v>
      </c>
      <c r="G4003">
        <v>4.95</v>
      </c>
      <c r="H4003">
        <v>12656</v>
      </c>
      <c r="I4003" t="s">
        <v>31</v>
      </c>
      <c r="J4003">
        <f t="shared" si="124"/>
        <v>39.6</v>
      </c>
      <c r="K4003" s="4">
        <f t="shared" si="125"/>
        <v>117.46249999999418</v>
      </c>
    </row>
    <row r="4004" spans="1:11" x14ac:dyDescent="0.3">
      <c r="A4004">
        <v>294480</v>
      </c>
      <c r="B4004">
        <v>563288</v>
      </c>
      <c r="C4004" s="2">
        <v>22899</v>
      </c>
      <c r="D4004" t="s">
        <v>337</v>
      </c>
      <c r="E4004">
        <v>50</v>
      </c>
      <c r="F4004" s="3">
        <v>40770.536805555559</v>
      </c>
      <c r="G4004">
        <v>1.85</v>
      </c>
      <c r="H4004">
        <v>12656</v>
      </c>
      <c r="I4004" t="s">
        <v>31</v>
      </c>
      <c r="J4004">
        <f t="shared" si="124"/>
        <v>92.5</v>
      </c>
      <c r="K4004" s="4">
        <f t="shared" si="125"/>
        <v>117.46249999999418</v>
      </c>
    </row>
    <row r="4005" spans="1:11" x14ac:dyDescent="0.3">
      <c r="A4005">
        <v>294481</v>
      </c>
      <c r="B4005">
        <v>563288</v>
      </c>
      <c r="C4005" s="2">
        <v>22326</v>
      </c>
      <c r="D4005" t="s">
        <v>39</v>
      </c>
      <c r="E4005">
        <v>18</v>
      </c>
      <c r="F4005" s="3">
        <v>40770.536805555559</v>
      </c>
      <c r="G4005">
        <v>2.95</v>
      </c>
      <c r="H4005">
        <v>12656</v>
      </c>
      <c r="I4005" t="s">
        <v>31</v>
      </c>
      <c r="J4005">
        <f t="shared" si="124"/>
        <v>53.1</v>
      </c>
      <c r="K4005" s="4">
        <f t="shared" si="125"/>
        <v>117.46249999999418</v>
      </c>
    </row>
    <row r="4006" spans="1:11" x14ac:dyDescent="0.3">
      <c r="A4006">
        <v>294482</v>
      </c>
      <c r="B4006">
        <v>563288</v>
      </c>
      <c r="C4006" s="2">
        <v>22629</v>
      </c>
      <c r="D4006" t="s">
        <v>40</v>
      </c>
      <c r="E4006">
        <v>24</v>
      </c>
      <c r="F4006" s="3">
        <v>40770.536805555559</v>
      </c>
      <c r="G4006">
        <v>1.95</v>
      </c>
      <c r="H4006">
        <v>12656</v>
      </c>
      <c r="I4006" t="s">
        <v>31</v>
      </c>
      <c r="J4006">
        <f t="shared" si="124"/>
        <v>46.8</v>
      </c>
      <c r="K4006" s="4">
        <f t="shared" si="125"/>
        <v>117.46249999999418</v>
      </c>
    </row>
    <row r="4007" spans="1:11" x14ac:dyDescent="0.3">
      <c r="A4007">
        <v>294483</v>
      </c>
      <c r="B4007">
        <v>563288</v>
      </c>
      <c r="C4007" s="2">
        <v>22628</v>
      </c>
      <c r="D4007" t="s">
        <v>973</v>
      </c>
      <c r="E4007">
        <v>4</v>
      </c>
      <c r="F4007" s="3">
        <v>40770.536805555559</v>
      </c>
      <c r="G4007">
        <v>4.95</v>
      </c>
      <c r="H4007">
        <v>12656</v>
      </c>
      <c r="I4007" t="s">
        <v>31</v>
      </c>
      <c r="J4007">
        <f t="shared" si="124"/>
        <v>19.8</v>
      </c>
      <c r="K4007" s="4">
        <f t="shared" si="125"/>
        <v>117.46249999999418</v>
      </c>
    </row>
    <row r="4008" spans="1:11" x14ac:dyDescent="0.3">
      <c r="A4008">
        <v>294484</v>
      </c>
      <c r="B4008">
        <v>563288</v>
      </c>
      <c r="C4008" s="2">
        <v>23245</v>
      </c>
      <c r="D4008" t="s">
        <v>1453</v>
      </c>
      <c r="E4008">
        <v>8</v>
      </c>
      <c r="F4008" s="3">
        <v>40770.536805555559</v>
      </c>
      <c r="G4008">
        <v>4.95</v>
      </c>
      <c r="H4008">
        <v>12656</v>
      </c>
      <c r="I4008" t="s">
        <v>31</v>
      </c>
      <c r="J4008">
        <f t="shared" si="124"/>
        <v>39.6</v>
      </c>
      <c r="K4008" s="4">
        <f t="shared" si="125"/>
        <v>117.46249999999418</v>
      </c>
    </row>
    <row r="4009" spans="1:11" x14ac:dyDescent="0.3">
      <c r="A4009">
        <v>294485</v>
      </c>
      <c r="B4009">
        <v>563288</v>
      </c>
      <c r="C4009" s="2">
        <v>21539</v>
      </c>
      <c r="D4009" t="s">
        <v>922</v>
      </c>
      <c r="E4009">
        <v>6</v>
      </c>
      <c r="F4009" s="3">
        <v>40770.536805555559</v>
      </c>
      <c r="G4009">
        <v>4.95</v>
      </c>
      <c r="H4009">
        <v>12656</v>
      </c>
      <c r="I4009" t="s">
        <v>31</v>
      </c>
      <c r="J4009">
        <f t="shared" si="124"/>
        <v>29.700000000000003</v>
      </c>
      <c r="K4009" s="4">
        <f t="shared" si="125"/>
        <v>117.46249999999418</v>
      </c>
    </row>
    <row r="4010" spans="1:11" x14ac:dyDescent="0.3">
      <c r="A4010">
        <v>294486</v>
      </c>
      <c r="B4010">
        <v>563288</v>
      </c>
      <c r="C4010" s="2">
        <v>22423</v>
      </c>
      <c r="D4010" t="s">
        <v>420</v>
      </c>
      <c r="E4010">
        <v>6</v>
      </c>
      <c r="F4010" s="3">
        <v>40770.536805555559</v>
      </c>
      <c r="G4010">
        <v>12.75</v>
      </c>
      <c r="H4010">
        <v>12656</v>
      </c>
      <c r="I4010" t="s">
        <v>31</v>
      </c>
      <c r="J4010">
        <f t="shared" si="124"/>
        <v>76.5</v>
      </c>
      <c r="K4010" s="4">
        <f t="shared" si="125"/>
        <v>117.46249999999418</v>
      </c>
    </row>
    <row r="4011" spans="1:11" x14ac:dyDescent="0.3">
      <c r="A4011">
        <v>294487</v>
      </c>
      <c r="B4011">
        <v>563288</v>
      </c>
      <c r="C4011" s="2">
        <v>20725</v>
      </c>
      <c r="D4011" t="s">
        <v>68</v>
      </c>
      <c r="E4011">
        <v>20</v>
      </c>
      <c r="F4011" s="3">
        <v>40770.536805555559</v>
      </c>
      <c r="G4011">
        <v>1.65</v>
      </c>
      <c r="H4011">
        <v>12656</v>
      </c>
      <c r="I4011" t="s">
        <v>31</v>
      </c>
      <c r="J4011">
        <f t="shared" si="124"/>
        <v>33</v>
      </c>
      <c r="K4011" s="4">
        <f t="shared" si="125"/>
        <v>117.46249999999418</v>
      </c>
    </row>
    <row r="4012" spans="1:11" x14ac:dyDescent="0.3">
      <c r="A4012">
        <v>294488</v>
      </c>
      <c r="B4012">
        <v>563288</v>
      </c>
      <c r="C4012" s="2">
        <v>20727</v>
      </c>
      <c r="D4012" t="s">
        <v>245</v>
      </c>
      <c r="E4012">
        <v>10</v>
      </c>
      <c r="F4012" s="3">
        <v>40770.536805555559</v>
      </c>
      <c r="G4012">
        <v>1.65</v>
      </c>
      <c r="H4012">
        <v>12656</v>
      </c>
      <c r="I4012" t="s">
        <v>31</v>
      </c>
      <c r="J4012">
        <f t="shared" si="124"/>
        <v>16.5</v>
      </c>
      <c r="K4012" s="4">
        <f t="shared" si="125"/>
        <v>117.46249999999418</v>
      </c>
    </row>
    <row r="4013" spans="1:11" x14ac:dyDescent="0.3">
      <c r="A4013">
        <v>294489</v>
      </c>
      <c r="B4013">
        <v>563288</v>
      </c>
      <c r="C4013" s="2">
        <v>22898</v>
      </c>
      <c r="D4013" t="s">
        <v>798</v>
      </c>
      <c r="E4013">
        <v>50</v>
      </c>
      <c r="F4013" s="3">
        <v>40770.536805555559</v>
      </c>
      <c r="G4013">
        <v>1.65</v>
      </c>
      <c r="H4013">
        <v>12656</v>
      </c>
      <c r="I4013" t="s">
        <v>31</v>
      </c>
      <c r="J4013">
        <f t="shared" si="124"/>
        <v>82.5</v>
      </c>
      <c r="K4013" s="4">
        <f t="shared" si="125"/>
        <v>117.46249999999418</v>
      </c>
    </row>
    <row r="4014" spans="1:11" x14ac:dyDescent="0.3">
      <c r="A4014">
        <v>294490</v>
      </c>
      <c r="B4014">
        <v>563288</v>
      </c>
      <c r="C4014" s="2">
        <v>22892</v>
      </c>
      <c r="D4014" t="s">
        <v>1024</v>
      </c>
      <c r="E4014">
        <v>12</v>
      </c>
      <c r="F4014" s="3">
        <v>40770.536805555559</v>
      </c>
      <c r="G4014">
        <v>1.25</v>
      </c>
      <c r="H4014">
        <v>12656</v>
      </c>
      <c r="I4014" t="s">
        <v>31</v>
      </c>
      <c r="J4014">
        <f t="shared" si="124"/>
        <v>15</v>
      </c>
      <c r="K4014" s="4">
        <f t="shared" si="125"/>
        <v>117.46249999999418</v>
      </c>
    </row>
    <row r="4015" spans="1:11" x14ac:dyDescent="0.3">
      <c r="A4015">
        <v>294491</v>
      </c>
      <c r="B4015">
        <v>563288</v>
      </c>
      <c r="C4015" s="2">
        <v>23289</v>
      </c>
      <c r="D4015" t="s">
        <v>1479</v>
      </c>
      <c r="E4015">
        <v>16</v>
      </c>
      <c r="F4015" s="3">
        <v>40770.536805555559</v>
      </c>
      <c r="G4015">
        <v>1.25</v>
      </c>
      <c r="H4015">
        <v>12656</v>
      </c>
      <c r="I4015" t="s">
        <v>31</v>
      </c>
      <c r="J4015">
        <f t="shared" si="124"/>
        <v>20</v>
      </c>
      <c r="K4015" s="4">
        <f t="shared" si="125"/>
        <v>117.46249999999418</v>
      </c>
    </row>
    <row r="4016" spans="1:11" x14ac:dyDescent="0.3">
      <c r="A4016">
        <v>294492</v>
      </c>
      <c r="B4016">
        <v>563288</v>
      </c>
      <c r="C4016" s="2">
        <v>23290</v>
      </c>
      <c r="D4016" t="s">
        <v>1480</v>
      </c>
      <c r="E4016">
        <v>16</v>
      </c>
      <c r="F4016" s="3">
        <v>40770.536805555559</v>
      </c>
      <c r="G4016">
        <v>1.25</v>
      </c>
      <c r="H4016">
        <v>12656</v>
      </c>
      <c r="I4016" t="s">
        <v>31</v>
      </c>
      <c r="J4016">
        <f t="shared" si="124"/>
        <v>20</v>
      </c>
      <c r="K4016" s="4">
        <f t="shared" si="125"/>
        <v>117.46249999999418</v>
      </c>
    </row>
    <row r="4017" spans="1:11" x14ac:dyDescent="0.3">
      <c r="A4017">
        <v>294493</v>
      </c>
      <c r="B4017">
        <v>563288</v>
      </c>
      <c r="C4017" s="2">
        <v>23291</v>
      </c>
      <c r="D4017" t="s">
        <v>1478</v>
      </c>
      <c r="E4017">
        <v>16</v>
      </c>
      <c r="F4017" s="3">
        <v>40770.536805555559</v>
      </c>
      <c r="G4017">
        <v>1.25</v>
      </c>
      <c r="H4017">
        <v>12656</v>
      </c>
      <c r="I4017" t="s">
        <v>31</v>
      </c>
      <c r="J4017">
        <f t="shared" si="124"/>
        <v>20</v>
      </c>
      <c r="K4017" s="4">
        <f t="shared" si="125"/>
        <v>117.46249999999418</v>
      </c>
    </row>
    <row r="4018" spans="1:11" x14ac:dyDescent="0.3">
      <c r="A4018">
        <v>294494</v>
      </c>
      <c r="B4018">
        <v>563288</v>
      </c>
      <c r="C4018" s="2">
        <v>23292</v>
      </c>
      <c r="D4018" t="s">
        <v>1496</v>
      </c>
      <c r="E4018">
        <v>16</v>
      </c>
      <c r="F4018" s="3">
        <v>40770.536805555559</v>
      </c>
      <c r="G4018">
        <v>1.25</v>
      </c>
      <c r="H4018">
        <v>12656</v>
      </c>
      <c r="I4018" t="s">
        <v>31</v>
      </c>
      <c r="J4018">
        <f t="shared" si="124"/>
        <v>20</v>
      </c>
      <c r="K4018" s="4">
        <f t="shared" si="125"/>
        <v>117.46249999999418</v>
      </c>
    </row>
    <row r="4019" spans="1:11" x14ac:dyDescent="0.3">
      <c r="A4019">
        <v>294495</v>
      </c>
      <c r="B4019">
        <v>563288</v>
      </c>
      <c r="C4019" s="2">
        <v>37475</v>
      </c>
      <c r="D4019" t="s">
        <v>1198</v>
      </c>
      <c r="E4019">
        <v>1</v>
      </c>
      <c r="F4019" s="3">
        <v>40770.536805555559</v>
      </c>
      <c r="G4019">
        <v>9.9499999999999993</v>
      </c>
      <c r="H4019">
        <v>12656</v>
      </c>
      <c r="I4019" t="s">
        <v>31</v>
      </c>
      <c r="J4019">
        <f t="shared" si="124"/>
        <v>9.9499999999999993</v>
      </c>
      <c r="K4019" s="4">
        <f t="shared" si="125"/>
        <v>117.46249999999418</v>
      </c>
    </row>
    <row r="4020" spans="1:11" x14ac:dyDescent="0.3">
      <c r="A4020">
        <v>294496</v>
      </c>
      <c r="B4020">
        <v>563288</v>
      </c>
      <c r="C4020" s="2">
        <v>23007</v>
      </c>
      <c r="D4020" t="s">
        <v>1337</v>
      </c>
      <c r="E4020">
        <v>2</v>
      </c>
      <c r="F4020" s="3">
        <v>40770.536805555559</v>
      </c>
      <c r="G4020">
        <v>16.95</v>
      </c>
      <c r="H4020">
        <v>12656</v>
      </c>
      <c r="I4020" t="s">
        <v>31</v>
      </c>
      <c r="J4020">
        <f t="shared" si="124"/>
        <v>33.9</v>
      </c>
      <c r="K4020" s="4">
        <f t="shared" si="125"/>
        <v>117.46249999999418</v>
      </c>
    </row>
    <row r="4021" spans="1:11" x14ac:dyDescent="0.3">
      <c r="A4021">
        <v>294497</v>
      </c>
      <c r="B4021">
        <v>563288</v>
      </c>
      <c r="C4021" s="2">
        <v>23008</v>
      </c>
      <c r="D4021" t="s">
        <v>1339</v>
      </c>
      <c r="E4021">
        <v>1</v>
      </c>
      <c r="F4021" s="3">
        <v>40770.536805555559</v>
      </c>
      <c r="G4021">
        <v>16.95</v>
      </c>
      <c r="H4021">
        <v>12656</v>
      </c>
      <c r="I4021" t="s">
        <v>31</v>
      </c>
      <c r="J4021">
        <f t="shared" si="124"/>
        <v>16.95</v>
      </c>
      <c r="K4021" s="4">
        <f t="shared" si="125"/>
        <v>117.46249999999418</v>
      </c>
    </row>
    <row r="4022" spans="1:11" x14ac:dyDescent="0.3">
      <c r="A4022">
        <v>294498</v>
      </c>
      <c r="B4022">
        <v>563288</v>
      </c>
      <c r="C4022" s="2" t="s">
        <v>1076</v>
      </c>
      <c r="D4022" t="s">
        <v>1077</v>
      </c>
      <c r="E4022">
        <v>4</v>
      </c>
      <c r="F4022" s="3">
        <v>40770.536805555559</v>
      </c>
      <c r="G4022">
        <v>3.75</v>
      </c>
      <c r="H4022">
        <v>12656</v>
      </c>
      <c r="I4022" t="s">
        <v>31</v>
      </c>
      <c r="J4022">
        <f t="shared" si="124"/>
        <v>15</v>
      </c>
      <c r="K4022" s="4">
        <f t="shared" si="125"/>
        <v>117.46249999999418</v>
      </c>
    </row>
    <row r="4023" spans="1:11" x14ac:dyDescent="0.3">
      <c r="A4023">
        <v>294499</v>
      </c>
      <c r="B4023">
        <v>563288</v>
      </c>
      <c r="C4023" s="2">
        <v>22492</v>
      </c>
      <c r="D4023" t="s">
        <v>49</v>
      </c>
      <c r="E4023">
        <v>36</v>
      </c>
      <c r="F4023" s="3">
        <v>40770.536805555559</v>
      </c>
      <c r="G4023">
        <v>0.65</v>
      </c>
      <c r="H4023">
        <v>12656</v>
      </c>
      <c r="I4023" t="s">
        <v>31</v>
      </c>
      <c r="J4023">
        <f t="shared" si="124"/>
        <v>23.400000000000002</v>
      </c>
      <c r="K4023" s="4">
        <f t="shared" si="125"/>
        <v>117.46249999999418</v>
      </c>
    </row>
    <row r="4024" spans="1:11" x14ac:dyDescent="0.3">
      <c r="A4024">
        <v>294500</v>
      </c>
      <c r="B4024">
        <v>563288</v>
      </c>
      <c r="C4024" s="2" t="s">
        <v>619</v>
      </c>
      <c r="D4024" t="s">
        <v>620</v>
      </c>
      <c r="E4024">
        <v>48</v>
      </c>
      <c r="F4024" s="3">
        <v>40770.536805555559</v>
      </c>
      <c r="G4024">
        <v>0.39</v>
      </c>
      <c r="H4024">
        <v>12656</v>
      </c>
      <c r="I4024" t="s">
        <v>31</v>
      </c>
      <c r="J4024">
        <f t="shared" si="124"/>
        <v>18.72</v>
      </c>
      <c r="K4024" s="4">
        <f t="shared" si="125"/>
        <v>117.46249999999418</v>
      </c>
    </row>
    <row r="4025" spans="1:11" x14ac:dyDescent="0.3">
      <c r="A4025">
        <v>294501</v>
      </c>
      <c r="B4025">
        <v>563288</v>
      </c>
      <c r="C4025" s="2">
        <v>23209</v>
      </c>
      <c r="D4025" t="s">
        <v>1550</v>
      </c>
      <c r="E4025">
        <v>10</v>
      </c>
      <c r="F4025" s="3">
        <v>40770.536805555559</v>
      </c>
      <c r="G4025">
        <v>1.65</v>
      </c>
      <c r="H4025">
        <v>12656</v>
      </c>
      <c r="I4025" t="s">
        <v>31</v>
      </c>
      <c r="J4025">
        <f t="shared" si="124"/>
        <v>16.5</v>
      </c>
      <c r="K4025" s="4">
        <f t="shared" si="125"/>
        <v>117.46249999999418</v>
      </c>
    </row>
    <row r="4026" spans="1:11" x14ac:dyDescent="0.3">
      <c r="A4026">
        <v>294502</v>
      </c>
      <c r="B4026">
        <v>563288</v>
      </c>
      <c r="C4026" s="2">
        <v>22634</v>
      </c>
      <c r="D4026" t="s">
        <v>490</v>
      </c>
      <c r="E4026">
        <v>2</v>
      </c>
      <c r="F4026" s="3">
        <v>40770.536805555559</v>
      </c>
      <c r="G4026">
        <v>9.9499999999999993</v>
      </c>
      <c r="H4026">
        <v>12656</v>
      </c>
      <c r="I4026" t="s">
        <v>31</v>
      </c>
      <c r="J4026">
        <f t="shared" si="124"/>
        <v>19.899999999999999</v>
      </c>
      <c r="K4026" s="4">
        <f t="shared" si="125"/>
        <v>117.46249999999418</v>
      </c>
    </row>
    <row r="4027" spans="1:11" x14ac:dyDescent="0.3">
      <c r="A4027">
        <v>294503</v>
      </c>
      <c r="B4027">
        <v>563288</v>
      </c>
      <c r="C4027" s="2">
        <v>22635</v>
      </c>
      <c r="D4027" t="s">
        <v>489</v>
      </c>
      <c r="E4027">
        <v>2</v>
      </c>
      <c r="F4027" s="3">
        <v>40770.536805555559</v>
      </c>
      <c r="G4027">
        <v>9.9499999999999993</v>
      </c>
      <c r="H4027">
        <v>12656</v>
      </c>
      <c r="I4027" t="s">
        <v>31</v>
      </c>
      <c r="J4027">
        <f t="shared" si="124"/>
        <v>19.899999999999999</v>
      </c>
      <c r="K4027" s="4">
        <f t="shared" si="125"/>
        <v>117.46249999999418</v>
      </c>
    </row>
    <row r="4028" spans="1:11" x14ac:dyDescent="0.3">
      <c r="A4028">
        <v>295991</v>
      </c>
      <c r="B4028">
        <v>563502</v>
      </c>
      <c r="C4028" s="2">
        <v>23035</v>
      </c>
      <c r="D4028" t="s">
        <v>1487</v>
      </c>
      <c r="E4028">
        <v>12</v>
      </c>
      <c r="F4028" s="3">
        <v>40772.368055555555</v>
      </c>
      <c r="G4028">
        <v>1.45</v>
      </c>
      <c r="H4028">
        <v>12722</v>
      </c>
      <c r="I4028" t="s">
        <v>31</v>
      </c>
      <c r="J4028">
        <f t="shared" si="124"/>
        <v>17.399999999999999</v>
      </c>
      <c r="K4028" s="4">
        <f t="shared" si="125"/>
        <v>115.63124999999854</v>
      </c>
    </row>
    <row r="4029" spans="1:11" x14ac:dyDescent="0.3">
      <c r="A4029">
        <v>295992</v>
      </c>
      <c r="B4029">
        <v>563502</v>
      </c>
      <c r="C4029" s="2">
        <v>48194</v>
      </c>
      <c r="D4029" t="s">
        <v>258</v>
      </c>
      <c r="E4029">
        <v>2</v>
      </c>
      <c r="F4029" s="3">
        <v>40772.368055555555</v>
      </c>
      <c r="G4029">
        <v>7.95</v>
      </c>
      <c r="H4029">
        <v>12722</v>
      </c>
      <c r="I4029" t="s">
        <v>31</v>
      </c>
      <c r="J4029">
        <f t="shared" si="124"/>
        <v>15.9</v>
      </c>
      <c r="K4029" s="4">
        <f t="shared" si="125"/>
        <v>115.63124999999854</v>
      </c>
    </row>
    <row r="4030" spans="1:11" x14ac:dyDescent="0.3">
      <c r="A4030">
        <v>295993</v>
      </c>
      <c r="B4030">
        <v>563502</v>
      </c>
      <c r="C4030" s="2" t="s">
        <v>8</v>
      </c>
      <c r="D4030" t="s">
        <v>9</v>
      </c>
      <c r="E4030">
        <v>32</v>
      </c>
      <c r="F4030" s="3">
        <v>40772.368055555555</v>
      </c>
      <c r="G4030">
        <v>2.5499999999999998</v>
      </c>
      <c r="H4030">
        <v>12722</v>
      </c>
      <c r="I4030" t="s">
        <v>31</v>
      </c>
      <c r="J4030">
        <f t="shared" si="124"/>
        <v>81.599999999999994</v>
      </c>
      <c r="K4030" s="4">
        <f t="shared" si="125"/>
        <v>115.63124999999854</v>
      </c>
    </row>
    <row r="4031" spans="1:11" x14ac:dyDescent="0.3">
      <c r="A4031">
        <v>295994</v>
      </c>
      <c r="B4031">
        <v>563502</v>
      </c>
      <c r="C4031" s="2">
        <v>22960</v>
      </c>
      <c r="D4031" t="s">
        <v>25</v>
      </c>
      <c r="E4031">
        <v>6</v>
      </c>
      <c r="F4031" s="3">
        <v>40772.368055555555</v>
      </c>
      <c r="G4031">
        <v>4.25</v>
      </c>
      <c r="H4031">
        <v>12722</v>
      </c>
      <c r="I4031" t="s">
        <v>31</v>
      </c>
      <c r="J4031">
        <f t="shared" si="124"/>
        <v>25.5</v>
      </c>
      <c r="K4031" s="4">
        <f t="shared" si="125"/>
        <v>115.63124999999854</v>
      </c>
    </row>
    <row r="4032" spans="1:11" x14ac:dyDescent="0.3">
      <c r="A4032">
        <v>295995</v>
      </c>
      <c r="B4032">
        <v>563502</v>
      </c>
      <c r="C4032" s="2">
        <v>23318</v>
      </c>
      <c r="D4032" t="s">
        <v>1515</v>
      </c>
      <c r="E4032">
        <v>12</v>
      </c>
      <c r="F4032" s="3">
        <v>40772.368055555555</v>
      </c>
      <c r="G4032">
        <v>2.4900000000000002</v>
      </c>
      <c r="H4032">
        <v>12722</v>
      </c>
      <c r="I4032" t="s">
        <v>31</v>
      </c>
      <c r="J4032">
        <f t="shared" si="124"/>
        <v>29.880000000000003</v>
      </c>
      <c r="K4032" s="4">
        <f t="shared" si="125"/>
        <v>115.63124999999854</v>
      </c>
    </row>
    <row r="4033" spans="1:11" x14ac:dyDescent="0.3">
      <c r="A4033">
        <v>295996</v>
      </c>
      <c r="B4033">
        <v>563502</v>
      </c>
      <c r="C4033" s="2">
        <v>23319</v>
      </c>
      <c r="D4033" t="s">
        <v>1521</v>
      </c>
      <c r="E4033">
        <v>12</v>
      </c>
      <c r="F4033" s="3">
        <v>40772.368055555555</v>
      </c>
      <c r="G4033">
        <v>2.4900000000000002</v>
      </c>
      <c r="H4033">
        <v>12722</v>
      </c>
      <c r="I4033" t="s">
        <v>31</v>
      </c>
      <c r="J4033">
        <f t="shared" si="124"/>
        <v>29.880000000000003</v>
      </c>
      <c r="K4033" s="4">
        <f t="shared" si="125"/>
        <v>115.63124999999854</v>
      </c>
    </row>
    <row r="4034" spans="1:11" x14ac:dyDescent="0.3">
      <c r="A4034">
        <v>295997</v>
      </c>
      <c r="B4034">
        <v>563502</v>
      </c>
      <c r="C4034" s="2">
        <v>22065</v>
      </c>
      <c r="D4034" t="s">
        <v>570</v>
      </c>
      <c r="E4034">
        <v>12</v>
      </c>
      <c r="F4034" s="3">
        <v>40772.368055555555</v>
      </c>
      <c r="G4034">
        <v>1.45</v>
      </c>
      <c r="H4034">
        <v>12722</v>
      </c>
      <c r="I4034" t="s">
        <v>31</v>
      </c>
      <c r="J4034">
        <f t="shared" si="124"/>
        <v>17.399999999999999</v>
      </c>
      <c r="K4034" s="4">
        <f t="shared" si="125"/>
        <v>115.63124999999854</v>
      </c>
    </row>
    <row r="4035" spans="1:11" x14ac:dyDescent="0.3">
      <c r="A4035">
        <v>295998</v>
      </c>
      <c r="B4035">
        <v>563502</v>
      </c>
      <c r="C4035" s="2">
        <v>85045</v>
      </c>
      <c r="D4035" t="s">
        <v>738</v>
      </c>
      <c r="E4035">
        <v>4</v>
      </c>
      <c r="F4035" s="3">
        <v>40772.368055555555</v>
      </c>
      <c r="G4035">
        <v>4.95</v>
      </c>
      <c r="H4035">
        <v>12722</v>
      </c>
      <c r="I4035" t="s">
        <v>31</v>
      </c>
      <c r="J4035">
        <f t="shared" si="124"/>
        <v>19.8</v>
      </c>
      <c r="K4035" s="4">
        <f t="shared" si="125"/>
        <v>115.63124999999854</v>
      </c>
    </row>
    <row r="4036" spans="1:11" x14ac:dyDescent="0.3">
      <c r="A4036">
        <v>295999</v>
      </c>
      <c r="B4036">
        <v>563502</v>
      </c>
      <c r="C4036" s="2">
        <v>23323</v>
      </c>
      <c r="D4036" t="s">
        <v>1509</v>
      </c>
      <c r="E4036">
        <v>6</v>
      </c>
      <c r="F4036" s="3">
        <v>40772.368055555555</v>
      </c>
      <c r="G4036">
        <v>2.1</v>
      </c>
      <c r="H4036">
        <v>12722</v>
      </c>
      <c r="I4036" t="s">
        <v>31</v>
      </c>
      <c r="J4036">
        <f t="shared" si="124"/>
        <v>12.600000000000001</v>
      </c>
      <c r="K4036" s="4">
        <f t="shared" si="125"/>
        <v>115.63124999999854</v>
      </c>
    </row>
    <row r="4037" spans="1:11" x14ac:dyDescent="0.3">
      <c r="A4037">
        <v>296000</v>
      </c>
      <c r="B4037">
        <v>563502</v>
      </c>
      <c r="C4037" s="2">
        <v>21813</v>
      </c>
      <c r="D4037" t="s">
        <v>734</v>
      </c>
      <c r="E4037">
        <v>12</v>
      </c>
      <c r="F4037" s="3">
        <v>40772.368055555555</v>
      </c>
      <c r="G4037">
        <v>4.95</v>
      </c>
      <c r="H4037">
        <v>12722</v>
      </c>
      <c r="I4037" t="s">
        <v>31</v>
      </c>
      <c r="J4037">
        <f t="shared" si="124"/>
        <v>59.400000000000006</v>
      </c>
      <c r="K4037" s="4">
        <f t="shared" si="125"/>
        <v>115.63124999999854</v>
      </c>
    </row>
    <row r="4038" spans="1:11" x14ac:dyDescent="0.3">
      <c r="A4038">
        <v>296001</v>
      </c>
      <c r="B4038">
        <v>563502</v>
      </c>
      <c r="C4038" s="2">
        <v>35953</v>
      </c>
      <c r="D4038" t="s">
        <v>1063</v>
      </c>
      <c r="E4038">
        <v>24</v>
      </c>
      <c r="F4038" s="3">
        <v>40772.368055555555</v>
      </c>
      <c r="G4038">
        <v>1.25</v>
      </c>
      <c r="H4038">
        <v>12722</v>
      </c>
      <c r="I4038" t="s">
        <v>31</v>
      </c>
      <c r="J4038">
        <f t="shared" si="124"/>
        <v>30</v>
      </c>
      <c r="K4038" s="4">
        <f t="shared" si="125"/>
        <v>115.63124999999854</v>
      </c>
    </row>
    <row r="4039" spans="1:11" x14ac:dyDescent="0.3">
      <c r="A4039">
        <v>296002</v>
      </c>
      <c r="B4039">
        <v>563502</v>
      </c>
      <c r="C4039" s="2">
        <v>23269</v>
      </c>
      <c r="D4039" t="s">
        <v>1467</v>
      </c>
      <c r="E4039">
        <v>12</v>
      </c>
      <c r="F4039" s="3">
        <v>40772.368055555555</v>
      </c>
      <c r="G4039">
        <v>1.45</v>
      </c>
      <c r="H4039">
        <v>12722</v>
      </c>
      <c r="I4039" t="s">
        <v>31</v>
      </c>
      <c r="J4039">
        <f t="shared" si="124"/>
        <v>17.399999999999999</v>
      </c>
      <c r="K4039" s="4">
        <f t="shared" si="125"/>
        <v>115.63124999999854</v>
      </c>
    </row>
    <row r="4040" spans="1:11" x14ac:dyDescent="0.3">
      <c r="A4040">
        <v>296003</v>
      </c>
      <c r="B4040">
        <v>563502</v>
      </c>
      <c r="C4040" s="2">
        <v>23268</v>
      </c>
      <c r="D4040" t="s">
        <v>1468</v>
      </c>
      <c r="E4040">
        <v>12</v>
      </c>
      <c r="F4040" s="3">
        <v>40772.368055555555</v>
      </c>
      <c r="G4040">
        <v>1.45</v>
      </c>
      <c r="H4040">
        <v>12722</v>
      </c>
      <c r="I4040" t="s">
        <v>31</v>
      </c>
      <c r="J4040">
        <f t="shared" si="124"/>
        <v>17.399999999999999</v>
      </c>
      <c r="K4040" s="4">
        <f t="shared" si="125"/>
        <v>115.63124999999854</v>
      </c>
    </row>
    <row r="4041" spans="1:11" x14ac:dyDescent="0.3">
      <c r="A4041">
        <v>296004</v>
      </c>
      <c r="B4041">
        <v>563502</v>
      </c>
      <c r="C4041" s="2">
        <v>23266</v>
      </c>
      <c r="D4041" t="s">
        <v>1466</v>
      </c>
      <c r="E4041">
        <v>12</v>
      </c>
      <c r="F4041" s="3">
        <v>40772.368055555555</v>
      </c>
      <c r="G4041">
        <v>1.25</v>
      </c>
      <c r="H4041">
        <v>12722</v>
      </c>
      <c r="I4041" t="s">
        <v>31</v>
      </c>
      <c r="J4041">
        <f t="shared" si="124"/>
        <v>15</v>
      </c>
      <c r="K4041" s="4">
        <f t="shared" si="125"/>
        <v>115.63124999999854</v>
      </c>
    </row>
    <row r="4042" spans="1:11" x14ac:dyDescent="0.3">
      <c r="A4042">
        <v>296005</v>
      </c>
      <c r="B4042">
        <v>563502</v>
      </c>
      <c r="C4042" s="2">
        <v>23264</v>
      </c>
      <c r="D4042" t="s">
        <v>1464</v>
      </c>
      <c r="E4042">
        <v>12</v>
      </c>
      <c r="F4042" s="3">
        <v>40772.368055555555</v>
      </c>
      <c r="G4042">
        <v>1.25</v>
      </c>
      <c r="H4042">
        <v>12722</v>
      </c>
      <c r="I4042" t="s">
        <v>31</v>
      </c>
      <c r="J4042">
        <f t="shared" si="124"/>
        <v>15</v>
      </c>
      <c r="K4042" s="4">
        <f t="shared" si="125"/>
        <v>115.63124999999854</v>
      </c>
    </row>
    <row r="4043" spans="1:11" x14ac:dyDescent="0.3">
      <c r="A4043">
        <v>296006</v>
      </c>
      <c r="B4043">
        <v>563502</v>
      </c>
      <c r="C4043" s="2">
        <v>23222</v>
      </c>
      <c r="D4043" t="s">
        <v>1507</v>
      </c>
      <c r="E4043">
        <v>12</v>
      </c>
      <c r="F4043" s="3">
        <v>40772.368055555555</v>
      </c>
      <c r="G4043">
        <v>0.83</v>
      </c>
      <c r="H4043">
        <v>12722</v>
      </c>
      <c r="I4043" t="s">
        <v>31</v>
      </c>
      <c r="J4043">
        <f t="shared" ref="J4043:J4106" si="126">E4043*G4043</f>
        <v>9.9599999999999991</v>
      </c>
      <c r="K4043" s="4">
        <f t="shared" ref="K4043:K4106" si="127">$G$2-F4043</f>
        <v>115.63124999999854</v>
      </c>
    </row>
    <row r="4044" spans="1:11" x14ac:dyDescent="0.3">
      <c r="A4044">
        <v>296007</v>
      </c>
      <c r="B4044">
        <v>563502</v>
      </c>
      <c r="C4044" s="2">
        <v>23213</v>
      </c>
      <c r="D4044" t="s">
        <v>1433</v>
      </c>
      <c r="E4044">
        <v>12</v>
      </c>
      <c r="F4044" s="3">
        <v>40772.368055555555</v>
      </c>
      <c r="G4044">
        <v>1.25</v>
      </c>
      <c r="H4044">
        <v>12722</v>
      </c>
      <c r="I4044" t="s">
        <v>31</v>
      </c>
      <c r="J4044">
        <f t="shared" si="126"/>
        <v>15</v>
      </c>
      <c r="K4044" s="4">
        <f t="shared" si="127"/>
        <v>115.63124999999854</v>
      </c>
    </row>
    <row r="4045" spans="1:11" x14ac:dyDescent="0.3">
      <c r="A4045">
        <v>296008</v>
      </c>
      <c r="B4045">
        <v>563502</v>
      </c>
      <c r="C4045" s="2">
        <v>23216</v>
      </c>
      <c r="D4045" t="s">
        <v>1438</v>
      </c>
      <c r="E4045">
        <v>12</v>
      </c>
      <c r="F4045" s="3">
        <v>40772.368055555555</v>
      </c>
      <c r="G4045">
        <v>1.25</v>
      </c>
      <c r="H4045">
        <v>12722</v>
      </c>
      <c r="I4045" t="s">
        <v>31</v>
      </c>
      <c r="J4045">
        <f t="shared" si="126"/>
        <v>15</v>
      </c>
      <c r="K4045" s="4">
        <f t="shared" si="127"/>
        <v>115.63124999999854</v>
      </c>
    </row>
    <row r="4046" spans="1:11" x14ac:dyDescent="0.3">
      <c r="A4046">
        <v>296009</v>
      </c>
      <c r="B4046">
        <v>563502</v>
      </c>
      <c r="C4046" s="2">
        <v>23212</v>
      </c>
      <c r="D4046" t="s">
        <v>1434</v>
      </c>
      <c r="E4046">
        <v>12</v>
      </c>
      <c r="F4046" s="3">
        <v>40772.368055555555</v>
      </c>
      <c r="G4046">
        <v>1.25</v>
      </c>
      <c r="H4046">
        <v>12722</v>
      </c>
      <c r="I4046" t="s">
        <v>31</v>
      </c>
      <c r="J4046">
        <f t="shared" si="126"/>
        <v>15</v>
      </c>
      <c r="K4046" s="4">
        <f t="shared" si="127"/>
        <v>115.63124999999854</v>
      </c>
    </row>
    <row r="4047" spans="1:11" x14ac:dyDescent="0.3">
      <c r="A4047">
        <v>296010</v>
      </c>
      <c r="B4047">
        <v>563502</v>
      </c>
      <c r="C4047" s="2">
        <v>22815</v>
      </c>
      <c r="D4047" t="s">
        <v>477</v>
      </c>
      <c r="E4047">
        <v>12</v>
      </c>
      <c r="F4047" s="3">
        <v>40772.368055555555</v>
      </c>
      <c r="G4047">
        <v>0.42</v>
      </c>
      <c r="H4047">
        <v>12722</v>
      </c>
      <c r="I4047" t="s">
        <v>31</v>
      </c>
      <c r="J4047">
        <f t="shared" si="126"/>
        <v>5.04</v>
      </c>
      <c r="K4047" s="4">
        <f t="shared" si="127"/>
        <v>115.63124999999854</v>
      </c>
    </row>
    <row r="4048" spans="1:11" x14ac:dyDescent="0.3">
      <c r="A4048">
        <v>296011</v>
      </c>
      <c r="B4048">
        <v>563502</v>
      </c>
      <c r="C4048" s="2">
        <v>22044</v>
      </c>
      <c r="D4048" t="s">
        <v>836</v>
      </c>
      <c r="E4048">
        <v>24</v>
      </c>
      <c r="F4048" s="3">
        <v>40772.368055555555</v>
      </c>
      <c r="G4048">
        <v>0.42</v>
      </c>
      <c r="H4048">
        <v>12722</v>
      </c>
      <c r="I4048" t="s">
        <v>31</v>
      </c>
      <c r="J4048">
        <f t="shared" si="126"/>
        <v>10.08</v>
      </c>
      <c r="K4048" s="4">
        <f t="shared" si="127"/>
        <v>115.63124999999854</v>
      </c>
    </row>
    <row r="4049" spans="1:11" x14ac:dyDescent="0.3">
      <c r="A4049">
        <v>296012</v>
      </c>
      <c r="B4049">
        <v>563502</v>
      </c>
      <c r="C4049" s="2">
        <v>23354</v>
      </c>
      <c r="D4049" t="s">
        <v>1540</v>
      </c>
      <c r="E4049">
        <v>24</v>
      </c>
      <c r="F4049" s="3">
        <v>40772.368055555555</v>
      </c>
      <c r="G4049">
        <v>0.83</v>
      </c>
      <c r="H4049">
        <v>12722</v>
      </c>
      <c r="I4049" t="s">
        <v>31</v>
      </c>
      <c r="J4049">
        <f t="shared" si="126"/>
        <v>19.919999999999998</v>
      </c>
      <c r="K4049" s="4">
        <f t="shared" si="127"/>
        <v>115.63124999999854</v>
      </c>
    </row>
    <row r="4050" spans="1:11" x14ac:dyDescent="0.3">
      <c r="A4050">
        <v>296013</v>
      </c>
      <c r="B4050">
        <v>563502</v>
      </c>
      <c r="C4050" s="2">
        <v>23353</v>
      </c>
      <c r="D4050" t="s">
        <v>1539</v>
      </c>
      <c r="E4050">
        <v>12</v>
      </c>
      <c r="F4050" s="3">
        <v>40772.368055555555</v>
      </c>
      <c r="G4050">
        <v>0.83</v>
      </c>
      <c r="H4050">
        <v>12722</v>
      </c>
      <c r="I4050" t="s">
        <v>31</v>
      </c>
      <c r="J4050">
        <f t="shared" si="126"/>
        <v>9.9599999999999991</v>
      </c>
      <c r="K4050" s="4">
        <f t="shared" si="127"/>
        <v>115.63124999999854</v>
      </c>
    </row>
    <row r="4051" spans="1:11" x14ac:dyDescent="0.3">
      <c r="A4051">
        <v>296014</v>
      </c>
      <c r="B4051">
        <v>563502</v>
      </c>
      <c r="C4051" s="2">
        <v>23349</v>
      </c>
      <c r="D4051" t="s">
        <v>1543</v>
      </c>
      <c r="E4051">
        <v>12</v>
      </c>
      <c r="F4051" s="3">
        <v>40772.368055555555</v>
      </c>
      <c r="G4051">
        <v>1.25</v>
      </c>
      <c r="H4051">
        <v>12722</v>
      </c>
      <c r="I4051" t="s">
        <v>31</v>
      </c>
      <c r="J4051">
        <f t="shared" si="126"/>
        <v>15</v>
      </c>
      <c r="K4051" s="4">
        <f t="shared" si="127"/>
        <v>115.63124999999854</v>
      </c>
    </row>
    <row r="4052" spans="1:11" x14ac:dyDescent="0.3">
      <c r="A4052">
        <v>296015</v>
      </c>
      <c r="B4052">
        <v>563502</v>
      </c>
      <c r="C4052" s="2">
        <v>22959</v>
      </c>
      <c r="D4052" t="s">
        <v>1008</v>
      </c>
      <c r="E4052">
        <v>25</v>
      </c>
      <c r="F4052" s="3">
        <v>40772.368055555555</v>
      </c>
      <c r="G4052">
        <v>0.42</v>
      </c>
      <c r="H4052">
        <v>12722</v>
      </c>
      <c r="I4052" t="s">
        <v>31</v>
      </c>
      <c r="J4052">
        <f t="shared" si="126"/>
        <v>10.5</v>
      </c>
      <c r="K4052" s="4">
        <f t="shared" si="127"/>
        <v>115.63124999999854</v>
      </c>
    </row>
    <row r="4053" spans="1:11" x14ac:dyDescent="0.3">
      <c r="A4053">
        <v>296016</v>
      </c>
      <c r="B4053">
        <v>563502</v>
      </c>
      <c r="C4053" s="2" t="s">
        <v>1533</v>
      </c>
      <c r="D4053" t="s">
        <v>1534</v>
      </c>
      <c r="E4053">
        <v>25</v>
      </c>
      <c r="F4053" s="3">
        <v>40772.368055555555</v>
      </c>
      <c r="G4053">
        <v>0.42</v>
      </c>
      <c r="H4053">
        <v>12722</v>
      </c>
      <c r="I4053" t="s">
        <v>31</v>
      </c>
      <c r="J4053">
        <f t="shared" si="126"/>
        <v>10.5</v>
      </c>
      <c r="K4053" s="4">
        <f t="shared" si="127"/>
        <v>115.63124999999854</v>
      </c>
    </row>
    <row r="4054" spans="1:11" x14ac:dyDescent="0.3">
      <c r="A4054">
        <v>296017</v>
      </c>
      <c r="B4054">
        <v>563502</v>
      </c>
      <c r="C4054" s="2">
        <v>23219</v>
      </c>
      <c r="D4054" t="s">
        <v>1435</v>
      </c>
      <c r="E4054">
        <v>12</v>
      </c>
      <c r="F4054" s="3">
        <v>40772.368055555555</v>
      </c>
      <c r="G4054">
        <v>1.25</v>
      </c>
      <c r="H4054">
        <v>12722</v>
      </c>
      <c r="I4054" t="s">
        <v>31</v>
      </c>
      <c r="J4054">
        <f t="shared" si="126"/>
        <v>15</v>
      </c>
      <c r="K4054" s="4">
        <f t="shared" si="127"/>
        <v>115.63124999999854</v>
      </c>
    </row>
    <row r="4055" spans="1:11" x14ac:dyDescent="0.3">
      <c r="A4055">
        <v>296018</v>
      </c>
      <c r="B4055">
        <v>563502</v>
      </c>
      <c r="C4055" s="2">
        <v>23221</v>
      </c>
      <c r="D4055" t="s">
        <v>1430</v>
      </c>
      <c r="E4055">
        <v>12</v>
      </c>
      <c r="F4055" s="3">
        <v>40772.368055555555</v>
      </c>
      <c r="G4055">
        <v>0.83</v>
      </c>
      <c r="H4055">
        <v>12722</v>
      </c>
      <c r="I4055" t="s">
        <v>31</v>
      </c>
      <c r="J4055">
        <f t="shared" si="126"/>
        <v>9.9599999999999991</v>
      </c>
      <c r="K4055" s="4">
        <f t="shared" si="127"/>
        <v>115.63124999999854</v>
      </c>
    </row>
    <row r="4056" spans="1:11" x14ac:dyDescent="0.3">
      <c r="A4056">
        <v>296019</v>
      </c>
      <c r="B4056">
        <v>563502</v>
      </c>
      <c r="C4056" s="2">
        <v>23351</v>
      </c>
      <c r="D4056" t="s">
        <v>1546</v>
      </c>
      <c r="E4056">
        <v>12</v>
      </c>
      <c r="F4056" s="3">
        <v>40772.368055555555</v>
      </c>
      <c r="G4056">
        <v>1.25</v>
      </c>
      <c r="H4056">
        <v>12722</v>
      </c>
      <c r="I4056" t="s">
        <v>31</v>
      </c>
      <c r="J4056">
        <f t="shared" si="126"/>
        <v>15</v>
      </c>
      <c r="K4056" s="4">
        <f t="shared" si="127"/>
        <v>115.63124999999854</v>
      </c>
    </row>
    <row r="4057" spans="1:11" x14ac:dyDescent="0.3">
      <c r="A4057">
        <v>298201</v>
      </c>
      <c r="B4057">
        <v>563662</v>
      </c>
      <c r="C4057" s="2">
        <v>22745</v>
      </c>
      <c r="D4057" t="s">
        <v>17</v>
      </c>
      <c r="E4057">
        <v>12</v>
      </c>
      <c r="F4057" s="3">
        <v>40773.486111111109</v>
      </c>
      <c r="G4057">
        <v>2.1</v>
      </c>
      <c r="H4057">
        <v>12729</v>
      </c>
      <c r="I4057" t="s">
        <v>31</v>
      </c>
      <c r="J4057">
        <f t="shared" si="126"/>
        <v>25.200000000000003</v>
      </c>
      <c r="K4057" s="4">
        <f t="shared" si="127"/>
        <v>114.5131944444438</v>
      </c>
    </row>
    <row r="4058" spans="1:11" x14ac:dyDescent="0.3">
      <c r="A4058">
        <v>298202</v>
      </c>
      <c r="B4058">
        <v>563662</v>
      </c>
      <c r="C4058" s="2">
        <v>22746</v>
      </c>
      <c r="D4058" t="s">
        <v>790</v>
      </c>
      <c r="E4058">
        <v>12</v>
      </c>
      <c r="F4058" s="3">
        <v>40773.486111111109</v>
      </c>
      <c r="G4058">
        <v>2.1</v>
      </c>
      <c r="H4058">
        <v>12729</v>
      </c>
      <c r="I4058" t="s">
        <v>31</v>
      </c>
      <c r="J4058">
        <f t="shared" si="126"/>
        <v>25.200000000000003</v>
      </c>
      <c r="K4058" s="4">
        <f t="shared" si="127"/>
        <v>114.5131944444438</v>
      </c>
    </row>
    <row r="4059" spans="1:11" x14ac:dyDescent="0.3">
      <c r="A4059">
        <v>298203</v>
      </c>
      <c r="B4059">
        <v>563662</v>
      </c>
      <c r="C4059" s="2">
        <v>22748</v>
      </c>
      <c r="D4059" t="s">
        <v>18</v>
      </c>
      <c r="E4059">
        <v>12</v>
      </c>
      <c r="F4059" s="3">
        <v>40773.486111111109</v>
      </c>
      <c r="G4059">
        <v>2.1</v>
      </c>
      <c r="H4059">
        <v>12729</v>
      </c>
      <c r="I4059" t="s">
        <v>31</v>
      </c>
      <c r="J4059">
        <f t="shared" si="126"/>
        <v>25.200000000000003</v>
      </c>
      <c r="K4059" s="4">
        <f t="shared" si="127"/>
        <v>114.5131944444438</v>
      </c>
    </row>
    <row r="4060" spans="1:11" x14ac:dyDescent="0.3">
      <c r="A4060">
        <v>298204</v>
      </c>
      <c r="B4060">
        <v>563662</v>
      </c>
      <c r="C4060" s="2">
        <v>21578</v>
      </c>
      <c r="D4060" t="s">
        <v>931</v>
      </c>
      <c r="E4060">
        <v>6</v>
      </c>
      <c r="F4060" s="3">
        <v>40773.486111111109</v>
      </c>
      <c r="G4060">
        <v>2.25</v>
      </c>
      <c r="H4060">
        <v>12729</v>
      </c>
      <c r="I4060" t="s">
        <v>31</v>
      </c>
      <c r="J4060">
        <f t="shared" si="126"/>
        <v>13.5</v>
      </c>
      <c r="K4060" s="4">
        <f t="shared" si="127"/>
        <v>114.5131944444438</v>
      </c>
    </row>
    <row r="4061" spans="1:11" x14ac:dyDescent="0.3">
      <c r="A4061">
        <v>298205</v>
      </c>
      <c r="B4061">
        <v>563662</v>
      </c>
      <c r="C4061" s="2">
        <v>20719</v>
      </c>
      <c r="D4061" t="s">
        <v>668</v>
      </c>
      <c r="E4061">
        <v>10</v>
      </c>
      <c r="F4061" s="3">
        <v>40773.486111111109</v>
      </c>
      <c r="G4061">
        <v>0.85</v>
      </c>
      <c r="H4061">
        <v>12729</v>
      </c>
      <c r="I4061" t="s">
        <v>31</v>
      </c>
      <c r="J4061">
        <f t="shared" si="126"/>
        <v>8.5</v>
      </c>
      <c r="K4061" s="4">
        <f t="shared" si="127"/>
        <v>114.5131944444438</v>
      </c>
    </row>
    <row r="4062" spans="1:11" x14ac:dyDescent="0.3">
      <c r="A4062">
        <v>298206</v>
      </c>
      <c r="B4062">
        <v>563662</v>
      </c>
      <c r="C4062" s="2">
        <v>20724</v>
      </c>
      <c r="D4062" t="s">
        <v>669</v>
      </c>
      <c r="E4062">
        <v>10</v>
      </c>
      <c r="F4062" s="3">
        <v>40773.486111111109</v>
      </c>
      <c r="G4062">
        <v>0.85</v>
      </c>
      <c r="H4062">
        <v>12729</v>
      </c>
      <c r="I4062" t="s">
        <v>31</v>
      </c>
      <c r="J4062">
        <f t="shared" si="126"/>
        <v>8.5</v>
      </c>
      <c r="K4062" s="4">
        <f t="shared" si="127"/>
        <v>114.5131944444438</v>
      </c>
    </row>
    <row r="4063" spans="1:11" x14ac:dyDescent="0.3">
      <c r="A4063">
        <v>298207</v>
      </c>
      <c r="B4063">
        <v>563662</v>
      </c>
      <c r="C4063" s="2">
        <v>85088</v>
      </c>
      <c r="D4063" t="s">
        <v>1254</v>
      </c>
      <c r="E4063">
        <v>6</v>
      </c>
      <c r="F4063" s="3">
        <v>40773.486111111109</v>
      </c>
      <c r="G4063">
        <v>2.1</v>
      </c>
      <c r="H4063">
        <v>12729</v>
      </c>
      <c r="I4063" t="s">
        <v>31</v>
      </c>
      <c r="J4063">
        <f t="shared" si="126"/>
        <v>12.600000000000001</v>
      </c>
      <c r="K4063" s="4">
        <f t="shared" si="127"/>
        <v>114.5131944444438</v>
      </c>
    </row>
    <row r="4064" spans="1:11" x14ac:dyDescent="0.3">
      <c r="A4064">
        <v>298208</v>
      </c>
      <c r="B4064">
        <v>563662</v>
      </c>
      <c r="C4064" s="2">
        <v>21249</v>
      </c>
      <c r="D4064" t="s">
        <v>685</v>
      </c>
      <c r="E4064">
        <v>6</v>
      </c>
      <c r="F4064" s="3">
        <v>40773.486111111109</v>
      </c>
      <c r="G4064">
        <v>2.95</v>
      </c>
      <c r="H4064">
        <v>12729</v>
      </c>
      <c r="I4064" t="s">
        <v>31</v>
      </c>
      <c r="J4064">
        <f t="shared" si="126"/>
        <v>17.700000000000003</v>
      </c>
      <c r="K4064" s="4">
        <f t="shared" si="127"/>
        <v>114.5131944444438</v>
      </c>
    </row>
    <row r="4065" spans="1:11" x14ac:dyDescent="0.3">
      <c r="A4065">
        <v>298209</v>
      </c>
      <c r="B4065">
        <v>563662</v>
      </c>
      <c r="C4065" s="2">
        <v>21251</v>
      </c>
      <c r="D4065" t="s">
        <v>1129</v>
      </c>
      <c r="E4065">
        <v>6</v>
      </c>
      <c r="F4065" s="3">
        <v>40773.486111111109</v>
      </c>
      <c r="G4065">
        <v>2.95</v>
      </c>
      <c r="H4065">
        <v>12729</v>
      </c>
      <c r="I4065" t="s">
        <v>31</v>
      </c>
      <c r="J4065">
        <f t="shared" si="126"/>
        <v>17.700000000000003</v>
      </c>
      <c r="K4065" s="4">
        <f t="shared" si="127"/>
        <v>114.5131944444438</v>
      </c>
    </row>
    <row r="4066" spans="1:11" x14ac:dyDescent="0.3">
      <c r="A4066">
        <v>298210</v>
      </c>
      <c r="B4066">
        <v>563662</v>
      </c>
      <c r="C4066" s="2">
        <v>20979</v>
      </c>
      <c r="D4066" t="s">
        <v>417</v>
      </c>
      <c r="E4066">
        <v>16</v>
      </c>
      <c r="F4066" s="3">
        <v>40773.486111111109</v>
      </c>
      <c r="G4066">
        <v>1.25</v>
      </c>
      <c r="H4066">
        <v>12729</v>
      </c>
      <c r="I4066" t="s">
        <v>31</v>
      </c>
      <c r="J4066">
        <f t="shared" si="126"/>
        <v>20</v>
      </c>
      <c r="K4066" s="4">
        <f t="shared" si="127"/>
        <v>114.5131944444438</v>
      </c>
    </row>
    <row r="4067" spans="1:11" x14ac:dyDescent="0.3">
      <c r="A4067">
        <v>298211</v>
      </c>
      <c r="B4067">
        <v>563662</v>
      </c>
      <c r="C4067" s="2">
        <v>20977</v>
      </c>
      <c r="D4067" t="s">
        <v>418</v>
      </c>
      <c r="E4067">
        <v>16</v>
      </c>
      <c r="F4067" s="3">
        <v>40773.486111111109</v>
      </c>
      <c r="G4067">
        <v>1.25</v>
      </c>
      <c r="H4067">
        <v>12729</v>
      </c>
      <c r="I4067" t="s">
        <v>31</v>
      </c>
      <c r="J4067">
        <f t="shared" si="126"/>
        <v>20</v>
      </c>
      <c r="K4067" s="4">
        <f t="shared" si="127"/>
        <v>114.5131944444438</v>
      </c>
    </row>
    <row r="4068" spans="1:11" x14ac:dyDescent="0.3">
      <c r="A4068">
        <v>298212</v>
      </c>
      <c r="B4068">
        <v>563662</v>
      </c>
      <c r="C4068" s="2">
        <v>22138</v>
      </c>
      <c r="D4068" t="s">
        <v>1261</v>
      </c>
      <c r="E4068">
        <v>3</v>
      </c>
      <c r="F4068" s="3">
        <v>40773.486111111109</v>
      </c>
      <c r="G4068">
        <v>4.95</v>
      </c>
      <c r="H4068">
        <v>12729</v>
      </c>
      <c r="I4068" t="s">
        <v>31</v>
      </c>
      <c r="J4068">
        <f t="shared" si="126"/>
        <v>14.850000000000001</v>
      </c>
      <c r="K4068" s="4">
        <f t="shared" si="127"/>
        <v>114.5131944444438</v>
      </c>
    </row>
    <row r="4069" spans="1:11" x14ac:dyDescent="0.3">
      <c r="A4069">
        <v>298213</v>
      </c>
      <c r="B4069">
        <v>563662</v>
      </c>
      <c r="C4069" s="2">
        <v>20704</v>
      </c>
      <c r="D4069" t="s">
        <v>1222</v>
      </c>
      <c r="E4069">
        <v>2</v>
      </c>
      <c r="F4069" s="3">
        <v>40773.486111111109</v>
      </c>
      <c r="G4069">
        <v>6.95</v>
      </c>
      <c r="H4069">
        <v>12729</v>
      </c>
      <c r="I4069" t="s">
        <v>31</v>
      </c>
      <c r="J4069">
        <f t="shared" si="126"/>
        <v>13.9</v>
      </c>
      <c r="K4069" s="4">
        <f t="shared" si="127"/>
        <v>114.5131944444438</v>
      </c>
    </row>
    <row r="4070" spans="1:11" x14ac:dyDescent="0.3">
      <c r="A4070">
        <v>298214</v>
      </c>
      <c r="B4070">
        <v>563662</v>
      </c>
      <c r="C4070" s="2">
        <v>20718</v>
      </c>
      <c r="D4070" t="s">
        <v>757</v>
      </c>
      <c r="E4070">
        <v>10</v>
      </c>
      <c r="F4070" s="3">
        <v>40773.486111111109</v>
      </c>
      <c r="G4070">
        <v>1.25</v>
      </c>
      <c r="H4070">
        <v>12729</v>
      </c>
      <c r="I4070" t="s">
        <v>31</v>
      </c>
      <c r="J4070">
        <f t="shared" si="126"/>
        <v>12.5</v>
      </c>
      <c r="K4070" s="4">
        <f t="shared" si="127"/>
        <v>114.5131944444438</v>
      </c>
    </row>
    <row r="4071" spans="1:11" x14ac:dyDescent="0.3">
      <c r="A4071">
        <v>298215</v>
      </c>
      <c r="B4071">
        <v>563662</v>
      </c>
      <c r="C4071" s="2">
        <v>22530</v>
      </c>
      <c r="D4071" t="s">
        <v>351</v>
      </c>
      <c r="E4071">
        <v>24</v>
      </c>
      <c r="F4071" s="3">
        <v>40773.486111111109</v>
      </c>
      <c r="G4071">
        <v>0.42</v>
      </c>
      <c r="H4071">
        <v>12729</v>
      </c>
      <c r="I4071" t="s">
        <v>31</v>
      </c>
      <c r="J4071">
        <f t="shared" si="126"/>
        <v>10.08</v>
      </c>
      <c r="K4071" s="4">
        <f t="shared" si="127"/>
        <v>114.5131944444438</v>
      </c>
    </row>
    <row r="4072" spans="1:11" x14ac:dyDescent="0.3">
      <c r="A4072">
        <v>298216</v>
      </c>
      <c r="B4072">
        <v>563662</v>
      </c>
      <c r="C4072" s="2">
        <v>22534</v>
      </c>
      <c r="D4072" t="s">
        <v>349</v>
      </c>
      <c r="E4072">
        <v>24</v>
      </c>
      <c r="F4072" s="3">
        <v>40773.486111111109</v>
      </c>
      <c r="G4072">
        <v>0.42</v>
      </c>
      <c r="H4072">
        <v>12729</v>
      </c>
      <c r="I4072" t="s">
        <v>31</v>
      </c>
      <c r="J4072">
        <f t="shared" si="126"/>
        <v>10.08</v>
      </c>
      <c r="K4072" s="4">
        <f t="shared" si="127"/>
        <v>114.5131944444438</v>
      </c>
    </row>
    <row r="4073" spans="1:11" x14ac:dyDescent="0.3">
      <c r="A4073">
        <v>298217</v>
      </c>
      <c r="B4073">
        <v>563662</v>
      </c>
      <c r="C4073" s="2">
        <v>22551</v>
      </c>
      <c r="D4073" t="s">
        <v>347</v>
      </c>
      <c r="E4073">
        <v>12</v>
      </c>
      <c r="F4073" s="3">
        <v>40773.486111111109</v>
      </c>
      <c r="G4073">
        <v>1.65</v>
      </c>
      <c r="H4073">
        <v>12729</v>
      </c>
      <c r="I4073" t="s">
        <v>31</v>
      </c>
      <c r="J4073">
        <f t="shared" si="126"/>
        <v>19.799999999999997</v>
      </c>
      <c r="K4073" s="4">
        <f t="shared" si="127"/>
        <v>114.5131944444438</v>
      </c>
    </row>
    <row r="4074" spans="1:11" x14ac:dyDescent="0.3">
      <c r="A4074">
        <v>298218</v>
      </c>
      <c r="B4074">
        <v>563662</v>
      </c>
      <c r="C4074" s="2">
        <v>22554</v>
      </c>
      <c r="D4074" t="s">
        <v>348</v>
      </c>
      <c r="E4074">
        <v>12</v>
      </c>
      <c r="F4074" s="3">
        <v>40773.486111111109</v>
      </c>
      <c r="G4074">
        <v>1.65</v>
      </c>
      <c r="H4074">
        <v>12729</v>
      </c>
      <c r="I4074" t="s">
        <v>31</v>
      </c>
      <c r="J4074">
        <f t="shared" si="126"/>
        <v>19.799999999999997</v>
      </c>
      <c r="K4074" s="4">
        <f t="shared" si="127"/>
        <v>114.5131944444438</v>
      </c>
    </row>
    <row r="4075" spans="1:11" x14ac:dyDescent="0.3">
      <c r="A4075">
        <v>298219</v>
      </c>
      <c r="B4075">
        <v>563662</v>
      </c>
      <c r="C4075" s="2">
        <v>22634</v>
      </c>
      <c r="D4075" t="s">
        <v>490</v>
      </c>
      <c r="E4075">
        <v>2</v>
      </c>
      <c r="F4075" s="3">
        <v>40773.486111111109</v>
      </c>
      <c r="G4075">
        <v>9.9499999999999993</v>
      </c>
      <c r="H4075">
        <v>12729</v>
      </c>
      <c r="I4075" t="s">
        <v>31</v>
      </c>
      <c r="J4075">
        <f t="shared" si="126"/>
        <v>19.899999999999999</v>
      </c>
      <c r="K4075" s="4">
        <f t="shared" si="127"/>
        <v>114.5131944444438</v>
      </c>
    </row>
    <row r="4076" spans="1:11" x14ac:dyDescent="0.3">
      <c r="A4076">
        <v>298220</v>
      </c>
      <c r="B4076">
        <v>563662</v>
      </c>
      <c r="C4076" s="2">
        <v>22635</v>
      </c>
      <c r="D4076" t="s">
        <v>489</v>
      </c>
      <c r="E4076">
        <v>2</v>
      </c>
      <c r="F4076" s="3">
        <v>40773.486111111109</v>
      </c>
      <c r="G4076">
        <v>9.9499999999999993</v>
      </c>
      <c r="H4076">
        <v>12729</v>
      </c>
      <c r="I4076" t="s">
        <v>31</v>
      </c>
      <c r="J4076">
        <f t="shared" si="126"/>
        <v>19.899999999999999</v>
      </c>
      <c r="K4076" s="4">
        <f t="shared" si="127"/>
        <v>114.5131944444438</v>
      </c>
    </row>
    <row r="4077" spans="1:11" x14ac:dyDescent="0.3">
      <c r="A4077">
        <v>298221</v>
      </c>
      <c r="B4077">
        <v>563662</v>
      </c>
      <c r="C4077" s="2">
        <v>22964</v>
      </c>
      <c r="D4077" t="s">
        <v>239</v>
      </c>
      <c r="E4077">
        <v>6</v>
      </c>
      <c r="F4077" s="3">
        <v>40773.486111111109</v>
      </c>
      <c r="G4077">
        <v>2.1</v>
      </c>
      <c r="H4077">
        <v>12729</v>
      </c>
      <c r="I4077" t="s">
        <v>31</v>
      </c>
      <c r="J4077">
        <f t="shared" si="126"/>
        <v>12.600000000000001</v>
      </c>
      <c r="K4077" s="4">
        <f t="shared" si="127"/>
        <v>114.5131944444438</v>
      </c>
    </row>
    <row r="4078" spans="1:11" x14ac:dyDescent="0.3">
      <c r="A4078">
        <v>298222</v>
      </c>
      <c r="B4078">
        <v>563662</v>
      </c>
      <c r="C4078" s="2">
        <v>23080</v>
      </c>
      <c r="D4078" t="s">
        <v>1409</v>
      </c>
      <c r="E4078">
        <v>2</v>
      </c>
      <c r="F4078" s="3">
        <v>40773.486111111109</v>
      </c>
      <c r="G4078">
        <v>8.25</v>
      </c>
      <c r="H4078">
        <v>12729</v>
      </c>
      <c r="I4078" t="s">
        <v>31</v>
      </c>
      <c r="J4078">
        <f t="shared" si="126"/>
        <v>16.5</v>
      </c>
      <c r="K4078" s="4">
        <f t="shared" si="127"/>
        <v>114.5131944444438</v>
      </c>
    </row>
    <row r="4079" spans="1:11" x14ac:dyDescent="0.3">
      <c r="A4079">
        <v>298223</v>
      </c>
      <c r="B4079">
        <v>563662</v>
      </c>
      <c r="C4079" s="2">
        <v>23192</v>
      </c>
      <c r="D4079" t="s">
        <v>1396</v>
      </c>
      <c r="E4079">
        <v>12</v>
      </c>
      <c r="F4079" s="3">
        <v>40773.486111111109</v>
      </c>
      <c r="G4079">
        <v>1.65</v>
      </c>
      <c r="H4079">
        <v>12729</v>
      </c>
      <c r="I4079" t="s">
        <v>31</v>
      </c>
      <c r="J4079">
        <f t="shared" si="126"/>
        <v>19.799999999999997</v>
      </c>
      <c r="K4079" s="4">
        <f t="shared" si="127"/>
        <v>114.5131944444438</v>
      </c>
    </row>
    <row r="4080" spans="1:11" x14ac:dyDescent="0.3">
      <c r="A4080">
        <v>298224</v>
      </c>
      <c r="B4080">
        <v>563662</v>
      </c>
      <c r="C4080" s="2">
        <v>23254</v>
      </c>
      <c r="D4080" t="s">
        <v>1354</v>
      </c>
      <c r="E4080">
        <v>4</v>
      </c>
      <c r="F4080" s="3">
        <v>40773.486111111109</v>
      </c>
      <c r="G4080">
        <v>4.1500000000000004</v>
      </c>
      <c r="H4080">
        <v>12729</v>
      </c>
      <c r="I4080" t="s">
        <v>31</v>
      </c>
      <c r="J4080">
        <f t="shared" si="126"/>
        <v>16.600000000000001</v>
      </c>
      <c r="K4080" s="4">
        <f t="shared" si="127"/>
        <v>114.5131944444438</v>
      </c>
    </row>
    <row r="4081" spans="1:11" x14ac:dyDescent="0.3">
      <c r="A4081">
        <v>298225</v>
      </c>
      <c r="B4081">
        <v>563662</v>
      </c>
      <c r="C4081" s="2">
        <v>23256</v>
      </c>
      <c r="D4081" t="s">
        <v>1355</v>
      </c>
      <c r="E4081">
        <v>4</v>
      </c>
      <c r="F4081" s="3">
        <v>40773.486111111109</v>
      </c>
      <c r="G4081">
        <v>4.1500000000000004</v>
      </c>
      <c r="H4081">
        <v>12729</v>
      </c>
      <c r="I4081" t="s">
        <v>31</v>
      </c>
      <c r="J4081">
        <f t="shared" si="126"/>
        <v>16.600000000000001</v>
      </c>
      <c r="K4081" s="4">
        <f t="shared" si="127"/>
        <v>114.5131944444438</v>
      </c>
    </row>
    <row r="4082" spans="1:11" x14ac:dyDescent="0.3">
      <c r="A4082">
        <v>298706</v>
      </c>
      <c r="B4082">
        <v>563712</v>
      </c>
      <c r="C4082" s="2">
        <v>21981</v>
      </c>
      <c r="D4082" t="s">
        <v>511</v>
      </c>
      <c r="E4082">
        <v>24</v>
      </c>
      <c r="F4082" s="3">
        <v>40773.655555555553</v>
      </c>
      <c r="G4082">
        <v>0.28999999999999998</v>
      </c>
      <c r="H4082">
        <v>12680</v>
      </c>
      <c r="I4082" t="s">
        <v>31</v>
      </c>
      <c r="J4082">
        <f t="shared" si="126"/>
        <v>6.9599999999999991</v>
      </c>
      <c r="K4082" s="4">
        <f t="shared" si="127"/>
        <v>114.34375</v>
      </c>
    </row>
    <row r="4083" spans="1:11" x14ac:dyDescent="0.3">
      <c r="A4083">
        <v>298707</v>
      </c>
      <c r="B4083">
        <v>563712</v>
      </c>
      <c r="C4083" s="2">
        <v>21986</v>
      </c>
      <c r="D4083" t="s">
        <v>333</v>
      </c>
      <c r="E4083">
        <v>24</v>
      </c>
      <c r="F4083" s="3">
        <v>40773.655555555553</v>
      </c>
      <c r="G4083">
        <v>0.28999999999999998</v>
      </c>
      <c r="H4083">
        <v>12680</v>
      </c>
      <c r="I4083" t="s">
        <v>31</v>
      </c>
      <c r="J4083">
        <f t="shared" si="126"/>
        <v>6.9599999999999991</v>
      </c>
      <c r="K4083" s="4">
        <f t="shared" si="127"/>
        <v>114.34375</v>
      </c>
    </row>
    <row r="4084" spans="1:11" x14ac:dyDescent="0.3">
      <c r="A4084">
        <v>298708</v>
      </c>
      <c r="B4084">
        <v>563712</v>
      </c>
      <c r="C4084" s="2">
        <v>22037</v>
      </c>
      <c r="D4084" t="s">
        <v>568</v>
      </c>
      <c r="E4084">
        <v>12</v>
      </c>
      <c r="F4084" s="3">
        <v>40773.655555555553</v>
      </c>
      <c r="G4084">
        <v>0.42</v>
      </c>
      <c r="H4084">
        <v>12680</v>
      </c>
      <c r="I4084" t="s">
        <v>31</v>
      </c>
      <c r="J4084">
        <f t="shared" si="126"/>
        <v>5.04</v>
      </c>
      <c r="K4084" s="4">
        <f t="shared" si="127"/>
        <v>114.34375</v>
      </c>
    </row>
    <row r="4085" spans="1:11" x14ac:dyDescent="0.3">
      <c r="A4085">
        <v>298709</v>
      </c>
      <c r="B4085">
        <v>563712</v>
      </c>
      <c r="C4085" s="2">
        <v>23190</v>
      </c>
      <c r="D4085" t="s">
        <v>1394</v>
      </c>
      <c r="E4085">
        <v>12</v>
      </c>
      <c r="F4085" s="3">
        <v>40773.655555555553</v>
      </c>
      <c r="G4085">
        <v>1.65</v>
      </c>
      <c r="H4085">
        <v>12680</v>
      </c>
      <c r="I4085" t="s">
        <v>31</v>
      </c>
      <c r="J4085">
        <f t="shared" si="126"/>
        <v>19.799999999999997</v>
      </c>
      <c r="K4085" s="4">
        <f t="shared" si="127"/>
        <v>114.34375</v>
      </c>
    </row>
    <row r="4086" spans="1:11" x14ac:dyDescent="0.3">
      <c r="A4086">
        <v>298710</v>
      </c>
      <c r="B4086">
        <v>563712</v>
      </c>
      <c r="C4086" s="2">
        <v>22555</v>
      </c>
      <c r="D4086" t="s">
        <v>505</v>
      </c>
      <c r="E4086">
        <v>12</v>
      </c>
      <c r="F4086" s="3">
        <v>40773.655555555553</v>
      </c>
      <c r="G4086">
        <v>1.65</v>
      </c>
      <c r="H4086">
        <v>12680</v>
      </c>
      <c r="I4086" t="s">
        <v>31</v>
      </c>
      <c r="J4086">
        <f t="shared" si="126"/>
        <v>19.799999999999997</v>
      </c>
      <c r="K4086" s="4">
        <f t="shared" si="127"/>
        <v>114.34375</v>
      </c>
    </row>
    <row r="4087" spans="1:11" x14ac:dyDescent="0.3">
      <c r="A4087">
        <v>298711</v>
      </c>
      <c r="B4087">
        <v>563712</v>
      </c>
      <c r="C4087" s="2">
        <v>22629</v>
      </c>
      <c r="D4087" t="s">
        <v>40</v>
      </c>
      <c r="E4087">
        <v>12</v>
      </c>
      <c r="F4087" s="3">
        <v>40773.655555555553</v>
      </c>
      <c r="G4087">
        <v>1.95</v>
      </c>
      <c r="H4087">
        <v>12680</v>
      </c>
      <c r="I4087" t="s">
        <v>31</v>
      </c>
      <c r="J4087">
        <f t="shared" si="126"/>
        <v>23.4</v>
      </c>
      <c r="K4087" s="4">
        <f t="shared" si="127"/>
        <v>114.34375</v>
      </c>
    </row>
    <row r="4088" spans="1:11" x14ac:dyDescent="0.3">
      <c r="A4088">
        <v>298712</v>
      </c>
      <c r="B4088">
        <v>563712</v>
      </c>
      <c r="C4088" s="2">
        <v>22980</v>
      </c>
      <c r="D4088" t="s">
        <v>1298</v>
      </c>
      <c r="E4088">
        <v>12</v>
      </c>
      <c r="F4088" s="3">
        <v>40773.655555555553</v>
      </c>
      <c r="G4088">
        <v>1.65</v>
      </c>
      <c r="H4088">
        <v>12680</v>
      </c>
      <c r="I4088" t="s">
        <v>31</v>
      </c>
      <c r="J4088">
        <f t="shared" si="126"/>
        <v>19.799999999999997</v>
      </c>
      <c r="K4088" s="4">
        <f t="shared" si="127"/>
        <v>114.34375</v>
      </c>
    </row>
    <row r="4089" spans="1:11" x14ac:dyDescent="0.3">
      <c r="A4089">
        <v>298713</v>
      </c>
      <c r="B4089">
        <v>563712</v>
      </c>
      <c r="C4089" s="2">
        <v>22979</v>
      </c>
      <c r="D4089" t="s">
        <v>1320</v>
      </c>
      <c r="E4089">
        <v>12</v>
      </c>
      <c r="F4089" s="3">
        <v>40773.655555555553</v>
      </c>
      <c r="G4089">
        <v>1.45</v>
      </c>
      <c r="H4089">
        <v>12680</v>
      </c>
      <c r="I4089" t="s">
        <v>31</v>
      </c>
      <c r="J4089">
        <f t="shared" si="126"/>
        <v>17.399999999999999</v>
      </c>
      <c r="K4089" s="4">
        <f t="shared" si="127"/>
        <v>114.34375</v>
      </c>
    </row>
    <row r="4090" spans="1:11" x14ac:dyDescent="0.3">
      <c r="A4090">
        <v>298714</v>
      </c>
      <c r="B4090">
        <v>563712</v>
      </c>
      <c r="C4090" s="2">
        <v>22712</v>
      </c>
      <c r="D4090" t="s">
        <v>429</v>
      </c>
      <c r="E4090">
        <v>12</v>
      </c>
      <c r="F4090" s="3">
        <v>40773.655555555553</v>
      </c>
      <c r="G4090">
        <v>0.42</v>
      </c>
      <c r="H4090">
        <v>12680</v>
      </c>
      <c r="I4090" t="s">
        <v>31</v>
      </c>
      <c r="J4090">
        <f t="shared" si="126"/>
        <v>5.04</v>
      </c>
      <c r="K4090" s="4">
        <f t="shared" si="127"/>
        <v>114.34375</v>
      </c>
    </row>
    <row r="4091" spans="1:11" x14ac:dyDescent="0.3">
      <c r="A4091">
        <v>298715</v>
      </c>
      <c r="B4091">
        <v>563712</v>
      </c>
      <c r="C4091" s="2">
        <v>22630</v>
      </c>
      <c r="D4091" t="s">
        <v>294</v>
      </c>
      <c r="E4091">
        <v>12</v>
      </c>
      <c r="F4091" s="3">
        <v>40773.655555555553</v>
      </c>
      <c r="G4091">
        <v>1.95</v>
      </c>
      <c r="H4091">
        <v>12680</v>
      </c>
      <c r="I4091" t="s">
        <v>31</v>
      </c>
      <c r="J4091">
        <f t="shared" si="126"/>
        <v>23.4</v>
      </c>
      <c r="K4091" s="4">
        <f t="shared" si="127"/>
        <v>114.34375</v>
      </c>
    </row>
    <row r="4092" spans="1:11" x14ac:dyDescent="0.3">
      <c r="A4092">
        <v>298716</v>
      </c>
      <c r="B4092">
        <v>563712</v>
      </c>
      <c r="C4092" s="2">
        <v>22899</v>
      </c>
      <c r="D4092" t="s">
        <v>337</v>
      </c>
      <c r="E4092">
        <v>6</v>
      </c>
      <c r="F4092" s="3">
        <v>40773.655555555553</v>
      </c>
      <c r="G4092">
        <v>2.1</v>
      </c>
      <c r="H4092">
        <v>12680</v>
      </c>
      <c r="I4092" t="s">
        <v>31</v>
      </c>
      <c r="J4092">
        <f t="shared" si="126"/>
        <v>12.600000000000001</v>
      </c>
      <c r="K4092" s="4">
        <f t="shared" si="127"/>
        <v>114.34375</v>
      </c>
    </row>
    <row r="4093" spans="1:11" x14ac:dyDescent="0.3">
      <c r="A4093">
        <v>298717</v>
      </c>
      <c r="B4093">
        <v>563712</v>
      </c>
      <c r="C4093" s="2">
        <v>23254</v>
      </c>
      <c r="D4093" t="s">
        <v>1354</v>
      </c>
      <c r="E4093">
        <v>4</v>
      </c>
      <c r="F4093" s="3">
        <v>40773.655555555553</v>
      </c>
      <c r="G4093">
        <v>4.1500000000000004</v>
      </c>
      <c r="H4093">
        <v>12680</v>
      </c>
      <c r="I4093" t="s">
        <v>31</v>
      </c>
      <c r="J4093">
        <f t="shared" si="126"/>
        <v>16.600000000000001</v>
      </c>
      <c r="K4093" s="4">
        <f t="shared" si="127"/>
        <v>114.34375</v>
      </c>
    </row>
    <row r="4094" spans="1:11" x14ac:dyDescent="0.3">
      <c r="A4094">
        <v>298718</v>
      </c>
      <c r="B4094">
        <v>563712</v>
      </c>
      <c r="C4094" s="2">
        <v>22367</v>
      </c>
      <c r="D4094" t="s">
        <v>338</v>
      </c>
      <c r="E4094">
        <v>8</v>
      </c>
      <c r="F4094" s="3">
        <v>40773.655555555553</v>
      </c>
      <c r="G4094">
        <v>1.95</v>
      </c>
      <c r="H4094">
        <v>12680</v>
      </c>
      <c r="I4094" t="s">
        <v>31</v>
      </c>
      <c r="J4094">
        <f t="shared" si="126"/>
        <v>15.6</v>
      </c>
      <c r="K4094" s="4">
        <f t="shared" si="127"/>
        <v>114.34375</v>
      </c>
    </row>
    <row r="4095" spans="1:11" x14ac:dyDescent="0.3">
      <c r="A4095">
        <v>298719</v>
      </c>
      <c r="B4095">
        <v>563712</v>
      </c>
      <c r="C4095" s="2">
        <v>22029</v>
      </c>
      <c r="D4095" t="s">
        <v>838</v>
      </c>
      <c r="E4095">
        <v>12</v>
      </c>
      <c r="F4095" s="3">
        <v>40773.655555555553</v>
      </c>
      <c r="G4095">
        <v>0.42</v>
      </c>
      <c r="H4095">
        <v>12680</v>
      </c>
      <c r="I4095" t="s">
        <v>31</v>
      </c>
      <c r="J4095">
        <f t="shared" si="126"/>
        <v>5.04</v>
      </c>
      <c r="K4095" s="4">
        <f t="shared" si="127"/>
        <v>114.34375</v>
      </c>
    </row>
    <row r="4096" spans="1:11" x14ac:dyDescent="0.3">
      <c r="A4096">
        <v>298720</v>
      </c>
      <c r="B4096">
        <v>563712</v>
      </c>
      <c r="C4096" s="2">
        <v>23256</v>
      </c>
      <c r="D4096" t="s">
        <v>1355</v>
      </c>
      <c r="E4096">
        <v>4</v>
      </c>
      <c r="F4096" s="3">
        <v>40773.655555555553</v>
      </c>
      <c r="G4096">
        <v>4.1500000000000004</v>
      </c>
      <c r="H4096">
        <v>12680</v>
      </c>
      <c r="I4096" t="s">
        <v>31</v>
      </c>
      <c r="J4096">
        <f t="shared" si="126"/>
        <v>16.600000000000001</v>
      </c>
      <c r="K4096" s="4">
        <f t="shared" si="127"/>
        <v>114.34375</v>
      </c>
    </row>
    <row r="4097" spans="1:11" x14ac:dyDescent="0.3">
      <c r="A4097">
        <v>298721</v>
      </c>
      <c r="B4097">
        <v>563712</v>
      </c>
      <c r="C4097" s="2">
        <v>22728</v>
      </c>
      <c r="D4097" t="s">
        <v>30</v>
      </c>
      <c r="E4097">
        <v>4</v>
      </c>
      <c r="F4097" s="3">
        <v>40773.655555555553</v>
      </c>
      <c r="G4097">
        <v>3.75</v>
      </c>
      <c r="H4097">
        <v>12680</v>
      </c>
      <c r="I4097" t="s">
        <v>31</v>
      </c>
      <c r="J4097">
        <f t="shared" si="126"/>
        <v>15</v>
      </c>
      <c r="K4097" s="4">
        <f t="shared" si="127"/>
        <v>114.34375</v>
      </c>
    </row>
    <row r="4098" spans="1:11" x14ac:dyDescent="0.3">
      <c r="A4098">
        <v>298722</v>
      </c>
      <c r="B4098">
        <v>563712</v>
      </c>
      <c r="C4098" s="2">
        <v>22727</v>
      </c>
      <c r="D4098" t="s">
        <v>32</v>
      </c>
      <c r="E4098">
        <v>4</v>
      </c>
      <c r="F4098" s="3">
        <v>40773.655555555553</v>
      </c>
      <c r="G4098">
        <v>3.75</v>
      </c>
      <c r="H4098">
        <v>12680</v>
      </c>
      <c r="I4098" t="s">
        <v>31</v>
      </c>
      <c r="J4098">
        <f t="shared" si="126"/>
        <v>15</v>
      </c>
      <c r="K4098" s="4">
        <f t="shared" si="127"/>
        <v>114.34375</v>
      </c>
    </row>
    <row r="4099" spans="1:11" x14ac:dyDescent="0.3">
      <c r="A4099">
        <v>298723</v>
      </c>
      <c r="B4099">
        <v>563712</v>
      </c>
      <c r="C4099" s="2">
        <v>22099</v>
      </c>
      <c r="D4099" t="s">
        <v>439</v>
      </c>
      <c r="E4099">
        <v>36</v>
      </c>
      <c r="F4099" s="3">
        <v>40773.655555555553</v>
      </c>
      <c r="G4099">
        <v>0.39</v>
      </c>
      <c r="H4099">
        <v>12680</v>
      </c>
      <c r="I4099" t="s">
        <v>31</v>
      </c>
      <c r="J4099">
        <f t="shared" si="126"/>
        <v>14.040000000000001</v>
      </c>
      <c r="K4099" s="4">
        <f t="shared" si="127"/>
        <v>114.34375</v>
      </c>
    </row>
    <row r="4100" spans="1:11" x14ac:dyDescent="0.3">
      <c r="A4100">
        <v>298724</v>
      </c>
      <c r="B4100">
        <v>563712</v>
      </c>
      <c r="C4100" s="2">
        <v>22326</v>
      </c>
      <c r="D4100" t="s">
        <v>39</v>
      </c>
      <c r="E4100">
        <v>6</v>
      </c>
      <c r="F4100" s="3">
        <v>40773.655555555553</v>
      </c>
      <c r="G4100">
        <v>2.95</v>
      </c>
      <c r="H4100">
        <v>12680</v>
      </c>
      <c r="I4100" t="s">
        <v>31</v>
      </c>
      <c r="J4100">
        <f t="shared" si="126"/>
        <v>17.700000000000003</v>
      </c>
      <c r="K4100" s="4">
        <f t="shared" si="127"/>
        <v>114.34375</v>
      </c>
    </row>
    <row r="4101" spans="1:11" x14ac:dyDescent="0.3">
      <c r="A4101">
        <v>299319</v>
      </c>
      <c r="B4101">
        <v>563753</v>
      </c>
      <c r="C4101" s="2">
        <v>20719</v>
      </c>
      <c r="D4101" t="s">
        <v>668</v>
      </c>
      <c r="E4101">
        <v>10</v>
      </c>
      <c r="F4101" s="3">
        <v>40774.45208333333</v>
      </c>
      <c r="G4101">
        <v>0.85</v>
      </c>
      <c r="H4101">
        <v>12513</v>
      </c>
      <c r="I4101" t="s">
        <v>31</v>
      </c>
      <c r="J4101">
        <f t="shared" si="126"/>
        <v>8.5</v>
      </c>
      <c r="K4101" s="4">
        <f t="shared" si="127"/>
        <v>113.54722222222335</v>
      </c>
    </row>
    <row r="4102" spans="1:11" x14ac:dyDescent="0.3">
      <c r="A4102">
        <v>299320</v>
      </c>
      <c r="B4102">
        <v>563753</v>
      </c>
      <c r="C4102" s="2">
        <v>22355</v>
      </c>
      <c r="D4102" t="s">
        <v>551</v>
      </c>
      <c r="E4102">
        <v>10</v>
      </c>
      <c r="F4102" s="3">
        <v>40774.45208333333</v>
      </c>
      <c r="G4102">
        <v>0.85</v>
      </c>
      <c r="H4102">
        <v>12513</v>
      </c>
      <c r="I4102" t="s">
        <v>31</v>
      </c>
      <c r="J4102">
        <f t="shared" si="126"/>
        <v>8.5</v>
      </c>
      <c r="K4102" s="4">
        <f t="shared" si="127"/>
        <v>113.54722222222335</v>
      </c>
    </row>
    <row r="4103" spans="1:11" x14ac:dyDescent="0.3">
      <c r="A4103">
        <v>299321</v>
      </c>
      <c r="B4103">
        <v>563753</v>
      </c>
      <c r="C4103" s="2">
        <v>22356</v>
      </c>
      <c r="D4103" t="s">
        <v>584</v>
      </c>
      <c r="E4103">
        <v>10</v>
      </c>
      <c r="F4103" s="3">
        <v>40774.45208333333</v>
      </c>
      <c r="G4103">
        <v>0.85</v>
      </c>
      <c r="H4103">
        <v>12513</v>
      </c>
      <c r="I4103" t="s">
        <v>31</v>
      </c>
      <c r="J4103">
        <f t="shared" si="126"/>
        <v>8.5</v>
      </c>
      <c r="K4103" s="4">
        <f t="shared" si="127"/>
        <v>113.54722222222335</v>
      </c>
    </row>
    <row r="4104" spans="1:11" x14ac:dyDescent="0.3">
      <c r="A4104">
        <v>299322</v>
      </c>
      <c r="B4104">
        <v>563753</v>
      </c>
      <c r="C4104" s="2">
        <v>21930</v>
      </c>
      <c r="D4104" t="s">
        <v>449</v>
      </c>
      <c r="E4104">
        <v>10</v>
      </c>
      <c r="F4104" s="3">
        <v>40774.45208333333</v>
      </c>
      <c r="G4104">
        <v>2.08</v>
      </c>
      <c r="H4104">
        <v>12513</v>
      </c>
      <c r="I4104" t="s">
        <v>31</v>
      </c>
      <c r="J4104">
        <f t="shared" si="126"/>
        <v>20.8</v>
      </c>
      <c r="K4104" s="4">
        <f t="shared" si="127"/>
        <v>113.54722222222335</v>
      </c>
    </row>
    <row r="4105" spans="1:11" x14ac:dyDescent="0.3">
      <c r="A4105">
        <v>299323</v>
      </c>
      <c r="B4105">
        <v>563753</v>
      </c>
      <c r="C4105" s="2">
        <v>20712</v>
      </c>
      <c r="D4105" t="s">
        <v>475</v>
      </c>
      <c r="E4105">
        <v>10</v>
      </c>
      <c r="F4105" s="3">
        <v>40774.45208333333</v>
      </c>
      <c r="G4105">
        <v>2.08</v>
      </c>
      <c r="H4105">
        <v>12513</v>
      </c>
      <c r="I4105" t="s">
        <v>31</v>
      </c>
      <c r="J4105">
        <f t="shared" si="126"/>
        <v>20.8</v>
      </c>
      <c r="K4105" s="4">
        <f t="shared" si="127"/>
        <v>113.54722222222335</v>
      </c>
    </row>
    <row r="4106" spans="1:11" x14ac:dyDescent="0.3">
      <c r="A4106">
        <v>299324</v>
      </c>
      <c r="B4106">
        <v>563753</v>
      </c>
      <c r="C4106" s="2">
        <v>21121</v>
      </c>
      <c r="D4106" t="s">
        <v>389</v>
      </c>
      <c r="E4106">
        <v>24</v>
      </c>
      <c r="F4106" s="3">
        <v>40774.45208333333</v>
      </c>
      <c r="G4106">
        <v>1.25</v>
      </c>
      <c r="H4106">
        <v>12513</v>
      </c>
      <c r="I4106" t="s">
        <v>31</v>
      </c>
      <c r="J4106">
        <f t="shared" si="126"/>
        <v>30</v>
      </c>
      <c r="K4106" s="4">
        <f t="shared" si="127"/>
        <v>113.54722222222335</v>
      </c>
    </row>
    <row r="4107" spans="1:11" x14ac:dyDescent="0.3">
      <c r="A4107">
        <v>299325</v>
      </c>
      <c r="B4107">
        <v>563753</v>
      </c>
      <c r="C4107" s="2">
        <v>21122</v>
      </c>
      <c r="D4107" t="s">
        <v>203</v>
      </c>
      <c r="E4107">
        <v>24</v>
      </c>
      <c r="F4107" s="3">
        <v>40774.45208333333</v>
      </c>
      <c r="G4107">
        <v>1.25</v>
      </c>
      <c r="H4107">
        <v>12513</v>
      </c>
      <c r="I4107" t="s">
        <v>31</v>
      </c>
      <c r="J4107">
        <f t="shared" ref="J4107:J4170" si="128">E4107*G4107</f>
        <v>30</v>
      </c>
      <c r="K4107" s="4">
        <f t="shared" ref="K4107:K4170" si="129">$G$2-F4107</f>
        <v>113.54722222222335</v>
      </c>
    </row>
    <row r="4108" spans="1:11" x14ac:dyDescent="0.3">
      <c r="A4108">
        <v>299326</v>
      </c>
      <c r="B4108">
        <v>563753</v>
      </c>
      <c r="C4108" s="2">
        <v>21126</v>
      </c>
      <c r="D4108" t="s">
        <v>227</v>
      </c>
      <c r="E4108">
        <v>12</v>
      </c>
      <c r="F4108" s="3">
        <v>40774.45208333333</v>
      </c>
      <c r="G4108">
        <v>1.25</v>
      </c>
      <c r="H4108">
        <v>12513</v>
      </c>
      <c r="I4108" t="s">
        <v>31</v>
      </c>
      <c r="J4108">
        <f t="shared" si="128"/>
        <v>15</v>
      </c>
      <c r="K4108" s="4">
        <f t="shared" si="129"/>
        <v>113.54722222222335</v>
      </c>
    </row>
    <row r="4109" spans="1:11" x14ac:dyDescent="0.3">
      <c r="A4109">
        <v>299327</v>
      </c>
      <c r="B4109">
        <v>563753</v>
      </c>
      <c r="C4109" s="2">
        <v>21495</v>
      </c>
      <c r="D4109" t="s">
        <v>703</v>
      </c>
      <c r="E4109">
        <v>25</v>
      </c>
      <c r="F4109" s="3">
        <v>40774.45208333333</v>
      </c>
      <c r="G4109">
        <v>0.42</v>
      </c>
      <c r="H4109">
        <v>12513</v>
      </c>
      <c r="I4109" t="s">
        <v>31</v>
      </c>
      <c r="J4109">
        <f t="shared" si="128"/>
        <v>10.5</v>
      </c>
      <c r="K4109" s="4">
        <f t="shared" si="129"/>
        <v>113.54722222222335</v>
      </c>
    </row>
    <row r="4110" spans="1:11" x14ac:dyDescent="0.3">
      <c r="A4110">
        <v>299328</v>
      </c>
      <c r="B4110">
        <v>563753</v>
      </c>
      <c r="C4110" s="2" t="s">
        <v>1080</v>
      </c>
      <c r="D4110" t="s">
        <v>1081</v>
      </c>
      <c r="E4110">
        <v>25</v>
      </c>
      <c r="F4110" s="3">
        <v>40774.45208333333</v>
      </c>
      <c r="G4110">
        <v>0.42</v>
      </c>
      <c r="H4110">
        <v>12513</v>
      </c>
      <c r="I4110" t="s">
        <v>31</v>
      </c>
      <c r="J4110">
        <f t="shared" si="128"/>
        <v>10.5</v>
      </c>
      <c r="K4110" s="4">
        <f t="shared" si="129"/>
        <v>113.54722222222335</v>
      </c>
    </row>
    <row r="4111" spans="1:11" x14ac:dyDescent="0.3">
      <c r="A4111">
        <v>299329</v>
      </c>
      <c r="B4111">
        <v>563753</v>
      </c>
      <c r="C4111" s="2">
        <v>21497</v>
      </c>
      <c r="D4111" t="s">
        <v>500</v>
      </c>
      <c r="E4111">
        <v>25</v>
      </c>
      <c r="F4111" s="3">
        <v>40774.45208333333</v>
      </c>
      <c r="G4111">
        <v>0.42</v>
      </c>
      <c r="H4111">
        <v>12513</v>
      </c>
      <c r="I4111" t="s">
        <v>31</v>
      </c>
      <c r="J4111">
        <f t="shared" si="128"/>
        <v>10.5</v>
      </c>
      <c r="K4111" s="4">
        <f t="shared" si="129"/>
        <v>113.54722222222335</v>
      </c>
    </row>
    <row r="4112" spans="1:11" x14ac:dyDescent="0.3">
      <c r="A4112">
        <v>299330</v>
      </c>
      <c r="B4112">
        <v>563753</v>
      </c>
      <c r="C4112" s="2">
        <v>21500</v>
      </c>
      <c r="D4112" t="s">
        <v>920</v>
      </c>
      <c r="E4112">
        <v>25</v>
      </c>
      <c r="F4112" s="3">
        <v>40774.45208333333</v>
      </c>
      <c r="G4112">
        <v>0.42</v>
      </c>
      <c r="H4112">
        <v>12513</v>
      </c>
      <c r="I4112" t="s">
        <v>31</v>
      </c>
      <c r="J4112">
        <f t="shared" si="128"/>
        <v>10.5</v>
      </c>
      <c r="K4112" s="4">
        <f t="shared" si="129"/>
        <v>113.54722222222335</v>
      </c>
    </row>
    <row r="4113" spans="1:11" x14ac:dyDescent="0.3">
      <c r="A4113">
        <v>299331</v>
      </c>
      <c r="B4113">
        <v>563753</v>
      </c>
      <c r="C4113" s="2">
        <v>21987</v>
      </c>
      <c r="D4113" t="s">
        <v>893</v>
      </c>
      <c r="E4113">
        <v>12</v>
      </c>
      <c r="F4113" s="3">
        <v>40774.45208333333</v>
      </c>
      <c r="G4113">
        <v>0.65</v>
      </c>
      <c r="H4113">
        <v>12513</v>
      </c>
      <c r="I4113" t="s">
        <v>31</v>
      </c>
      <c r="J4113">
        <f t="shared" si="128"/>
        <v>7.8000000000000007</v>
      </c>
      <c r="K4113" s="4">
        <f t="shared" si="129"/>
        <v>113.54722222222335</v>
      </c>
    </row>
    <row r="4114" spans="1:11" x14ac:dyDescent="0.3">
      <c r="A4114">
        <v>299332</v>
      </c>
      <c r="B4114">
        <v>563753</v>
      </c>
      <c r="C4114" s="2">
        <v>21988</v>
      </c>
      <c r="D4114" t="s">
        <v>894</v>
      </c>
      <c r="E4114">
        <v>12</v>
      </c>
      <c r="F4114" s="3">
        <v>40774.45208333333</v>
      </c>
      <c r="G4114">
        <v>0.85</v>
      </c>
      <c r="H4114">
        <v>12513</v>
      </c>
      <c r="I4114" t="s">
        <v>31</v>
      </c>
      <c r="J4114">
        <f t="shared" si="128"/>
        <v>10.199999999999999</v>
      </c>
      <c r="K4114" s="4">
        <f t="shared" si="129"/>
        <v>113.54722222222335</v>
      </c>
    </row>
    <row r="4115" spans="1:11" x14ac:dyDescent="0.3">
      <c r="A4115">
        <v>299333</v>
      </c>
      <c r="B4115">
        <v>563753</v>
      </c>
      <c r="C4115" s="2">
        <v>22554</v>
      </c>
      <c r="D4115" t="s">
        <v>348</v>
      </c>
      <c r="E4115">
        <v>12</v>
      </c>
      <c r="F4115" s="3">
        <v>40774.45208333333</v>
      </c>
      <c r="G4115">
        <v>1.65</v>
      </c>
      <c r="H4115">
        <v>12513</v>
      </c>
      <c r="I4115" t="s">
        <v>31</v>
      </c>
      <c r="J4115">
        <f t="shared" si="128"/>
        <v>19.799999999999997</v>
      </c>
      <c r="K4115" s="4">
        <f t="shared" si="129"/>
        <v>113.54722222222335</v>
      </c>
    </row>
    <row r="4116" spans="1:11" x14ac:dyDescent="0.3">
      <c r="A4116">
        <v>299334</v>
      </c>
      <c r="B4116">
        <v>563753</v>
      </c>
      <c r="C4116" s="2">
        <v>22557</v>
      </c>
      <c r="D4116" t="s">
        <v>346</v>
      </c>
      <c r="E4116">
        <v>12</v>
      </c>
      <c r="F4116" s="3">
        <v>40774.45208333333</v>
      </c>
      <c r="G4116">
        <v>1.65</v>
      </c>
      <c r="H4116">
        <v>12513</v>
      </c>
      <c r="I4116" t="s">
        <v>31</v>
      </c>
      <c r="J4116">
        <f t="shared" si="128"/>
        <v>19.799999999999997</v>
      </c>
      <c r="K4116" s="4">
        <f t="shared" si="129"/>
        <v>113.54722222222335</v>
      </c>
    </row>
    <row r="4117" spans="1:11" x14ac:dyDescent="0.3">
      <c r="A4117">
        <v>299335</v>
      </c>
      <c r="B4117">
        <v>563753</v>
      </c>
      <c r="C4117" s="2">
        <v>22553</v>
      </c>
      <c r="D4117" t="s">
        <v>264</v>
      </c>
      <c r="E4117">
        <v>12</v>
      </c>
      <c r="F4117" s="3">
        <v>40774.45208333333</v>
      </c>
      <c r="G4117">
        <v>1.65</v>
      </c>
      <c r="H4117">
        <v>12513</v>
      </c>
      <c r="I4117" t="s">
        <v>31</v>
      </c>
      <c r="J4117">
        <f t="shared" si="128"/>
        <v>19.799999999999997</v>
      </c>
      <c r="K4117" s="4">
        <f t="shared" si="129"/>
        <v>113.54722222222335</v>
      </c>
    </row>
    <row r="4118" spans="1:11" x14ac:dyDescent="0.3">
      <c r="A4118">
        <v>299336</v>
      </c>
      <c r="B4118">
        <v>563753</v>
      </c>
      <c r="C4118" s="2">
        <v>21882</v>
      </c>
      <c r="D4118" t="s">
        <v>963</v>
      </c>
      <c r="E4118">
        <v>12</v>
      </c>
      <c r="F4118" s="3">
        <v>40774.45208333333</v>
      </c>
      <c r="G4118">
        <v>0.65</v>
      </c>
      <c r="H4118">
        <v>12513</v>
      </c>
      <c r="I4118" t="s">
        <v>31</v>
      </c>
      <c r="J4118">
        <f t="shared" si="128"/>
        <v>7.8000000000000007</v>
      </c>
      <c r="K4118" s="4">
        <f t="shared" si="129"/>
        <v>113.54722222222335</v>
      </c>
    </row>
    <row r="4119" spans="1:11" x14ac:dyDescent="0.3">
      <c r="A4119">
        <v>299337</v>
      </c>
      <c r="B4119">
        <v>563753</v>
      </c>
      <c r="C4119" s="2">
        <v>22437</v>
      </c>
      <c r="D4119" t="s">
        <v>594</v>
      </c>
      <c r="E4119">
        <v>20</v>
      </c>
      <c r="F4119" s="3">
        <v>40774.45208333333</v>
      </c>
      <c r="G4119">
        <v>0.85</v>
      </c>
      <c r="H4119">
        <v>12513</v>
      </c>
      <c r="I4119" t="s">
        <v>31</v>
      </c>
      <c r="J4119">
        <f t="shared" si="128"/>
        <v>17</v>
      </c>
      <c r="K4119" s="4">
        <f t="shared" si="129"/>
        <v>113.54722222222335</v>
      </c>
    </row>
    <row r="4120" spans="1:11" x14ac:dyDescent="0.3">
      <c r="A4120">
        <v>299338</v>
      </c>
      <c r="B4120">
        <v>563753</v>
      </c>
      <c r="C4120" s="2">
        <v>22435</v>
      </c>
      <c r="D4120" t="s">
        <v>207</v>
      </c>
      <c r="E4120">
        <v>12</v>
      </c>
      <c r="F4120" s="3">
        <v>40774.45208333333</v>
      </c>
      <c r="G4120">
        <v>1.25</v>
      </c>
      <c r="H4120">
        <v>12513</v>
      </c>
      <c r="I4120" t="s">
        <v>31</v>
      </c>
      <c r="J4120">
        <f t="shared" si="128"/>
        <v>15</v>
      </c>
      <c r="K4120" s="4">
        <f t="shared" si="129"/>
        <v>113.54722222222335</v>
      </c>
    </row>
    <row r="4121" spans="1:11" x14ac:dyDescent="0.3">
      <c r="A4121">
        <v>299339</v>
      </c>
      <c r="B4121">
        <v>563753</v>
      </c>
      <c r="C4121" s="2">
        <v>20727</v>
      </c>
      <c r="D4121" t="s">
        <v>245</v>
      </c>
      <c r="E4121">
        <v>10</v>
      </c>
      <c r="F4121" s="3">
        <v>40774.45208333333</v>
      </c>
      <c r="G4121">
        <v>1.65</v>
      </c>
      <c r="H4121">
        <v>12513</v>
      </c>
      <c r="I4121" t="s">
        <v>31</v>
      </c>
      <c r="J4121">
        <f t="shared" si="128"/>
        <v>16.5</v>
      </c>
      <c r="K4121" s="4">
        <f t="shared" si="129"/>
        <v>113.54722222222335</v>
      </c>
    </row>
    <row r="4122" spans="1:11" x14ac:dyDescent="0.3">
      <c r="A4122">
        <v>299340</v>
      </c>
      <c r="B4122">
        <v>563753</v>
      </c>
      <c r="C4122" s="2">
        <v>20726</v>
      </c>
      <c r="D4122" t="s">
        <v>215</v>
      </c>
      <c r="E4122">
        <v>20</v>
      </c>
      <c r="F4122" s="3">
        <v>40774.45208333333</v>
      </c>
      <c r="G4122">
        <v>1.65</v>
      </c>
      <c r="H4122">
        <v>12513</v>
      </c>
      <c r="I4122" t="s">
        <v>31</v>
      </c>
      <c r="J4122">
        <f t="shared" si="128"/>
        <v>33</v>
      </c>
      <c r="K4122" s="4">
        <f t="shared" si="129"/>
        <v>113.54722222222335</v>
      </c>
    </row>
    <row r="4123" spans="1:11" x14ac:dyDescent="0.3">
      <c r="A4123">
        <v>299341</v>
      </c>
      <c r="B4123">
        <v>563753</v>
      </c>
      <c r="C4123" s="2">
        <v>22384</v>
      </c>
      <c r="D4123" t="s">
        <v>216</v>
      </c>
      <c r="E4123">
        <v>10</v>
      </c>
      <c r="F4123" s="3">
        <v>40774.45208333333</v>
      </c>
      <c r="G4123">
        <v>1.65</v>
      </c>
      <c r="H4123">
        <v>12513</v>
      </c>
      <c r="I4123" t="s">
        <v>31</v>
      </c>
      <c r="J4123">
        <f t="shared" si="128"/>
        <v>16.5</v>
      </c>
      <c r="K4123" s="4">
        <f t="shared" si="129"/>
        <v>113.54722222222335</v>
      </c>
    </row>
    <row r="4124" spans="1:11" x14ac:dyDescent="0.3">
      <c r="A4124">
        <v>299342</v>
      </c>
      <c r="B4124">
        <v>563753</v>
      </c>
      <c r="C4124" s="2">
        <v>22383</v>
      </c>
      <c r="D4124" t="s">
        <v>1316</v>
      </c>
      <c r="E4124">
        <v>10</v>
      </c>
      <c r="F4124" s="3">
        <v>40774.45208333333</v>
      </c>
      <c r="G4124">
        <v>1.65</v>
      </c>
      <c r="H4124">
        <v>12513</v>
      </c>
      <c r="I4124" t="s">
        <v>31</v>
      </c>
      <c r="J4124">
        <f t="shared" si="128"/>
        <v>16.5</v>
      </c>
      <c r="K4124" s="4">
        <f t="shared" si="129"/>
        <v>113.54722222222335</v>
      </c>
    </row>
    <row r="4125" spans="1:11" x14ac:dyDescent="0.3">
      <c r="A4125">
        <v>299343</v>
      </c>
      <c r="B4125">
        <v>563753</v>
      </c>
      <c r="C4125" s="2">
        <v>21558</v>
      </c>
      <c r="D4125" t="s">
        <v>969</v>
      </c>
      <c r="E4125">
        <v>6</v>
      </c>
      <c r="F4125" s="3">
        <v>40774.45208333333</v>
      </c>
      <c r="G4125">
        <v>2.5499999999999998</v>
      </c>
      <c r="H4125">
        <v>12513</v>
      </c>
      <c r="I4125" t="s">
        <v>31</v>
      </c>
      <c r="J4125">
        <f t="shared" si="128"/>
        <v>15.299999999999999</v>
      </c>
      <c r="K4125" s="4">
        <f t="shared" si="129"/>
        <v>113.54722222222335</v>
      </c>
    </row>
    <row r="4126" spans="1:11" x14ac:dyDescent="0.3">
      <c r="A4126">
        <v>299344</v>
      </c>
      <c r="B4126">
        <v>563753</v>
      </c>
      <c r="C4126" s="2">
        <v>21559</v>
      </c>
      <c r="D4126" t="s">
        <v>69</v>
      </c>
      <c r="E4126">
        <v>6</v>
      </c>
      <c r="F4126" s="3">
        <v>40774.45208333333</v>
      </c>
      <c r="G4126">
        <v>2.5499999999999998</v>
      </c>
      <c r="H4126">
        <v>12513</v>
      </c>
      <c r="I4126" t="s">
        <v>31</v>
      </c>
      <c r="J4126">
        <f t="shared" si="128"/>
        <v>15.299999999999999</v>
      </c>
      <c r="K4126" s="4">
        <f t="shared" si="129"/>
        <v>113.54722222222335</v>
      </c>
    </row>
    <row r="4127" spans="1:11" x14ac:dyDescent="0.3">
      <c r="A4127">
        <v>299345</v>
      </c>
      <c r="B4127">
        <v>563753</v>
      </c>
      <c r="C4127" s="2">
        <v>21469</v>
      </c>
      <c r="D4127" t="s">
        <v>536</v>
      </c>
      <c r="E4127">
        <v>6</v>
      </c>
      <c r="F4127" s="3">
        <v>40774.45208333333</v>
      </c>
      <c r="G4127">
        <v>3.75</v>
      </c>
      <c r="H4127">
        <v>12513</v>
      </c>
      <c r="I4127" t="s">
        <v>31</v>
      </c>
      <c r="J4127">
        <f t="shared" si="128"/>
        <v>22.5</v>
      </c>
      <c r="K4127" s="4">
        <f t="shared" si="129"/>
        <v>113.54722222222335</v>
      </c>
    </row>
    <row r="4128" spans="1:11" x14ac:dyDescent="0.3">
      <c r="A4128">
        <v>299346</v>
      </c>
      <c r="B4128">
        <v>563753</v>
      </c>
      <c r="C4128" s="2">
        <v>22236</v>
      </c>
      <c r="D4128" t="s">
        <v>1172</v>
      </c>
      <c r="E4128">
        <v>3</v>
      </c>
      <c r="F4128" s="3">
        <v>40774.45208333333</v>
      </c>
      <c r="G4128">
        <v>12.75</v>
      </c>
      <c r="H4128">
        <v>12513</v>
      </c>
      <c r="I4128" t="s">
        <v>31</v>
      </c>
      <c r="J4128">
        <f t="shared" si="128"/>
        <v>38.25</v>
      </c>
      <c r="K4128" s="4">
        <f t="shared" si="129"/>
        <v>113.54722222222335</v>
      </c>
    </row>
    <row r="4129" spans="1:11" x14ac:dyDescent="0.3">
      <c r="A4129">
        <v>299347</v>
      </c>
      <c r="B4129">
        <v>563753</v>
      </c>
      <c r="C4129" s="2">
        <v>21989</v>
      </c>
      <c r="D4129" t="s">
        <v>895</v>
      </c>
      <c r="E4129">
        <v>12</v>
      </c>
      <c r="F4129" s="3">
        <v>40774.45208333333</v>
      </c>
      <c r="G4129">
        <v>0.85</v>
      </c>
      <c r="H4129">
        <v>12513</v>
      </c>
      <c r="I4129" t="s">
        <v>31</v>
      </c>
      <c r="J4129">
        <f t="shared" si="128"/>
        <v>10.199999999999999</v>
      </c>
      <c r="K4129" s="4">
        <f t="shared" si="129"/>
        <v>113.54722222222335</v>
      </c>
    </row>
    <row r="4130" spans="1:11" x14ac:dyDescent="0.3">
      <c r="A4130">
        <v>299348</v>
      </c>
      <c r="B4130">
        <v>563753</v>
      </c>
      <c r="C4130" s="2">
        <v>21080</v>
      </c>
      <c r="D4130" t="s">
        <v>154</v>
      </c>
      <c r="E4130">
        <v>12</v>
      </c>
      <c r="F4130" s="3">
        <v>40774.45208333333</v>
      </c>
      <c r="G4130">
        <v>0.85</v>
      </c>
      <c r="H4130">
        <v>12513</v>
      </c>
      <c r="I4130" t="s">
        <v>31</v>
      </c>
      <c r="J4130">
        <f t="shared" si="128"/>
        <v>10.199999999999999</v>
      </c>
      <c r="K4130" s="4">
        <f t="shared" si="129"/>
        <v>113.54722222222335</v>
      </c>
    </row>
    <row r="4131" spans="1:11" x14ac:dyDescent="0.3">
      <c r="A4131">
        <v>299349</v>
      </c>
      <c r="B4131">
        <v>563753</v>
      </c>
      <c r="C4131" s="2">
        <v>22961</v>
      </c>
      <c r="D4131" t="s">
        <v>81</v>
      </c>
      <c r="E4131">
        <v>12</v>
      </c>
      <c r="F4131" s="3">
        <v>40774.45208333333</v>
      </c>
      <c r="G4131">
        <v>1.45</v>
      </c>
      <c r="H4131">
        <v>12513</v>
      </c>
      <c r="I4131" t="s">
        <v>31</v>
      </c>
      <c r="J4131">
        <f t="shared" si="128"/>
        <v>17.399999999999999</v>
      </c>
      <c r="K4131" s="4">
        <f t="shared" si="129"/>
        <v>113.54722222222335</v>
      </c>
    </row>
    <row r="4132" spans="1:11" x14ac:dyDescent="0.3">
      <c r="A4132">
        <v>299350</v>
      </c>
      <c r="B4132">
        <v>563753</v>
      </c>
      <c r="C4132" s="2">
        <v>22960</v>
      </c>
      <c r="D4132" t="s">
        <v>25</v>
      </c>
      <c r="E4132">
        <v>6</v>
      </c>
      <c r="F4132" s="3">
        <v>40774.45208333333</v>
      </c>
      <c r="G4132">
        <v>4.25</v>
      </c>
      <c r="H4132">
        <v>12513</v>
      </c>
      <c r="I4132" t="s">
        <v>31</v>
      </c>
      <c r="J4132">
        <f t="shared" si="128"/>
        <v>25.5</v>
      </c>
      <c r="K4132" s="4">
        <f t="shared" si="129"/>
        <v>113.54722222222335</v>
      </c>
    </row>
    <row r="4133" spans="1:11" x14ac:dyDescent="0.3">
      <c r="A4133">
        <v>299351</v>
      </c>
      <c r="B4133">
        <v>563753</v>
      </c>
      <c r="C4133" s="2">
        <v>21213</v>
      </c>
      <c r="D4133" t="s">
        <v>240</v>
      </c>
      <c r="E4133">
        <v>24</v>
      </c>
      <c r="F4133" s="3">
        <v>40774.45208333333</v>
      </c>
      <c r="G4133">
        <v>0.55000000000000004</v>
      </c>
      <c r="H4133">
        <v>12513</v>
      </c>
      <c r="I4133" t="s">
        <v>31</v>
      </c>
      <c r="J4133">
        <f t="shared" si="128"/>
        <v>13.200000000000001</v>
      </c>
      <c r="K4133" s="4">
        <f t="shared" si="129"/>
        <v>113.54722222222335</v>
      </c>
    </row>
    <row r="4134" spans="1:11" x14ac:dyDescent="0.3">
      <c r="A4134">
        <v>299352</v>
      </c>
      <c r="B4134">
        <v>563753</v>
      </c>
      <c r="C4134" s="2">
        <v>23295</v>
      </c>
      <c r="D4134" t="s">
        <v>1526</v>
      </c>
      <c r="E4134">
        <v>8</v>
      </c>
      <c r="F4134" s="3">
        <v>40774.45208333333</v>
      </c>
      <c r="G4134">
        <v>0.83</v>
      </c>
      <c r="H4134">
        <v>12513</v>
      </c>
      <c r="I4134" t="s">
        <v>31</v>
      </c>
      <c r="J4134">
        <f t="shared" si="128"/>
        <v>6.64</v>
      </c>
      <c r="K4134" s="4">
        <f t="shared" si="129"/>
        <v>113.54722222222335</v>
      </c>
    </row>
    <row r="4135" spans="1:11" x14ac:dyDescent="0.3">
      <c r="A4135">
        <v>299947</v>
      </c>
      <c r="B4135">
        <v>563897</v>
      </c>
      <c r="C4135" s="2">
        <v>20914</v>
      </c>
      <c r="D4135" t="s">
        <v>246</v>
      </c>
      <c r="E4135">
        <v>6</v>
      </c>
      <c r="F4135" s="3">
        <v>40776.447222222225</v>
      </c>
      <c r="G4135">
        <v>2.95</v>
      </c>
      <c r="H4135">
        <v>12523</v>
      </c>
      <c r="I4135" t="s">
        <v>31</v>
      </c>
      <c r="J4135">
        <f t="shared" si="128"/>
        <v>17.700000000000003</v>
      </c>
      <c r="K4135" s="4">
        <f t="shared" si="129"/>
        <v>111.55208333332848</v>
      </c>
    </row>
    <row r="4136" spans="1:11" x14ac:dyDescent="0.3">
      <c r="A4136">
        <v>299948</v>
      </c>
      <c r="B4136">
        <v>563897</v>
      </c>
      <c r="C4136" s="2">
        <v>22619</v>
      </c>
      <c r="D4136" t="s">
        <v>163</v>
      </c>
      <c r="E4136">
        <v>4</v>
      </c>
      <c r="F4136" s="3">
        <v>40776.447222222225</v>
      </c>
      <c r="G4136">
        <v>3.75</v>
      </c>
      <c r="H4136">
        <v>12523</v>
      </c>
      <c r="I4136" t="s">
        <v>31</v>
      </c>
      <c r="J4136">
        <f t="shared" si="128"/>
        <v>15</v>
      </c>
      <c r="K4136" s="4">
        <f t="shared" si="129"/>
        <v>111.55208333332848</v>
      </c>
    </row>
    <row r="4137" spans="1:11" x14ac:dyDescent="0.3">
      <c r="A4137">
        <v>299949</v>
      </c>
      <c r="B4137">
        <v>563897</v>
      </c>
      <c r="C4137" s="2">
        <v>22617</v>
      </c>
      <c r="D4137" t="s">
        <v>829</v>
      </c>
      <c r="E4137">
        <v>3</v>
      </c>
      <c r="F4137" s="3">
        <v>40776.447222222225</v>
      </c>
      <c r="G4137">
        <v>4.95</v>
      </c>
      <c r="H4137">
        <v>12523</v>
      </c>
      <c r="I4137" t="s">
        <v>31</v>
      </c>
      <c r="J4137">
        <f t="shared" si="128"/>
        <v>14.850000000000001</v>
      </c>
      <c r="K4137" s="4">
        <f t="shared" si="129"/>
        <v>111.55208333332848</v>
      </c>
    </row>
    <row r="4138" spans="1:11" x14ac:dyDescent="0.3">
      <c r="A4138">
        <v>299950</v>
      </c>
      <c r="B4138">
        <v>563897</v>
      </c>
      <c r="C4138" s="2">
        <v>22138</v>
      </c>
      <c r="D4138" t="s">
        <v>1261</v>
      </c>
      <c r="E4138">
        <v>3</v>
      </c>
      <c r="F4138" s="3">
        <v>40776.447222222225</v>
      </c>
      <c r="G4138">
        <v>4.95</v>
      </c>
      <c r="H4138">
        <v>12523</v>
      </c>
      <c r="I4138" t="s">
        <v>31</v>
      </c>
      <c r="J4138">
        <f t="shared" si="128"/>
        <v>14.850000000000001</v>
      </c>
      <c r="K4138" s="4">
        <f t="shared" si="129"/>
        <v>111.55208333332848</v>
      </c>
    </row>
    <row r="4139" spans="1:11" x14ac:dyDescent="0.3">
      <c r="A4139">
        <v>299951</v>
      </c>
      <c r="B4139">
        <v>563897</v>
      </c>
      <c r="C4139" s="2">
        <v>22139</v>
      </c>
      <c r="D4139" t="s">
        <v>82</v>
      </c>
      <c r="E4139">
        <v>3</v>
      </c>
      <c r="F4139" s="3">
        <v>40776.447222222225</v>
      </c>
      <c r="G4139">
        <v>4.95</v>
      </c>
      <c r="H4139">
        <v>12523</v>
      </c>
      <c r="I4139" t="s">
        <v>31</v>
      </c>
      <c r="J4139">
        <f t="shared" si="128"/>
        <v>14.850000000000001</v>
      </c>
      <c r="K4139" s="4">
        <f t="shared" si="129"/>
        <v>111.55208333332848</v>
      </c>
    </row>
    <row r="4140" spans="1:11" x14ac:dyDescent="0.3">
      <c r="A4140">
        <v>299952</v>
      </c>
      <c r="B4140">
        <v>563897</v>
      </c>
      <c r="C4140" s="2">
        <v>23177</v>
      </c>
      <c r="D4140" t="s">
        <v>1321</v>
      </c>
      <c r="E4140">
        <v>8</v>
      </c>
      <c r="F4140" s="3">
        <v>40776.447222222225</v>
      </c>
      <c r="G4140">
        <v>2.25</v>
      </c>
      <c r="H4140">
        <v>12523</v>
      </c>
      <c r="I4140" t="s">
        <v>31</v>
      </c>
      <c r="J4140">
        <f t="shared" si="128"/>
        <v>18</v>
      </c>
      <c r="K4140" s="4">
        <f t="shared" si="129"/>
        <v>111.55208333332848</v>
      </c>
    </row>
    <row r="4141" spans="1:11" x14ac:dyDescent="0.3">
      <c r="A4141">
        <v>299953</v>
      </c>
      <c r="B4141">
        <v>563897</v>
      </c>
      <c r="C4141" s="2">
        <v>21531</v>
      </c>
      <c r="D4141" t="s">
        <v>946</v>
      </c>
      <c r="E4141">
        <v>6</v>
      </c>
      <c r="F4141" s="3">
        <v>40776.447222222225</v>
      </c>
      <c r="G4141">
        <v>2.5499999999999998</v>
      </c>
      <c r="H4141">
        <v>12523</v>
      </c>
      <c r="I4141" t="s">
        <v>31</v>
      </c>
      <c r="J4141">
        <f t="shared" si="128"/>
        <v>15.299999999999999</v>
      </c>
      <c r="K4141" s="4">
        <f t="shared" si="129"/>
        <v>111.55208333332848</v>
      </c>
    </row>
    <row r="4142" spans="1:11" x14ac:dyDescent="0.3">
      <c r="A4142">
        <v>300627</v>
      </c>
      <c r="B4142">
        <v>563926</v>
      </c>
      <c r="C4142" s="2">
        <v>21936</v>
      </c>
      <c r="D4142" t="s">
        <v>1007</v>
      </c>
      <c r="E4142">
        <v>5</v>
      </c>
      <c r="F4142" s="3">
        <v>40776.612500000003</v>
      </c>
      <c r="G4142">
        <v>2.95</v>
      </c>
      <c r="H4142">
        <v>12553</v>
      </c>
      <c r="I4142" t="s">
        <v>31</v>
      </c>
      <c r="J4142">
        <f t="shared" si="128"/>
        <v>14.75</v>
      </c>
      <c r="K4142" s="4">
        <f t="shared" si="129"/>
        <v>111.38680555555038</v>
      </c>
    </row>
    <row r="4143" spans="1:11" x14ac:dyDescent="0.3">
      <c r="A4143">
        <v>300628</v>
      </c>
      <c r="B4143">
        <v>563926</v>
      </c>
      <c r="C4143" s="2">
        <v>23196</v>
      </c>
      <c r="D4143" t="s">
        <v>1520</v>
      </c>
      <c r="E4143">
        <v>12</v>
      </c>
      <c r="F4143" s="3">
        <v>40776.612500000003</v>
      </c>
      <c r="G4143">
        <v>1.45</v>
      </c>
      <c r="H4143">
        <v>12553</v>
      </c>
      <c r="I4143" t="s">
        <v>31</v>
      </c>
      <c r="J4143">
        <f t="shared" si="128"/>
        <v>17.399999999999999</v>
      </c>
      <c r="K4143" s="4">
        <f t="shared" si="129"/>
        <v>111.38680555555038</v>
      </c>
    </row>
    <row r="4144" spans="1:11" x14ac:dyDescent="0.3">
      <c r="A4144">
        <v>300629</v>
      </c>
      <c r="B4144">
        <v>563926</v>
      </c>
      <c r="C4144" s="2">
        <v>22622</v>
      </c>
      <c r="D4144" t="s">
        <v>21</v>
      </c>
      <c r="E4144">
        <v>2</v>
      </c>
      <c r="F4144" s="3">
        <v>40776.612500000003</v>
      </c>
      <c r="G4144">
        <v>11.95</v>
      </c>
      <c r="H4144">
        <v>12553</v>
      </c>
      <c r="I4144" t="s">
        <v>31</v>
      </c>
      <c r="J4144">
        <f t="shared" si="128"/>
        <v>23.9</v>
      </c>
      <c r="K4144" s="4">
        <f t="shared" si="129"/>
        <v>111.38680555555038</v>
      </c>
    </row>
    <row r="4145" spans="1:11" x14ac:dyDescent="0.3">
      <c r="A4145">
        <v>300630</v>
      </c>
      <c r="B4145">
        <v>563926</v>
      </c>
      <c r="C4145" s="2">
        <v>22385</v>
      </c>
      <c r="D4145" t="s">
        <v>883</v>
      </c>
      <c r="E4145">
        <v>10</v>
      </c>
      <c r="F4145" s="3">
        <v>40776.612500000003</v>
      </c>
      <c r="G4145">
        <v>2.08</v>
      </c>
      <c r="H4145">
        <v>12553</v>
      </c>
      <c r="I4145" t="s">
        <v>31</v>
      </c>
      <c r="J4145">
        <f t="shared" si="128"/>
        <v>20.8</v>
      </c>
      <c r="K4145" s="4">
        <f t="shared" si="129"/>
        <v>111.38680555555038</v>
      </c>
    </row>
    <row r="4146" spans="1:11" x14ac:dyDescent="0.3">
      <c r="A4146">
        <v>300631</v>
      </c>
      <c r="B4146">
        <v>563926</v>
      </c>
      <c r="C4146" s="2">
        <v>23202</v>
      </c>
      <c r="D4146" t="s">
        <v>1386</v>
      </c>
      <c r="E4146">
        <v>10</v>
      </c>
      <c r="F4146" s="3">
        <v>40776.612500000003</v>
      </c>
      <c r="G4146">
        <v>2.08</v>
      </c>
      <c r="H4146">
        <v>12553</v>
      </c>
      <c r="I4146" t="s">
        <v>31</v>
      </c>
      <c r="J4146">
        <f t="shared" si="128"/>
        <v>20.8</v>
      </c>
      <c r="K4146" s="4">
        <f t="shared" si="129"/>
        <v>111.38680555555038</v>
      </c>
    </row>
    <row r="4147" spans="1:11" x14ac:dyDescent="0.3">
      <c r="A4147">
        <v>300632</v>
      </c>
      <c r="B4147">
        <v>563926</v>
      </c>
      <c r="C4147" s="2" t="s">
        <v>124</v>
      </c>
      <c r="D4147" t="s">
        <v>125</v>
      </c>
      <c r="E4147">
        <v>10</v>
      </c>
      <c r="F4147" s="3">
        <v>40776.612500000003</v>
      </c>
      <c r="G4147">
        <v>2.08</v>
      </c>
      <c r="H4147">
        <v>12553</v>
      </c>
      <c r="I4147" t="s">
        <v>31</v>
      </c>
      <c r="J4147">
        <f t="shared" si="128"/>
        <v>20.8</v>
      </c>
      <c r="K4147" s="4">
        <f t="shared" si="129"/>
        <v>111.38680555555038</v>
      </c>
    </row>
    <row r="4148" spans="1:11" x14ac:dyDescent="0.3">
      <c r="A4148">
        <v>300633</v>
      </c>
      <c r="B4148">
        <v>563926</v>
      </c>
      <c r="C4148" s="2">
        <v>21931</v>
      </c>
      <c r="D4148" t="s">
        <v>79</v>
      </c>
      <c r="E4148">
        <v>10</v>
      </c>
      <c r="F4148" s="3">
        <v>40776.612500000003</v>
      </c>
      <c r="G4148">
        <v>2.08</v>
      </c>
      <c r="H4148">
        <v>12553</v>
      </c>
      <c r="I4148" t="s">
        <v>31</v>
      </c>
      <c r="J4148">
        <f t="shared" si="128"/>
        <v>20.8</v>
      </c>
      <c r="K4148" s="4">
        <f t="shared" si="129"/>
        <v>111.38680555555038</v>
      </c>
    </row>
    <row r="4149" spans="1:11" x14ac:dyDescent="0.3">
      <c r="A4149">
        <v>300634</v>
      </c>
      <c r="B4149">
        <v>563926</v>
      </c>
      <c r="C4149" s="2">
        <v>21221</v>
      </c>
      <c r="D4149" t="s">
        <v>828</v>
      </c>
      <c r="E4149">
        <v>10</v>
      </c>
      <c r="F4149" s="3">
        <v>40776.612500000003</v>
      </c>
      <c r="G4149">
        <v>1.25</v>
      </c>
      <c r="H4149">
        <v>12553</v>
      </c>
      <c r="I4149" t="s">
        <v>31</v>
      </c>
      <c r="J4149">
        <f t="shared" si="128"/>
        <v>12.5</v>
      </c>
      <c r="K4149" s="4">
        <f t="shared" si="129"/>
        <v>111.38680555555038</v>
      </c>
    </row>
    <row r="4150" spans="1:11" x14ac:dyDescent="0.3">
      <c r="A4150">
        <v>300635</v>
      </c>
      <c r="B4150">
        <v>563926</v>
      </c>
      <c r="C4150" s="2">
        <v>21219</v>
      </c>
      <c r="D4150" t="s">
        <v>1000</v>
      </c>
      <c r="E4150">
        <v>10</v>
      </c>
      <c r="F4150" s="3">
        <v>40776.612500000003</v>
      </c>
      <c r="G4150">
        <v>1.25</v>
      </c>
      <c r="H4150">
        <v>12553</v>
      </c>
      <c r="I4150" t="s">
        <v>31</v>
      </c>
      <c r="J4150">
        <f t="shared" si="128"/>
        <v>12.5</v>
      </c>
      <c r="K4150" s="4">
        <f t="shared" si="129"/>
        <v>111.38680555555038</v>
      </c>
    </row>
    <row r="4151" spans="1:11" x14ac:dyDescent="0.3">
      <c r="A4151">
        <v>300636</v>
      </c>
      <c r="B4151">
        <v>563926</v>
      </c>
      <c r="C4151" s="2">
        <v>22437</v>
      </c>
      <c r="D4151" t="s">
        <v>594</v>
      </c>
      <c r="E4151">
        <v>20</v>
      </c>
      <c r="F4151" s="3">
        <v>40776.612500000003</v>
      </c>
      <c r="G4151">
        <v>0.85</v>
      </c>
      <c r="H4151">
        <v>12553</v>
      </c>
      <c r="I4151" t="s">
        <v>31</v>
      </c>
      <c r="J4151">
        <f t="shared" si="128"/>
        <v>17</v>
      </c>
      <c r="K4151" s="4">
        <f t="shared" si="129"/>
        <v>111.38680555555038</v>
      </c>
    </row>
    <row r="4152" spans="1:11" x14ac:dyDescent="0.3">
      <c r="A4152">
        <v>300637</v>
      </c>
      <c r="B4152">
        <v>563926</v>
      </c>
      <c r="C4152" s="2">
        <v>22554</v>
      </c>
      <c r="D4152" t="s">
        <v>348</v>
      </c>
      <c r="E4152">
        <v>12</v>
      </c>
      <c r="F4152" s="3">
        <v>40776.612500000003</v>
      </c>
      <c r="G4152">
        <v>1.65</v>
      </c>
      <c r="H4152">
        <v>12553</v>
      </c>
      <c r="I4152" t="s">
        <v>31</v>
      </c>
      <c r="J4152">
        <f t="shared" si="128"/>
        <v>19.799999999999997</v>
      </c>
      <c r="K4152" s="4">
        <f t="shared" si="129"/>
        <v>111.38680555555038</v>
      </c>
    </row>
    <row r="4153" spans="1:11" x14ac:dyDescent="0.3">
      <c r="A4153">
        <v>300638</v>
      </c>
      <c r="B4153">
        <v>563926</v>
      </c>
      <c r="C4153" s="2">
        <v>22553</v>
      </c>
      <c r="D4153" t="s">
        <v>264</v>
      </c>
      <c r="E4153">
        <v>12</v>
      </c>
      <c r="F4153" s="3">
        <v>40776.612500000003</v>
      </c>
      <c r="G4153">
        <v>1.65</v>
      </c>
      <c r="H4153">
        <v>12553</v>
      </c>
      <c r="I4153" t="s">
        <v>31</v>
      </c>
      <c r="J4153">
        <f t="shared" si="128"/>
        <v>19.799999999999997</v>
      </c>
      <c r="K4153" s="4">
        <f t="shared" si="129"/>
        <v>111.38680555555038</v>
      </c>
    </row>
    <row r="4154" spans="1:11" x14ac:dyDescent="0.3">
      <c r="A4154">
        <v>300639</v>
      </c>
      <c r="B4154">
        <v>563926</v>
      </c>
      <c r="C4154" s="2">
        <v>22556</v>
      </c>
      <c r="D4154" t="s">
        <v>504</v>
      </c>
      <c r="E4154">
        <v>12</v>
      </c>
      <c r="F4154" s="3">
        <v>40776.612500000003</v>
      </c>
      <c r="G4154">
        <v>1.65</v>
      </c>
      <c r="H4154">
        <v>12553</v>
      </c>
      <c r="I4154" t="s">
        <v>31</v>
      </c>
      <c r="J4154">
        <f t="shared" si="128"/>
        <v>19.799999999999997</v>
      </c>
      <c r="K4154" s="4">
        <f t="shared" si="129"/>
        <v>111.38680555555038</v>
      </c>
    </row>
    <row r="4155" spans="1:11" x14ac:dyDescent="0.3">
      <c r="A4155">
        <v>300640</v>
      </c>
      <c r="B4155">
        <v>563926</v>
      </c>
      <c r="C4155" s="2">
        <v>22569</v>
      </c>
      <c r="D4155" t="s">
        <v>313</v>
      </c>
      <c r="E4155">
        <v>4</v>
      </c>
      <c r="F4155" s="3">
        <v>40776.612500000003</v>
      </c>
      <c r="G4155">
        <v>3.75</v>
      </c>
      <c r="H4155">
        <v>12553</v>
      </c>
      <c r="I4155" t="s">
        <v>31</v>
      </c>
      <c r="J4155">
        <f t="shared" si="128"/>
        <v>15</v>
      </c>
      <c r="K4155" s="4">
        <f t="shared" si="129"/>
        <v>111.38680555555038</v>
      </c>
    </row>
    <row r="4156" spans="1:11" x14ac:dyDescent="0.3">
      <c r="A4156">
        <v>300641</v>
      </c>
      <c r="B4156">
        <v>563926</v>
      </c>
      <c r="C4156" s="2">
        <v>22749</v>
      </c>
      <c r="D4156" t="s">
        <v>19</v>
      </c>
      <c r="E4156">
        <v>4</v>
      </c>
      <c r="F4156" s="3">
        <v>40776.612500000003</v>
      </c>
      <c r="G4156">
        <v>3.75</v>
      </c>
      <c r="H4156">
        <v>12553</v>
      </c>
      <c r="I4156" t="s">
        <v>31</v>
      </c>
      <c r="J4156">
        <f t="shared" si="128"/>
        <v>15</v>
      </c>
      <c r="K4156" s="4">
        <f t="shared" si="129"/>
        <v>111.38680555555038</v>
      </c>
    </row>
    <row r="4157" spans="1:11" x14ac:dyDescent="0.3">
      <c r="A4157">
        <v>300642</v>
      </c>
      <c r="B4157">
        <v>563926</v>
      </c>
      <c r="C4157" s="2">
        <v>22750</v>
      </c>
      <c r="D4157" t="s">
        <v>334</v>
      </c>
      <c r="E4157">
        <v>4</v>
      </c>
      <c r="F4157" s="3">
        <v>40776.612500000003</v>
      </c>
      <c r="G4157">
        <v>3.75</v>
      </c>
      <c r="H4157">
        <v>12553</v>
      </c>
      <c r="I4157" t="s">
        <v>31</v>
      </c>
      <c r="J4157">
        <f t="shared" si="128"/>
        <v>15</v>
      </c>
      <c r="K4157" s="4">
        <f t="shared" si="129"/>
        <v>111.38680555555038</v>
      </c>
    </row>
    <row r="4158" spans="1:11" x14ac:dyDescent="0.3">
      <c r="A4158">
        <v>300643</v>
      </c>
      <c r="B4158">
        <v>563926</v>
      </c>
      <c r="C4158" s="2">
        <v>21672</v>
      </c>
      <c r="D4158" t="s">
        <v>85</v>
      </c>
      <c r="E4158">
        <v>12</v>
      </c>
      <c r="F4158" s="3">
        <v>40776.612500000003</v>
      </c>
      <c r="G4158">
        <v>1.25</v>
      </c>
      <c r="H4158">
        <v>12553</v>
      </c>
      <c r="I4158" t="s">
        <v>31</v>
      </c>
      <c r="J4158">
        <f t="shared" si="128"/>
        <v>15</v>
      </c>
      <c r="K4158" s="4">
        <f t="shared" si="129"/>
        <v>111.38680555555038</v>
      </c>
    </row>
    <row r="4159" spans="1:11" x14ac:dyDescent="0.3">
      <c r="A4159">
        <v>300644</v>
      </c>
      <c r="B4159">
        <v>563926</v>
      </c>
      <c r="C4159" s="2">
        <v>22139</v>
      </c>
      <c r="D4159" t="s">
        <v>82</v>
      </c>
      <c r="E4159">
        <v>3</v>
      </c>
      <c r="F4159" s="3">
        <v>40776.612500000003</v>
      </c>
      <c r="G4159">
        <v>4.95</v>
      </c>
      <c r="H4159">
        <v>12553</v>
      </c>
      <c r="I4159" t="s">
        <v>31</v>
      </c>
      <c r="J4159">
        <f t="shared" si="128"/>
        <v>14.850000000000001</v>
      </c>
      <c r="K4159" s="4">
        <f t="shared" si="129"/>
        <v>111.38680555555038</v>
      </c>
    </row>
    <row r="4160" spans="1:11" x14ac:dyDescent="0.3">
      <c r="A4160">
        <v>300645</v>
      </c>
      <c r="B4160">
        <v>563926</v>
      </c>
      <c r="C4160" s="2">
        <v>21731</v>
      </c>
      <c r="D4160" t="s">
        <v>44</v>
      </c>
      <c r="E4160">
        <v>12</v>
      </c>
      <c r="F4160" s="3">
        <v>40776.612500000003</v>
      </c>
      <c r="G4160">
        <v>1.65</v>
      </c>
      <c r="H4160">
        <v>12553</v>
      </c>
      <c r="I4160" t="s">
        <v>31</v>
      </c>
      <c r="J4160">
        <f t="shared" si="128"/>
        <v>19.799999999999997</v>
      </c>
      <c r="K4160" s="4">
        <f t="shared" si="129"/>
        <v>111.38680555555038</v>
      </c>
    </row>
    <row r="4161" spans="1:11" x14ac:dyDescent="0.3">
      <c r="A4161">
        <v>300646</v>
      </c>
      <c r="B4161">
        <v>563926</v>
      </c>
      <c r="C4161" s="2">
        <v>84077</v>
      </c>
      <c r="D4161" t="s">
        <v>839</v>
      </c>
      <c r="E4161">
        <v>48</v>
      </c>
      <c r="F4161" s="3">
        <v>40776.612500000003</v>
      </c>
      <c r="G4161">
        <v>0.28999999999999998</v>
      </c>
      <c r="H4161">
        <v>12553</v>
      </c>
      <c r="I4161" t="s">
        <v>31</v>
      </c>
      <c r="J4161">
        <f t="shared" si="128"/>
        <v>13.919999999999998</v>
      </c>
      <c r="K4161" s="4">
        <f t="shared" si="129"/>
        <v>111.38680555555038</v>
      </c>
    </row>
    <row r="4162" spans="1:11" x14ac:dyDescent="0.3">
      <c r="A4162">
        <v>300647</v>
      </c>
      <c r="B4162">
        <v>563926</v>
      </c>
      <c r="C4162" s="2">
        <v>22435</v>
      </c>
      <c r="D4162" t="s">
        <v>207</v>
      </c>
      <c r="E4162">
        <v>12</v>
      </c>
      <c r="F4162" s="3">
        <v>40776.612500000003</v>
      </c>
      <c r="G4162">
        <v>1.25</v>
      </c>
      <c r="H4162">
        <v>12553</v>
      </c>
      <c r="I4162" t="s">
        <v>31</v>
      </c>
      <c r="J4162">
        <f t="shared" si="128"/>
        <v>15</v>
      </c>
      <c r="K4162" s="4">
        <f t="shared" si="129"/>
        <v>111.38680555555038</v>
      </c>
    </row>
    <row r="4163" spans="1:11" x14ac:dyDescent="0.3">
      <c r="A4163">
        <v>302882</v>
      </c>
      <c r="B4163">
        <v>564159</v>
      </c>
      <c r="C4163" s="2">
        <v>20726</v>
      </c>
      <c r="D4163" t="s">
        <v>215</v>
      </c>
      <c r="E4163">
        <v>10</v>
      </c>
      <c r="F4163" s="3">
        <v>40778.529861111114</v>
      </c>
      <c r="G4163">
        <v>1.65</v>
      </c>
      <c r="H4163">
        <v>12593</v>
      </c>
      <c r="I4163" t="s">
        <v>31</v>
      </c>
      <c r="J4163">
        <f t="shared" si="128"/>
        <v>16.5</v>
      </c>
      <c r="K4163" s="4">
        <f t="shared" si="129"/>
        <v>109.46944444443943</v>
      </c>
    </row>
    <row r="4164" spans="1:11" x14ac:dyDescent="0.3">
      <c r="A4164">
        <v>302883</v>
      </c>
      <c r="B4164">
        <v>564159</v>
      </c>
      <c r="C4164" s="2">
        <v>22382</v>
      </c>
      <c r="D4164" t="s">
        <v>214</v>
      </c>
      <c r="E4164">
        <v>10</v>
      </c>
      <c r="F4164" s="3">
        <v>40778.529861111114</v>
      </c>
      <c r="G4164">
        <v>1.65</v>
      </c>
      <c r="H4164">
        <v>12593</v>
      </c>
      <c r="I4164" t="s">
        <v>31</v>
      </c>
      <c r="J4164">
        <f t="shared" si="128"/>
        <v>16.5</v>
      </c>
      <c r="K4164" s="4">
        <f t="shared" si="129"/>
        <v>109.46944444443943</v>
      </c>
    </row>
    <row r="4165" spans="1:11" x14ac:dyDescent="0.3">
      <c r="A4165">
        <v>302884</v>
      </c>
      <c r="B4165">
        <v>564159</v>
      </c>
      <c r="C4165" s="2">
        <v>22384</v>
      </c>
      <c r="D4165" t="s">
        <v>216</v>
      </c>
      <c r="E4165">
        <v>10</v>
      </c>
      <c r="F4165" s="3">
        <v>40778.529861111114</v>
      </c>
      <c r="G4165">
        <v>1.65</v>
      </c>
      <c r="H4165">
        <v>12593</v>
      </c>
      <c r="I4165" t="s">
        <v>31</v>
      </c>
      <c r="J4165">
        <f t="shared" si="128"/>
        <v>16.5</v>
      </c>
      <c r="K4165" s="4">
        <f t="shared" si="129"/>
        <v>109.46944444443943</v>
      </c>
    </row>
    <row r="4166" spans="1:11" x14ac:dyDescent="0.3">
      <c r="A4166">
        <v>302885</v>
      </c>
      <c r="B4166">
        <v>564159</v>
      </c>
      <c r="C4166" s="2">
        <v>22630</v>
      </c>
      <c r="D4166" t="s">
        <v>294</v>
      </c>
      <c r="E4166">
        <v>12</v>
      </c>
      <c r="F4166" s="3">
        <v>40778.529861111114</v>
      </c>
      <c r="G4166">
        <v>1.95</v>
      </c>
      <c r="H4166">
        <v>12593</v>
      </c>
      <c r="I4166" t="s">
        <v>31</v>
      </c>
      <c r="J4166">
        <f t="shared" si="128"/>
        <v>23.4</v>
      </c>
      <c r="K4166" s="4">
        <f t="shared" si="129"/>
        <v>109.46944444443943</v>
      </c>
    </row>
    <row r="4167" spans="1:11" x14ac:dyDescent="0.3">
      <c r="A4167">
        <v>302886</v>
      </c>
      <c r="B4167">
        <v>564159</v>
      </c>
      <c r="C4167" s="2">
        <v>22629</v>
      </c>
      <c r="D4167" t="s">
        <v>40</v>
      </c>
      <c r="E4167">
        <v>12</v>
      </c>
      <c r="F4167" s="3">
        <v>40778.529861111114</v>
      </c>
      <c r="G4167">
        <v>1.95</v>
      </c>
      <c r="H4167">
        <v>12593</v>
      </c>
      <c r="I4167" t="s">
        <v>31</v>
      </c>
      <c r="J4167">
        <f t="shared" si="128"/>
        <v>23.4</v>
      </c>
      <c r="K4167" s="4">
        <f t="shared" si="129"/>
        <v>109.46944444443943</v>
      </c>
    </row>
    <row r="4168" spans="1:11" x14ac:dyDescent="0.3">
      <c r="A4168">
        <v>303176</v>
      </c>
      <c r="B4168">
        <v>564173</v>
      </c>
      <c r="C4168" s="2">
        <v>22991</v>
      </c>
      <c r="D4168" t="s">
        <v>1306</v>
      </c>
      <c r="E4168">
        <v>12</v>
      </c>
      <c r="F4168" s="3">
        <v>40778.599305555559</v>
      </c>
      <c r="G4168">
        <v>1.95</v>
      </c>
      <c r="H4168">
        <v>12567</v>
      </c>
      <c r="I4168" t="s">
        <v>31</v>
      </c>
      <c r="J4168">
        <f t="shared" si="128"/>
        <v>23.4</v>
      </c>
      <c r="K4168" s="4">
        <f t="shared" si="129"/>
        <v>109.39999999999418</v>
      </c>
    </row>
    <row r="4169" spans="1:11" x14ac:dyDescent="0.3">
      <c r="A4169">
        <v>303177</v>
      </c>
      <c r="B4169">
        <v>564173</v>
      </c>
      <c r="C4169" s="2">
        <v>21990</v>
      </c>
      <c r="D4169" t="s">
        <v>567</v>
      </c>
      <c r="E4169">
        <v>12</v>
      </c>
      <c r="F4169" s="3">
        <v>40778.599305555559</v>
      </c>
      <c r="G4169">
        <v>1.25</v>
      </c>
      <c r="H4169">
        <v>12567</v>
      </c>
      <c r="I4169" t="s">
        <v>31</v>
      </c>
      <c r="J4169">
        <f t="shared" si="128"/>
        <v>15</v>
      </c>
      <c r="K4169" s="4">
        <f t="shared" si="129"/>
        <v>109.39999999999418</v>
      </c>
    </row>
    <row r="4170" spans="1:11" x14ac:dyDescent="0.3">
      <c r="A4170">
        <v>303178</v>
      </c>
      <c r="B4170">
        <v>564173</v>
      </c>
      <c r="C4170" s="2">
        <v>22492</v>
      </c>
      <c r="D4170" t="s">
        <v>49</v>
      </c>
      <c r="E4170">
        <v>36</v>
      </c>
      <c r="F4170" s="3">
        <v>40778.599305555559</v>
      </c>
      <c r="G4170">
        <v>0.65</v>
      </c>
      <c r="H4170">
        <v>12567</v>
      </c>
      <c r="I4170" t="s">
        <v>31</v>
      </c>
      <c r="J4170">
        <f t="shared" si="128"/>
        <v>23.400000000000002</v>
      </c>
      <c r="K4170" s="4">
        <f t="shared" si="129"/>
        <v>109.39999999999418</v>
      </c>
    </row>
    <row r="4171" spans="1:11" x14ac:dyDescent="0.3">
      <c r="A4171">
        <v>303179</v>
      </c>
      <c r="B4171">
        <v>564173</v>
      </c>
      <c r="C4171" s="2">
        <v>23168</v>
      </c>
      <c r="D4171" t="s">
        <v>1419</v>
      </c>
      <c r="E4171">
        <v>12</v>
      </c>
      <c r="F4171" s="3">
        <v>40778.599305555559</v>
      </c>
      <c r="G4171">
        <v>1.25</v>
      </c>
      <c r="H4171">
        <v>12567</v>
      </c>
      <c r="I4171" t="s">
        <v>31</v>
      </c>
      <c r="J4171">
        <f t="shared" ref="J4171:J4234" si="130">E4171*G4171</f>
        <v>15</v>
      </c>
      <c r="K4171" s="4">
        <f t="shared" ref="K4171:K4234" si="131">$G$2-F4171</f>
        <v>109.39999999999418</v>
      </c>
    </row>
    <row r="4172" spans="1:11" x14ac:dyDescent="0.3">
      <c r="A4172">
        <v>303180</v>
      </c>
      <c r="B4172">
        <v>564173</v>
      </c>
      <c r="C4172" s="2">
        <v>23287</v>
      </c>
      <c r="D4172" t="s">
        <v>1481</v>
      </c>
      <c r="E4172">
        <v>8</v>
      </c>
      <c r="F4172" s="3">
        <v>40778.599305555559</v>
      </c>
      <c r="G4172">
        <v>0.85</v>
      </c>
      <c r="H4172">
        <v>12567</v>
      </c>
      <c r="I4172" t="s">
        <v>31</v>
      </c>
      <c r="J4172">
        <f t="shared" si="130"/>
        <v>6.8</v>
      </c>
      <c r="K4172" s="4">
        <f t="shared" si="131"/>
        <v>109.39999999999418</v>
      </c>
    </row>
    <row r="4173" spans="1:11" x14ac:dyDescent="0.3">
      <c r="A4173">
        <v>303181</v>
      </c>
      <c r="B4173">
        <v>564173</v>
      </c>
      <c r="C4173" s="2">
        <v>22551</v>
      </c>
      <c r="D4173" t="s">
        <v>347</v>
      </c>
      <c r="E4173">
        <v>12</v>
      </c>
      <c r="F4173" s="3">
        <v>40778.599305555559</v>
      </c>
      <c r="G4173">
        <v>1.65</v>
      </c>
      <c r="H4173">
        <v>12567</v>
      </c>
      <c r="I4173" t="s">
        <v>31</v>
      </c>
      <c r="J4173">
        <f t="shared" si="130"/>
        <v>19.799999999999997</v>
      </c>
      <c r="K4173" s="4">
        <f t="shared" si="131"/>
        <v>109.39999999999418</v>
      </c>
    </row>
    <row r="4174" spans="1:11" x14ac:dyDescent="0.3">
      <c r="A4174">
        <v>303182</v>
      </c>
      <c r="B4174">
        <v>564173</v>
      </c>
      <c r="C4174" s="2">
        <v>22556</v>
      </c>
      <c r="D4174" t="s">
        <v>504</v>
      </c>
      <c r="E4174">
        <v>12</v>
      </c>
      <c r="F4174" s="3">
        <v>40778.599305555559</v>
      </c>
      <c r="G4174">
        <v>1.65</v>
      </c>
      <c r="H4174">
        <v>12567</v>
      </c>
      <c r="I4174" t="s">
        <v>31</v>
      </c>
      <c r="J4174">
        <f t="shared" si="130"/>
        <v>19.799999999999997</v>
      </c>
      <c r="K4174" s="4">
        <f t="shared" si="131"/>
        <v>109.39999999999418</v>
      </c>
    </row>
    <row r="4175" spans="1:11" x14ac:dyDescent="0.3">
      <c r="A4175">
        <v>303183</v>
      </c>
      <c r="B4175">
        <v>564173</v>
      </c>
      <c r="C4175" s="2">
        <v>22326</v>
      </c>
      <c r="D4175" t="s">
        <v>39</v>
      </c>
      <c r="E4175">
        <v>6</v>
      </c>
      <c r="F4175" s="3">
        <v>40778.599305555559</v>
      </c>
      <c r="G4175">
        <v>2.95</v>
      </c>
      <c r="H4175">
        <v>12567</v>
      </c>
      <c r="I4175" t="s">
        <v>31</v>
      </c>
      <c r="J4175">
        <f t="shared" si="130"/>
        <v>17.700000000000003</v>
      </c>
      <c r="K4175" s="4">
        <f t="shared" si="131"/>
        <v>109.39999999999418</v>
      </c>
    </row>
    <row r="4176" spans="1:11" x14ac:dyDescent="0.3">
      <c r="A4176">
        <v>303184</v>
      </c>
      <c r="B4176">
        <v>564173</v>
      </c>
      <c r="C4176" s="2">
        <v>22631</v>
      </c>
      <c r="D4176" t="s">
        <v>42</v>
      </c>
      <c r="E4176">
        <v>12</v>
      </c>
      <c r="F4176" s="3">
        <v>40778.599305555559</v>
      </c>
      <c r="G4176">
        <v>1.95</v>
      </c>
      <c r="H4176">
        <v>12567</v>
      </c>
      <c r="I4176" t="s">
        <v>31</v>
      </c>
      <c r="J4176">
        <f t="shared" si="130"/>
        <v>23.4</v>
      </c>
      <c r="K4176" s="4">
        <f t="shared" si="131"/>
        <v>109.39999999999418</v>
      </c>
    </row>
    <row r="4177" spans="1:11" x14ac:dyDescent="0.3">
      <c r="A4177">
        <v>303185</v>
      </c>
      <c r="B4177">
        <v>564173</v>
      </c>
      <c r="C4177" s="2">
        <v>22630</v>
      </c>
      <c r="D4177" t="s">
        <v>294</v>
      </c>
      <c r="E4177">
        <v>12</v>
      </c>
      <c r="F4177" s="3">
        <v>40778.599305555559</v>
      </c>
      <c r="G4177">
        <v>1.95</v>
      </c>
      <c r="H4177">
        <v>12567</v>
      </c>
      <c r="I4177" t="s">
        <v>31</v>
      </c>
      <c r="J4177">
        <f t="shared" si="130"/>
        <v>23.4</v>
      </c>
      <c r="K4177" s="4">
        <f t="shared" si="131"/>
        <v>109.39999999999418</v>
      </c>
    </row>
    <row r="4178" spans="1:11" x14ac:dyDescent="0.3">
      <c r="A4178">
        <v>303186</v>
      </c>
      <c r="B4178">
        <v>564173</v>
      </c>
      <c r="C4178" s="2">
        <v>22659</v>
      </c>
      <c r="D4178" t="s">
        <v>41</v>
      </c>
      <c r="E4178">
        <v>12</v>
      </c>
      <c r="F4178" s="3">
        <v>40778.599305555559</v>
      </c>
      <c r="G4178">
        <v>1.95</v>
      </c>
      <c r="H4178">
        <v>12567</v>
      </c>
      <c r="I4178" t="s">
        <v>31</v>
      </c>
      <c r="J4178">
        <f t="shared" si="130"/>
        <v>23.4</v>
      </c>
      <c r="K4178" s="4">
        <f t="shared" si="131"/>
        <v>109.39999999999418</v>
      </c>
    </row>
    <row r="4179" spans="1:11" x14ac:dyDescent="0.3">
      <c r="A4179">
        <v>303187</v>
      </c>
      <c r="B4179">
        <v>564173</v>
      </c>
      <c r="C4179" s="2">
        <v>22071</v>
      </c>
      <c r="D4179" t="s">
        <v>571</v>
      </c>
      <c r="E4179">
        <v>6</v>
      </c>
      <c r="F4179" s="3">
        <v>40778.599305555559</v>
      </c>
      <c r="G4179">
        <v>3.75</v>
      </c>
      <c r="H4179">
        <v>12567</v>
      </c>
      <c r="I4179" t="s">
        <v>31</v>
      </c>
      <c r="J4179">
        <f t="shared" si="130"/>
        <v>22.5</v>
      </c>
      <c r="K4179" s="4">
        <f t="shared" si="131"/>
        <v>109.39999999999418</v>
      </c>
    </row>
    <row r="4180" spans="1:11" x14ac:dyDescent="0.3">
      <c r="A4180">
        <v>303188</v>
      </c>
      <c r="B4180">
        <v>564173</v>
      </c>
      <c r="C4180" s="2" t="s">
        <v>97</v>
      </c>
      <c r="D4180" t="s">
        <v>98</v>
      </c>
      <c r="E4180">
        <v>3</v>
      </c>
      <c r="F4180" s="3">
        <v>40778.599305555559</v>
      </c>
      <c r="G4180">
        <v>5.95</v>
      </c>
      <c r="H4180">
        <v>12567</v>
      </c>
      <c r="I4180" t="s">
        <v>31</v>
      </c>
      <c r="J4180">
        <f t="shared" si="130"/>
        <v>17.850000000000001</v>
      </c>
      <c r="K4180" s="4">
        <f t="shared" si="131"/>
        <v>109.39999999999418</v>
      </c>
    </row>
    <row r="4181" spans="1:11" x14ac:dyDescent="0.3">
      <c r="A4181">
        <v>303189</v>
      </c>
      <c r="B4181">
        <v>564173</v>
      </c>
      <c r="C4181" s="2" t="s">
        <v>139</v>
      </c>
      <c r="D4181" t="s">
        <v>140</v>
      </c>
      <c r="E4181">
        <v>3</v>
      </c>
      <c r="F4181" s="3">
        <v>40778.599305555559</v>
      </c>
      <c r="G4181">
        <v>5.95</v>
      </c>
      <c r="H4181">
        <v>12567</v>
      </c>
      <c r="I4181" t="s">
        <v>31</v>
      </c>
      <c r="J4181">
        <f t="shared" si="130"/>
        <v>17.850000000000001</v>
      </c>
      <c r="K4181" s="4">
        <f t="shared" si="131"/>
        <v>109.39999999999418</v>
      </c>
    </row>
    <row r="4182" spans="1:11" x14ac:dyDescent="0.3">
      <c r="A4182">
        <v>303190</v>
      </c>
      <c r="B4182">
        <v>564173</v>
      </c>
      <c r="C4182" s="2" t="s">
        <v>137</v>
      </c>
      <c r="D4182" t="s">
        <v>138</v>
      </c>
      <c r="E4182">
        <v>3</v>
      </c>
      <c r="F4182" s="3">
        <v>40778.599305555559</v>
      </c>
      <c r="G4182">
        <v>5.95</v>
      </c>
      <c r="H4182">
        <v>12567</v>
      </c>
      <c r="I4182" t="s">
        <v>31</v>
      </c>
      <c r="J4182">
        <f t="shared" si="130"/>
        <v>17.850000000000001</v>
      </c>
      <c r="K4182" s="4">
        <f t="shared" si="131"/>
        <v>109.39999999999418</v>
      </c>
    </row>
    <row r="4183" spans="1:11" x14ac:dyDescent="0.3">
      <c r="A4183">
        <v>303191</v>
      </c>
      <c r="B4183">
        <v>564173</v>
      </c>
      <c r="C4183" s="2">
        <v>20725</v>
      </c>
      <c r="D4183" t="s">
        <v>68</v>
      </c>
      <c r="E4183">
        <v>10</v>
      </c>
      <c r="F4183" s="3">
        <v>40778.599305555559</v>
      </c>
      <c r="G4183">
        <v>1.65</v>
      </c>
      <c r="H4183">
        <v>12567</v>
      </c>
      <c r="I4183" t="s">
        <v>31</v>
      </c>
      <c r="J4183">
        <f t="shared" si="130"/>
        <v>16.5</v>
      </c>
      <c r="K4183" s="4">
        <f t="shared" si="131"/>
        <v>109.39999999999418</v>
      </c>
    </row>
    <row r="4184" spans="1:11" x14ac:dyDescent="0.3">
      <c r="A4184">
        <v>303192</v>
      </c>
      <c r="B4184">
        <v>564173</v>
      </c>
      <c r="C4184" s="2">
        <v>21286</v>
      </c>
      <c r="D4184" t="s">
        <v>1002</v>
      </c>
      <c r="E4184">
        <v>12</v>
      </c>
      <c r="F4184" s="3">
        <v>40778.599305555559</v>
      </c>
      <c r="G4184">
        <v>2.5499999999999998</v>
      </c>
      <c r="H4184">
        <v>12567</v>
      </c>
      <c r="I4184" t="s">
        <v>31</v>
      </c>
      <c r="J4184">
        <f t="shared" si="130"/>
        <v>30.599999999999998</v>
      </c>
      <c r="K4184" s="4">
        <f t="shared" si="131"/>
        <v>109.39999999999418</v>
      </c>
    </row>
    <row r="4185" spans="1:11" x14ac:dyDescent="0.3">
      <c r="A4185">
        <v>303193</v>
      </c>
      <c r="B4185">
        <v>564173</v>
      </c>
      <c r="C4185" s="2">
        <v>21402</v>
      </c>
      <c r="D4185" t="s">
        <v>1257</v>
      </c>
      <c r="E4185">
        <v>24</v>
      </c>
      <c r="F4185" s="3">
        <v>40778.599305555559</v>
      </c>
      <c r="G4185">
        <v>0.12</v>
      </c>
      <c r="H4185">
        <v>12567</v>
      </c>
      <c r="I4185" t="s">
        <v>31</v>
      </c>
      <c r="J4185">
        <f t="shared" si="130"/>
        <v>2.88</v>
      </c>
      <c r="K4185" s="4">
        <f t="shared" si="131"/>
        <v>109.39999999999418</v>
      </c>
    </row>
    <row r="4186" spans="1:11" x14ac:dyDescent="0.3">
      <c r="A4186">
        <v>303194</v>
      </c>
      <c r="B4186">
        <v>564173</v>
      </c>
      <c r="C4186" s="2">
        <v>22975</v>
      </c>
      <c r="D4186" t="s">
        <v>271</v>
      </c>
      <c r="E4186">
        <v>12</v>
      </c>
      <c r="F4186" s="3">
        <v>40778.599305555559</v>
      </c>
      <c r="G4186">
        <v>1.25</v>
      </c>
      <c r="H4186">
        <v>12567</v>
      </c>
      <c r="I4186" t="s">
        <v>31</v>
      </c>
      <c r="J4186">
        <f t="shared" si="130"/>
        <v>15</v>
      </c>
      <c r="K4186" s="4">
        <f t="shared" si="131"/>
        <v>109.39999999999418</v>
      </c>
    </row>
    <row r="4187" spans="1:11" x14ac:dyDescent="0.3">
      <c r="A4187">
        <v>303195</v>
      </c>
      <c r="B4187">
        <v>564173</v>
      </c>
      <c r="C4187" s="2">
        <v>22976</v>
      </c>
      <c r="D4187" t="s">
        <v>616</v>
      </c>
      <c r="E4187">
        <v>12</v>
      </c>
      <c r="F4187" s="3">
        <v>40778.599305555559</v>
      </c>
      <c r="G4187">
        <v>1.25</v>
      </c>
      <c r="H4187">
        <v>12567</v>
      </c>
      <c r="I4187" t="s">
        <v>31</v>
      </c>
      <c r="J4187">
        <f t="shared" si="130"/>
        <v>15</v>
      </c>
      <c r="K4187" s="4">
        <f t="shared" si="131"/>
        <v>109.39999999999418</v>
      </c>
    </row>
    <row r="4188" spans="1:11" x14ac:dyDescent="0.3">
      <c r="A4188">
        <v>303196</v>
      </c>
      <c r="B4188">
        <v>564173</v>
      </c>
      <c r="C4188" s="2">
        <v>22072</v>
      </c>
      <c r="D4188" t="s">
        <v>1020</v>
      </c>
      <c r="E4188">
        <v>8</v>
      </c>
      <c r="F4188" s="3">
        <v>40778.599305555559</v>
      </c>
      <c r="G4188">
        <v>3.75</v>
      </c>
      <c r="H4188">
        <v>12567</v>
      </c>
      <c r="I4188" t="s">
        <v>31</v>
      </c>
      <c r="J4188">
        <f t="shared" si="130"/>
        <v>30</v>
      </c>
      <c r="K4188" s="4">
        <f t="shared" si="131"/>
        <v>109.39999999999418</v>
      </c>
    </row>
    <row r="4189" spans="1:11" x14ac:dyDescent="0.3">
      <c r="A4189">
        <v>303197</v>
      </c>
      <c r="B4189">
        <v>564173</v>
      </c>
      <c r="C4189" s="2">
        <v>23326</v>
      </c>
      <c r="D4189" t="s">
        <v>1558</v>
      </c>
      <c r="E4189">
        <v>48</v>
      </c>
      <c r="F4189" s="3">
        <v>40778.599305555559</v>
      </c>
      <c r="G4189">
        <v>0.63</v>
      </c>
      <c r="H4189">
        <v>12567</v>
      </c>
      <c r="I4189" t="s">
        <v>31</v>
      </c>
      <c r="J4189">
        <f t="shared" si="130"/>
        <v>30.240000000000002</v>
      </c>
      <c r="K4189" s="4">
        <f t="shared" si="131"/>
        <v>109.39999999999418</v>
      </c>
    </row>
    <row r="4190" spans="1:11" x14ac:dyDescent="0.3">
      <c r="A4190">
        <v>303198</v>
      </c>
      <c r="B4190">
        <v>564173</v>
      </c>
      <c r="C4190" s="2">
        <v>20718</v>
      </c>
      <c r="D4190" t="s">
        <v>757</v>
      </c>
      <c r="E4190">
        <v>10</v>
      </c>
      <c r="F4190" s="3">
        <v>40778.599305555559</v>
      </c>
      <c r="G4190">
        <v>1.25</v>
      </c>
      <c r="H4190">
        <v>12567</v>
      </c>
      <c r="I4190" t="s">
        <v>31</v>
      </c>
      <c r="J4190">
        <f t="shared" si="130"/>
        <v>12.5</v>
      </c>
      <c r="K4190" s="4">
        <f t="shared" si="131"/>
        <v>109.39999999999418</v>
      </c>
    </row>
    <row r="4191" spans="1:11" x14ac:dyDescent="0.3">
      <c r="A4191">
        <v>303199</v>
      </c>
      <c r="B4191">
        <v>564173</v>
      </c>
      <c r="C4191" s="2">
        <v>22432</v>
      </c>
      <c r="D4191" t="s">
        <v>593</v>
      </c>
      <c r="E4191">
        <v>6</v>
      </c>
      <c r="F4191" s="3">
        <v>40778.599305555559</v>
      </c>
      <c r="G4191">
        <v>1.95</v>
      </c>
      <c r="H4191">
        <v>12567</v>
      </c>
      <c r="I4191" t="s">
        <v>31</v>
      </c>
      <c r="J4191">
        <f t="shared" si="130"/>
        <v>11.7</v>
      </c>
      <c r="K4191" s="4">
        <f t="shared" si="131"/>
        <v>109.39999999999418</v>
      </c>
    </row>
    <row r="4192" spans="1:11" x14ac:dyDescent="0.3">
      <c r="A4192">
        <v>303200</v>
      </c>
      <c r="B4192">
        <v>564173</v>
      </c>
      <c r="C4192" s="2">
        <v>22431</v>
      </c>
      <c r="D4192" t="s">
        <v>858</v>
      </c>
      <c r="E4192">
        <v>6</v>
      </c>
      <c r="F4192" s="3">
        <v>40778.599305555559</v>
      </c>
      <c r="G4192">
        <v>1.95</v>
      </c>
      <c r="H4192">
        <v>12567</v>
      </c>
      <c r="I4192" t="s">
        <v>31</v>
      </c>
      <c r="J4192">
        <f t="shared" si="130"/>
        <v>11.7</v>
      </c>
      <c r="K4192" s="4">
        <f t="shared" si="131"/>
        <v>109.39999999999418</v>
      </c>
    </row>
    <row r="4193" spans="1:11" x14ac:dyDescent="0.3">
      <c r="A4193">
        <v>303201</v>
      </c>
      <c r="B4193">
        <v>564173</v>
      </c>
      <c r="C4193" s="2">
        <v>21375</v>
      </c>
      <c r="D4193" t="s">
        <v>1130</v>
      </c>
      <c r="E4193">
        <v>2</v>
      </c>
      <c r="F4193" s="3">
        <v>40778.599305555559</v>
      </c>
      <c r="G4193">
        <v>5.45</v>
      </c>
      <c r="H4193">
        <v>12567</v>
      </c>
      <c r="I4193" t="s">
        <v>31</v>
      </c>
      <c r="J4193">
        <f t="shared" si="130"/>
        <v>10.9</v>
      </c>
      <c r="K4193" s="4">
        <f t="shared" si="131"/>
        <v>109.39999999999418</v>
      </c>
    </row>
    <row r="4194" spans="1:11" x14ac:dyDescent="0.3">
      <c r="A4194">
        <v>303202</v>
      </c>
      <c r="B4194">
        <v>564173</v>
      </c>
      <c r="C4194" s="2">
        <v>21377</v>
      </c>
      <c r="D4194" t="s">
        <v>1017</v>
      </c>
      <c r="E4194">
        <v>6</v>
      </c>
      <c r="F4194" s="3">
        <v>40778.599305555559</v>
      </c>
      <c r="G4194">
        <v>1.65</v>
      </c>
      <c r="H4194">
        <v>12567</v>
      </c>
      <c r="I4194" t="s">
        <v>31</v>
      </c>
      <c r="J4194">
        <f t="shared" si="130"/>
        <v>9.8999999999999986</v>
      </c>
      <c r="K4194" s="4">
        <f t="shared" si="131"/>
        <v>109.39999999999418</v>
      </c>
    </row>
    <row r="4195" spans="1:11" x14ac:dyDescent="0.3">
      <c r="A4195">
        <v>303203</v>
      </c>
      <c r="B4195">
        <v>564173</v>
      </c>
      <c r="C4195" s="2">
        <v>23207</v>
      </c>
      <c r="D4195" t="s">
        <v>1360</v>
      </c>
      <c r="E4195">
        <v>10</v>
      </c>
      <c r="F4195" s="3">
        <v>40778.599305555559</v>
      </c>
      <c r="G4195">
        <v>1.65</v>
      </c>
      <c r="H4195">
        <v>12567</v>
      </c>
      <c r="I4195" t="s">
        <v>31</v>
      </c>
      <c r="J4195">
        <f t="shared" si="130"/>
        <v>16.5</v>
      </c>
      <c r="K4195" s="4">
        <f t="shared" si="131"/>
        <v>109.39999999999418</v>
      </c>
    </row>
    <row r="4196" spans="1:11" x14ac:dyDescent="0.3">
      <c r="A4196">
        <v>303204</v>
      </c>
      <c r="B4196">
        <v>564173</v>
      </c>
      <c r="C4196" s="2">
        <v>23206</v>
      </c>
      <c r="D4196" t="s">
        <v>1362</v>
      </c>
      <c r="E4196">
        <v>10</v>
      </c>
      <c r="F4196" s="3">
        <v>40778.599305555559</v>
      </c>
      <c r="G4196">
        <v>1.65</v>
      </c>
      <c r="H4196">
        <v>12567</v>
      </c>
      <c r="I4196" t="s">
        <v>31</v>
      </c>
      <c r="J4196">
        <f t="shared" si="130"/>
        <v>16.5</v>
      </c>
      <c r="K4196" s="4">
        <f t="shared" si="131"/>
        <v>109.39999999999418</v>
      </c>
    </row>
    <row r="4197" spans="1:11" x14ac:dyDescent="0.3">
      <c r="A4197">
        <v>303205</v>
      </c>
      <c r="B4197">
        <v>564173</v>
      </c>
      <c r="C4197" s="2">
        <v>22382</v>
      </c>
      <c r="D4197" t="s">
        <v>214</v>
      </c>
      <c r="E4197">
        <v>10</v>
      </c>
      <c r="F4197" s="3">
        <v>40778.599305555559</v>
      </c>
      <c r="G4197">
        <v>1.65</v>
      </c>
      <c r="H4197">
        <v>12567</v>
      </c>
      <c r="I4197" t="s">
        <v>31</v>
      </c>
      <c r="J4197">
        <f t="shared" si="130"/>
        <v>16.5</v>
      </c>
      <c r="K4197" s="4">
        <f t="shared" si="131"/>
        <v>109.39999999999418</v>
      </c>
    </row>
    <row r="4198" spans="1:11" x14ac:dyDescent="0.3">
      <c r="A4198">
        <v>303206</v>
      </c>
      <c r="B4198">
        <v>564173</v>
      </c>
      <c r="C4198" s="2">
        <v>23235</v>
      </c>
      <c r="D4198" t="s">
        <v>1456</v>
      </c>
      <c r="E4198">
        <v>6</v>
      </c>
      <c r="F4198" s="3">
        <v>40778.599305555559</v>
      </c>
      <c r="G4198">
        <v>2.89</v>
      </c>
      <c r="H4198">
        <v>12567</v>
      </c>
      <c r="I4198" t="s">
        <v>31</v>
      </c>
      <c r="J4198">
        <f t="shared" si="130"/>
        <v>17.34</v>
      </c>
      <c r="K4198" s="4">
        <f t="shared" si="131"/>
        <v>109.39999999999418</v>
      </c>
    </row>
    <row r="4199" spans="1:11" x14ac:dyDescent="0.3">
      <c r="A4199">
        <v>303207</v>
      </c>
      <c r="B4199">
        <v>564173</v>
      </c>
      <c r="C4199" s="2">
        <v>23237</v>
      </c>
      <c r="D4199" t="s">
        <v>1516</v>
      </c>
      <c r="E4199">
        <v>6</v>
      </c>
      <c r="F4199" s="3">
        <v>40778.599305555559</v>
      </c>
      <c r="G4199">
        <v>4.1500000000000004</v>
      </c>
      <c r="H4199">
        <v>12567</v>
      </c>
      <c r="I4199" t="s">
        <v>31</v>
      </c>
      <c r="J4199">
        <f t="shared" si="130"/>
        <v>24.900000000000002</v>
      </c>
      <c r="K4199" s="4">
        <f t="shared" si="131"/>
        <v>109.39999999999418</v>
      </c>
    </row>
    <row r="4200" spans="1:11" x14ac:dyDescent="0.3">
      <c r="A4200">
        <v>303208</v>
      </c>
      <c r="B4200">
        <v>564173</v>
      </c>
      <c r="C4200" s="2">
        <v>23238</v>
      </c>
      <c r="D4200" t="s">
        <v>1451</v>
      </c>
      <c r="E4200">
        <v>6</v>
      </c>
      <c r="F4200" s="3">
        <v>40778.599305555559</v>
      </c>
      <c r="G4200">
        <v>4.1500000000000004</v>
      </c>
      <c r="H4200">
        <v>12567</v>
      </c>
      <c r="I4200" t="s">
        <v>31</v>
      </c>
      <c r="J4200">
        <f t="shared" si="130"/>
        <v>24.900000000000002</v>
      </c>
      <c r="K4200" s="4">
        <f t="shared" si="131"/>
        <v>109.39999999999418</v>
      </c>
    </row>
    <row r="4201" spans="1:11" x14ac:dyDescent="0.3">
      <c r="A4201">
        <v>303209</v>
      </c>
      <c r="B4201">
        <v>564173</v>
      </c>
      <c r="C4201" s="2">
        <v>23239</v>
      </c>
      <c r="D4201" t="s">
        <v>1454</v>
      </c>
      <c r="E4201">
        <v>6</v>
      </c>
      <c r="F4201" s="3">
        <v>40778.599305555559</v>
      </c>
      <c r="G4201">
        <v>4.1500000000000004</v>
      </c>
      <c r="H4201">
        <v>12567</v>
      </c>
      <c r="I4201" t="s">
        <v>31</v>
      </c>
      <c r="J4201">
        <f t="shared" si="130"/>
        <v>24.900000000000002</v>
      </c>
      <c r="K4201" s="4">
        <f t="shared" si="131"/>
        <v>109.39999999999418</v>
      </c>
    </row>
    <row r="4202" spans="1:11" x14ac:dyDescent="0.3">
      <c r="A4202">
        <v>303210</v>
      </c>
      <c r="B4202">
        <v>564173</v>
      </c>
      <c r="C4202" s="2">
        <v>21936</v>
      </c>
      <c r="D4202" t="s">
        <v>1007</v>
      </c>
      <c r="E4202">
        <v>10</v>
      </c>
      <c r="F4202" s="3">
        <v>40778.599305555559</v>
      </c>
      <c r="G4202">
        <v>2.95</v>
      </c>
      <c r="H4202">
        <v>12567</v>
      </c>
      <c r="I4202" t="s">
        <v>31</v>
      </c>
      <c r="J4202">
        <f t="shared" si="130"/>
        <v>29.5</v>
      </c>
      <c r="K4202" s="4">
        <f t="shared" si="131"/>
        <v>109.39999999999418</v>
      </c>
    </row>
    <row r="4203" spans="1:11" x14ac:dyDescent="0.3">
      <c r="A4203">
        <v>303211</v>
      </c>
      <c r="B4203">
        <v>564173</v>
      </c>
      <c r="C4203" s="2">
        <v>22668</v>
      </c>
      <c r="D4203" t="s">
        <v>788</v>
      </c>
      <c r="E4203">
        <v>5</v>
      </c>
      <c r="F4203" s="3">
        <v>40778.599305555559</v>
      </c>
      <c r="G4203">
        <v>2.95</v>
      </c>
      <c r="H4203">
        <v>12567</v>
      </c>
      <c r="I4203" t="s">
        <v>31</v>
      </c>
      <c r="J4203">
        <f t="shared" si="130"/>
        <v>14.75</v>
      </c>
      <c r="K4203" s="4">
        <f t="shared" si="131"/>
        <v>109.39999999999418</v>
      </c>
    </row>
    <row r="4204" spans="1:11" x14ac:dyDescent="0.3">
      <c r="A4204">
        <v>303212</v>
      </c>
      <c r="B4204">
        <v>564173</v>
      </c>
      <c r="C4204" s="2">
        <v>23298</v>
      </c>
      <c r="D4204" t="s">
        <v>1385</v>
      </c>
      <c r="E4204">
        <v>6</v>
      </c>
      <c r="F4204" s="3">
        <v>40778.599305555559</v>
      </c>
      <c r="G4204">
        <v>4.95</v>
      </c>
      <c r="H4204">
        <v>12567</v>
      </c>
      <c r="I4204" t="s">
        <v>31</v>
      </c>
      <c r="J4204">
        <f t="shared" si="130"/>
        <v>29.700000000000003</v>
      </c>
      <c r="K4204" s="4">
        <f t="shared" si="131"/>
        <v>109.39999999999418</v>
      </c>
    </row>
    <row r="4205" spans="1:11" x14ac:dyDescent="0.3">
      <c r="A4205">
        <v>303213</v>
      </c>
      <c r="B4205">
        <v>564173</v>
      </c>
      <c r="C4205" s="2">
        <v>21922</v>
      </c>
      <c r="D4205" t="s">
        <v>564</v>
      </c>
      <c r="E4205">
        <v>10</v>
      </c>
      <c r="F4205" s="3">
        <v>40778.599305555559</v>
      </c>
      <c r="G4205">
        <v>7.95</v>
      </c>
      <c r="H4205">
        <v>12567</v>
      </c>
      <c r="I4205" t="s">
        <v>31</v>
      </c>
      <c r="J4205">
        <f t="shared" si="130"/>
        <v>79.5</v>
      </c>
      <c r="K4205" s="4">
        <f t="shared" si="131"/>
        <v>109.39999999999418</v>
      </c>
    </row>
    <row r="4206" spans="1:11" x14ac:dyDescent="0.3">
      <c r="A4206">
        <v>303970</v>
      </c>
      <c r="B4206">
        <v>564226</v>
      </c>
      <c r="C4206" s="2">
        <v>21080</v>
      </c>
      <c r="D4206" t="s">
        <v>154</v>
      </c>
      <c r="E4206">
        <v>12</v>
      </c>
      <c r="F4206" s="3">
        <v>40779.425694444442</v>
      </c>
      <c r="G4206">
        <v>0.85</v>
      </c>
      <c r="H4206">
        <v>12523</v>
      </c>
      <c r="I4206" t="s">
        <v>31</v>
      </c>
      <c r="J4206">
        <f t="shared" si="130"/>
        <v>10.199999999999999</v>
      </c>
      <c r="K4206" s="4">
        <f t="shared" si="131"/>
        <v>108.57361111111095</v>
      </c>
    </row>
    <row r="4207" spans="1:11" x14ac:dyDescent="0.3">
      <c r="A4207">
        <v>303971</v>
      </c>
      <c r="B4207">
        <v>564226</v>
      </c>
      <c r="C4207" s="2">
        <v>22139</v>
      </c>
      <c r="D4207" t="s">
        <v>82</v>
      </c>
      <c r="E4207">
        <v>3</v>
      </c>
      <c r="F4207" s="3">
        <v>40779.425694444442</v>
      </c>
      <c r="G4207">
        <v>4.95</v>
      </c>
      <c r="H4207">
        <v>12523</v>
      </c>
      <c r="I4207" t="s">
        <v>31</v>
      </c>
      <c r="J4207">
        <f t="shared" si="130"/>
        <v>14.850000000000001</v>
      </c>
      <c r="K4207" s="4">
        <f t="shared" si="131"/>
        <v>108.57361111111095</v>
      </c>
    </row>
    <row r="4208" spans="1:11" x14ac:dyDescent="0.3">
      <c r="A4208">
        <v>303972</v>
      </c>
      <c r="B4208">
        <v>564226</v>
      </c>
      <c r="C4208" s="2">
        <v>22546</v>
      </c>
      <c r="D4208" t="s">
        <v>980</v>
      </c>
      <c r="E4208">
        <v>24</v>
      </c>
      <c r="F4208" s="3">
        <v>40779.425694444442</v>
      </c>
      <c r="G4208">
        <v>0.42</v>
      </c>
      <c r="H4208">
        <v>12523</v>
      </c>
      <c r="I4208" t="s">
        <v>31</v>
      </c>
      <c r="J4208">
        <f t="shared" si="130"/>
        <v>10.08</v>
      </c>
      <c r="K4208" s="4">
        <f t="shared" si="131"/>
        <v>108.57361111111095</v>
      </c>
    </row>
    <row r="4209" spans="1:11" x14ac:dyDescent="0.3">
      <c r="A4209">
        <v>303973</v>
      </c>
      <c r="B4209">
        <v>564226</v>
      </c>
      <c r="C4209" s="2">
        <v>23231</v>
      </c>
      <c r="D4209" t="s">
        <v>1557</v>
      </c>
      <c r="E4209">
        <v>25</v>
      </c>
      <c r="F4209" s="3">
        <v>40779.425694444442</v>
      </c>
      <c r="G4209">
        <v>0.42</v>
      </c>
      <c r="H4209">
        <v>12523</v>
      </c>
      <c r="I4209" t="s">
        <v>31</v>
      </c>
      <c r="J4209">
        <f t="shared" si="130"/>
        <v>10.5</v>
      </c>
      <c r="K4209" s="4">
        <f t="shared" si="131"/>
        <v>108.57361111111095</v>
      </c>
    </row>
    <row r="4210" spans="1:11" x14ac:dyDescent="0.3">
      <c r="A4210">
        <v>303974</v>
      </c>
      <c r="B4210">
        <v>564226</v>
      </c>
      <c r="C4210" s="2">
        <v>21535</v>
      </c>
      <c r="D4210" t="s">
        <v>1184</v>
      </c>
      <c r="E4210">
        <v>6</v>
      </c>
      <c r="F4210" s="3">
        <v>40779.425694444442</v>
      </c>
      <c r="G4210">
        <v>2.5499999999999998</v>
      </c>
      <c r="H4210">
        <v>12523</v>
      </c>
      <c r="I4210" t="s">
        <v>31</v>
      </c>
      <c r="J4210">
        <f t="shared" si="130"/>
        <v>15.299999999999999</v>
      </c>
      <c r="K4210" s="4">
        <f t="shared" si="131"/>
        <v>108.57361111111095</v>
      </c>
    </row>
    <row r="4211" spans="1:11" x14ac:dyDescent="0.3">
      <c r="A4211">
        <v>303975</v>
      </c>
      <c r="B4211">
        <v>564226</v>
      </c>
      <c r="C4211" s="2">
        <v>21533</v>
      </c>
      <c r="D4211" t="s">
        <v>95</v>
      </c>
      <c r="E4211">
        <v>3</v>
      </c>
      <c r="F4211" s="3">
        <v>40779.425694444442</v>
      </c>
      <c r="G4211">
        <v>4.95</v>
      </c>
      <c r="H4211">
        <v>12523</v>
      </c>
      <c r="I4211" t="s">
        <v>31</v>
      </c>
      <c r="J4211">
        <f t="shared" si="130"/>
        <v>14.850000000000001</v>
      </c>
      <c r="K4211" s="4">
        <f t="shared" si="131"/>
        <v>108.57361111111095</v>
      </c>
    </row>
    <row r="4212" spans="1:11" x14ac:dyDescent="0.3">
      <c r="A4212">
        <v>303976</v>
      </c>
      <c r="B4212">
        <v>564226</v>
      </c>
      <c r="C4212" s="2">
        <v>21232</v>
      </c>
      <c r="D4212" t="s">
        <v>182</v>
      </c>
      <c r="E4212">
        <v>12</v>
      </c>
      <c r="F4212" s="3">
        <v>40779.425694444442</v>
      </c>
      <c r="G4212">
        <v>1.25</v>
      </c>
      <c r="H4212">
        <v>12523</v>
      </c>
      <c r="I4212" t="s">
        <v>31</v>
      </c>
      <c r="J4212">
        <f t="shared" si="130"/>
        <v>15</v>
      </c>
      <c r="K4212" s="4">
        <f t="shared" si="131"/>
        <v>108.57361111111095</v>
      </c>
    </row>
    <row r="4213" spans="1:11" x14ac:dyDescent="0.3">
      <c r="A4213">
        <v>303977</v>
      </c>
      <c r="B4213">
        <v>564226</v>
      </c>
      <c r="C4213" s="2">
        <v>22059</v>
      </c>
      <c r="D4213" t="s">
        <v>373</v>
      </c>
      <c r="E4213">
        <v>12</v>
      </c>
      <c r="F4213" s="3">
        <v>40779.425694444442</v>
      </c>
      <c r="G4213">
        <v>1.49</v>
      </c>
      <c r="H4213">
        <v>12523</v>
      </c>
      <c r="I4213" t="s">
        <v>31</v>
      </c>
      <c r="J4213">
        <f t="shared" si="130"/>
        <v>17.88</v>
      </c>
      <c r="K4213" s="4">
        <f t="shared" si="131"/>
        <v>108.57361111111095</v>
      </c>
    </row>
    <row r="4214" spans="1:11" x14ac:dyDescent="0.3">
      <c r="A4214">
        <v>303978</v>
      </c>
      <c r="B4214">
        <v>564226</v>
      </c>
      <c r="C4214" s="2">
        <v>22649</v>
      </c>
      <c r="D4214" t="s">
        <v>787</v>
      </c>
      <c r="E4214">
        <v>8</v>
      </c>
      <c r="F4214" s="3">
        <v>40779.425694444442</v>
      </c>
      <c r="G4214">
        <v>4.95</v>
      </c>
      <c r="H4214">
        <v>12523</v>
      </c>
      <c r="I4214" t="s">
        <v>31</v>
      </c>
      <c r="J4214">
        <f t="shared" si="130"/>
        <v>39.6</v>
      </c>
      <c r="K4214" s="4">
        <f t="shared" si="131"/>
        <v>108.57361111111095</v>
      </c>
    </row>
    <row r="4215" spans="1:11" x14ac:dyDescent="0.3">
      <c r="A4215">
        <v>304496</v>
      </c>
      <c r="B4215">
        <v>564314</v>
      </c>
      <c r="C4215" s="2">
        <v>23245</v>
      </c>
      <c r="D4215" t="s">
        <v>1453</v>
      </c>
      <c r="E4215">
        <v>4</v>
      </c>
      <c r="F4215" s="3">
        <v>40779.540277777778</v>
      </c>
      <c r="G4215">
        <v>4.95</v>
      </c>
      <c r="H4215">
        <v>12695</v>
      </c>
      <c r="I4215" t="s">
        <v>31</v>
      </c>
      <c r="J4215">
        <f t="shared" si="130"/>
        <v>19.8</v>
      </c>
      <c r="K4215" s="4">
        <f t="shared" si="131"/>
        <v>108.45902777777519</v>
      </c>
    </row>
    <row r="4216" spans="1:11" x14ac:dyDescent="0.3">
      <c r="A4216">
        <v>304497</v>
      </c>
      <c r="B4216">
        <v>564314</v>
      </c>
      <c r="C4216" s="2">
        <v>23309</v>
      </c>
      <c r="D4216" t="s">
        <v>1442</v>
      </c>
      <c r="E4216">
        <v>24</v>
      </c>
      <c r="F4216" s="3">
        <v>40779.540277777778</v>
      </c>
      <c r="G4216">
        <v>0.55000000000000004</v>
      </c>
      <c r="H4216">
        <v>12695</v>
      </c>
      <c r="I4216" t="s">
        <v>31</v>
      </c>
      <c r="J4216">
        <f t="shared" si="130"/>
        <v>13.200000000000001</v>
      </c>
      <c r="K4216" s="4">
        <f t="shared" si="131"/>
        <v>108.45902777777519</v>
      </c>
    </row>
    <row r="4217" spans="1:11" x14ac:dyDescent="0.3">
      <c r="A4217">
        <v>304498</v>
      </c>
      <c r="B4217">
        <v>564314</v>
      </c>
      <c r="C4217" s="2">
        <v>22689</v>
      </c>
      <c r="D4217" t="s">
        <v>1174</v>
      </c>
      <c r="E4217">
        <v>6</v>
      </c>
      <c r="F4217" s="3">
        <v>40779.540277777778</v>
      </c>
      <c r="G4217">
        <v>7.95</v>
      </c>
      <c r="H4217">
        <v>12695</v>
      </c>
      <c r="I4217" t="s">
        <v>31</v>
      </c>
      <c r="J4217">
        <f t="shared" si="130"/>
        <v>47.7</v>
      </c>
      <c r="K4217" s="4">
        <f t="shared" si="131"/>
        <v>108.45902777777519</v>
      </c>
    </row>
    <row r="4218" spans="1:11" x14ac:dyDescent="0.3">
      <c r="A4218">
        <v>304499</v>
      </c>
      <c r="B4218">
        <v>564314</v>
      </c>
      <c r="C4218" s="2">
        <v>21955</v>
      </c>
      <c r="D4218" t="s">
        <v>277</v>
      </c>
      <c r="E4218">
        <v>2</v>
      </c>
      <c r="F4218" s="3">
        <v>40779.540277777778</v>
      </c>
      <c r="G4218">
        <v>7.95</v>
      </c>
      <c r="H4218">
        <v>12695</v>
      </c>
      <c r="I4218" t="s">
        <v>31</v>
      </c>
      <c r="J4218">
        <f t="shared" si="130"/>
        <v>15.9</v>
      </c>
      <c r="K4218" s="4">
        <f t="shared" si="131"/>
        <v>108.45902777777519</v>
      </c>
    </row>
    <row r="4219" spans="1:11" x14ac:dyDescent="0.3">
      <c r="A4219">
        <v>304500</v>
      </c>
      <c r="B4219">
        <v>564314</v>
      </c>
      <c r="C4219" s="2">
        <v>48138</v>
      </c>
      <c r="D4219" t="s">
        <v>549</v>
      </c>
      <c r="E4219">
        <v>4</v>
      </c>
      <c r="F4219" s="3">
        <v>40779.540277777778</v>
      </c>
      <c r="G4219">
        <v>7.95</v>
      </c>
      <c r="H4219">
        <v>12695</v>
      </c>
      <c r="I4219" t="s">
        <v>31</v>
      </c>
      <c r="J4219">
        <f t="shared" si="130"/>
        <v>31.8</v>
      </c>
      <c r="K4219" s="4">
        <f t="shared" si="131"/>
        <v>108.45902777777519</v>
      </c>
    </row>
    <row r="4220" spans="1:11" x14ac:dyDescent="0.3">
      <c r="A4220">
        <v>304501</v>
      </c>
      <c r="B4220">
        <v>564314</v>
      </c>
      <c r="C4220" s="2">
        <v>21411</v>
      </c>
      <c r="D4220" t="s">
        <v>128</v>
      </c>
      <c r="E4220">
        <v>3</v>
      </c>
      <c r="F4220" s="3">
        <v>40779.540277777778</v>
      </c>
      <c r="G4220">
        <v>4.25</v>
      </c>
      <c r="H4220">
        <v>12695</v>
      </c>
      <c r="I4220" t="s">
        <v>31</v>
      </c>
      <c r="J4220">
        <f t="shared" si="130"/>
        <v>12.75</v>
      </c>
      <c r="K4220" s="4">
        <f t="shared" si="131"/>
        <v>108.45902777777519</v>
      </c>
    </row>
    <row r="4221" spans="1:11" x14ac:dyDescent="0.3">
      <c r="A4221">
        <v>304502</v>
      </c>
      <c r="B4221">
        <v>564314</v>
      </c>
      <c r="C4221" s="2">
        <v>21624</v>
      </c>
      <c r="D4221" t="s">
        <v>824</v>
      </c>
      <c r="E4221">
        <v>3</v>
      </c>
      <c r="F4221" s="3">
        <v>40779.540277777778</v>
      </c>
      <c r="G4221">
        <v>5.95</v>
      </c>
      <c r="H4221">
        <v>12695</v>
      </c>
      <c r="I4221" t="s">
        <v>31</v>
      </c>
      <c r="J4221">
        <f t="shared" si="130"/>
        <v>17.850000000000001</v>
      </c>
      <c r="K4221" s="4">
        <f t="shared" si="131"/>
        <v>108.45902777777519</v>
      </c>
    </row>
    <row r="4222" spans="1:11" x14ac:dyDescent="0.3">
      <c r="A4222">
        <v>304503</v>
      </c>
      <c r="B4222">
        <v>564314</v>
      </c>
      <c r="C4222" s="2">
        <v>21408</v>
      </c>
      <c r="D4222" t="s">
        <v>693</v>
      </c>
      <c r="E4222">
        <v>3</v>
      </c>
      <c r="F4222" s="3">
        <v>40779.540277777778</v>
      </c>
      <c r="G4222">
        <v>4.25</v>
      </c>
      <c r="H4222">
        <v>12695</v>
      </c>
      <c r="I4222" t="s">
        <v>31</v>
      </c>
      <c r="J4222">
        <f t="shared" si="130"/>
        <v>12.75</v>
      </c>
      <c r="K4222" s="4">
        <f t="shared" si="131"/>
        <v>108.45902777777519</v>
      </c>
    </row>
    <row r="4223" spans="1:11" x14ac:dyDescent="0.3">
      <c r="A4223">
        <v>304504</v>
      </c>
      <c r="B4223">
        <v>564314</v>
      </c>
      <c r="C4223" s="2">
        <v>22900</v>
      </c>
      <c r="D4223" t="s">
        <v>1439</v>
      </c>
      <c r="E4223">
        <v>6</v>
      </c>
      <c r="F4223" s="3">
        <v>40779.540277777778</v>
      </c>
      <c r="G4223">
        <v>3.25</v>
      </c>
      <c r="H4223">
        <v>12695</v>
      </c>
      <c r="I4223" t="s">
        <v>31</v>
      </c>
      <c r="J4223">
        <f t="shared" si="130"/>
        <v>19.5</v>
      </c>
      <c r="K4223" s="4">
        <f t="shared" si="131"/>
        <v>108.45902777777519</v>
      </c>
    </row>
    <row r="4224" spans="1:11" x14ac:dyDescent="0.3">
      <c r="A4224">
        <v>304505</v>
      </c>
      <c r="B4224">
        <v>564314</v>
      </c>
      <c r="C4224" s="2">
        <v>20971</v>
      </c>
      <c r="D4224" t="s">
        <v>670</v>
      </c>
      <c r="E4224">
        <v>12</v>
      </c>
      <c r="F4224" s="3">
        <v>40779.540277777778</v>
      </c>
      <c r="G4224">
        <v>1.25</v>
      </c>
      <c r="H4224">
        <v>12695</v>
      </c>
      <c r="I4224" t="s">
        <v>31</v>
      </c>
      <c r="J4224">
        <f t="shared" si="130"/>
        <v>15</v>
      </c>
      <c r="K4224" s="4">
        <f t="shared" si="131"/>
        <v>108.45902777777519</v>
      </c>
    </row>
    <row r="4225" spans="1:11" x14ac:dyDescent="0.3">
      <c r="A4225">
        <v>304506</v>
      </c>
      <c r="B4225">
        <v>564314</v>
      </c>
      <c r="C4225" s="2">
        <v>21650</v>
      </c>
      <c r="D4225" t="s">
        <v>1061</v>
      </c>
      <c r="E4225">
        <v>24</v>
      </c>
      <c r="F4225" s="3">
        <v>40779.540277777778</v>
      </c>
      <c r="G4225">
        <v>0.19</v>
      </c>
      <c r="H4225">
        <v>12695</v>
      </c>
      <c r="I4225" t="s">
        <v>31</v>
      </c>
      <c r="J4225">
        <f t="shared" si="130"/>
        <v>4.5600000000000005</v>
      </c>
      <c r="K4225" s="4">
        <f t="shared" si="131"/>
        <v>108.45902777777519</v>
      </c>
    </row>
    <row r="4226" spans="1:11" x14ac:dyDescent="0.3">
      <c r="A4226">
        <v>304507</v>
      </c>
      <c r="B4226">
        <v>564314</v>
      </c>
      <c r="C4226" s="2">
        <v>22091</v>
      </c>
      <c r="D4226" t="s">
        <v>775</v>
      </c>
      <c r="E4226">
        <v>36</v>
      </c>
      <c r="F4226" s="3">
        <v>40779.540277777778</v>
      </c>
      <c r="G4226">
        <v>0.39</v>
      </c>
      <c r="H4226">
        <v>12695</v>
      </c>
      <c r="I4226" t="s">
        <v>31</v>
      </c>
      <c r="J4226">
        <f t="shared" si="130"/>
        <v>14.040000000000001</v>
      </c>
      <c r="K4226" s="4">
        <f t="shared" si="131"/>
        <v>108.45902777777519</v>
      </c>
    </row>
    <row r="4227" spans="1:11" x14ac:dyDescent="0.3">
      <c r="A4227">
        <v>304508</v>
      </c>
      <c r="B4227">
        <v>564314</v>
      </c>
      <c r="C4227" s="2">
        <v>22340</v>
      </c>
      <c r="D4227" t="s">
        <v>1115</v>
      </c>
      <c r="E4227">
        <v>12</v>
      </c>
      <c r="F4227" s="3">
        <v>40779.540277777778</v>
      </c>
      <c r="G4227">
        <v>1.65</v>
      </c>
      <c r="H4227">
        <v>12695</v>
      </c>
      <c r="I4227" t="s">
        <v>31</v>
      </c>
      <c r="J4227">
        <f t="shared" si="130"/>
        <v>19.799999999999997</v>
      </c>
      <c r="K4227" s="4">
        <f t="shared" si="131"/>
        <v>108.45902777777519</v>
      </c>
    </row>
    <row r="4228" spans="1:11" x14ac:dyDescent="0.3">
      <c r="A4228">
        <v>305544</v>
      </c>
      <c r="B4228">
        <v>564372</v>
      </c>
      <c r="C4228" s="2">
        <v>16048</v>
      </c>
      <c r="D4228" t="s">
        <v>1195</v>
      </c>
      <c r="E4228">
        <v>24</v>
      </c>
      <c r="F4228" s="3">
        <v>40780.413194444445</v>
      </c>
      <c r="G4228">
        <v>0.12</v>
      </c>
      <c r="H4228">
        <v>12714</v>
      </c>
      <c r="I4228" t="s">
        <v>31</v>
      </c>
      <c r="J4228">
        <f t="shared" si="130"/>
        <v>2.88</v>
      </c>
      <c r="K4228" s="4">
        <f t="shared" si="131"/>
        <v>107.58611111110804</v>
      </c>
    </row>
    <row r="4229" spans="1:11" x14ac:dyDescent="0.3">
      <c r="A4229">
        <v>305545</v>
      </c>
      <c r="B4229">
        <v>564372</v>
      </c>
      <c r="C4229" s="2">
        <v>21933</v>
      </c>
      <c r="D4229" t="s">
        <v>1019</v>
      </c>
      <c r="E4229">
        <v>10</v>
      </c>
      <c r="F4229" s="3">
        <v>40780.413194444445</v>
      </c>
      <c r="G4229">
        <v>1.65</v>
      </c>
      <c r="H4229">
        <v>12714</v>
      </c>
      <c r="I4229" t="s">
        <v>31</v>
      </c>
      <c r="J4229">
        <f t="shared" si="130"/>
        <v>16.5</v>
      </c>
      <c r="K4229" s="4">
        <f t="shared" si="131"/>
        <v>107.58611111110804</v>
      </c>
    </row>
    <row r="4230" spans="1:11" x14ac:dyDescent="0.3">
      <c r="A4230">
        <v>305546</v>
      </c>
      <c r="B4230">
        <v>564372</v>
      </c>
      <c r="C4230" s="2">
        <v>21932</v>
      </c>
      <c r="D4230" t="s">
        <v>1018</v>
      </c>
      <c r="E4230">
        <v>10</v>
      </c>
      <c r="F4230" s="3">
        <v>40780.413194444445</v>
      </c>
      <c r="G4230">
        <v>1.65</v>
      </c>
      <c r="H4230">
        <v>12714</v>
      </c>
      <c r="I4230" t="s">
        <v>31</v>
      </c>
      <c r="J4230">
        <f t="shared" si="130"/>
        <v>16.5</v>
      </c>
      <c r="K4230" s="4">
        <f t="shared" si="131"/>
        <v>107.58611111110804</v>
      </c>
    </row>
    <row r="4231" spans="1:11" x14ac:dyDescent="0.3">
      <c r="A4231">
        <v>305547</v>
      </c>
      <c r="B4231">
        <v>564372</v>
      </c>
      <c r="C4231" s="2">
        <v>22396</v>
      </c>
      <c r="D4231" t="s">
        <v>590</v>
      </c>
      <c r="E4231">
        <v>12</v>
      </c>
      <c r="F4231" s="3">
        <v>40780.413194444445</v>
      </c>
      <c r="G4231">
        <v>0.39</v>
      </c>
      <c r="H4231">
        <v>12714</v>
      </c>
      <c r="I4231" t="s">
        <v>31</v>
      </c>
      <c r="J4231">
        <f t="shared" si="130"/>
        <v>4.68</v>
      </c>
      <c r="K4231" s="4">
        <f t="shared" si="131"/>
        <v>107.58611111110804</v>
      </c>
    </row>
    <row r="4232" spans="1:11" x14ac:dyDescent="0.3">
      <c r="A4232">
        <v>305548</v>
      </c>
      <c r="B4232">
        <v>564372</v>
      </c>
      <c r="C4232" s="2">
        <v>22398</v>
      </c>
      <c r="D4232" t="s">
        <v>1030</v>
      </c>
      <c r="E4232">
        <v>12</v>
      </c>
      <c r="F4232" s="3">
        <v>40780.413194444445</v>
      </c>
      <c r="G4232">
        <v>0.39</v>
      </c>
      <c r="H4232">
        <v>12714</v>
      </c>
      <c r="I4232" t="s">
        <v>31</v>
      </c>
      <c r="J4232">
        <f t="shared" si="130"/>
        <v>4.68</v>
      </c>
      <c r="K4232" s="4">
        <f t="shared" si="131"/>
        <v>107.58611111110804</v>
      </c>
    </row>
    <row r="4233" spans="1:11" x14ac:dyDescent="0.3">
      <c r="A4233">
        <v>305549</v>
      </c>
      <c r="B4233">
        <v>564372</v>
      </c>
      <c r="C4233" s="2">
        <v>22403</v>
      </c>
      <c r="D4233" t="s">
        <v>1043</v>
      </c>
      <c r="E4233">
        <v>12</v>
      </c>
      <c r="F4233" s="3">
        <v>40780.413194444445</v>
      </c>
      <c r="G4233">
        <v>0.39</v>
      </c>
      <c r="H4233">
        <v>12714</v>
      </c>
      <c r="I4233" t="s">
        <v>31</v>
      </c>
      <c r="J4233">
        <f t="shared" si="130"/>
        <v>4.68</v>
      </c>
      <c r="K4233" s="4">
        <f t="shared" si="131"/>
        <v>107.58611111110804</v>
      </c>
    </row>
    <row r="4234" spans="1:11" x14ac:dyDescent="0.3">
      <c r="A4234">
        <v>305550</v>
      </c>
      <c r="B4234">
        <v>564372</v>
      </c>
      <c r="C4234" s="2">
        <v>22400</v>
      </c>
      <c r="D4234" t="s">
        <v>718</v>
      </c>
      <c r="E4234">
        <v>12</v>
      </c>
      <c r="F4234" s="3">
        <v>40780.413194444445</v>
      </c>
      <c r="G4234">
        <v>0.39</v>
      </c>
      <c r="H4234">
        <v>12714</v>
      </c>
      <c r="I4234" t="s">
        <v>31</v>
      </c>
      <c r="J4234">
        <f t="shared" si="130"/>
        <v>4.68</v>
      </c>
      <c r="K4234" s="4">
        <f t="shared" si="131"/>
        <v>107.58611111110804</v>
      </c>
    </row>
    <row r="4235" spans="1:11" x14ac:dyDescent="0.3">
      <c r="A4235">
        <v>305551</v>
      </c>
      <c r="B4235">
        <v>564372</v>
      </c>
      <c r="C4235" s="2">
        <v>22402</v>
      </c>
      <c r="D4235" t="s">
        <v>717</v>
      </c>
      <c r="E4235">
        <v>12</v>
      </c>
      <c r="F4235" s="3">
        <v>40780.413194444445</v>
      </c>
      <c r="G4235">
        <v>0.39</v>
      </c>
      <c r="H4235">
        <v>12714</v>
      </c>
      <c r="I4235" t="s">
        <v>31</v>
      </c>
      <c r="J4235">
        <f t="shared" ref="J4235:J4298" si="132">E4235*G4235</f>
        <v>4.68</v>
      </c>
      <c r="K4235" s="4">
        <f t="shared" ref="K4235:K4298" si="133">$G$2-F4235</f>
        <v>107.58611111110804</v>
      </c>
    </row>
    <row r="4236" spans="1:11" x14ac:dyDescent="0.3">
      <c r="A4236">
        <v>305552</v>
      </c>
      <c r="B4236">
        <v>564372</v>
      </c>
      <c r="C4236" s="2">
        <v>23287</v>
      </c>
      <c r="D4236" t="s">
        <v>1481</v>
      </c>
      <c r="E4236">
        <v>16</v>
      </c>
      <c r="F4236" s="3">
        <v>40780.413194444445</v>
      </c>
      <c r="G4236">
        <v>0.85</v>
      </c>
      <c r="H4236">
        <v>12714</v>
      </c>
      <c r="I4236" t="s">
        <v>31</v>
      </c>
      <c r="J4236">
        <f t="shared" si="132"/>
        <v>13.6</v>
      </c>
      <c r="K4236" s="4">
        <f t="shared" si="133"/>
        <v>107.58611111110804</v>
      </c>
    </row>
    <row r="4237" spans="1:11" x14ac:dyDescent="0.3">
      <c r="A4237">
        <v>305553</v>
      </c>
      <c r="B4237">
        <v>564372</v>
      </c>
      <c r="C4237" s="2">
        <v>23288</v>
      </c>
      <c r="D4237" t="s">
        <v>1475</v>
      </c>
      <c r="E4237">
        <v>16</v>
      </c>
      <c r="F4237" s="3">
        <v>40780.413194444445</v>
      </c>
      <c r="G4237">
        <v>0.85</v>
      </c>
      <c r="H4237">
        <v>12714</v>
      </c>
      <c r="I4237" t="s">
        <v>31</v>
      </c>
      <c r="J4237">
        <f t="shared" si="132"/>
        <v>13.6</v>
      </c>
      <c r="K4237" s="4">
        <f t="shared" si="133"/>
        <v>107.58611111110804</v>
      </c>
    </row>
    <row r="4238" spans="1:11" x14ac:dyDescent="0.3">
      <c r="A4238">
        <v>305554</v>
      </c>
      <c r="B4238">
        <v>564372</v>
      </c>
      <c r="C4238" s="2">
        <v>23285</v>
      </c>
      <c r="D4238" t="s">
        <v>1474</v>
      </c>
      <c r="E4238">
        <v>16</v>
      </c>
      <c r="F4238" s="3">
        <v>40780.413194444445</v>
      </c>
      <c r="G4238">
        <v>0.85</v>
      </c>
      <c r="H4238">
        <v>12714</v>
      </c>
      <c r="I4238" t="s">
        <v>31</v>
      </c>
      <c r="J4238">
        <f t="shared" si="132"/>
        <v>13.6</v>
      </c>
      <c r="K4238" s="4">
        <f t="shared" si="133"/>
        <v>107.58611111110804</v>
      </c>
    </row>
    <row r="4239" spans="1:11" x14ac:dyDescent="0.3">
      <c r="A4239">
        <v>305555</v>
      </c>
      <c r="B4239">
        <v>564372</v>
      </c>
      <c r="C4239" s="2">
        <v>23286</v>
      </c>
      <c r="D4239" t="s">
        <v>1472</v>
      </c>
      <c r="E4239">
        <v>16</v>
      </c>
      <c r="F4239" s="3">
        <v>40780.413194444445</v>
      </c>
      <c r="G4239">
        <v>0.85</v>
      </c>
      <c r="H4239">
        <v>12714</v>
      </c>
      <c r="I4239" t="s">
        <v>31</v>
      </c>
      <c r="J4239">
        <f t="shared" si="132"/>
        <v>13.6</v>
      </c>
      <c r="K4239" s="4">
        <f t="shared" si="133"/>
        <v>107.58611111110804</v>
      </c>
    </row>
    <row r="4240" spans="1:11" x14ac:dyDescent="0.3">
      <c r="A4240">
        <v>305556</v>
      </c>
      <c r="B4240">
        <v>564372</v>
      </c>
      <c r="C4240" s="2">
        <v>23290</v>
      </c>
      <c r="D4240" t="s">
        <v>1480</v>
      </c>
      <c r="E4240">
        <v>8</v>
      </c>
      <c r="F4240" s="3">
        <v>40780.413194444445</v>
      </c>
      <c r="G4240">
        <v>1.25</v>
      </c>
      <c r="H4240">
        <v>12714</v>
      </c>
      <c r="I4240" t="s">
        <v>31</v>
      </c>
      <c r="J4240">
        <f t="shared" si="132"/>
        <v>10</v>
      </c>
      <c r="K4240" s="4">
        <f t="shared" si="133"/>
        <v>107.58611111110804</v>
      </c>
    </row>
    <row r="4241" spans="1:11" x14ac:dyDescent="0.3">
      <c r="A4241">
        <v>305557</v>
      </c>
      <c r="B4241">
        <v>564372</v>
      </c>
      <c r="C4241" s="2">
        <v>23292</v>
      </c>
      <c r="D4241" t="s">
        <v>1496</v>
      </c>
      <c r="E4241">
        <v>8</v>
      </c>
      <c r="F4241" s="3">
        <v>40780.413194444445</v>
      </c>
      <c r="G4241">
        <v>1.25</v>
      </c>
      <c r="H4241">
        <v>12714</v>
      </c>
      <c r="I4241" t="s">
        <v>31</v>
      </c>
      <c r="J4241">
        <f t="shared" si="132"/>
        <v>10</v>
      </c>
      <c r="K4241" s="4">
        <f t="shared" si="133"/>
        <v>107.58611111110804</v>
      </c>
    </row>
    <row r="4242" spans="1:11" x14ac:dyDescent="0.3">
      <c r="A4242">
        <v>305558</v>
      </c>
      <c r="B4242">
        <v>564372</v>
      </c>
      <c r="C4242" s="2">
        <v>23291</v>
      </c>
      <c r="D4242" t="s">
        <v>1478</v>
      </c>
      <c r="E4242">
        <v>8</v>
      </c>
      <c r="F4242" s="3">
        <v>40780.413194444445</v>
      </c>
      <c r="G4242">
        <v>1.25</v>
      </c>
      <c r="H4242">
        <v>12714</v>
      </c>
      <c r="I4242" t="s">
        <v>31</v>
      </c>
      <c r="J4242">
        <f t="shared" si="132"/>
        <v>10</v>
      </c>
      <c r="K4242" s="4">
        <f t="shared" si="133"/>
        <v>107.58611111110804</v>
      </c>
    </row>
    <row r="4243" spans="1:11" x14ac:dyDescent="0.3">
      <c r="A4243">
        <v>305559</v>
      </c>
      <c r="B4243">
        <v>564372</v>
      </c>
      <c r="C4243" s="2">
        <v>23289</v>
      </c>
      <c r="D4243" t="s">
        <v>1479</v>
      </c>
      <c r="E4243">
        <v>8</v>
      </c>
      <c r="F4243" s="3">
        <v>40780.413194444445</v>
      </c>
      <c r="G4243">
        <v>1.25</v>
      </c>
      <c r="H4243">
        <v>12714</v>
      </c>
      <c r="I4243" t="s">
        <v>31</v>
      </c>
      <c r="J4243">
        <f t="shared" si="132"/>
        <v>10</v>
      </c>
      <c r="K4243" s="4">
        <f t="shared" si="133"/>
        <v>107.58611111110804</v>
      </c>
    </row>
    <row r="4244" spans="1:11" x14ac:dyDescent="0.3">
      <c r="A4244">
        <v>305560</v>
      </c>
      <c r="B4244">
        <v>564372</v>
      </c>
      <c r="C4244" s="2">
        <v>23293</v>
      </c>
      <c r="D4244" t="s">
        <v>1525</v>
      </c>
      <c r="E4244">
        <v>8</v>
      </c>
      <c r="F4244" s="3">
        <v>40780.413194444445</v>
      </c>
      <c r="G4244">
        <v>0.83</v>
      </c>
      <c r="H4244">
        <v>12714</v>
      </c>
      <c r="I4244" t="s">
        <v>31</v>
      </c>
      <c r="J4244">
        <f t="shared" si="132"/>
        <v>6.64</v>
      </c>
      <c r="K4244" s="4">
        <f t="shared" si="133"/>
        <v>107.58611111110804</v>
      </c>
    </row>
    <row r="4245" spans="1:11" x14ac:dyDescent="0.3">
      <c r="A4245">
        <v>305561</v>
      </c>
      <c r="B4245">
        <v>564372</v>
      </c>
      <c r="C4245" s="2">
        <v>23296</v>
      </c>
      <c r="D4245" t="s">
        <v>1523</v>
      </c>
      <c r="E4245">
        <v>8</v>
      </c>
      <c r="F4245" s="3">
        <v>40780.413194444445</v>
      </c>
      <c r="G4245">
        <v>1.25</v>
      </c>
      <c r="H4245">
        <v>12714</v>
      </c>
      <c r="I4245" t="s">
        <v>31</v>
      </c>
      <c r="J4245">
        <f t="shared" si="132"/>
        <v>10</v>
      </c>
      <c r="K4245" s="4">
        <f t="shared" si="133"/>
        <v>107.58611111110804</v>
      </c>
    </row>
    <row r="4246" spans="1:11" x14ac:dyDescent="0.3">
      <c r="A4246">
        <v>305562</v>
      </c>
      <c r="B4246">
        <v>564372</v>
      </c>
      <c r="C4246" s="2">
        <v>23294</v>
      </c>
      <c r="D4246" t="s">
        <v>1524</v>
      </c>
      <c r="E4246">
        <v>8</v>
      </c>
      <c r="F4246" s="3">
        <v>40780.413194444445</v>
      </c>
      <c r="G4246">
        <v>0.83</v>
      </c>
      <c r="H4246">
        <v>12714</v>
      </c>
      <c r="I4246" t="s">
        <v>31</v>
      </c>
      <c r="J4246">
        <f t="shared" si="132"/>
        <v>6.64</v>
      </c>
      <c r="K4246" s="4">
        <f t="shared" si="133"/>
        <v>107.58611111110804</v>
      </c>
    </row>
    <row r="4247" spans="1:11" x14ac:dyDescent="0.3">
      <c r="A4247">
        <v>305563</v>
      </c>
      <c r="B4247">
        <v>564372</v>
      </c>
      <c r="C4247" s="2">
        <v>23345</v>
      </c>
      <c r="D4247" t="s">
        <v>1536</v>
      </c>
      <c r="E4247">
        <v>12</v>
      </c>
      <c r="F4247" s="3">
        <v>40780.413194444445</v>
      </c>
      <c r="G4247">
        <v>1.25</v>
      </c>
      <c r="H4247">
        <v>12714</v>
      </c>
      <c r="I4247" t="s">
        <v>31</v>
      </c>
      <c r="J4247">
        <f t="shared" si="132"/>
        <v>15</v>
      </c>
      <c r="K4247" s="4">
        <f t="shared" si="133"/>
        <v>107.58611111110804</v>
      </c>
    </row>
    <row r="4248" spans="1:11" x14ac:dyDescent="0.3">
      <c r="A4248">
        <v>305564</v>
      </c>
      <c r="B4248">
        <v>564372</v>
      </c>
      <c r="C4248" s="2">
        <v>23352</v>
      </c>
      <c r="D4248" t="s">
        <v>1545</v>
      </c>
      <c r="E4248">
        <v>12</v>
      </c>
      <c r="F4248" s="3">
        <v>40780.413194444445</v>
      </c>
      <c r="G4248">
        <v>1.25</v>
      </c>
      <c r="H4248">
        <v>12714</v>
      </c>
      <c r="I4248" t="s">
        <v>31</v>
      </c>
      <c r="J4248">
        <f t="shared" si="132"/>
        <v>15</v>
      </c>
      <c r="K4248" s="4">
        <f t="shared" si="133"/>
        <v>107.58611111110804</v>
      </c>
    </row>
    <row r="4249" spans="1:11" x14ac:dyDescent="0.3">
      <c r="A4249">
        <v>305565</v>
      </c>
      <c r="B4249">
        <v>564372</v>
      </c>
      <c r="C4249" s="2">
        <v>23350</v>
      </c>
      <c r="D4249" t="s">
        <v>1544</v>
      </c>
      <c r="E4249">
        <v>12</v>
      </c>
      <c r="F4249" s="3">
        <v>40780.413194444445</v>
      </c>
      <c r="G4249">
        <v>1.25</v>
      </c>
      <c r="H4249">
        <v>12714</v>
      </c>
      <c r="I4249" t="s">
        <v>31</v>
      </c>
      <c r="J4249">
        <f t="shared" si="132"/>
        <v>15</v>
      </c>
      <c r="K4249" s="4">
        <f t="shared" si="133"/>
        <v>107.58611111110804</v>
      </c>
    </row>
    <row r="4250" spans="1:11" x14ac:dyDescent="0.3">
      <c r="A4250">
        <v>305566</v>
      </c>
      <c r="B4250">
        <v>564372</v>
      </c>
      <c r="C4250" s="2">
        <v>23353</v>
      </c>
      <c r="D4250" t="s">
        <v>1539</v>
      </c>
      <c r="E4250">
        <v>12</v>
      </c>
      <c r="F4250" s="3">
        <v>40780.413194444445</v>
      </c>
      <c r="G4250">
        <v>0.83</v>
      </c>
      <c r="H4250">
        <v>12714</v>
      </c>
      <c r="I4250" t="s">
        <v>31</v>
      </c>
      <c r="J4250">
        <f t="shared" si="132"/>
        <v>9.9599999999999991</v>
      </c>
      <c r="K4250" s="4">
        <f t="shared" si="133"/>
        <v>107.58611111110804</v>
      </c>
    </row>
    <row r="4251" spans="1:11" x14ac:dyDescent="0.3">
      <c r="A4251">
        <v>305567</v>
      </c>
      <c r="B4251">
        <v>564372</v>
      </c>
      <c r="C4251" s="2">
        <v>23346</v>
      </c>
      <c r="D4251" t="s">
        <v>1535</v>
      </c>
      <c r="E4251">
        <v>12</v>
      </c>
      <c r="F4251" s="3">
        <v>40780.413194444445</v>
      </c>
      <c r="G4251">
        <v>1.25</v>
      </c>
      <c r="H4251">
        <v>12714</v>
      </c>
      <c r="I4251" t="s">
        <v>31</v>
      </c>
      <c r="J4251">
        <f t="shared" si="132"/>
        <v>15</v>
      </c>
      <c r="K4251" s="4">
        <f t="shared" si="133"/>
        <v>107.58611111110804</v>
      </c>
    </row>
    <row r="4252" spans="1:11" x14ac:dyDescent="0.3">
      <c r="A4252">
        <v>305568</v>
      </c>
      <c r="B4252">
        <v>564372</v>
      </c>
      <c r="C4252" s="2">
        <v>23354</v>
      </c>
      <c r="D4252" t="s">
        <v>1540</v>
      </c>
      <c r="E4252">
        <v>12</v>
      </c>
      <c r="F4252" s="3">
        <v>40780.413194444445</v>
      </c>
      <c r="G4252">
        <v>0.83</v>
      </c>
      <c r="H4252">
        <v>12714</v>
      </c>
      <c r="I4252" t="s">
        <v>31</v>
      </c>
      <c r="J4252">
        <f t="shared" si="132"/>
        <v>9.9599999999999991</v>
      </c>
      <c r="K4252" s="4">
        <f t="shared" si="133"/>
        <v>107.58611111110804</v>
      </c>
    </row>
    <row r="4253" spans="1:11" x14ac:dyDescent="0.3">
      <c r="A4253">
        <v>305569</v>
      </c>
      <c r="B4253">
        <v>564372</v>
      </c>
      <c r="C4253" s="2">
        <v>20750</v>
      </c>
      <c r="D4253" t="s">
        <v>320</v>
      </c>
      <c r="E4253">
        <v>6</v>
      </c>
      <c r="F4253" s="3">
        <v>40780.413194444445</v>
      </c>
      <c r="G4253">
        <v>7.95</v>
      </c>
      <c r="H4253">
        <v>12714</v>
      </c>
      <c r="I4253" t="s">
        <v>31</v>
      </c>
      <c r="J4253">
        <f t="shared" si="132"/>
        <v>47.7</v>
      </c>
      <c r="K4253" s="4">
        <f t="shared" si="133"/>
        <v>107.58611111110804</v>
      </c>
    </row>
    <row r="4254" spans="1:11" x14ac:dyDescent="0.3">
      <c r="A4254">
        <v>305570</v>
      </c>
      <c r="B4254">
        <v>564372</v>
      </c>
      <c r="C4254" s="2">
        <v>20749</v>
      </c>
      <c r="D4254" t="s">
        <v>213</v>
      </c>
      <c r="E4254">
        <v>4</v>
      </c>
      <c r="F4254" s="3">
        <v>40780.413194444445</v>
      </c>
      <c r="G4254">
        <v>7.95</v>
      </c>
      <c r="H4254">
        <v>12714</v>
      </c>
      <c r="I4254" t="s">
        <v>31</v>
      </c>
      <c r="J4254">
        <f t="shared" si="132"/>
        <v>31.8</v>
      </c>
      <c r="K4254" s="4">
        <f t="shared" si="133"/>
        <v>107.58611111110804</v>
      </c>
    </row>
    <row r="4255" spans="1:11" x14ac:dyDescent="0.3">
      <c r="A4255">
        <v>305571</v>
      </c>
      <c r="B4255">
        <v>564372</v>
      </c>
      <c r="C4255" s="2">
        <v>22449</v>
      </c>
      <c r="D4255" t="s">
        <v>184</v>
      </c>
      <c r="E4255">
        <v>6</v>
      </c>
      <c r="F4255" s="3">
        <v>40780.413194444445</v>
      </c>
      <c r="G4255">
        <v>3.35</v>
      </c>
      <c r="H4255">
        <v>12714</v>
      </c>
      <c r="I4255" t="s">
        <v>31</v>
      </c>
      <c r="J4255">
        <f t="shared" si="132"/>
        <v>20.100000000000001</v>
      </c>
      <c r="K4255" s="4">
        <f t="shared" si="133"/>
        <v>107.58611111110804</v>
      </c>
    </row>
    <row r="4256" spans="1:11" x14ac:dyDescent="0.3">
      <c r="A4256">
        <v>305572</v>
      </c>
      <c r="B4256">
        <v>564372</v>
      </c>
      <c r="C4256" s="2">
        <v>20679</v>
      </c>
      <c r="D4256" t="s">
        <v>51</v>
      </c>
      <c r="E4256">
        <v>3</v>
      </c>
      <c r="F4256" s="3">
        <v>40780.413194444445</v>
      </c>
      <c r="G4256">
        <v>5.95</v>
      </c>
      <c r="H4256">
        <v>12714</v>
      </c>
      <c r="I4256" t="s">
        <v>31</v>
      </c>
      <c r="J4256">
        <f t="shared" si="132"/>
        <v>17.850000000000001</v>
      </c>
      <c r="K4256" s="4">
        <f t="shared" si="133"/>
        <v>107.58611111110804</v>
      </c>
    </row>
    <row r="4257" spans="1:11" x14ac:dyDescent="0.3">
      <c r="A4257">
        <v>305573</v>
      </c>
      <c r="B4257">
        <v>564372</v>
      </c>
      <c r="C4257" s="2">
        <v>20725</v>
      </c>
      <c r="D4257" t="s">
        <v>68</v>
      </c>
      <c r="E4257">
        <v>30</v>
      </c>
      <c r="F4257" s="3">
        <v>40780.413194444445</v>
      </c>
      <c r="G4257">
        <v>1.65</v>
      </c>
      <c r="H4257">
        <v>12714</v>
      </c>
      <c r="I4257" t="s">
        <v>31</v>
      </c>
      <c r="J4257">
        <f t="shared" si="132"/>
        <v>49.5</v>
      </c>
      <c r="K4257" s="4">
        <f t="shared" si="133"/>
        <v>107.58611111110804</v>
      </c>
    </row>
    <row r="4258" spans="1:11" x14ac:dyDescent="0.3">
      <c r="A4258">
        <v>305574</v>
      </c>
      <c r="B4258">
        <v>564372</v>
      </c>
      <c r="C4258" s="2">
        <v>20728</v>
      </c>
      <c r="D4258" t="s">
        <v>244</v>
      </c>
      <c r="E4258">
        <v>10</v>
      </c>
      <c r="F4258" s="3">
        <v>40780.413194444445</v>
      </c>
      <c r="G4258">
        <v>1.65</v>
      </c>
      <c r="H4258">
        <v>12714</v>
      </c>
      <c r="I4258" t="s">
        <v>31</v>
      </c>
      <c r="J4258">
        <f t="shared" si="132"/>
        <v>16.5</v>
      </c>
      <c r="K4258" s="4">
        <f t="shared" si="133"/>
        <v>107.58611111110804</v>
      </c>
    </row>
    <row r="4259" spans="1:11" x14ac:dyDescent="0.3">
      <c r="A4259">
        <v>305575</v>
      </c>
      <c r="B4259">
        <v>564372</v>
      </c>
      <c r="C4259" s="2">
        <v>22382</v>
      </c>
      <c r="D4259" t="s">
        <v>214</v>
      </c>
      <c r="E4259">
        <v>20</v>
      </c>
      <c r="F4259" s="3">
        <v>40780.413194444445</v>
      </c>
      <c r="G4259">
        <v>1.65</v>
      </c>
      <c r="H4259">
        <v>12714</v>
      </c>
      <c r="I4259" t="s">
        <v>31</v>
      </c>
      <c r="J4259">
        <f t="shared" si="132"/>
        <v>33</v>
      </c>
      <c r="K4259" s="4">
        <f t="shared" si="133"/>
        <v>107.58611111110804</v>
      </c>
    </row>
    <row r="4260" spans="1:11" x14ac:dyDescent="0.3">
      <c r="A4260">
        <v>305576</v>
      </c>
      <c r="B4260">
        <v>564372</v>
      </c>
      <c r="C4260" s="2">
        <v>20727</v>
      </c>
      <c r="D4260" t="s">
        <v>245</v>
      </c>
      <c r="E4260">
        <v>20</v>
      </c>
      <c r="F4260" s="3">
        <v>40780.413194444445</v>
      </c>
      <c r="G4260">
        <v>1.65</v>
      </c>
      <c r="H4260">
        <v>12714</v>
      </c>
      <c r="I4260" t="s">
        <v>31</v>
      </c>
      <c r="J4260">
        <f t="shared" si="132"/>
        <v>33</v>
      </c>
      <c r="K4260" s="4">
        <f t="shared" si="133"/>
        <v>107.58611111110804</v>
      </c>
    </row>
    <row r="4261" spans="1:11" x14ac:dyDescent="0.3">
      <c r="A4261">
        <v>305577</v>
      </c>
      <c r="B4261">
        <v>564372</v>
      </c>
      <c r="C4261" s="2">
        <v>23206</v>
      </c>
      <c r="D4261" t="s">
        <v>1362</v>
      </c>
      <c r="E4261">
        <v>20</v>
      </c>
      <c r="F4261" s="3">
        <v>40780.413194444445</v>
      </c>
      <c r="G4261">
        <v>1.65</v>
      </c>
      <c r="H4261">
        <v>12714</v>
      </c>
      <c r="I4261" t="s">
        <v>31</v>
      </c>
      <c r="J4261">
        <f t="shared" si="132"/>
        <v>33</v>
      </c>
      <c r="K4261" s="4">
        <f t="shared" si="133"/>
        <v>107.58611111110804</v>
      </c>
    </row>
    <row r="4262" spans="1:11" x14ac:dyDescent="0.3">
      <c r="A4262">
        <v>305578</v>
      </c>
      <c r="B4262">
        <v>564372</v>
      </c>
      <c r="C4262" s="2">
        <v>23207</v>
      </c>
      <c r="D4262" t="s">
        <v>1360</v>
      </c>
      <c r="E4262">
        <v>20</v>
      </c>
      <c r="F4262" s="3">
        <v>40780.413194444445</v>
      </c>
      <c r="G4262">
        <v>1.65</v>
      </c>
      <c r="H4262">
        <v>12714</v>
      </c>
      <c r="I4262" t="s">
        <v>31</v>
      </c>
      <c r="J4262">
        <f t="shared" si="132"/>
        <v>33</v>
      </c>
      <c r="K4262" s="4">
        <f t="shared" si="133"/>
        <v>107.58611111110804</v>
      </c>
    </row>
    <row r="4263" spans="1:11" x14ac:dyDescent="0.3">
      <c r="A4263">
        <v>305579</v>
      </c>
      <c r="B4263">
        <v>564372</v>
      </c>
      <c r="C4263" s="2">
        <v>23208</v>
      </c>
      <c r="D4263" t="s">
        <v>1364</v>
      </c>
      <c r="E4263">
        <v>10</v>
      </c>
      <c r="F4263" s="3">
        <v>40780.413194444445</v>
      </c>
      <c r="G4263">
        <v>1.65</v>
      </c>
      <c r="H4263">
        <v>12714</v>
      </c>
      <c r="I4263" t="s">
        <v>31</v>
      </c>
      <c r="J4263">
        <f t="shared" si="132"/>
        <v>16.5</v>
      </c>
      <c r="K4263" s="4">
        <f t="shared" si="133"/>
        <v>107.58611111110804</v>
      </c>
    </row>
    <row r="4264" spans="1:11" x14ac:dyDescent="0.3">
      <c r="A4264">
        <v>305580</v>
      </c>
      <c r="B4264">
        <v>564372</v>
      </c>
      <c r="C4264" s="2">
        <v>23209</v>
      </c>
      <c r="D4264" t="s">
        <v>1550</v>
      </c>
      <c r="E4264">
        <v>10</v>
      </c>
      <c r="F4264" s="3">
        <v>40780.413194444445</v>
      </c>
      <c r="G4264">
        <v>1.65</v>
      </c>
      <c r="H4264">
        <v>12714</v>
      </c>
      <c r="I4264" t="s">
        <v>31</v>
      </c>
      <c r="J4264">
        <f t="shared" si="132"/>
        <v>16.5</v>
      </c>
      <c r="K4264" s="4">
        <f t="shared" si="133"/>
        <v>107.58611111110804</v>
      </c>
    </row>
    <row r="4265" spans="1:11" x14ac:dyDescent="0.3">
      <c r="A4265">
        <v>305581</v>
      </c>
      <c r="B4265">
        <v>564372</v>
      </c>
      <c r="C4265" s="2">
        <v>22383</v>
      </c>
      <c r="D4265" t="s">
        <v>1316</v>
      </c>
      <c r="E4265">
        <v>10</v>
      </c>
      <c r="F4265" s="3">
        <v>40780.413194444445</v>
      </c>
      <c r="G4265">
        <v>1.65</v>
      </c>
      <c r="H4265">
        <v>12714</v>
      </c>
      <c r="I4265" t="s">
        <v>31</v>
      </c>
      <c r="J4265">
        <f t="shared" si="132"/>
        <v>16.5</v>
      </c>
      <c r="K4265" s="4">
        <f t="shared" si="133"/>
        <v>107.58611111110804</v>
      </c>
    </row>
    <row r="4266" spans="1:11" x14ac:dyDescent="0.3">
      <c r="A4266">
        <v>305582</v>
      </c>
      <c r="B4266">
        <v>564372</v>
      </c>
      <c r="C4266" s="2">
        <v>21936</v>
      </c>
      <c r="D4266" t="s">
        <v>1007</v>
      </c>
      <c r="E4266">
        <v>5</v>
      </c>
      <c r="F4266" s="3">
        <v>40780.413194444445</v>
      </c>
      <c r="G4266">
        <v>2.95</v>
      </c>
      <c r="H4266">
        <v>12714</v>
      </c>
      <c r="I4266" t="s">
        <v>31</v>
      </c>
      <c r="J4266">
        <f t="shared" si="132"/>
        <v>14.75</v>
      </c>
      <c r="K4266" s="4">
        <f t="shared" si="133"/>
        <v>107.58611111110804</v>
      </c>
    </row>
    <row r="4267" spans="1:11" x14ac:dyDescent="0.3">
      <c r="A4267">
        <v>305583</v>
      </c>
      <c r="B4267">
        <v>564372</v>
      </c>
      <c r="C4267" s="2">
        <v>22326</v>
      </c>
      <c r="D4267" t="s">
        <v>39</v>
      </c>
      <c r="E4267">
        <v>6</v>
      </c>
      <c r="F4267" s="3">
        <v>40780.413194444445</v>
      </c>
      <c r="G4267">
        <v>2.95</v>
      </c>
      <c r="H4267">
        <v>12714</v>
      </c>
      <c r="I4267" t="s">
        <v>31</v>
      </c>
      <c r="J4267">
        <f t="shared" si="132"/>
        <v>17.700000000000003</v>
      </c>
      <c r="K4267" s="4">
        <f t="shared" si="133"/>
        <v>107.58611111110804</v>
      </c>
    </row>
    <row r="4268" spans="1:11" x14ac:dyDescent="0.3">
      <c r="A4268">
        <v>305584</v>
      </c>
      <c r="B4268">
        <v>564372</v>
      </c>
      <c r="C4268" s="2">
        <v>22328</v>
      </c>
      <c r="D4268" t="s">
        <v>292</v>
      </c>
      <c r="E4268">
        <v>6</v>
      </c>
      <c r="F4268" s="3">
        <v>40780.413194444445</v>
      </c>
      <c r="G4268">
        <v>2.95</v>
      </c>
      <c r="H4268">
        <v>12714</v>
      </c>
      <c r="I4268" t="s">
        <v>31</v>
      </c>
      <c r="J4268">
        <f t="shared" si="132"/>
        <v>17.700000000000003</v>
      </c>
      <c r="K4268" s="4">
        <f t="shared" si="133"/>
        <v>107.58611111110804</v>
      </c>
    </row>
    <row r="4269" spans="1:11" x14ac:dyDescent="0.3">
      <c r="A4269">
        <v>305585</v>
      </c>
      <c r="B4269">
        <v>564372</v>
      </c>
      <c r="C4269" s="2">
        <v>21218</v>
      </c>
      <c r="D4269" t="s">
        <v>655</v>
      </c>
      <c r="E4269">
        <v>6</v>
      </c>
      <c r="F4269" s="3">
        <v>40780.413194444445</v>
      </c>
      <c r="G4269">
        <v>3.75</v>
      </c>
      <c r="H4269">
        <v>12714</v>
      </c>
      <c r="I4269" t="s">
        <v>31</v>
      </c>
      <c r="J4269">
        <f t="shared" si="132"/>
        <v>22.5</v>
      </c>
      <c r="K4269" s="4">
        <f t="shared" si="133"/>
        <v>107.58611111110804</v>
      </c>
    </row>
    <row r="4270" spans="1:11" x14ac:dyDescent="0.3">
      <c r="A4270">
        <v>305586</v>
      </c>
      <c r="B4270">
        <v>564372</v>
      </c>
      <c r="C4270" s="2">
        <v>22348</v>
      </c>
      <c r="D4270" t="s">
        <v>583</v>
      </c>
      <c r="E4270">
        <v>12</v>
      </c>
      <c r="F4270" s="3">
        <v>40780.413194444445</v>
      </c>
      <c r="G4270">
        <v>0.85</v>
      </c>
      <c r="H4270">
        <v>12714</v>
      </c>
      <c r="I4270" t="s">
        <v>31</v>
      </c>
      <c r="J4270">
        <f t="shared" si="132"/>
        <v>10.199999999999999</v>
      </c>
      <c r="K4270" s="4">
        <f t="shared" si="133"/>
        <v>107.58611111110804</v>
      </c>
    </row>
    <row r="4271" spans="1:11" x14ac:dyDescent="0.3">
      <c r="A4271">
        <v>305587</v>
      </c>
      <c r="B4271">
        <v>564372</v>
      </c>
      <c r="C4271" s="2">
        <v>22027</v>
      </c>
      <c r="D4271" t="s">
        <v>852</v>
      </c>
      <c r="E4271">
        <v>12</v>
      </c>
      <c r="F4271" s="3">
        <v>40780.413194444445</v>
      </c>
      <c r="G4271">
        <v>0.42</v>
      </c>
      <c r="H4271">
        <v>12714</v>
      </c>
      <c r="I4271" t="s">
        <v>31</v>
      </c>
      <c r="J4271">
        <f t="shared" si="132"/>
        <v>5.04</v>
      </c>
      <c r="K4271" s="4">
        <f t="shared" si="133"/>
        <v>107.58611111110804</v>
      </c>
    </row>
    <row r="4272" spans="1:11" x14ac:dyDescent="0.3">
      <c r="A4272">
        <v>305588</v>
      </c>
      <c r="B4272">
        <v>564372</v>
      </c>
      <c r="C4272" s="2">
        <v>21509</v>
      </c>
      <c r="D4272" t="s">
        <v>744</v>
      </c>
      <c r="E4272">
        <v>12</v>
      </c>
      <c r="F4272" s="3">
        <v>40780.413194444445</v>
      </c>
      <c r="G4272">
        <v>0.42</v>
      </c>
      <c r="H4272">
        <v>12714</v>
      </c>
      <c r="I4272" t="s">
        <v>31</v>
      </c>
      <c r="J4272">
        <f t="shared" si="132"/>
        <v>5.04</v>
      </c>
      <c r="K4272" s="4">
        <f t="shared" si="133"/>
        <v>107.58611111110804</v>
      </c>
    </row>
    <row r="4273" spans="1:11" x14ac:dyDescent="0.3">
      <c r="A4273">
        <v>305589</v>
      </c>
      <c r="B4273">
        <v>564372</v>
      </c>
      <c r="C4273" s="2">
        <v>21507</v>
      </c>
      <c r="D4273" t="s">
        <v>694</v>
      </c>
      <c r="E4273">
        <v>12</v>
      </c>
      <c r="F4273" s="3">
        <v>40780.413194444445</v>
      </c>
      <c r="G4273">
        <v>0.42</v>
      </c>
      <c r="H4273">
        <v>12714</v>
      </c>
      <c r="I4273" t="s">
        <v>31</v>
      </c>
      <c r="J4273">
        <f t="shared" si="132"/>
        <v>5.04</v>
      </c>
      <c r="K4273" s="4">
        <f t="shared" si="133"/>
        <v>107.58611111110804</v>
      </c>
    </row>
    <row r="4274" spans="1:11" x14ac:dyDescent="0.3">
      <c r="A4274">
        <v>305590</v>
      </c>
      <c r="B4274">
        <v>564372</v>
      </c>
      <c r="C4274" s="2">
        <v>22024</v>
      </c>
      <c r="D4274" t="s">
        <v>431</v>
      </c>
      <c r="E4274">
        <v>12</v>
      </c>
      <c r="F4274" s="3">
        <v>40780.413194444445</v>
      </c>
      <c r="G4274">
        <v>0.42</v>
      </c>
      <c r="H4274">
        <v>12714</v>
      </c>
      <c r="I4274" t="s">
        <v>31</v>
      </c>
      <c r="J4274">
        <f t="shared" si="132"/>
        <v>5.04</v>
      </c>
      <c r="K4274" s="4">
        <f t="shared" si="133"/>
        <v>107.58611111110804</v>
      </c>
    </row>
    <row r="4275" spans="1:11" x14ac:dyDescent="0.3">
      <c r="A4275">
        <v>305591</v>
      </c>
      <c r="B4275">
        <v>564372</v>
      </c>
      <c r="C4275" s="2">
        <v>22028</v>
      </c>
      <c r="D4275" t="s">
        <v>854</v>
      </c>
      <c r="E4275">
        <v>12</v>
      </c>
      <c r="F4275" s="3">
        <v>40780.413194444445</v>
      </c>
      <c r="G4275">
        <v>0.42</v>
      </c>
      <c r="H4275">
        <v>12714</v>
      </c>
      <c r="I4275" t="s">
        <v>31</v>
      </c>
      <c r="J4275">
        <f t="shared" si="132"/>
        <v>5.04</v>
      </c>
      <c r="K4275" s="4">
        <f t="shared" si="133"/>
        <v>107.58611111110804</v>
      </c>
    </row>
    <row r="4276" spans="1:11" x14ac:dyDescent="0.3">
      <c r="A4276">
        <v>305592</v>
      </c>
      <c r="B4276">
        <v>564372</v>
      </c>
      <c r="C4276" s="2">
        <v>22716</v>
      </c>
      <c r="D4276" t="s">
        <v>261</v>
      </c>
      <c r="E4276">
        <v>12</v>
      </c>
      <c r="F4276" s="3">
        <v>40780.413194444445</v>
      </c>
      <c r="G4276">
        <v>0.42</v>
      </c>
      <c r="H4276">
        <v>12714</v>
      </c>
      <c r="I4276" t="s">
        <v>31</v>
      </c>
      <c r="J4276">
        <f t="shared" si="132"/>
        <v>5.04</v>
      </c>
      <c r="K4276" s="4">
        <f t="shared" si="133"/>
        <v>107.58611111110804</v>
      </c>
    </row>
    <row r="4277" spans="1:11" x14ac:dyDescent="0.3">
      <c r="A4277">
        <v>305593</v>
      </c>
      <c r="B4277">
        <v>564372</v>
      </c>
      <c r="C4277" s="2">
        <v>22029</v>
      </c>
      <c r="D4277" t="s">
        <v>838</v>
      </c>
      <c r="E4277">
        <v>12</v>
      </c>
      <c r="F4277" s="3">
        <v>40780.413194444445</v>
      </c>
      <c r="G4277">
        <v>0.42</v>
      </c>
      <c r="H4277">
        <v>12714</v>
      </c>
      <c r="I4277" t="s">
        <v>31</v>
      </c>
      <c r="J4277">
        <f t="shared" si="132"/>
        <v>5.04</v>
      </c>
      <c r="K4277" s="4">
        <f t="shared" si="133"/>
        <v>107.58611111110804</v>
      </c>
    </row>
    <row r="4278" spans="1:11" x14ac:dyDescent="0.3">
      <c r="A4278">
        <v>305594</v>
      </c>
      <c r="B4278">
        <v>564372</v>
      </c>
      <c r="C4278" s="2">
        <v>22817</v>
      </c>
      <c r="D4278" t="s">
        <v>1079</v>
      </c>
      <c r="E4278">
        <v>12</v>
      </c>
      <c r="F4278" s="3">
        <v>40780.413194444445</v>
      </c>
      <c r="G4278">
        <v>0.42</v>
      </c>
      <c r="H4278">
        <v>12714</v>
      </c>
      <c r="I4278" t="s">
        <v>31</v>
      </c>
      <c r="J4278">
        <f t="shared" si="132"/>
        <v>5.04</v>
      </c>
      <c r="K4278" s="4">
        <f t="shared" si="133"/>
        <v>107.58611111110804</v>
      </c>
    </row>
    <row r="4279" spans="1:11" x14ac:dyDescent="0.3">
      <c r="A4279">
        <v>305595</v>
      </c>
      <c r="B4279">
        <v>564372</v>
      </c>
      <c r="C4279" s="2">
        <v>22983</v>
      </c>
      <c r="D4279" t="s">
        <v>430</v>
      </c>
      <c r="E4279">
        <v>12</v>
      </c>
      <c r="F4279" s="3">
        <v>40780.413194444445</v>
      </c>
      <c r="G4279">
        <v>0.42</v>
      </c>
      <c r="H4279">
        <v>12714</v>
      </c>
      <c r="I4279" t="s">
        <v>31</v>
      </c>
      <c r="J4279">
        <f t="shared" si="132"/>
        <v>5.04</v>
      </c>
      <c r="K4279" s="4">
        <f t="shared" si="133"/>
        <v>107.58611111110804</v>
      </c>
    </row>
    <row r="4280" spans="1:11" x14ac:dyDescent="0.3">
      <c r="A4280">
        <v>305596</v>
      </c>
      <c r="B4280">
        <v>564372</v>
      </c>
      <c r="C4280" s="2">
        <v>22585</v>
      </c>
      <c r="D4280" t="s">
        <v>366</v>
      </c>
      <c r="E4280">
        <v>12</v>
      </c>
      <c r="F4280" s="3">
        <v>40780.413194444445</v>
      </c>
      <c r="G4280">
        <v>1.25</v>
      </c>
      <c r="H4280">
        <v>12714</v>
      </c>
      <c r="I4280" t="s">
        <v>31</v>
      </c>
      <c r="J4280">
        <f t="shared" si="132"/>
        <v>15</v>
      </c>
      <c r="K4280" s="4">
        <f t="shared" si="133"/>
        <v>107.58611111110804</v>
      </c>
    </row>
    <row r="4281" spans="1:11" x14ac:dyDescent="0.3">
      <c r="A4281">
        <v>305597</v>
      </c>
      <c r="B4281">
        <v>564372</v>
      </c>
      <c r="C4281" s="2">
        <v>22715</v>
      </c>
      <c r="D4281" t="s">
        <v>1110</v>
      </c>
      <c r="E4281">
        <v>12</v>
      </c>
      <c r="F4281" s="3">
        <v>40780.413194444445</v>
      </c>
      <c r="G4281">
        <v>0.42</v>
      </c>
      <c r="H4281">
        <v>12714</v>
      </c>
      <c r="I4281" t="s">
        <v>31</v>
      </c>
      <c r="J4281">
        <f t="shared" si="132"/>
        <v>5.04</v>
      </c>
      <c r="K4281" s="4">
        <f t="shared" si="133"/>
        <v>107.58611111110804</v>
      </c>
    </row>
    <row r="4282" spans="1:11" x14ac:dyDescent="0.3">
      <c r="A4282">
        <v>305598</v>
      </c>
      <c r="B4282">
        <v>564372</v>
      </c>
      <c r="C4282" s="2">
        <v>22906</v>
      </c>
      <c r="D4282" t="s">
        <v>440</v>
      </c>
      <c r="E4282">
        <v>12</v>
      </c>
      <c r="F4282" s="3">
        <v>40780.413194444445</v>
      </c>
      <c r="G4282">
        <v>1.65</v>
      </c>
      <c r="H4282">
        <v>12714</v>
      </c>
      <c r="I4282" t="s">
        <v>31</v>
      </c>
      <c r="J4282">
        <f t="shared" si="132"/>
        <v>19.799999999999997</v>
      </c>
      <c r="K4282" s="4">
        <f t="shared" si="133"/>
        <v>107.58611111110804</v>
      </c>
    </row>
    <row r="4283" spans="1:11" x14ac:dyDescent="0.3">
      <c r="A4283">
        <v>305599</v>
      </c>
      <c r="B4283">
        <v>564372</v>
      </c>
      <c r="C4283" s="2">
        <v>22984</v>
      </c>
      <c r="D4283" t="s">
        <v>1088</v>
      </c>
      <c r="E4283">
        <v>12</v>
      </c>
      <c r="F4283" s="3">
        <v>40780.413194444445</v>
      </c>
      <c r="G4283">
        <v>0.42</v>
      </c>
      <c r="H4283">
        <v>12714</v>
      </c>
      <c r="I4283" t="s">
        <v>31</v>
      </c>
      <c r="J4283">
        <f t="shared" si="132"/>
        <v>5.04</v>
      </c>
      <c r="K4283" s="4">
        <f t="shared" si="133"/>
        <v>107.58611111110804</v>
      </c>
    </row>
    <row r="4284" spans="1:11" x14ac:dyDescent="0.3">
      <c r="A4284">
        <v>305600</v>
      </c>
      <c r="B4284">
        <v>564372</v>
      </c>
      <c r="C4284" s="2">
        <v>84674</v>
      </c>
      <c r="D4284" t="s">
        <v>859</v>
      </c>
      <c r="E4284">
        <v>6</v>
      </c>
      <c r="F4284" s="3">
        <v>40780.413194444445</v>
      </c>
      <c r="G4284">
        <v>2.95</v>
      </c>
      <c r="H4284">
        <v>12714</v>
      </c>
      <c r="I4284" t="s">
        <v>31</v>
      </c>
      <c r="J4284">
        <f t="shared" si="132"/>
        <v>17.700000000000003</v>
      </c>
      <c r="K4284" s="4">
        <f t="shared" si="133"/>
        <v>107.58611111110804</v>
      </c>
    </row>
    <row r="4285" spans="1:11" x14ac:dyDescent="0.3">
      <c r="A4285">
        <v>305601</v>
      </c>
      <c r="B4285">
        <v>564372</v>
      </c>
      <c r="C4285" s="2">
        <v>21207</v>
      </c>
      <c r="D4285" t="s">
        <v>680</v>
      </c>
      <c r="E4285">
        <v>12</v>
      </c>
      <c r="F4285" s="3">
        <v>40780.413194444445</v>
      </c>
      <c r="G4285">
        <v>1.65</v>
      </c>
      <c r="H4285">
        <v>12714</v>
      </c>
      <c r="I4285" t="s">
        <v>31</v>
      </c>
      <c r="J4285">
        <f t="shared" si="132"/>
        <v>19.799999999999997</v>
      </c>
      <c r="K4285" s="4">
        <f t="shared" si="133"/>
        <v>107.58611111110804</v>
      </c>
    </row>
    <row r="4286" spans="1:11" x14ac:dyDescent="0.3">
      <c r="A4286">
        <v>305602</v>
      </c>
      <c r="B4286">
        <v>564372</v>
      </c>
      <c r="C4286" s="2">
        <v>21205</v>
      </c>
      <c r="D4286" t="s">
        <v>956</v>
      </c>
      <c r="E4286">
        <v>6</v>
      </c>
      <c r="F4286" s="3">
        <v>40780.413194444445</v>
      </c>
      <c r="G4286">
        <v>2.5499999999999998</v>
      </c>
      <c r="H4286">
        <v>12714</v>
      </c>
      <c r="I4286" t="s">
        <v>31</v>
      </c>
      <c r="J4286">
        <f t="shared" si="132"/>
        <v>15.299999999999999</v>
      </c>
      <c r="K4286" s="4">
        <f t="shared" si="133"/>
        <v>107.58611111110804</v>
      </c>
    </row>
    <row r="4287" spans="1:11" x14ac:dyDescent="0.3">
      <c r="A4287">
        <v>305603</v>
      </c>
      <c r="B4287">
        <v>564372</v>
      </c>
      <c r="C4287" s="2">
        <v>21204</v>
      </c>
      <c r="D4287" t="s">
        <v>1128</v>
      </c>
      <c r="E4287">
        <v>12</v>
      </c>
      <c r="F4287" s="3">
        <v>40780.413194444445</v>
      </c>
      <c r="G4287">
        <v>1.65</v>
      </c>
      <c r="H4287">
        <v>12714</v>
      </c>
      <c r="I4287" t="s">
        <v>31</v>
      </c>
      <c r="J4287">
        <f t="shared" si="132"/>
        <v>19.799999999999997</v>
      </c>
      <c r="K4287" s="4">
        <f t="shared" si="133"/>
        <v>107.58611111110804</v>
      </c>
    </row>
    <row r="4288" spans="1:11" x14ac:dyDescent="0.3">
      <c r="A4288">
        <v>305604</v>
      </c>
      <c r="B4288">
        <v>564372</v>
      </c>
      <c r="C4288" s="2">
        <v>22551</v>
      </c>
      <c r="D4288" t="s">
        <v>347</v>
      </c>
      <c r="E4288">
        <v>12</v>
      </c>
      <c r="F4288" s="3">
        <v>40780.413194444445</v>
      </c>
      <c r="G4288">
        <v>1.65</v>
      </c>
      <c r="H4288">
        <v>12714</v>
      </c>
      <c r="I4288" t="s">
        <v>31</v>
      </c>
      <c r="J4288">
        <f t="shared" si="132"/>
        <v>19.799999999999997</v>
      </c>
      <c r="K4288" s="4">
        <f t="shared" si="133"/>
        <v>107.58611111110804</v>
      </c>
    </row>
    <row r="4289" spans="1:11" x14ac:dyDescent="0.3">
      <c r="A4289">
        <v>305605</v>
      </c>
      <c r="B4289">
        <v>564372</v>
      </c>
      <c r="C4289" s="2">
        <v>22556</v>
      </c>
      <c r="D4289" t="s">
        <v>504</v>
      </c>
      <c r="E4289">
        <v>12</v>
      </c>
      <c r="F4289" s="3">
        <v>40780.413194444445</v>
      </c>
      <c r="G4289">
        <v>1.65</v>
      </c>
      <c r="H4289">
        <v>12714</v>
      </c>
      <c r="I4289" t="s">
        <v>31</v>
      </c>
      <c r="J4289">
        <f t="shared" si="132"/>
        <v>19.799999999999997</v>
      </c>
      <c r="K4289" s="4">
        <f t="shared" si="133"/>
        <v>107.58611111110804</v>
      </c>
    </row>
    <row r="4290" spans="1:11" x14ac:dyDescent="0.3">
      <c r="A4290">
        <v>305606</v>
      </c>
      <c r="B4290">
        <v>564372</v>
      </c>
      <c r="C4290" s="2">
        <v>22557</v>
      </c>
      <c r="D4290" t="s">
        <v>346</v>
      </c>
      <c r="E4290">
        <v>12</v>
      </c>
      <c r="F4290" s="3">
        <v>40780.413194444445</v>
      </c>
      <c r="G4290">
        <v>1.65</v>
      </c>
      <c r="H4290">
        <v>12714</v>
      </c>
      <c r="I4290" t="s">
        <v>31</v>
      </c>
      <c r="J4290">
        <f t="shared" si="132"/>
        <v>19.799999999999997</v>
      </c>
      <c r="K4290" s="4">
        <f t="shared" si="133"/>
        <v>107.58611111110804</v>
      </c>
    </row>
    <row r="4291" spans="1:11" x14ac:dyDescent="0.3">
      <c r="A4291">
        <v>305607</v>
      </c>
      <c r="B4291">
        <v>564372</v>
      </c>
      <c r="C4291" s="2">
        <v>21731</v>
      </c>
      <c r="D4291" t="s">
        <v>44</v>
      </c>
      <c r="E4291">
        <v>12</v>
      </c>
      <c r="F4291" s="3">
        <v>40780.413194444445</v>
      </c>
      <c r="G4291">
        <v>1.65</v>
      </c>
      <c r="H4291">
        <v>12714</v>
      </c>
      <c r="I4291" t="s">
        <v>31</v>
      </c>
      <c r="J4291">
        <f t="shared" si="132"/>
        <v>19.799999999999997</v>
      </c>
      <c r="K4291" s="4">
        <f t="shared" si="133"/>
        <v>107.58611111110804</v>
      </c>
    </row>
    <row r="4292" spans="1:11" x14ac:dyDescent="0.3">
      <c r="A4292">
        <v>305608</v>
      </c>
      <c r="B4292">
        <v>564372</v>
      </c>
      <c r="C4292" s="2">
        <v>22466</v>
      </c>
      <c r="D4292" t="s">
        <v>127</v>
      </c>
      <c r="E4292">
        <v>12</v>
      </c>
      <c r="F4292" s="3">
        <v>40780.413194444445</v>
      </c>
      <c r="G4292">
        <v>1.95</v>
      </c>
      <c r="H4292">
        <v>12714</v>
      </c>
      <c r="I4292" t="s">
        <v>31</v>
      </c>
      <c r="J4292">
        <f t="shared" si="132"/>
        <v>23.4</v>
      </c>
      <c r="K4292" s="4">
        <f t="shared" si="133"/>
        <v>107.58611111110804</v>
      </c>
    </row>
    <row r="4293" spans="1:11" x14ac:dyDescent="0.3">
      <c r="A4293">
        <v>305609</v>
      </c>
      <c r="B4293">
        <v>564372</v>
      </c>
      <c r="C4293" s="2">
        <v>22418</v>
      </c>
      <c r="D4293" t="s">
        <v>253</v>
      </c>
      <c r="E4293">
        <v>24</v>
      </c>
      <c r="F4293" s="3">
        <v>40780.413194444445</v>
      </c>
      <c r="G4293">
        <v>0.85</v>
      </c>
      <c r="H4293">
        <v>12714</v>
      </c>
      <c r="I4293" t="s">
        <v>31</v>
      </c>
      <c r="J4293">
        <f t="shared" si="132"/>
        <v>20.399999999999999</v>
      </c>
      <c r="K4293" s="4">
        <f t="shared" si="133"/>
        <v>107.58611111110804</v>
      </c>
    </row>
    <row r="4294" spans="1:11" x14ac:dyDescent="0.3">
      <c r="A4294">
        <v>305610</v>
      </c>
      <c r="B4294">
        <v>564372</v>
      </c>
      <c r="C4294" s="2" t="s">
        <v>704</v>
      </c>
      <c r="D4294" t="s">
        <v>705</v>
      </c>
      <c r="E4294">
        <v>4</v>
      </c>
      <c r="F4294" s="3">
        <v>40780.413194444445</v>
      </c>
      <c r="G4294">
        <v>1.45</v>
      </c>
      <c r="H4294">
        <v>12714</v>
      </c>
      <c r="I4294" t="s">
        <v>31</v>
      </c>
      <c r="J4294">
        <f t="shared" si="132"/>
        <v>5.8</v>
      </c>
      <c r="K4294" s="4">
        <f t="shared" si="133"/>
        <v>107.58611111110804</v>
      </c>
    </row>
    <row r="4295" spans="1:11" x14ac:dyDescent="0.3">
      <c r="A4295">
        <v>305611</v>
      </c>
      <c r="B4295">
        <v>564372</v>
      </c>
      <c r="C4295" s="2">
        <v>22637</v>
      </c>
      <c r="D4295" t="s">
        <v>89</v>
      </c>
      <c r="E4295">
        <v>4</v>
      </c>
      <c r="F4295" s="3">
        <v>40780.413194444445</v>
      </c>
      <c r="G4295">
        <v>2.5499999999999998</v>
      </c>
      <c r="H4295">
        <v>12714</v>
      </c>
      <c r="I4295" t="s">
        <v>31</v>
      </c>
      <c r="J4295">
        <f t="shared" si="132"/>
        <v>10.199999999999999</v>
      </c>
      <c r="K4295" s="4">
        <f t="shared" si="133"/>
        <v>107.58611111110804</v>
      </c>
    </row>
    <row r="4296" spans="1:11" x14ac:dyDescent="0.3">
      <c r="A4296">
        <v>305962</v>
      </c>
      <c r="B4296">
        <v>564471</v>
      </c>
      <c r="C4296" s="2">
        <v>22081</v>
      </c>
      <c r="D4296" t="s">
        <v>574</v>
      </c>
      <c r="E4296">
        <v>10</v>
      </c>
      <c r="F4296" s="3">
        <v>40780.518055555556</v>
      </c>
      <c r="G4296">
        <v>1.65</v>
      </c>
      <c r="H4296">
        <v>12583</v>
      </c>
      <c r="I4296" t="s">
        <v>31</v>
      </c>
      <c r="J4296">
        <f t="shared" si="132"/>
        <v>16.5</v>
      </c>
      <c r="K4296" s="4">
        <f t="shared" si="133"/>
        <v>107.48124999999709</v>
      </c>
    </row>
    <row r="4297" spans="1:11" x14ac:dyDescent="0.3">
      <c r="A4297">
        <v>305963</v>
      </c>
      <c r="B4297">
        <v>564471</v>
      </c>
      <c r="C4297" s="2">
        <v>22082</v>
      </c>
      <c r="D4297" t="s">
        <v>408</v>
      </c>
      <c r="E4297">
        <v>10</v>
      </c>
      <c r="F4297" s="3">
        <v>40780.518055555556</v>
      </c>
      <c r="G4297">
        <v>1.65</v>
      </c>
      <c r="H4297">
        <v>12583</v>
      </c>
      <c r="I4297" t="s">
        <v>31</v>
      </c>
      <c r="J4297">
        <f t="shared" si="132"/>
        <v>16.5</v>
      </c>
      <c r="K4297" s="4">
        <f t="shared" si="133"/>
        <v>107.48124999999709</v>
      </c>
    </row>
    <row r="4298" spans="1:11" x14ac:dyDescent="0.3">
      <c r="A4298">
        <v>305964</v>
      </c>
      <c r="B4298">
        <v>564471</v>
      </c>
      <c r="C4298" s="2">
        <v>22080</v>
      </c>
      <c r="D4298" t="s">
        <v>573</v>
      </c>
      <c r="E4298">
        <v>20</v>
      </c>
      <c r="F4298" s="3">
        <v>40780.518055555556</v>
      </c>
      <c r="G4298">
        <v>1.65</v>
      </c>
      <c r="H4298">
        <v>12583</v>
      </c>
      <c r="I4298" t="s">
        <v>31</v>
      </c>
      <c r="J4298">
        <f t="shared" si="132"/>
        <v>33</v>
      </c>
      <c r="K4298" s="4">
        <f t="shared" si="133"/>
        <v>107.48124999999709</v>
      </c>
    </row>
    <row r="4299" spans="1:11" x14ac:dyDescent="0.3">
      <c r="A4299">
        <v>305965</v>
      </c>
      <c r="B4299">
        <v>564471</v>
      </c>
      <c r="C4299" s="2">
        <v>21210</v>
      </c>
      <c r="D4299" t="s">
        <v>263</v>
      </c>
      <c r="E4299">
        <v>12</v>
      </c>
      <c r="F4299" s="3">
        <v>40780.518055555556</v>
      </c>
      <c r="G4299">
        <v>1.45</v>
      </c>
      <c r="H4299">
        <v>12583</v>
      </c>
      <c r="I4299" t="s">
        <v>31</v>
      </c>
      <c r="J4299">
        <f t="shared" ref="J4299:J4362" si="134">E4299*G4299</f>
        <v>17.399999999999999</v>
      </c>
      <c r="K4299" s="4">
        <f t="shared" ref="K4299:K4362" si="135">$G$2-F4299</f>
        <v>107.48124999999709</v>
      </c>
    </row>
    <row r="4300" spans="1:11" x14ac:dyDescent="0.3">
      <c r="A4300">
        <v>305966</v>
      </c>
      <c r="B4300">
        <v>564471</v>
      </c>
      <c r="C4300" s="2">
        <v>21156</v>
      </c>
      <c r="D4300" t="s">
        <v>380</v>
      </c>
      <c r="E4300">
        <v>8</v>
      </c>
      <c r="F4300" s="3">
        <v>40780.518055555556</v>
      </c>
      <c r="G4300">
        <v>1.95</v>
      </c>
      <c r="H4300">
        <v>12583</v>
      </c>
      <c r="I4300" t="s">
        <v>31</v>
      </c>
      <c r="J4300">
        <f t="shared" si="134"/>
        <v>15.6</v>
      </c>
      <c r="K4300" s="4">
        <f t="shared" si="135"/>
        <v>107.48124999999709</v>
      </c>
    </row>
    <row r="4301" spans="1:11" x14ac:dyDescent="0.3">
      <c r="A4301">
        <v>305967</v>
      </c>
      <c r="B4301">
        <v>564471</v>
      </c>
      <c r="C4301" s="2">
        <v>21080</v>
      </c>
      <c r="D4301" t="s">
        <v>154</v>
      </c>
      <c r="E4301">
        <v>24</v>
      </c>
      <c r="F4301" s="3">
        <v>40780.518055555556</v>
      </c>
      <c r="G4301">
        <v>0.85</v>
      </c>
      <c r="H4301">
        <v>12583</v>
      </c>
      <c r="I4301" t="s">
        <v>31</v>
      </c>
      <c r="J4301">
        <f t="shared" si="134"/>
        <v>20.399999999999999</v>
      </c>
      <c r="K4301" s="4">
        <f t="shared" si="135"/>
        <v>107.48124999999709</v>
      </c>
    </row>
    <row r="4302" spans="1:11" x14ac:dyDescent="0.3">
      <c r="A4302">
        <v>305968</v>
      </c>
      <c r="B4302">
        <v>564471</v>
      </c>
      <c r="C4302" s="2">
        <v>21086</v>
      </c>
      <c r="D4302" t="s">
        <v>155</v>
      </c>
      <c r="E4302">
        <v>24</v>
      </c>
      <c r="F4302" s="3">
        <v>40780.518055555556</v>
      </c>
      <c r="G4302">
        <v>0.65</v>
      </c>
      <c r="H4302">
        <v>12583</v>
      </c>
      <c r="I4302" t="s">
        <v>31</v>
      </c>
      <c r="J4302">
        <f t="shared" si="134"/>
        <v>15.600000000000001</v>
      </c>
      <c r="K4302" s="4">
        <f t="shared" si="135"/>
        <v>107.48124999999709</v>
      </c>
    </row>
    <row r="4303" spans="1:11" x14ac:dyDescent="0.3">
      <c r="A4303">
        <v>305969</v>
      </c>
      <c r="B4303">
        <v>564471</v>
      </c>
      <c r="C4303" s="2">
        <v>21094</v>
      </c>
      <c r="D4303" t="s">
        <v>67</v>
      </c>
      <c r="E4303">
        <v>24</v>
      </c>
      <c r="F4303" s="3">
        <v>40780.518055555556</v>
      </c>
      <c r="G4303">
        <v>0.85</v>
      </c>
      <c r="H4303">
        <v>12583</v>
      </c>
      <c r="I4303" t="s">
        <v>31</v>
      </c>
      <c r="J4303">
        <f t="shared" si="134"/>
        <v>20.399999999999999</v>
      </c>
      <c r="K4303" s="4">
        <f t="shared" si="135"/>
        <v>107.48124999999709</v>
      </c>
    </row>
    <row r="4304" spans="1:11" x14ac:dyDescent="0.3">
      <c r="A4304">
        <v>305970</v>
      </c>
      <c r="B4304">
        <v>564471</v>
      </c>
      <c r="C4304" s="2">
        <v>23445</v>
      </c>
      <c r="D4304" t="s">
        <v>1565</v>
      </c>
      <c r="E4304">
        <v>20</v>
      </c>
      <c r="F4304" s="3">
        <v>40780.518055555556</v>
      </c>
      <c r="G4304">
        <v>0.83</v>
      </c>
      <c r="H4304">
        <v>12583</v>
      </c>
      <c r="I4304" t="s">
        <v>31</v>
      </c>
      <c r="J4304">
        <f t="shared" si="134"/>
        <v>16.599999999999998</v>
      </c>
      <c r="K4304" s="4">
        <f t="shared" si="135"/>
        <v>107.48124999999709</v>
      </c>
    </row>
    <row r="4305" spans="1:11" x14ac:dyDescent="0.3">
      <c r="A4305">
        <v>305971</v>
      </c>
      <c r="B4305">
        <v>564471</v>
      </c>
      <c r="C4305" s="2">
        <v>22326</v>
      </c>
      <c r="D4305" t="s">
        <v>39</v>
      </c>
      <c r="E4305">
        <v>18</v>
      </c>
      <c r="F4305" s="3">
        <v>40780.518055555556</v>
      </c>
      <c r="G4305">
        <v>2.95</v>
      </c>
      <c r="H4305">
        <v>12583</v>
      </c>
      <c r="I4305" t="s">
        <v>31</v>
      </c>
      <c r="J4305">
        <f t="shared" si="134"/>
        <v>53.1</v>
      </c>
      <c r="K4305" s="4">
        <f t="shared" si="135"/>
        <v>107.48124999999709</v>
      </c>
    </row>
    <row r="4306" spans="1:11" x14ac:dyDescent="0.3">
      <c r="A4306">
        <v>306014</v>
      </c>
      <c r="B4306">
        <v>564479</v>
      </c>
      <c r="C4306" s="2" t="s">
        <v>97</v>
      </c>
      <c r="D4306" t="s">
        <v>98</v>
      </c>
      <c r="E4306">
        <v>6</v>
      </c>
      <c r="F4306" s="3">
        <v>40780.550000000003</v>
      </c>
      <c r="G4306">
        <v>5.95</v>
      </c>
      <c r="H4306">
        <v>12682</v>
      </c>
      <c r="I4306" t="s">
        <v>31</v>
      </c>
      <c r="J4306">
        <f t="shared" si="134"/>
        <v>35.700000000000003</v>
      </c>
      <c r="K4306" s="4">
        <f t="shared" si="135"/>
        <v>107.44930555555038</v>
      </c>
    </row>
    <row r="4307" spans="1:11" x14ac:dyDescent="0.3">
      <c r="A4307">
        <v>306015</v>
      </c>
      <c r="B4307">
        <v>564479</v>
      </c>
      <c r="C4307" s="2">
        <v>20679</v>
      </c>
      <c r="D4307" t="s">
        <v>51</v>
      </c>
      <c r="E4307">
        <v>3</v>
      </c>
      <c r="F4307" s="3">
        <v>40780.550000000003</v>
      </c>
      <c r="G4307">
        <v>5.95</v>
      </c>
      <c r="H4307">
        <v>12682</v>
      </c>
      <c r="I4307" t="s">
        <v>31</v>
      </c>
      <c r="J4307">
        <f t="shared" si="134"/>
        <v>17.850000000000001</v>
      </c>
      <c r="K4307" s="4">
        <f t="shared" si="135"/>
        <v>107.44930555555038</v>
      </c>
    </row>
    <row r="4308" spans="1:11" x14ac:dyDescent="0.3">
      <c r="A4308">
        <v>306016</v>
      </c>
      <c r="B4308">
        <v>564479</v>
      </c>
      <c r="C4308" s="2" t="s">
        <v>137</v>
      </c>
      <c r="D4308" t="s">
        <v>138</v>
      </c>
      <c r="E4308">
        <v>3</v>
      </c>
      <c r="F4308" s="3">
        <v>40780.550000000003</v>
      </c>
      <c r="G4308">
        <v>5.95</v>
      </c>
      <c r="H4308">
        <v>12682</v>
      </c>
      <c r="I4308" t="s">
        <v>31</v>
      </c>
      <c r="J4308">
        <f t="shared" si="134"/>
        <v>17.850000000000001</v>
      </c>
      <c r="K4308" s="4">
        <f t="shared" si="135"/>
        <v>107.44930555555038</v>
      </c>
    </row>
    <row r="4309" spans="1:11" x14ac:dyDescent="0.3">
      <c r="A4309">
        <v>306017</v>
      </c>
      <c r="B4309">
        <v>564479</v>
      </c>
      <c r="C4309" s="2" t="s">
        <v>139</v>
      </c>
      <c r="D4309" t="s">
        <v>140</v>
      </c>
      <c r="E4309">
        <v>3</v>
      </c>
      <c r="F4309" s="3">
        <v>40780.550000000003</v>
      </c>
      <c r="G4309">
        <v>5.95</v>
      </c>
      <c r="H4309">
        <v>12682</v>
      </c>
      <c r="I4309" t="s">
        <v>31</v>
      </c>
      <c r="J4309">
        <f t="shared" si="134"/>
        <v>17.850000000000001</v>
      </c>
      <c r="K4309" s="4">
        <f t="shared" si="135"/>
        <v>107.44930555555038</v>
      </c>
    </row>
    <row r="4310" spans="1:11" x14ac:dyDescent="0.3">
      <c r="A4310">
        <v>306018</v>
      </c>
      <c r="B4310">
        <v>564479</v>
      </c>
      <c r="C4310" s="2">
        <v>23238</v>
      </c>
      <c r="D4310" t="s">
        <v>1451</v>
      </c>
      <c r="E4310">
        <v>6</v>
      </c>
      <c r="F4310" s="3">
        <v>40780.550000000003</v>
      </c>
      <c r="G4310">
        <v>4.1500000000000004</v>
      </c>
      <c r="H4310">
        <v>12682</v>
      </c>
      <c r="I4310" t="s">
        <v>31</v>
      </c>
      <c r="J4310">
        <f t="shared" si="134"/>
        <v>24.900000000000002</v>
      </c>
      <c r="K4310" s="4">
        <f t="shared" si="135"/>
        <v>107.44930555555038</v>
      </c>
    </row>
    <row r="4311" spans="1:11" x14ac:dyDescent="0.3">
      <c r="A4311">
        <v>306019</v>
      </c>
      <c r="B4311">
        <v>564479</v>
      </c>
      <c r="C4311" s="2">
        <v>23347</v>
      </c>
      <c r="D4311" t="s">
        <v>1537</v>
      </c>
      <c r="E4311">
        <v>12</v>
      </c>
      <c r="F4311" s="3">
        <v>40780.550000000003</v>
      </c>
      <c r="G4311">
        <v>1.25</v>
      </c>
      <c r="H4311">
        <v>12682</v>
      </c>
      <c r="I4311" t="s">
        <v>31</v>
      </c>
      <c r="J4311">
        <f t="shared" si="134"/>
        <v>15</v>
      </c>
      <c r="K4311" s="4">
        <f t="shared" si="135"/>
        <v>107.44930555555038</v>
      </c>
    </row>
    <row r="4312" spans="1:11" x14ac:dyDescent="0.3">
      <c r="A4312">
        <v>306020</v>
      </c>
      <c r="B4312">
        <v>564479</v>
      </c>
      <c r="C4312" s="2">
        <v>22556</v>
      </c>
      <c r="D4312" t="s">
        <v>504</v>
      </c>
      <c r="E4312">
        <v>12</v>
      </c>
      <c r="F4312" s="3">
        <v>40780.550000000003</v>
      </c>
      <c r="G4312">
        <v>1.65</v>
      </c>
      <c r="H4312">
        <v>12682</v>
      </c>
      <c r="I4312" t="s">
        <v>31</v>
      </c>
      <c r="J4312">
        <f t="shared" si="134"/>
        <v>19.799999999999997</v>
      </c>
      <c r="K4312" s="4">
        <f t="shared" si="135"/>
        <v>107.44930555555038</v>
      </c>
    </row>
    <row r="4313" spans="1:11" x14ac:dyDescent="0.3">
      <c r="A4313">
        <v>306021</v>
      </c>
      <c r="B4313">
        <v>564479</v>
      </c>
      <c r="C4313" s="2">
        <v>22551</v>
      </c>
      <c r="D4313" t="s">
        <v>347</v>
      </c>
      <c r="E4313">
        <v>12</v>
      </c>
      <c r="F4313" s="3">
        <v>40780.550000000003</v>
      </c>
      <c r="G4313">
        <v>1.65</v>
      </c>
      <c r="H4313">
        <v>12682</v>
      </c>
      <c r="I4313" t="s">
        <v>31</v>
      </c>
      <c r="J4313">
        <f t="shared" si="134"/>
        <v>19.799999999999997</v>
      </c>
      <c r="K4313" s="4">
        <f t="shared" si="135"/>
        <v>107.44930555555038</v>
      </c>
    </row>
    <row r="4314" spans="1:11" x14ac:dyDescent="0.3">
      <c r="A4314">
        <v>306022</v>
      </c>
      <c r="B4314">
        <v>564479</v>
      </c>
      <c r="C4314" s="2">
        <v>22554</v>
      </c>
      <c r="D4314" t="s">
        <v>348</v>
      </c>
      <c r="E4314">
        <v>12</v>
      </c>
      <c r="F4314" s="3">
        <v>40780.550000000003</v>
      </c>
      <c r="G4314">
        <v>1.65</v>
      </c>
      <c r="H4314">
        <v>12682</v>
      </c>
      <c r="I4314" t="s">
        <v>31</v>
      </c>
      <c r="J4314">
        <f t="shared" si="134"/>
        <v>19.799999999999997</v>
      </c>
      <c r="K4314" s="4">
        <f t="shared" si="135"/>
        <v>107.44930555555038</v>
      </c>
    </row>
    <row r="4315" spans="1:11" x14ac:dyDescent="0.3">
      <c r="A4315">
        <v>306023</v>
      </c>
      <c r="B4315">
        <v>564479</v>
      </c>
      <c r="C4315" s="2">
        <v>21731</v>
      </c>
      <c r="D4315" t="s">
        <v>44</v>
      </c>
      <c r="E4315">
        <v>12</v>
      </c>
      <c r="F4315" s="3">
        <v>40780.550000000003</v>
      </c>
      <c r="G4315">
        <v>1.65</v>
      </c>
      <c r="H4315">
        <v>12682</v>
      </c>
      <c r="I4315" t="s">
        <v>31</v>
      </c>
      <c r="J4315">
        <f t="shared" si="134"/>
        <v>19.799999999999997</v>
      </c>
      <c r="K4315" s="4">
        <f t="shared" si="135"/>
        <v>107.44930555555038</v>
      </c>
    </row>
    <row r="4316" spans="1:11" x14ac:dyDescent="0.3">
      <c r="A4316">
        <v>306024</v>
      </c>
      <c r="B4316">
        <v>564479</v>
      </c>
      <c r="C4316" s="2">
        <v>22892</v>
      </c>
      <c r="D4316" t="s">
        <v>1024</v>
      </c>
      <c r="E4316">
        <v>12</v>
      </c>
      <c r="F4316" s="3">
        <v>40780.550000000003</v>
      </c>
      <c r="G4316">
        <v>1.25</v>
      </c>
      <c r="H4316">
        <v>12682</v>
      </c>
      <c r="I4316" t="s">
        <v>31</v>
      </c>
      <c r="J4316">
        <f t="shared" si="134"/>
        <v>15</v>
      </c>
      <c r="K4316" s="4">
        <f t="shared" si="135"/>
        <v>107.44930555555038</v>
      </c>
    </row>
    <row r="4317" spans="1:11" x14ac:dyDescent="0.3">
      <c r="A4317">
        <v>306025</v>
      </c>
      <c r="B4317">
        <v>564479</v>
      </c>
      <c r="C4317" s="2">
        <v>22197</v>
      </c>
      <c r="D4317" t="s">
        <v>1471</v>
      </c>
      <c r="E4317">
        <v>12</v>
      </c>
      <c r="F4317" s="3">
        <v>40780.550000000003</v>
      </c>
      <c r="G4317">
        <v>0.85</v>
      </c>
      <c r="H4317">
        <v>12682</v>
      </c>
      <c r="I4317" t="s">
        <v>31</v>
      </c>
      <c r="J4317">
        <f t="shared" si="134"/>
        <v>10.199999999999999</v>
      </c>
      <c r="K4317" s="4">
        <f t="shared" si="135"/>
        <v>107.44930555555038</v>
      </c>
    </row>
    <row r="4318" spans="1:11" x14ac:dyDescent="0.3">
      <c r="A4318">
        <v>306026</v>
      </c>
      <c r="B4318">
        <v>564479</v>
      </c>
      <c r="C4318" s="2">
        <v>23298</v>
      </c>
      <c r="D4318" t="s">
        <v>1385</v>
      </c>
      <c r="E4318">
        <v>3</v>
      </c>
      <c r="F4318" s="3">
        <v>40780.550000000003</v>
      </c>
      <c r="G4318">
        <v>4.95</v>
      </c>
      <c r="H4318">
        <v>12682</v>
      </c>
      <c r="I4318" t="s">
        <v>31</v>
      </c>
      <c r="J4318">
        <f t="shared" si="134"/>
        <v>14.850000000000001</v>
      </c>
      <c r="K4318" s="4">
        <f t="shared" si="135"/>
        <v>107.44930555555038</v>
      </c>
    </row>
    <row r="4319" spans="1:11" x14ac:dyDescent="0.3">
      <c r="A4319">
        <v>306027</v>
      </c>
      <c r="B4319">
        <v>564479</v>
      </c>
      <c r="C4319" s="2">
        <v>22432</v>
      </c>
      <c r="D4319" t="s">
        <v>593</v>
      </c>
      <c r="E4319">
        <v>6</v>
      </c>
      <c r="F4319" s="3">
        <v>40780.550000000003</v>
      </c>
      <c r="G4319">
        <v>1.95</v>
      </c>
      <c r="H4319">
        <v>12682</v>
      </c>
      <c r="I4319" t="s">
        <v>31</v>
      </c>
      <c r="J4319">
        <f t="shared" si="134"/>
        <v>11.7</v>
      </c>
      <c r="K4319" s="4">
        <f t="shared" si="135"/>
        <v>107.44930555555038</v>
      </c>
    </row>
    <row r="4320" spans="1:11" x14ac:dyDescent="0.3">
      <c r="A4320">
        <v>306028</v>
      </c>
      <c r="B4320">
        <v>564479</v>
      </c>
      <c r="C4320" s="2">
        <v>23203</v>
      </c>
      <c r="D4320" t="s">
        <v>1549</v>
      </c>
      <c r="E4320">
        <v>20</v>
      </c>
      <c r="F4320" s="3">
        <v>40780.550000000003</v>
      </c>
      <c r="G4320">
        <v>2.08</v>
      </c>
      <c r="H4320">
        <v>12682</v>
      </c>
      <c r="I4320" t="s">
        <v>31</v>
      </c>
      <c r="J4320">
        <f t="shared" si="134"/>
        <v>41.6</v>
      </c>
      <c r="K4320" s="4">
        <f t="shared" si="135"/>
        <v>107.44930555555038</v>
      </c>
    </row>
    <row r="4321" spans="1:11" x14ac:dyDescent="0.3">
      <c r="A4321">
        <v>306029</v>
      </c>
      <c r="B4321">
        <v>564479</v>
      </c>
      <c r="C4321" s="2">
        <v>22382</v>
      </c>
      <c r="D4321" t="s">
        <v>214</v>
      </c>
      <c r="E4321">
        <v>10</v>
      </c>
      <c r="F4321" s="3">
        <v>40780.550000000003</v>
      </c>
      <c r="G4321">
        <v>1.65</v>
      </c>
      <c r="H4321">
        <v>12682</v>
      </c>
      <c r="I4321" t="s">
        <v>31</v>
      </c>
      <c r="J4321">
        <f t="shared" si="134"/>
        <v>16.5</v>
      </c>
      <c r="K4321" s="4">
        <f t="shared" si="135"/>
        <v>107.44930555555038</v>
      </c>
    </row>
    <row r="4322" spans="1:11" x14ac:dyDescent="0.3">
      <c r="A4322">
        <v>306030</v>
      </c>
      <c r="B4322">
        <v>564479</v>
      </c>
      <c r="C4322" s="2">
        <v>23206</v>
      </c>
      <c r="D4322" t="s">
        <v>1362</v>
      </c>
      <c r="E4322">
        <v>10</v>
      </c>
      <c r="F4322" s="3">
        <v>40780.550000000003</v>
      </c>
      <c r="G4322">
        <v>1.65</v>
      </c>
      <c r="H4322">
        <v>12682</v>
      </c>
      <c r="I4322" t="s">
        <v>31</v>
      </c>
      <c r="J4322">
        <f t="shared" si="134"/>
        <v>16.5</v>
      </c>
      <c r="K4322" s="4">
        <f t="shared" si="135"/>
        <v>107.44930555555038</v>
      </c>
    </row>
    <row r="4323" spans="1:11" x14ac:dyDescent="0.3">
      <c r="A4323">
        <v>306031</v>
      </c>
      <c r="B4323">
        <v>564479</v>
      </c>
      <c r="C4323" s="2">
        <v>23209</v>
      </c>
      <c r="D4323" t="s">
        <v>1550</v>
      </c>
      <c r="E4323">
        <v>10</v>
      </c>
      <c r="F4323" s="3">
        <v>40780.550000000003</v>
      </c>
      <c r="G4323">
        <v>1.65</v>
      </c>
      <c r="H4323">
        <v>12682</v>
      </c>
      <c r="I4323" t="s">
        <v>31</v>
      </c>
      <c r="J4323">
        <f t="shared" si="134"/>
        <v>16.5</v>
      </c>
      <c r="K4323" s="4">
        <f t="shared" si="135"/>
        <v>107.44930555555038</v>
      </c>
    </row>
    <row r="4324" spans="1:11" x14ac:dyDescent="0.3">
      <c r="A4324">
        <v>306032</v>
      </c>
      <c r="B4324">
        <v>564479</v>
      </c>
      <c r="C4324" s="2">
        <v>23199</v>
      </c>
      <c r="D4324" t="s">
        <v>1361</v>
      </c>
      <c r="E4324">
        <v>10</v>
      </c>
      <c r="F4324" s="3">
        <v>40780.550000000003</v>
      </c>
      <c r="G4324">
        <v>2.08</v>
      </c>
      <c r="H4324">
        <v>12682</v>
      </c>
      <c r="I4324" t="s">
        <v>31</v>
      </c>
      <c r="J4324">
        <f t="shared" si="134"/>
        <v>20.8</v>
      </c>
      <c r="K4324" s="4">
        <f t="shared" si="135"/>
        <v>107.44930555555038</v>
      </c>
    </row>
    <row r="4325" spans="1:11" x14ac:dyDescent="0.3">
      <c r="A4325">
        <v>306033</v>
      </c>
      <c r="B4325">
        <v>564479</v>
      </c>
      <c r="C4325" s="2" t="s">
        <v>124</v>
      </c>
      <c r="D4325" t="s">
        <v>125</v>
      </c>
      <c r="E4325">
        <v>10</v>
      </c>
      <c r="F4325" s="3">
        <v>40780.550000000003</v>
      </c>
      <c r="G4325">
        <v>2.08</v>
      </c>
      <c r="H4325">
        <v>12682</v>
      </c>
      <c r="I4325" t="s">
        <v>31</v>
      </c>
      <c r="J4325">
        <f t="shared" si="134"/>
        <v>20.8</v>
      </c>
      <c r="K4325" s="4">
        <f t="shared" si="135"/>
        <v>107.44930555555038</v>
      </c>
    </row>
    <row r="4326" spans="1:11" x14ac:dyDescent="0.3">
      <c r="A4326">
        <v>306034</v>
      </c>
      <c r="B4326">
        <v>564479</v>
      </c>
      <c r="C4326" s="2">
        <v>22385</v>
      </c>
      <c r="D4326" t="s">
        <v>883</v>
      </c>
      <c r="E4326">
        <v>10</v>
      </c>
      <c r="F4326" s="3">
        <v>40780.550000000003</v>
      </c>
      <c r="G4326">
        <v>2.08</v>
      </c>
      <c r="H4326">
        <v>12682</v>
      </c>
      <c r="I4326" t="s">
        <v>31</v>
      </c>
      <c r="J4326">
        <f t="shared" si="134"/>
        <v>20.8</v>
      </c>
      <c r="K4326" s="4">
        <f t="shared" si="135"/>
        <v>107.44930555555038</v>
      </c>
    </row>
    <row r="4327" spans="1:11" x14ac:dyDescent="0.3">
      <c r="A4327">
        <v>306035</v>
      </c>
      <c r="B4327">
        <v>564479</v>
      </c>
      <c r="C4327" s="2">
        <v>22411</v>
      </c>
      <c r="D4327" t="s">
        <v>83</v>
      </c>
      <c r="E4327">
        <v>10</v>
      </c>
      <c r="F4327" s="3">
        <v>40780.550000000003</v>
      </c>
      <c r="G4327">
        <v>2.08</v>
      </c>
      <c r="H4327">
        <v>12682</v>
      </c>
      <c r="I4327" t="s">
        <v>31</v>
      </c>
      <c r="J4327">
        <f t="shared" si="134"/>
        <v>20.8</v>
      </c>
      <c r="K4327" s="4">
        <f t="shared" si="135"/>
        <v>107.44930555555038</v>
      </c>
    </row>
    <row r="4328" spans="1:11" x14ac:dyDescent="0.3">
      <c r="A4328">
        <v>306408</v>
      </c>
      <c r="B4328">
        <v>564531</v>
      </c>
      <c r="C4328" s="2">
        <v>22110</v>
      </c>
      <c r="D4328" t="s">
        <v>188</v>
      </c>
      <c r="E4328">
        <v>6</v>
      </c>
      <c r="F4328" s="3">
        <v>40780.62777777778</v>
      </c>
      <c r="G4328">
        <v>2.5499999999999998</v>
      </c>
      <c r="H4328">
        <v>12624</v>
      </c>
      <c r="I4328" t="s">
        <v>31</v>
      </c>
      <c r="J4328">
        <f t="shared" si="134"/>
        <v>15.299999999999999</v>
      </c>
      <c r="K4328" s="4">
        <f t="shared" si="135"/>
        <v>107.37152777777374</v>
      </c>
    </row>
    <row r="4329" spans="1:11" x14ac:dyDescent="0.3">
      <c r="A4329">
        <v>306409</v>
      </c>
      <c r="B4329">
        <v>564531</v>
      </c>
      <c r="C4329" s="2">
        <v>21484</v>
      </c>
      <c r="D4329" t="s">
        <v>174</v>
      </c>
      <c r="E4329">
        <v>4</v>
      </c>
      <c r="F4329" s="3">
        <v>40780.62777777778</v>
      </c>
      <c r="G4329">
        <v>3.45</v>
      </c>
      <c r="H4329">
        <v>12624</v>
      </c>
      <c r="I4329" t="s">
        <v>31</v>
      </c>
      <c r="J4329">
        <f t="shared" si="134"/>
        <v>13.8</v>
      </c>
      <c r="K4329" s="4">
        <f t="shared" si="135"/>
        <v>107.37152777777374</v>
      </c>
    </row>
    <row r="4330" spans="1:11" x14ac:dyDescent="0.3">
      <c r="A4330">
        <v>306410</v>
      </c>
      <c r="B4330">
        <v>564531</v>
      </c>
      <c r="C4330" s="2">
        <v>22759</v>
      </c>
      <c r="D4330" t="s">
        <v>301</v>
      </c>
      <c r="E4330">
        <v>12</v>
      </c>
      <c r="F4330" s="3">
        <v>40780.62777777778</v>
      </c>
      <c r="G4330">
        <v>1.65</v>
      </c>
      <c r="H4330">
        <v>12624</v>
      </c>
      <c r="I4330" t="s">
        <v>31</v>
      </c>
      <c r="J4330">
        <f t="shared" si="134"/>
        <v>19.799999999999997</v>
      </c>
      <c r="K4330" s="4">
        <f t="shared" si="135"/>
        <v>107.37152777777374</v>
      </c>
    </row>
    <row r="4331" spans="1:11" x14ac:dyDescent="0.3">
      <c r="A4331">
        <v>306411</v>
      </c>
      <c r="B4331">
        <v>564531</v>
      </c>
      <c r="C4331" s="2">
        <v>21430</v>
      </c>
      <c r="D4331" t="s">
        <v>871</v>
      </c>
      <c r="E4331">
        <v>4</v>
      </c>
      <c r="F4331" s="3">
        <v>40780.62777777778</v>
      </c>
      <c r="G4331">
        <v>3.75</v>
      </c>
      <c r="H4331">
        <v>12624</v>
      </c>
      <c r="I4331" t="s">
        <v>31</v>
      </c>
      <c r="J4331">
        <f t="shared" si="134"/>
        <v>15</v>
      </c>
      <c r="K4331" s="4">
        <f t="shared" si="135"/>
        <v>107.37152777777374</v>
      </c>
    </row>
    <row r="4332" spans="1:11" x14ac:dyDescent="0.3">
      <c r="A4332">
        <v>306412</v>
      </c>
      <c r="B4332">
        <v>564531</v>
      </c>
      <c r="C4332" s="2">
        <v>21703</v>
      </c>
      <c r="D4332" t="s">
        <v>698</v>
      </c>
      <c r="E4332">
        <v>12</v>
      </c>
      <c r="F4332" s="3">
        <v>40780.62777777778</v>
      </c>
      <c r="G4332">
        <v>0.42</v>
      </c>
      <c r="H4332">
        <v>12624</v>
      </c>
      <c r="I4332" t="s">
        <v>31</v>
      </c>
      <c r="J4332">
        <f t="shared" si="134"/>
        <v>5.04</v>
      </c>
      <c r="K4332" s="4">
        <f t="shared" si="135"/>
        <v>107.37152777777374</v>
      </c>
    </row>
    <row r="4333" spans="1:11" x14ac:dyDescent="0.3">
      <c r="A4333">
        <v>306413</v>
      </c>
      <c r="B4333">
        <v>564531</v>
      </c>
      <c r="C4333" s="2">
        <v>22423</v>
      </c>
      <c r="D4333" t="s">
        <v>420</v>
      </c>
      <c r="E4333">
        <v>1</v>
      </c>
      <c r="F4333" s="3">
        <v>40780.62777777778</v>
      </c>
      <c r="G4333">
        <v>12.75</v>
      </c>
      <c r="H4333">
        <v>12624</v>
      </c>
      <c r="I4333" t="s">
        <v>31</v>
      </c>
      <c r="J4333">
        <f t="shared" si="134"/>
        <v>12.75</v>
      </c>
      <c r="K4333" s="4">
        <f t="shared" si="135"/>
        <v>107.37152777777374</v>
      </c>
    </row>
    <row r="4334" spans="1:11" x14ac:dyDescent="0.3">
      <c r="A4334">
        <v>306414</v>
      </c>
      <c r="B4334">
        <v>564531</v>
      </c>
      <c r="C4334" s="2">
        <v>21584</v>
      </c>
      <c r="D4334" t="s">
        <v>405</v>
      </c>
      <c r="E4334">
        <v>20</v>
      </c>
      <c r="F4334" s="3">
        <v>40780.62777777778</v>
      </c>
      <c r="G4334">
        <v>1.65</v>
      </c>
      <c r="H4334">
        <v>12624</v>
      </c>
      <c r="I4334" t="s">
        <v>31</v>
      </c>
      <c r="J4334">
        <f t="shared" si="134"/>
        <v>33</v>
      </c>
      <c r="K4334" s="4">
        <f t="shared" si="135"/>
        <v>107.37152777777374</v>
      </c>
    </row>
    <row r="4335" spans="1:11" x14ac:dyDescent="0.3">
      <c r="A4335">
        <v>306415</v>
      </c>
      <c r="B4335">
        <v>564531</v>
      </c>
      <c r="C4335" s="2">
        <v>22319</v>
      </c>
      <c r="D4335" t="s">
        <v>1185</v>
      </c>
      <c r="E4335">
        <v>12</v>
      </c>
      <c r="F4335" s="3">
        <v>40780.62777777778</v>
      </c>
      <c r="G4335">
        <v>0.65</v>
      </c>
      <c r="H4335">
        <v>12624</v>
      </c>
      <c r="I4335" t="s">
        <v>31</v>
      </c>
      <c r="J4335">
        <f t="shared" si="134"/>
        <v>7.8000000000000007</v>
      </c>
      <c r="K4335" s="4">
        <f t="shared" si="135"/>
        <v>107.37152777777374</v>
      </c>
    </row>
    <row r="4336" spans="1:11" x14ac:dyDescent="0.3">
      <c r="A4336">
        <v>306416</v>
      </c>
      <c r="B4336">
        <v>564531</v>
      </c>
      <c r="C4336" s="2">
        <v>21485</v>
      </c>
      <c r="D4336" t="s">
        <v>158</v>
      </c>
      <c r="E4336">
        <v>6</v>
      </c>
      <c r="F4336" s="3">
        <v>40780.62777777778</v>
      </c>
      <c r="G4336">
        <v>4.95</v>
      </c>
      <c r="H4336">
        <v>12624</v>
      </c>
      <c r="I4336" t="s">
        <v>31</v>
      </c>
      <c r="J4336">
        <f t="shared" si="134"/>
        <v>29.700000000000003</v>
      </c>
      <c r="K4336" s="4">
        <f t="shared" si="135"/>
        <v>107.37152777777374</v>
      </c>
    </row>
    <row r="4337" spans="1:11" x14ac:dyDescent="0.3">
      <c r="A4337">
        <v>306417</v>
      </c>
      <c r="B4337">
        <v>564531</v>
      </c>
      <c r="C4337" s="2">
        <v>22595</v>
      </c>
      <c r="D4337" t="s">
        <v>1288</v>
      </c>
      <c r="E4337">
        <v>12</v>
      </c>
      <c r="F4337" s="3">
        <v>40780.62777777778</v>
      </c>
      <c r="G4337">
        <v>0.85</v>
      </c>
      <c r="H4337">
        <v>12624</v>
      </c>
      <c r="I4337" t="s">
        <v>31</v>
      </c>
      <c r="J4337">
        <f t="shared" si="134"/>
        <v>10.199999999999999</v>
      </c>
      <c r="K4337" s="4">
        <f t="shared" si="135"/>
        <v>107.37152777777374</v>
      </c>
    </row>
    <row r="4338" spans="1:11" x14ac:dyDescent="0.3">
      <c r="A4338">
        <v>306418</v>
      </c>
      <c r="B4338">
        <v>564531</v>
      </c>
      <c r="C4338" s="2">
        <v>21429</v>
      </c>
      <c r="D4338" t="s">
        <v>550</v>
      </c>
      <c r="E4338">
        <v>8</v>
      </c>
      <c r="F4338" s="3">
        <v>40780.62777777778</v>
      </c>
      <c r="G4338">
        <v>1.95</v>
      </c>
      <c r="H4338">
        <v>12624</v>
      </c>
      <c r="I4338" t="s">
        <v>31</v>
      </c>
      <c r="J4338">
        <f t="shared" si="134"/>
        <v>15.6</v>
      </c>
      <c r="K4338" s="4">
        <f t="shared" si="135"/>
        <v>107.37152777777374</v>
      </c>
    </row>
    <row r="4339" spans="1:11" x14ac:dyDescent="0.3">
      <c r="A4339">
        <v>306419</v>
      </c>
      <c r="B4339">
        <v>564531</v>
      </c>
      <c r="C4339" s="2">
        <v>21249</v>
      </c>
      <c r="D4339" t="s">
        <v>685</v>
      </c>
      <c r="E4339">
        <v>6</v>
      </c>
      <c r="F4339" s="3">
        <v>40780.62777777778</v>
      </c>
      <c r="G4339">
        <v>2.95</v>
      </c>
      <c r="H4339">
        <v>12624</v>
      </c>
      <c r="I4339" t="s">
        <v>31</v>
      </c>
      <c r="J4339">
        <f t="shared" si="134"/>
        <v>17.700000000000003</v>
      </c>
      <c r="K4339" s="4">
        <f t="shared" si="135"/>
        <v>107.37152777777374</v>
      </c>
    </row>
    <row r="4340" spans="1:11" x14ac:dyDescent="0.3">
      <c r="A4340">
        <v>306420</v>
      </c>
      <c r="B4340">
        <v>564531</v>
      </c>
      <c r="C4340" s="2">
        <v>21576</v>
      </c>
      <c r="D4340" t="s">
        <v>553</v>
      </c>
      <c r="E4340">
        <v>6</v>
      </c>
      <c r="F4340" s="3">
        <v>40780.62777777778</v>
      </c>
      <c r="G4340">
        <v>2.25</v>
      </c>
      <c r="H4340">
        <v>12624</v>
      </c>
      <c r="I4340" t="s">
        <v>31</v>
      </c>
      <c r="J4340">
        <f t="shared" si="134"/>
        <v>13.5</v>
      </c>
      <c r="K4340" s="4">
        <f t="shared" si="135"/>
        <v>107.37152777777374</v>
      </c>
    </row>
    <row r="4341" spans="1:11" x14ac:dyDescent="0.3">
      <c r="A4341">
        <v>306421</v>
      </c>
      <c r="B4341">
        <v>564531</v>
      </c>
      <c r="C4341" s="2">
        <v>21577</v>
      </c>
      <c r="D4341" t="s">
        <v>422</v>
      </c>
      <c r="E4341">
        <v>6</v>
      </c>
      <c r="F4341" s="3">
        <v>40780.62777777778</v>
      </c>
      <c r="G4341">
        <v>2.25</v>
      </c>
      <c r="H4341">
        <v>12624</v>
      </c>
      <c r="I4341" t="s">
        <v>31</v>
      </c>
      <c r="J4341">
        <f t="shared" si="134"/>
        <v>13.5</v>
      </c>
      <c r="K4341" s="4">
        <f t="shared" si="135"/>
        <v>107.37152777777374</v>
      </c>
    </row>
    <row r="4342" spans="1:11" x14ac:dyDescent="0.3">
      <c r="A4342">
        <v>306422</v>
      </c>
      <c r="B4342">
        <v>564531</v>
      </c>
      <c r="C4342" s="2">
        <v>21754</v>
      </c>
      <c r="D4342" t="s">
        <v>22</v>
      </c>
      <c r="E4342">
        <v>3</v>
      </c>
      <c r="F4342" s="3">
        <v>40780.62777777778</v>
      </c>
      <c r="G4342">
        <v>5.95</v>
      </c>
      <c r="H4342">
        <v>12624</v>
      </c>
      <c r="I4342" t="s">
        <v>31</v>
      </c>
      <c r="J4342">
        <f t="shared" si="134"/>
        <v>17.850000000000001</v>
      </c>
      <c r="K4342" s="4">
        <f t="shared" si="135"/>
        <v>107.37152777777374</v>
      </c>
    </row>
    <row r="4343" spans="1:11" x14ac:dyDescent="0.3">
      <c r="A4343">
        <v>306423</v>
      </c>
      <c r="B4343">
        <v>564531</v>
      </c>
      <c r="C4343" s="2">
        <v>22629</v>
      </c>
      <c r="D4343" t="s">
        <v>40</v>
      </c>
      <c r="E4343">
        <v>12</v>
      </c>
      <c r="F4343" s="3">
        <v>40780.62777777778</v>
      </c>
      <c r="G4343">
        <v>1.95</v>
      </c>
      <c r="H4343">
        <v>12624</v>
      </c>
      <c r="I4343" t="s">
        <v>31</v>
      </c>
      <c r="J4343">
        <f t="shared" si="134"/>
        <v>23.4</v>
      </c>
      <c r="K4343" s="4">
        <f t="shared" si="135"/>
        <v>107.37152777777374</v>
      </c>
    </row>
    <row r="4344" spans="1:11" x14ac:dyDescent="0.3">
      <c r="A4344">
        <v>306424</v>
      </c>
      <c r="B4344">
        <v>564531</v>
      </c>
      <c r="C4344" s="2">
        <v>22631</v>
      </c>
      <c r="D4344" t="s">
        <v>42</v>
      </c>
      <c r="E4344">
        <v>12</v>
      </c>
      <c r="F4344" s="3">
        <v>40780.62777777778</v>
      </c>
      <c r="G4344">
        <v>1.95</v>
      </c>
      <c r="H4344">
        <v>12624</v>
      </c>
      <c r="I4344" t="s">
        <v>31</v>
      </c>
      <c r="J4344">
        <f t="shared" si="134"/>
        <v>23.4</v>
      </c>
      <c r="K4344" s="4">
        <f t="shared" si="135"/>
        <v>107.37152777777374</v>
      </c>
    </row>
    <row r="4345" spans="1:11" x14ac:dyDescent="0.3">
      <c r="A4345">
        <v>306425</v>
      </c>
      <c r="B4345">
        <v>564531</v>
      </c>
      <c r="C4345" s="2">
        <v>23356</v>
      </c>
      <c r="D4345" t="s">
        <v>1562</v>
      </c>
      <c r="E4345">
        <v>3</v>
      </c>
      <c r="F4345" s="3">
        <v>40780.62777777778</v>
      </c>
      <c r="G4345">
        <v>5.95</v>
      </c>
      <c r="H4345">
        <v>12624</v>
      </c>
      <c r="I4345" t="s">
        <v>31</v>
      </c>
      <c r="J4345">
        <f t="shared" si="134"/>
        <v>17.850000000000001</v>
      </c>
      <c r="K4345" s="4">
        <f t="shared" si="135"/>
        <v>107.37152777777374</v>
      </c>
    </row>
    <row r="4346" spans="1:11" x14ac:dyDescent="0.3">
      <c r="A4346">
        <v>307640</v>
      </c>
      <c r="B4346">
        <v>564670</v>
      </c>
      <c r="C4346" s="2">
        <v>21086</v>
      </c>
      <c r="D4346" t="s">
        <v>155</v>
      </c>
      <c r="E4346">
        <v>12</v>
      </c>
      <c r="F4346" s="3">
        <v>40781.655555555553</v>
      </c>
      <c r="G4346">
        <v>0.65</v>
      </c>
      <c r="H4346">
        <v>12683</v>
      </c>
      <c r="I4346" t="s">
        <v>31</v>
      </c>
      <c r="J4346">
        <f t="shared" si="134"/>
        <v>7.8000000000000007</v>
      </c>
      <c r="K4346" s="4">
        <f t="shared" si="135"/>
        <v>106.34375</v>
      </c>
    </row>
    <row r="4347" spans="1:11" x14ac:dyDescent="0.3">
      <c r="A4347">
        <v>307641</v>
      </c>
      <c r="B4347">
        <v>564670</v>
      </c>
      <c r="C4347" s="2">
        <v>21988</v>
      </c>
      <c r="D4347" t="s">
        <v>894</v>
      </c>
      <c r="E4347">
        <v>12</v>
      </c>
      <c r="F4347" s="3">
        <v>40781.655555555553</v>
      </c>
      <c r="G4347">
        <v>0.85</v>
      </c>
      <c r="H4347">
        <v>12683</v>
      </c>
      <c r="I4347" t="s">
        <v>31</v>
      </c>
      <c r="J4347">
        <f t="shared" si="134"/>
        <v>10.199999999999999</v>
      </c>
      <c r="K4347" s="4">
        <f t="shared" si="135"/>
        <v>106.34375</v>
      </c>
    </row>
    <row r="4348" spans="1:11" x14ac:dyDescent="0.3">
      <c r="A4348">
        <v>307642</v>
      </c>
      <c r="B4348">
        <v>564670</v>
      </c>
      <c r="C4348" s="2">
        <v>21094</v>
      </c>
      <c r="D4348" t="s">
        <v>67</v>
      </c>
      <c r="E4348">
        <v>12</v>
      </c>
      <c r="F4348" s="3">
        <v>40781.655555555553</v>
      </c>
      <c r="G4348">
        <v>0.85</v>
      </c>
      <c r="H4348">
        <v>12683</v>
      </c>
      <c r="I4348" t="s">
        <v>31</v>
      </c>
      <c r="J4348">
        <f t="shared" si="134"/>
        <v>10.199999999999999</v>
      </c>
      <c r="K4348" s="4">
        <f t="shared" si="135"/>
        <v>106.34375</v>
      </c>
    </row>
    <row r="4349" spans="1:11" x14ac:dyDescent="0.3">
      <c r="A4349">
        <v>307643</v>
      </c>
      <c r="B4349">
        <v>564670</v>
      </c>
      <c r="C4349" s="2">
        <v>21080</v>
      </c>
      <c r="D4349" t="s">
        <v>154</v>
      </c>
      <c r="E4349">
        <v>12</v>
      </c>
      <c r="F4349" s="3">
        <v>40781.655555555553</v>
      </c>
      <c r="G4349">
        <v>0.85</v>
      </c>
      <c r="H4349">
        <v>12683</v>
      </c>
      <c r="I4349" t="s">
        <v>31</v>
      </c>
      <c r="J4349">
        <f t="shared" si="134"/>
        <v>10.199999999999999</v>
      </c>
      <c r="K4349" s="4">
        <f t="shared" si="135"/>
        <v>106.34375</v>
      </c>
    </row>
    <row r="4350" spans="1:11" x14ac:dyDescent="0.3">
      <c r="A4350">
        <v>307644</v>
      </c>
      <c r="B4350">
        <v>564670</v>
      </c>
      <c r="C4350" s="2">
        <v>21989</v>
      </c>
      <c r="D4350" t="s">
        <v>895</v>
      </c>
      <c r="E4350">
        <v>12</v>
      </c>
      <c r="F4350" s="3">
        <v>40781.655555555553</v>
      </c>
      <c r="G4350">
        <v>0.85</v>
      </c>
      <c r="H4350">
        <v>12683</v>
      </c>
      <c r="I4350" t="s">
        <v>31</v>
      </c>
      <c r="J4350">
        <f t="shared" si="134"/>
        <v>10.199999999999999</v>
      </c>
      <c r="K4350" s="4">
        <f t="shared" si="135"/>
        <v>106.34375</v>
      </c>
    </row>
    <row r="4351" spans="1:11" x14ac:dyDescent="0.3">
      <c r="A4351">
        <v>307645</v>
      </c>
      <c r="B4351">
        <v>564670</v>
      </c>
      <c r="C4351" s="2">
        <v>22908</v>
      </c>
      <c r="D4351" t="s">
        <v>983</v>
      </c>
      <c r="E4351">
        <v>12</v>
      </c>
      <c r="F4351" s="3">
        <v>40781.655555555553</v>
      </c>
      <c r="G4351">
        <v>0.85</v>
      </c>
      <c r="H4351">
        <v>12683</v>
      </c>
      <c r="I4351" t="s">
        <v>31</v>
      </c>
      <c r="J4351">
        <f t="shared" si="134"/>
        <v>10.199999999999999</v>
      </c>
      <c r="K4351" s="4">
        <f t="shared" si="135"/>
        <v>106.34375</v>
      </c>
    </row>
    <row r="4352" spans="1:11" x14ac:dyDescent="0.3">
      <c r="A4352">
        <v>307646</v>
      </c>
      <c r="B4352">
        <v>564670</v>
      </c>
      <c r="C4352" s="2">
        <v>22895</v>
      </c>
      <c r="D4352" t="s">
        <v>432</v>
      </c>
      <c r="E4352">
        <v>6</v>
      </c>
      <c r="F4352" s="3">
        <v>40781.655555555553</v>
      </c>
      <c r="G4352">
        <v>3.25</v>
      </c>
      <c r="H4352">
        <v>12683</v>
      </c>
      <c r="I4352" t="s">
        <v>31</v>
      </c>
      <c r="J4352">
        <f t="shared" si="134"/>
        <v>19.5</v>
      </c>
      <c r="K4352" s="4">
        <f t="shared" si="135"/>
        <v>106.34375</v>
      </c>
    </row>
    <row r="4353" spans="1:11" x14ac:dyDescent="0.3">
      <c r="A4353">
        <v>307647</v>
      </c>
      <c r="B4353">
        <v>564670</v>
      </c>
      <c r="C4353" s="2">
        <v>22437</v>
      </c>
      <c r="D4353" t="s">
        <v>594</v>
      </c>
      <c r="E4353">
        <v>20</v>
      </c>
      <c r="F4353" s="3">
        <v>40781.655555555553</v>
      </c>
      <c r="G4353">
        <v>0.85</v>
      </c>
      <c r="H4353">
        <v>12683</v>
      </c>
      <c r="I4353" t="s">
        <v>31</v>
      </c>
      <c r="J4353">
        <f t="shared" si="134"/>
        <v>17</v>
      </c>
      <c r="K4353" s="4">
        <f t="shared" si="135"/>
        <v>106.34375</v>
      </c>
    </row>
    <row r="4354" spans="1:11" x14ac:dyDescent="0.3">
      <c r="A4354">
        <v>307648</v>
      </c>
      <c r="B4354">
        <v>564670</v>
      </c>
      <c r="C4354" s="2">
        <v>22435</v>
      </c>
      <c r="D4354" t="s">
        <v>207</v>
      </c>
      <c r="E4354">
        <v>90</v>
      </c>
      <c r="F4354" s="3">
        <v>40781.655555555553</v>
      </c>
      <c r="G4354">
        <v>1.06</v>
      </c>
      <c r="H4354">
        <v>12683</v>
      </c>
      <c r="I4354" t="s">
        <v>31</v>
      </c>
      <c r="J4354">
        <f t="shared" si="134"/>
        <v>95.4</v>
      </c>
      <c r="K4354" s="4">
        <f t="shared" si="135"/>
        <v>106.34375</v>
      </c>
    </row>
    <row r="4355" spans="1:11" x14ac:dyDescent="0.3">
      <c r="A4355">
        <v>307649</v>
      </c>
      <c r="B4355">
        <v>564670</v>
      </c>
      <c r="C4355" s="2">
        <v>23159</v>
      </c>
      <c r="D4355" t="s">
        <v>1347</v>
      </c>
      <c r="E4355">
        <v>36</v>
      </c>
      <c r="F4355" s="3">
        <v>40781.655555555553</v>
      </c>
      <c r="G4355">
        <v>2.08</v>
      </c>
      <c r="H4355">
        <v>12683</v>
      </c>
      <c r="I4355" t="s">
        <v>31</v>
      </c>
      <c r="J4355">
        <f t="shared" si="134"/>
        <v>74.88</v>
      </c>
      <c r="K4355" s="4">
        <f t="shared" si="135"/>
        <v>106.34375</v>
      </c>
    </row>
    <row r="4356" spans="1:11" x14ac:dyDescent="0.3">
      <c r="A4356">
        <v>307650</v>
      </c>
      <c r="B4356">
        <v>564670</v>
      </c>
      <c r="C4356" s="2">
        <v>23298</v>
      </c>
      <c r="D4356" t="s">
        <v>1385</v>
      </c>
      <c r="E4356">
        <v>3</v>
      </c>
      <c r="F4356" s="3">
        <v>40781.655555555553</v>
      </c>
      <c r="G4356">
        <v>4.95</v>
      </c>
      <c r="H4356">
        <v>12683</v>
      </c>
      <c r="I4356" t="s">
        <v>31</v>
      </c>
      <c r="J4356">
        <f t="shared" si="134"/>
        <v>14.850000000000001</v>
      </c>
      <c r="K4356" s="4">
        <f t="shared" si="135"/>
        <v>106.34375</v>
      </c>
    </row>
    <row r="4357" spans="1:11" x14ac:dyDescent="0.3">
      <c r="A4357">
        <v>307651</v>
      </c>
      <c r="B4357">
        <v>564670</v>
      </c>
      <c r="C4357" s="2">
        <v>47566</v>
      </c>
      <c r="D4357" t="s">
        <v>967</v>
      </c>
      <c r="E4357">
        <v>4</v>
      </c>
      <c r="F4357" s="3">
        <v>40781.655555555553</v>
      </c>
      <c r="G4357">
        <v>4.95</v>
      </c>
      <c r="H4357">
        <v>12683</v>
      </c>
      <c r="I4357" t="s">
        <v>31</v>
      </c>
      <c r="J4357">
        <f t="shared" si="134"/>
        <v>19.8</v>
      </c>
      <c r="K4357" s="4">
        <f t="shared" si="135"/>
        <v>106.34375</v>
      </c>
    </row>
    <row r="4358" spans="1:11" x14ac:dyDescent="0.3">
      <c r="A4358">
        <v>307652</v>
      </c>
      <c r="B4358">
        <v>564670</v>
      </c>
      <c r="C4358" s="2">
        <v>22974</v>
      </c>
      <c r="D4358" t="s">
        <v>482</v>
      </c>
      <c r="E4358">
        <v>12</v>
      </c>
      <c r="F4358" s="3">
        <v>40781.655555555553</v>
      </c>
      <c r="G4358">
        <v>1.65</v>
      </c>
      <c r="H4358">
        <v>12683</v>
      </c>
      <c r="I4358" t="s">
        <v>31</v>
      </c>
      <c r="J4358">
        <f t="shared" si="134"/>
        <v>19.799999999999997</v>
      </c>
      <c r="K4358" s="4">
        <f t="shared" si="135"/>
        <v>106.34375</v>
      </c>
    </row>
    <row r="4359" spans="1:11" x14ac:dyDescent="0.3">
      <c r="A4359">
        <v>307653</v>
      </c>
      <c r="B4359">
        <v>564670</v>
      </c>
      <c r="C4359" s="2">
        <v>84375</v>
      </c>
      <c r="D4359" t="s">
        <v>252</v>
      </c>
      <c r="E4359">
        <v>12</v>
      </c>
      <c r="F4359" s="3">
        <v>40781.655555555553</v>
      </c>
      <c r="G4359">
        <v>2.1</v>
      </c>
      <c r="H4359">
        <v>12683</v>
      </c>
      <c r="I4359" t="s">
        <v>31</v>
      </c>
      <c r="J4359">
        <f t="shared" si="134"/>
        <v>25.200000000000003</v>
      </c>
      <c r="K4359" s="4">
        <f t="shared" si="135"/>
        <v>106.34375</v>
      </c>
    </row>
    <row r="4360" spans="1:11" x14ac:dyDescent="0.3">
      <c r="A4360">
        <v>307654</v>
      </c>
      <c r="B4360">
        <v>564670</v>
      </c>
      <c r="C4360" s="2">
        <v>21719</v>
      </c>
      <c r="D4360" t="s">
        <v>846</v>
      </c>
      <c r="E4360">
        <v>12</v>
      </c>
      <c r="F4360" s="3">
        <v>40781.655555555553</v>
      </c>
      <c r="G4360">
        <v>0.85</v>
      </c>
      <c r="H4360">
        <v>12683</v>
      </c>
      <c r="I4360" t="s">
        <v>31</v>
      </c>
      <c r="J4360">
        <f t="shared" si="134"/>
        <v>10.199999999999999</v>
      </c>
      <c r="K4360" s="4">
        <f t="shared" si="135"/>
        <v>106.34375</v>
      </c>
    </row>
    <row r="4361" spans="1:11" x14ac:dyDescent="0.3">
      <c r="A4361">
        <v>307655</v>
      </c>
      <c r="B4361">
        <v>564670</v>
      </c>
      <c r="C4361" s="2">
        <v>23293</v>
      </c>
      <c r="D4361" t="s">
        <v>1525</v>
      </c>
      <c r="E4361">
        <v>8</v>
      </c>
      <c r="F4361" s="3">
        <v>40781.655555555553</v>
      </c>
      <c r="G4361">
        <v>0.83</v>
      </c>
      <c r="H4361">
        <v>12683</v>
      </c>
      <c r="I4361" t="s">
        <v>31</v>
      </c>
      <c r="J4361">
        <f t="shared" si="134"/>
        <v>6.64</v>
      </c>
      <c r="K4361" s="4">
        <f t="shared" si="135"/>
        <v>106.34375</v>
      </c>
    </row>
    <row r="4362" spans="1:11" x14ac:dyDescent="0.3">
      <c r="A4362">
        <v>307656</v>
      </c>
      <c r="B4362">
        <v>564670</v>
      </c>
      <c r="C4362" s="2">
        <v>23296</v>
      </c>
      <c r="D4362" t="s">
        <v>1523</v>
      </c>
      <c r="E4362">
        <v>8</v>
      </c>
      <c r="F4362" s="3">
        <v>40781.655555555553</v>
      </c>
      <c r="G4362">
        <v>1.25</v>
      </c>
      <c r="H4362">
        <v>12683</v>
      </c>
      <c r="I4362" t="s">
        <v>31</v>
      </c>
      <c r="J4362">
        <f t="shared" si="134"/>
        <v>10</v>
      </c>
      <c r="K4362" s="4">
        <f t="shared" si="135"/>
        <v>106.34375</v>
      </c>
    </row>
    <row r="4363" spans="1:11" x14ac:dyDescent="0.3">
      <c r="A4363">
        <v>307657</v>
      </c>
      <c r="B4363">
        <v>564670</v>
      </c>
      <c r="C4363" s="2">
        <v>23297</v>
      </c>
      <c r="D4363" t="s">
        <v>1527</v>
      </c>
      <c r="E4363">
        <v>16</v>
      </c>
      <c r="F4363" s="3">
        <v>40781.655555555553</v>
      </c>
      <c r="G4363">
        <v>1.65</v>
      </c>
      <c r="H4363">
        <v>12683</v>
      </c>
      <c r="I4363" t="s">
        <v>31</v>
      </c>
      <c r="J4363">
        <f t="shared" ref="J4363:J4426" si="136">E4363*G4363</f>
        <v>26.4</v>
      </c>
      <c r="K4363" s="4">
        <f t="shared" ref="K4363:K4426" si="137">$G$2-F4363</f>
        <v>106.34375</v>
      </c>
    </row>
    <row r="4364" spans="1:11" x14ac:dyDescent="0.3">
      <c r="A4364">
        <v>307658</v>
      </c>
      <c r="B4364">
        <v>564670</v>
      </c>
      <c r="C4364" s="2">
        <v>23325</v>
      </c>
      <c r="D4364" t="s">
        <v>1560</v>
      </c>
      <c r="E4364">
        <v>12</v>
      </c>
      <c r="F4364" s="3">
        <v>40781.655555555553</v>
      </c>
      <c r="G4364">
        <v>1.65</v>
      </c>
      <c r="H4364">
        <v>12683</v>
      </c>
      <c r="I4364" t="s">
        <v>31</v>
      </c>
      <c r="J4364">
        <f t="shared" si="136"/>
        <v>19.799999999999997</v>
      </c>
      <c r="K4364" s="4">
        <f t="shared" si="137"/>
        <v>106.34375</v>
      </c>
    </row>
    <row r="4365" spans="1:11" x14ac:dyDescent="0.3">
      <c r="A4365">
        <v>307659</v>
      </c>
      <c r="B4365">
        <v>564670</v>
      </c>
      <c r="C4365" s="2">
        <v>23348</v>
      </c>
      <c r="D4365" t="s">
        <v>1368</v>
      </c>
      <c r="E4365">
        <v>6</v>
      </c>
      <c r="F4365" s="3">
        <v>40781.655555555553</v>
      </c>
      <c r="G4365">
        <v>2.08</v>
      </c>
      <c r="H4365">
        <v>12683</v>
      </c>
      <c r="I4365" t="s">
        <v>31</v>
      </c>
      <c r="J4365">
        <f t="shared" si="136"/>
        <v>12.48</v>
      </c>
      <c r="K4365" s="4">
        <f t="shared" si="137"/>
        <v>106.34375</v>
      </c>
    </row>
    <row r="4366" spans="1:11" x14ac:dyDescent="0.3">
      <c r="A4366">
        <v>307660</v>
      </c>
      <c r="B4366">
        <v>564670</v>
      </c>
      <c r="C4366" s="2">
        <v>23346</v>
      </c>
      <c r="D4366" t="s">
        <v>1535</v>
      </c>
      <c r="E4366">
        <v>12</v>
      </c>
      <c r="F4366" s="3">
        <v>40781.655555555553</v>
      </c>
      <c r="G4366">
        <v>1.25</v>
      </c>
      <c r="H4366">
        <v>12683</v>
      </c>
      <c r="I4366" t="s">
        <v>31</v>
      </c>
      <c r="J4366">
        <f t="shared" si="136"/>
        <v>15</v>
      </c>
      <c r="K4366" s="4">
        <f t="shared" si="137"/>
        <v>106.34375</v>
      </c>
    </row>
    <row r="4367" spans="1:11" x14ac:dyDescent="0.3">
      <c r="A4367">
        <v>307661</v>
      </c>
      <c r="B4367">
        <v>564670</v>
      </c>
      <c r="C4367" s="2">
        <v>23345</v>
      </c>
      <c r="D4367" t="s">
        <v>1536</v>
      </c>
      <c r="E4367">
        <v>12</v>
      </c>
      <c r="F4367" s="3">
        <v>40781.655555555553</v>
      </c>
      <c r="G4367">
        <v>1.25</v>
      </c>
      <c r="H4367">
        <v>12683</v>
      </c>
      <c r="I4367" t="s">
        <v>31</v>
      </c>
      <c r="J4367">
        <f t="shared" si="136"/>
        <v>15</v>
      </c>
      <c r="K4367" s="4">
        <f t="shared" si="137"/>
        <v>106.34375</v>
      </c>
    </row>
    <row r="4368" spans="1:11" x14ac:dyDescent="0.3">
      <c r="A4368">
        <v>307662</v>
      </c>
      <c r="B4368">
        <v>564670</v>
      </c>
      <c r="C4368" s="2">
        <v>23156</v>
      </c>
      <c r="D4368" t="s">
        <v>1349</v>
      </c>
      <c r="E4368">
        <v>12</v>
      </c>
      <c r="F4368" s="3">
        <v>40781.655555555553</v>
      </c>
      <c r="G4368">
        <v>2.08</v>
      </c>
      <c r="H4368">
        <v>12683</v>
      </c>
      <c r="I4368" t="s">
        <v>31</v>
      </c>
      <c r="J4368">
        <f t="shared" si="136"/>
        <v>24.96</v>
      </c>
      <c r="K4368" s="4">
        <f t="shared" si="137"/>
        <v>106.34375</v>
      </c>
    </row>
    <row r="4369" spans="1:11" x14ac:dyDescent="0.3">
      <c r="A4369">
        <v>307663</v>
      </c>
      <c r="B4369">
        <v>564670</v>
      </c>
      <c r="C4369" s="2">
        <v>21196</v>
      </c>
      <c r="D4369" t="s">
        <v>1243</v>
      </c>
      <c r="E4369">
        <v>12</v>
      </c>
      <c r="F4369" s="3">
        <v>40781.655555555553</v>
      </c>
      <c r="G4369">
        <v>1.65</v>
      </c>
      <c r="H4369">
        <v>12683</v>
      </c>
      <c r="I4369" t="s">
        <v>31</v>
      </c>
      <c r="J4369">
        <f t="shared" si="136"/>
        <v>19.799999999999997</v>
      </c>
      <c r="K4369" s="4">
        <f t="shared" si="137"/>
        <v>106.34375</v>
      </c>
    </row>
    <row r="4370" spans="1:11" x14ac:dyDescent="0.3">
      <c r="A4370">
        <v>307664</v>
      </c>
      <c r="B4370">
        <v>564670</v>
      </c>
      <c r="C4370" s="2">
        <v>21197</v>
      </c>
      <c r="D4370" t="s">
        <v>462</v>
      </c>
      <c r="E4370">
        <v>12</v>
      </c>
      <c r="F4370" s="3">
        <v>40781.655555555553</v>
      </c>
      <c r="G4370">
        <v>1.65</v>
      </c>
      <c r="H4370">
        <v>12683</v>
      </c>
      <c r="I4370" t="s">
        <v>31</v>
      </c>
      <c r="J4370">
        <f t="shared" si="136"/>
        <v>19.799999999999997</v>
      </c>
      <c r="K4370" s="4">
        <f t="shared" si="137"/>
        <v>106.34375</v>
      </c>
    </row>
    <row r="4371" spans="1:11" x14ac:dyDescent="0.3">
      <c r="A4371">
        <v>307665</v>
      </c>
      <c r="B4371">
        <v>564670</v>
      </c>
      <c r="C4371" s="2">
        <v>21198</v>
      </c>
      <c r="D4371" t="s">
        <v>1260</v>
      </c>
      <c r="E4371">
        <v>12</v>
      </c>
      <c r="F4371" s="3">
        <v>40781.655555555553</v>
      </c>
      <c r="G4371">
        <v>1.65</v>
      </c>
      <c r="H4371">
        <v>12683</v>
      </c>
      <c r="I4371" t="s">
        <v>31</v>
      </c>
      <c r="J4371">
        <f t="shared" si="136"/>
        <v>19.799999999999997</v>
      </c>
      <c r="K4371" s="4">
        <f t="shared" si="137"/>
        <v>106.34375</v>
      </c>
    </row>
    <row r="4372" spans="1:11" x14ac:dyDescent="0.3">
      <c r="A4372">
        <v>307666</v>
      </c>
      <c r="B4372">
        <v>564670</v>
      </c>
      <c r="C4372" s="2">
        <v>21199</v>
      </c>
      <c r="D4372" t="s">
        <v>1223</v>
      </c>
      <c r="E4372">
        <v>12</v>
      </c>
      <c r="F4372" s="3">
        <v>40781.655555555553</v>
      </c>
      <c r="G4372">
        <v>1.65</v>
      </c>
      <c r="H4372">
        <v>12683</v>
      </c>
      <c r="I4372" t="s">
        <v>31</v>
      </c>
      <c r="J4372">
        <f t="shared" si="136"/>
        <v>19.799999999999997</v>
      </c>
      <c r="K4372" s="4">
        <f t="shared" si="137"/>
        <v>106.34375</v>
      </c>
    </row>
    <row r="4373" spans="1:11" x14ac:dyDescent="0.3">
      <c r="A4373">
        <v>307667</v>
      </c>
      <c r="B4373">
        <v>564670</v>
      </c>
      <c r="C4373" s="2">
        <v>22631</v>
      </c>
      <c r="D4373" t="s">
        <v>42</v>
      </c>
      <c r="E4373">
        <v>12</v>
      </c>
      <c r="F4373" s="3">
        <v>40781.655555555553</v>
      </c>
      <c r="G4373">
        <v>1.95</v>
      </c>
      <c r="H4373">
        <v>12683</v>
      </c>
      <c r="I4373" t="s">
        <v>31</v>
      </c>
      <c r="J4373">
        <f t="shared" si="136"/>
        <v>23.4</v>
      </c>
      <c r="K4373" s="4">
        <f t="shared" si="137"/>
        <v>106.34375</v>
      </c>
    </row>
    <row r="4374" spans="1:11" x14ac:dyDescent="0.3">
      <c r="A4374">
        <v>307668</v>
      </c>
      <c r="B4374">
        <v>564670</v>
      </c>
      <c r="C4374" s="2">
        <v>23252</v>
      </c>
      <c r="D4374" t="s">
        <v>1469</v>
      </c>
      <c r="E4374">
        <v>4</v>
      </c>
      <c r="F4374" s="3">
        <v>40781.655555555553</v>
      </c>
      <c r="G4374">
        <v>3.75</v>
      </c>
      <c r="H4374">
        <v>12683</v>
      </c>
      <c r="I4374" t="s">
        <v>31</v>
      </c>
      <c r="J4374">
        <f t="shared" si="136"/>
        <v>15</v>
      </c>
      <c r="K4374" s="4">
        <f t="shared" si="137"/>
        <v>106.34375</v>
      </c>
    </row>
    <row r="4375" spans="1:11" x14ac:dyDescent="0.3">
      <c r="A4375">
        <v>307669</v>
      </c>
      <c r="B4375">
        <v>564670</v>
      </c>
      <c r="C4375" s="2">
        <v>23251</v>
      </c>
      <c r="D4375" t="s">
        <v>1482</v>
      </c>
      <c r="E4375">
        <v>12</v>
      </c>
      <c r="F4375" s="3">
        <v>40781.655555555553</v>
      </c>
      <c r="G4375">
        <v>1.25</v>
      </c>
      <c r="H4375">
        <v>12683</v>
      </c>
      <c r="I4375" t="s">
        <v>31</v>
      </c>
      <c r="J4375">
        <f t="shared" si="136"/>
        <v>15</v>
      </c>
      <c r="K4375" s="4">
        <f t="shared" si="137"/>
        <v>106.34375</v>
      </c>
    </row>
    <row r="4376" spans="1:11" x14ac:dyDescent="0.3">
      <c r="A4376">
        <v>307670</v>
      </c>
      <c r="B4376">
        <v>564670</v>
      </c>
      <c r="C4376" s="2">
        <v>23250</v>
      </c>
      <c r="D4376" t="s">
        <v>1484</v>
      </c>
      <c r="E4376">
        <v>12</v>
      </c>
      <c r="F4376" s="3">
        <v>40781.655555555553</v>
      </c>
      <c r="G4376">
        <v>1.25</v>
      </c>
      <c r="H4376">
        <v>12683</v>
      </c>
      <c r="I4376" t="s">
        <v>31</v>
      </c>
      <c r="J4376">
        <f t="shared" si="136"/>
        <v>15</v>
      </c>
      <c r="K4376" s="4">
        <f t="shared" si="137"/>
        <v>106.34375</v>
      </c>
    </row>
    <row r="4377" spans="1:11" x14ac:dyDescent="0.3">
      <c r="A4377">
        <v>307671</v>
      </c>
      <c r="B4377">
        <v>564670</v>
      </c>
      <c r="C4377" s="2">
        <v>23249</v>
      </c>
      <c r="D4377" t="s">
        <v>1483</v>
      </c>
      <c r="E4377">
        <v>12</v>
      </c>
      <c r="F4377" s="3">
        <v>40781.655555555553</v>
      </c>
      <c r="G4377">
        <v>1.65</v>
      </c>
      <c r="H4377">
        <v>12683</v>
      </c>
      <c r="I4377" t="s">
        <v>31</v>
      </c>
      <c r="J4377">
        <f t="shared" si="136"/>
        <v>19.799999999999997</v>
      </c>
      <c r="K4377" s="4">
        <f t="shared" si="137"/>
        <v>106.34375</v>
      </c>
    </row>
    <row r="4378" spans="1:11" x14ac:dyDescent="0.3">
      <c r="A4378">
        <v>307672</v>
      </c>
      <c r="B4378">
        <v>564670</v>
      </c>
      <c r="C4378" s="2">
        <v>22842</v>
      </c>
      <c r="D4378" t="s">
        <v>524</v>
      </c>
      <c r="E4378">
        <v>2</v>
      </c>
      <c r="F4378" s="3">
        <v>40781.655555555553</v>
      </c>
      <c r="G4378">
        <v>6.75</v>
      </c>
      <c r="H4378">
        <v>12683</v>
      </c>
      <c r="I4378" t="s">
        <v>31</v>
      </c>
      <c r="J4378">
        <f t="shared" si="136"/>
        <v>13.5</v>
      </c>
      <c r="K4378" s="4">
        <f t="shared" si="137"/>
        <v>106.34375</v>
      </c>
    </row>
    <row r="4379" spans="1:11" x14ac:dyDescent="0.3">
      <c r="A4379">
        <v>307673</v>
      </c>
      <c r="B4379">
        <v>564670</v>
      </c>
      <c r="C4379" s="2">
        <v>22843</v>
      </c>
      <c r="D4379" t="s">
        <v>1074</v>
      </c>
      <c r="E4379">
        <v>2</v>
      </c>
      <c r="F4379" s="3">
        <v>40781.655555555553</v>
      </c>
      <c r="G4379">
        <v>6.75</v>
      </c>
      <c r="H4379">
        <v>12683</v>
      </c>
      <c r="I4379" t="s">
        <v>31</v>
      </c>
      <c r="J4379">
        <f t="shared" si="136"/>
        <v>13.5</v>
      </c>
      <c r="K4379" s="4">
        <f t="shared" si="137"/>
        <v>106.34375</v>
      </c>
    </row>
    <row r="4380" spans="1:11" x14ac:dyDescent="0.3">
      <c r="A4380">
        <v>307674</v>
      </c>
      <c r="B4380">
        <v>564670</v>
      </c>
      <c r="C4380" s="2">
        <v>22262</v>
      </c>
      <c r="D4380" t="s">
        <v>88</v>
      </c>
      <c r="E4380">
        <v>24</v>
      </c>
      <c r="F4380" s="3">
        <v>40781.655555555553</v>
      </c>
      <c r="G4380">
        <v>0.85</v>
      </c>
      <c r="H4380">
        <v>12683</v>
      </c>
      <c r="I4380" t="s">
        <v>31</v>
      </c>
      <c r="J4380">
        <f t="shared" si="136"/>
        <v>20.399999999999999</v>
      </c>
      <c r="K4380" s="4">
        <f t="shared" si="137"/>
        <v>106.34375</v>
      </c>
    </row>
    <row r="4381" spans="1:11" x14ac:dyDescent="0.3">
      <c r="A4381">
        <v>307675</v>
      </c>
      <c r="B4381">
        <v>564670</v>
      </c>
      <c r="C4381" s="2">
        <v>23236</v>
      </c>
      <c r="D4381" t="s">
        <v>1551</v>
      </c>
      <c r="E4381">
        <v>6</v>
      </c>
      <c r="F4381" s="3">
        <v>40781.655555555553</v>
      </c>
      <c r="G4381">
        <v>2.89</v>
      </c>
      <c r="H4381">
        <v>12683</v>
      </c>
      <c r="I4381" t="s">
        <v>31</v>
      </c>
      <c r="J4381">
        <f t="shared" si="136"/>
        <v>17.34</v>
      </c>
      <c r="K4381" s="4">
        <f t="shared" si="137"/>
        <v>106.34375</v>
      </c>
    </row>
    <row r="4382" spans="1:11" x14ac:dyDescent="0.3">
      <c r="A4382">
        <v>307676</v>
      </c>
      <c r="B4382">
        <v>564670</v>
      </c>
      <c r="C4382" s="2">
        <v>22972</v>
      </c>
      <c r="D4382" t="s">
        <v>272</v>
      </c>
      <c r="E4382">
        <v>12</v>
      </c>
      <c r="F4382" s="3">
        <v>40781.655555555553</v>
      </c>
      <c r="G4382">
        <v>1.65</v>
      </c>
      <c r="H4382">
        <v>12683</v>
      </c>
      <c r="I4382" t="s">
        <v>31</v>
      </c>
      <c r="J4382">
        <f t="shared" si="136"/>
        <v>19.799999999999997</v>
      </c>
      <c r="K4382" s="4">
        <f t="shared" si="137"/>
        <v>106.34375</v>
      </c>
    </row>
    <row r="4383" spans="1:11" x14ac:dyDescent="0.3">
      <c r="A4383">
        <v>307677</v>
      </c>
      <c r="B4383">
        <v>564670</v>
      </c>
      <c r="C4383" s="2">
        <v>22973</v>
      </c>
      <c r="D4383" t="s">
        <v>476</v>
      </c>
      <c r="E4383">
        <v>12</v>
      </c>
      <c r="F4383" s="3">
        <v>40781.655555555553</v>
      </c>
      <c r="G4383">
        <v>1.65</v>
      </c>
      <c r="H4383">
        <v>12683</v>
      </c>
      <c r="I4383" t="s">
        <v>31</v>
      </c>
      <c r="J4383">
        <f t="shared" si="136"/>
        <v>19.799999999999997</v>
      </c>
      <c r="K4383" s="4">
        <f t="shared" si="137"/>
        <v>106.34375</v>
      </c>
    </row>
    <row r="4384" spans="1:11" x14ac:dyDescent="0.3">
      <c r="A4384">
        <v>307678</v>
      </c>
      <c r="B4384">
        <v>564670</v>
      </c>
      <c r="C4384" s="2">
        <v>22976</v>
      </c>
      <c r="D4384" t="s">
        <v>616</v>
      </c>
      <c r="E4384">
        <v>12</v>
      </c>
      <c r="F4384" s="3">
        <v>40781.655555555553</v>
      </c>
      <c r="G4384">
        <v>1.25</v>
      </c>
      <c r="H4384">
        <v>12683</v>
      </c>
      <c r="I4384" t="s">
        <v>31</v>
      </c>
      <c r="J4384">
        <f t="shared" si="136"/>
        <v>15</v>
      </c>
      <c r="K4384" s="4">
        <f t="shared" si="137"/>
        <v>106.34375</v>
      </c>
    </row>
    <row r="4385" spans="1:11" x14ac:dyDescent="0.3">
      <c r="A4385">
        <v>307679</v>
      </c>
      <c r="B4385">
        <v>564670</v>
      </c>
      <c r="C4385" s="2">
        <v>22975</v>
      </c>
      <c r="D4385" t="s">
        <v>271</v>
      </c>
      <c r="E4385">
        <v>12</v>
      </c>
      <c r="F4385" s="3">
        <v>40781.655555555553</v>
      </c>
      <c r="G4385">
        <v>1.25</v>
      </c>
      <c r="H4385">
        <v>12683</v>
      </c>
      <c r="I4385" t="s">
        <v>31</v>
      </c>
      <c r="J4385">
        <f t="shared" si="136"/>
        <v>15</v>
      </c>
      <c r="K4385" s="4">
        <f t="shared" si="137"/>
        <v>106.34375</v>
      </c>
    </row>
    <row r="4386" spans="1:11" x14ac:dyDescent="0.3">
      <c r="A4386">
        <v>307680</v>
      </c>
      <c r="B4386">
        <v>564670</v>
      </c>
      <c r="C4386" s="2">
        <v>22046</v>
      </c>
      <c r="D4386" t="s">
        <v>1263</v>
      </c>
      <c r="E4386">
        <v>25</v>
      </c>
      <c r="F4386" s="3">
        <v>40781.655555555553</v>
      </c>
      <c r="G4386">
        <v>0.42</v>
      </c>
      <c r="H4386">
        <v>12683</v>
      </c>
      <c r="I4386" t="s">
        <v>31</v>
      </c>
      <c r="J4386">
        <f t="shared" si="136"/>
        <v>10.5</v>
      </c>
      <c r="K4386" s="4">
        <f t="shared" si="137"/>
        <v>106.34375</v>
      </c>
    </row>
    <row r="4387" spans="1:11" x14ac:dyDescent="0.3">
      <c r="A4387">
        <v>307681</v>
      </c>
      <c r="B4387">
        <v>564670</v>
      </c>
      <c r="C4387" s="2">
        <v>22708</v>
      </c>
      <c r="D4387" t="s">
        <v>1151</v>
      </c>
      <c r="E4387">
        <v>25</v>
      </c>
      <c r="F4387" s="3">
        <v>40781.655555555553</v>
      </c>
      <c r="G4387">
        <v>0.42</v>
      </c>
      <c r="H4387">
        <v>12683</v>
      </c>
      <c r="I4387" t="s">
        <v>31</v>
      </c>
      <c r="J4387">
        <f t="shared" si="136"/>
        <v>10.5</v>
      </c>
      <c r="K4387" s="4">
        <f t="shared" si="137"/>
        <v>106.34375</v>
      </c>
    </row>
    <row r="4388" spans="1:11" x14ac:dyDescent="0.3">
      <c r="A4388">
        <v>307682</v>
      </c>
      <c r="B4388">
        <v>564670</v>
      </c>
      <c r="C4388" s="2">
        <v>23231</v>
      </c>
      <c r="D4388" t="s">
        <v>1557</v>
      </c>
      <c r="E4388">
        <v>25</v>
      </c>
      <c r="F4388" s="3">
        <v>40781.655555555553</v>
      </c>
      <c r="G4388">
        <v>0.42</v>
      </c>
      <c r="H4388">
        <v>12683</v>
      </c>
      <c r="I4388" t="s">
        <v>31</v>
      </c>
      <c r="J4388">
        <f t="shared" si="136"/>
        <v>10.5</v>
      </c>
      <c r="K4388" s="4">
        <f t="shared" si="137"/>
        <v>106.34375</v>
      </c>
    </row>
    <row r="4389" spans="1:11" x14ac:dyDescent="0.3">
      <c r="A4389">
        <v>307683</v>
      </c>
      <c r="B4389">
        <v>564670</v>
      </c>
      <c r="C4389" s="2">
        <v>22704</v>
      </c>
      <c r="D4389" t="s">
        <v>498</v>
      </c>
      <c r="E4389">
        <v>25</v>
      </c>
      <c r="F4389" s="3">
        <v>40781.655555555553</v>
      </c>
      <c r="G4389">
        <v>0.42</v>
      </c>
      <c r="H4389">
        <v>12683</v>
      </c>
      <c r="I4389" t="s">
        <v>31</v>
      </c>
      <c r="J4389">
        <f t="shared" si="136"/>
        <v>10.5</v>
      </c>
      <c r="K4389" s="4">
        <f t="shared" si="137"/>
        <v>106.34375</v>
      </c>
    </row>
    <row r="4390" spans="1:11" x14ac:dyDescent="0.3">
      <c r="A4390">
        <v>307684</v>
      </c>
      <c r="B4390">
        <v>564670</v>
      </c>
      <c r="C4390" s="2">
        <v>22705</v>
      </c>
      <c r="D4390" t="s">
        <v>919</v>
      </c>
      <c r="E4390">
        <v>25</v>
      </c>
      <c r="F4390" s="3">
        <v>40781.655555555553</v>
      </c>
      <c r="G4390">
        <v>0.42</v>
      </c>
      <c r="H4390">
        <v>12683</v>
      </c>
      <c r="I4390" t="s">
        <v>31</v>
      </c>
      <c r="J4390">
        <f t="shared" si="136"/>
        <v>10.5</v>
      </c>
      <c r="K4390" s="4">
        <f t="shared" si="137"/>
        <v>106.34375</v>
      </c>
    </row>
    <row r="4391" spans="1:11" x14ac:dyDescent="0.3">
      <c r="A4391">
        <v>307685</v>
      </c>
      <c r="B4391">
        <v>564670</v>
      </c>
      <c r="C4391" s="2">
        <v>22423</v>
      </c>
      <c r="D4391" t="s">
        <v>420</v>
      </c>
      <c r="E4391">
        <v>16</v>
      </c>
      <c r="F4391" s="3">
        <v>40781.655555555553</v>
      </c>
      <c r="G4391">
        <v>10.95</v>
      </c>
      <c r="H4391">
        <v>12683</v>
      </c>
      <c r="I4391" t="s">
        <v>31</v>
      </c>
      <c r="J4391">
        <f t="shared" si="136"/>
        <v>175.2</v>
      </c>
      <c r="K4391" s="4">
        <f t="shared" si="137"/>
        <v>106.34375</v>
      </c>
    </row>
    <row r="4392" spans="1:11" x14ac:dyDescent="0.3">
      <c r="A4392">
        <v>307686</v>
      </c>
      <c r="B4392">
        <v>564670</v>
      </c>
      <c r="C4392" s="2">
        <v>21987</v>
      </c>
      <c r="D4392" t="s">
        <v>893</v>
      </c>
      <c r="E4392">
        <v>12</v>
      </c>
      <c r="F4392" s="3">
        <v>40781.655555555553</v>
      </c>
      <c r="G4392">
        <v>0.65</v>
      </c>
      <c r="H4392">
        <v>12683</v>
      </c>
      <c r="I4392" t="s">
        <v>31</v>
      </c>
      <c r="J4392">
        <f t="shared" si="136"/>
        <v>7.8000000000000007</v>
      </c>
      <c r="K4392" s="4">
        <f t="shared" si="137"/>
        <v>106.34375</v>
      </c>
    </row>
    <row r="4393" spans="1:11" x14ac:dyDescent="0.3">
      <c r="A4393">
        <v>312463</v>
      </c>
      <c r="B4393">
        <v>564897</v>
      </c>
      <c r="C4393" s="2">
        <v>22554</v>
      </c>
      <c r="D4393" t="s">
        <v>348</v>
      </c>
      <c r="E4393">
        <v>60</v>
      </c>
      <c r="F4393" s="3">
        <v>40786.473611111112</v>
      </c>
      <c r="G4393">
        <v>1.65</v>
      </c>
      <c r="H4393">
        <v>12678</v>
      </c>
      <c r="I4393" t="s">
        <v>31</v>
      </c>
      <c r="J4393">
        <f t="shared" si="136"/>
        <v>99</v>
      </c>
      <c r="K4393" s="4">
        <f t="shared" si="137"/>
        <v>101.52569444444089</v>
      </c>
    </row>
    <row r="4394" spans="1:11" x14ac:dyDescent="0.3">
      <c r="A4394">
        <v>312464</v>
      </c>
      <c r="B4394">
        <v>564897</v>
      </c>
      <c r="C4394" s="2">
        <v>22556</v>
      </c>
      <c r="D4394" t="s">
        <v>504</v>
      </c>
      <c r="E4394">
        <v>60</v>
      </c>
      <c r="F4394" s="3">
        <v>40786.473611111112</v>
      </c>
      <c r="G4394">
        <v>1.65</v>
      </c>
      <c r="H4394">
        <v>12678</v>
      </c>
      <c r="I4394" t="s">
        <v>31</v>
      </c>
      <c r="J4394">
        <f t="shared" si="136"/>
        <v>99</v>
      </c>
      <c r="K4394" s="4">
        <f t="shared" si="137"/>
        <v>101.52569444444089</v>
      </c>
    </row>
    <row r="4395" spans="1:11" x14ac:dyDescent="0.3">
      <c r="A4395">
        <v>312465</v>
      </c>
      <c r="B4395">
        <v>564897</v>
      </c>
      <c r="C4395" s="2">
        <v>22551</v>
      </c>
      <c r="D4395" t="s">
        <v>347</v>
      </c>
      <c r="E4395">
        <v>60</v>
      </c>
      <c r="F4395" s="3">
        <v>40786.473611111112</v>
      </c>
      <c r="G4395">
        <v>1.65</v>
      </c>
      <c r="H4395">
        <v>12678</v>
      </c>
      <c r="I4395" t="s">
        <v>31</v>
      </c>
      <c r="J4395">
        <f t="shared" si="136"/>
        <v>99</v>
      </c>
      <c r="K4395" s="4">
        <f t="shared" si="137"/>
        <v>101.52569444444089</v>
      </c>
    </row>
    <row r="4396" spans="1:11" x14ac:dyDescent="0.3">
      <c r="A4396">
        <v>312466</v>
      </c>
      <c r="B4396">
        <v>564897</v>
      </c>
      <c r="C4396" s="2">
        <v>22726</v>
      </c>
      <c r="D4396" t="s">
        <v>33</v>
      </c>
      <c r="E4396">
        <v>20</v>
      </c>
      <c r="F4396" s="3">
        <v>40786.473611111112</v>
      </c>
      <c r="G4396">
        <v>3.75</v>
      </c>
      <c r="H4396">
        <v>12678</v>
      </c>
      <c r="I4396" t="s">
        <v>31</v>
      </c>
      <c r="J4396">
        <f t="shared" si="136"/>
        <v>75</v>
      </c>
      <c r="K4396" s="4">
        <f t="shared" si="137"/>
        <v>101.52569444444089</v>
      </c>
    </row>
    <row r="4397" spans="1:11" x14ac:dyDescent="0.3">
      <c r="A4397">
        <v>312467</v>
      </c>
      <c r="B4397">
        <v>564897</v>
      </c>
      <c r="C4397" s="2">
        <v>22728</v>
      </c>
      <c r="D4397" t="s">
        <v>30</v>
      </c>
      <c r="E4397">
        <v>20</v>
      </c>
      <c r="F4397" s="3">
        <v>40786.473611111112</v>
      </c>
      <c r="G4397">
        <v>3.75</v>
      </c>
      <c r="H4397">
        <v>12678</v>
      </c>
      <c r="I4397" t="s">
        <v>31</v>
      </c>
      <c r="J4397">
        <f t="shared" si="136"/>
        <v>75</v>
      </c>
      <c r="K4397" s="4">
        <f t="shared" si="137"/>
        <v>101.52569444444089</v>
      </c>
    </row>
    <row r="4398" spans="1:11" x14ac:dyDescent="0.3">
      <c r="A4398">
        <v>312468</v>
      </c>
      <c r="B4398">
        <v>564897</v>
      </c>
      <c r="C4398" s="2">
        <v>23084</v>
      </c>
      <c r="D4398" t="s">
        <v>1404</v>
      </c>
      <c r="E4398">
        <v>288</v>
      </c>
      <c r="F4398" s="3">
        <v>40786.473611111112</v>
      </c>
      <c r="G4398">
        <v>1.79</v>
      </c>
      <c r="H4398">
        <v>12678</v>
      </c>
      <c r="I4398" t="s">
        <v>31</v>
      </c>
      <c r="J4398">
        <f t="shared" si="136"/>
        <v>515.52</v>
      </c>
      <c r="K4398" s="4">
        <f t="shared" si="137"/>
        <v>101.52569444444089</v>
      </c>
    </row>
    <row r="4399" spans="1:11" x14ac:dyDescent="0.3">
      <c r="A4399">
        <v>312469</v>
      </c>
      <c r="B4399">
        <v>564897</v>
      </c>
      <c r="C4399" s="2">
        <v>23296</v>
      </c>
      <c r="D4399" t="s">
        <v>1523</v>
      </c>
      <c r="E4399">
        <v>72</v>
      </c>
      <c r="F4399" s="3">
        <v>40786.473611111112</v>
      </c>
      <c r="G4399">
        <v>1.25</v>
      </c>
      <c r="H4399">
        <v>12678</v>
      </c>
      <c r="I4399" t="s">
        <v>31</v>
      </c>
      <c r="J4399">
        <f t="shared" si="136"/>
        <v>90</v>
      </c>
      <c r="K4399" s="4">
        <f t="shared" si="137"/>
        <v>101.52569444444089</v>
      </c>
    </row>
    <row r="4400" spans="1:11" x14ac:dyDescent="0.3">
      <c r="A4400">
        <v>312470</v>
      </c>
      <c r="B4400">
        <v>564897</v>
      </c>
      <c r="C4400" s="2">
        <v>23293</v>
      </c>
      <c r="D4400" t="s">
        <v>1525</v>
      </c>
      <c r="E4400">
        <v>72</v>
      </c>
      <c r="F4400" s="3">
        <v>40786.473611111112</v>
      </c>
      <c r="G4400">
        <v>0.83</v>
      </c>
      <c r="H4400">
        <v>12678</v>
      </c>
      <c r="I4400" t="s">
        <v>31</v>
      </c>
      <c r="J4400">
        <f t="shared" si="136"/>
        <v>59.76</v>
      </c>
      <c r="K4400" s="4">
        <f t="shared" si="137"/>
        <v>101.52569444444089</v>
      </c>
    </row>
    <row r="4401" spans="1:11" x14ac:dyDescent="0.3">
      <c r="A4401">
        <v>312471</v>
      </c>
      <c r="B4401">
        <v>564897</v>
      </c>
      <c r="C4401" s="2">
        <v>23295</v>
      </c>
      <c r="D4401" t="s">
        <v>1526</v>
      </c>
      <c r="E4401">
        <v>72</v>
      </c>
      <c r="F4401" s="3">
        <v>40786.473611111112</v>
      </c>
      <c r="G4401">
        <v>0.83</v>
      </c>
      <c r="H4401">
        <v>12678</v>
      </c>
      <c r="I4401" t="s">
        <v>31</v>
      </c>
      <c r="J4401">
        <f t="shared" si="136"/>
        <v>59.76</v>
      </c>
      <c r="K4401" s="4">
        <f t="shared" si="137"/>
        <v>101.52569444444089</v>
      </c>
    </row>
    <row r="4402" spans="1:11" x14ac:dyDescent="0.3">
      <c r="A4402">
        <v>312472</v>
      </c>
      <c r="B4402">
        <v>564897</v>
      </c>
      <c r="C4402" s="2">
        <v>23297</v>
      </c>
      <c r="D4402" t="s">
        <v>1527</v>
      </c>
      <c r="E4402">
        <v>96</v>
      </c>
      <c r="F4402" s="3">
        <v>40786.473611111112</v>
      </c>
      <c r="G4402">
        <v>1.65</v>
      </c>
      <c r="H4402">
        <v>12678</v>
      </c>
      <c r="I4402" t="s">
        <v>31</v>
      </c>
      <c r="J4402">
        <f t="shared" si="136"/>
        <v>158.39999999999998</v>
      </c>
      <c r="K4402" s="4">
        <f t="shared" si="137"/>
        <v>101.52569444444089</v>
      </c>
    </row>
    <row r="4403" spans="1:11" x14ac:dyDescent="0.3">
      <c r="A4403">
        <v>312505</v>
      </c>
      <c r="B4403">
        <v>564906</v>
      </c>
      <c r="C4403" s="2">
        <v>23084</v>
      </c>
      <c r="D4403" t="s">
        <v>1404</v>
      </c>
      <c r="E4403">
        <v>120</v>
      </c>
      <c r="F4403" s="3">
        <v>40786.512499999997</v>
      </c>
      <c r="G4403">
        <v>1.79</v>
      </c>
      <c r="H4403">
        <v>12682</v>
      </c>
      <c r="I4403" t="s">
        <v>31</v>
      </c>
      <c r="J4403">
        <f t="shared" si="136"/>
        <v>214.8</v>
      </c>
      <c r="K4403" s="4">
        <f t="shared" si="137"/>
        <v>101.4868055555562</v>
      </c>
    </row>
    <row r="4404" spans="1:11" x14ac:dyDescent="0.3">
      <c r="A4404">
        <v>312508</v>
      </c>
      <c r="B4404">
        <v>564912</v>
      </c>
      <c r="C4404" s="2">
        <v>23084</v>
      </c>
      <c r="D4404" t="s">
        <v>1404</v>
      </c>
      <c r="E4404">
        <v>24</v>
      </c>
      <c r="F4404" s="3">
        <v>40786.522916666669</v>
      </c>
      <c r="G4404">
        <v>1.79</v>
      </c>
      <c r="H4404">
        <v>12490</v>
      </c>
      <c r="I4404" t="s">
        <v>31</v>
      </c>
      <c r="J4404">
        <f t="shared" si="136"/>
        <v>42.96</v>
      </c>
      <c r="K4404" s="4">
        <f t="shared" si="137"/>
        <v>101.47638888888469</v>
      </c>
    </row>
    <row r="4405" spans="1:11" x14ac:dyDescent="0.3">
      <c r="A4405">
        <v>312509</v>
      </c>
      <c r="B4405">
        <v>564912</v>
      </c>
      <c r="C4405" s="2">
        <v>23199</v>
      </c>
      <c r="D4405" t="s">
        <v>1361</v>
      </c>
      <c r="E4405">
        <v>20</v>
      </c>
      <c r="F4405" s="3">
        <v>40786.522916666669</v>
      </c>
      <c r="G4405">
        <v>2.08</v>
      </c>
      <c r="H4405">
        <v>12490</v>
      </c>
      <c r="I4405" t="s">
        <v>31</v>
      </c>
      <c r="J4405">
        <f t="shared" si="136"/>
        <v>41.6</v>
      </c>
      <c r="K4405" s="4">
        <f t="shared" si="137"/>
        <v>101.47638888888469</v>
      </c>
    </row>
    <row r="4406" spans="1:11" x14ac:dyDescent="0.3">
      <c r="A4406">
        <v>312510</v>
      </c>
      <c r="B4406">
        <v>564912</v>
      </c>
      <c r="C4406" s="2">
        <v>22704</v>
      </c>
      <c r="D4406" t="s">
        <v>498</v>
      </c>
      <c r="E4406">
        <v>25</v>
      </c>
      <c r="F4406" s="3">
        <v>40786.522916666669</v>
      </c>
      <c r="G4406">
        <v>0.42</v>
      </c>
      <c r="H4406">
        <v>12490</v>
      </c>
      <c r="I4406" t="s">
        <v>31</v>
      </c>
      <c r="J4406">
        <f t="shared" si="136"/>
        <v>10.5</v>
      </c>
      <c r="K4406" s="4">
        <f t="shared" si="137"/>
        <v>101.47638888888469</v>
      </c>
    </row>
    <row r="4407" spans="1:11" x14ac:dyDescent="0.3">
      <c r="A4407">
        <v>312511</v>
      </c>
      <c r="B4407">
        <v>564912</v>
      </c>
      <c r="C4407" s="2">
        <v>23200</v>
      </c>
      <c r="D4407" t="s">
        <v>1387</v>
      </c>
      <c r="E4407">
        <v>10</v>
      </c>
      <c r="F4407" s="3">
        <v>40786.522916666669</v>
      </c>
      <c r="G4407">
        <v>2.08</v>
      </c>
      <c r="H4407">
        <v>12490</v>
      </c>
      <c r="I4407" t="s">
        <v>31</v>
      </c>
      <c r="J4407">
        <f t="shared" si="136"/>
        <v>20.8</v>
      </c>
      <c r="K4407" s="4">
        <f t="shared" si="137"/>
        <v>101.47638888888469</v>
      </c>
    </row>
    <row r="4408" spans="1:11" x14ac:dyDescent="0.3">
      <c r="A4408">
        <v>312512</v>
      </c>
      <c r="B4408">
        <v>564912</v>
      </c>
      <c r="C4408" s="2">
        <v>21238</v>
      </c>
      <c r="D4408" t="s">
        <v>684</v>
      </c>
      <c r="E4408">
        <v>8</v>
      </c>
      <c r="F4408" s="3">
        <v>40786.522916666669</v>
      </c>
      <c r="G4408">
        <v>0.85</v>
      </c>
      <c r="H4408">
        <v>12490</v>
      </c>
      <c r="I4408" t="s">
        <v>31</v>
      </c>
      <c r="J4408">
        <f t="shared" si="136"/>
        <v>6.8</v>
      </c>
      <c r="K4408" s="4">
        <f t="shared" si="137"/>
        <v>101.47638888888469</v>
      </c>
    </row>
    <row r="4409" spans="1:11" x14ac:dyDescent="0.3">
      <c r="A4409">
        <v>312513</v>
      </c>
      <c r="B4409">
        <v>564912</v>
      </c>
      <c r="C4409" s="2">
        <v>22352</v>
      </c>
      <c r="D4409" t="s">
        <v>70</v>
      </c>
      <c r="E4409">
        <v>6</v>
      </c>
      <c r="F4409" s="3">
        <v>40786.522916666669</v>
      </c>
      <c r="G4409">
        <v>2.5499999999999998</v>
      </c>
      <c r="H4409">
        <v>12490</v>
      </c>
      <c r="I4409" t="s">
        <v>31</v>
      </c>
      <c r="J4409">
        <f t="shared" si="136"/>
        <v>15.299999999999999</v>
      </c>
      <c r="K4409" s="4">
        <f t="shared" si="137"/>
        <v>101.47638888888469</v>
      </c>
    </row>
    <row r="4410" spans="1:11" x14ac:dyDescent="0.3">
      <c r="A4410">
        <v>312514</v>
      </c>
      <c r="B4410">
        <v>564912</v>
      </c>
      <c r="C4410" s="2">
        <v>21080</v>
      </c>
      <c r="D4410" t="s">
        <v>154</v>
      </c>
      <c r="E4410">
        <v>12</v>
      </c>
      <c r="F4410" s="3">
        <v>40786.522916666669</v>
      </c>
      <c r="G4410">
        <v>0.85</v>
      </c>
      <c r="H4410">
        <v>12490</v>
      </c>
      <c r="I4410" t="s">
        <v>31</v>
      </c>
      <c r="J4410">
        <f t="shared" si="136"/>
        <v>10.199999999999999</v>
      </c>
      <c r="K4410" s="4">
        <f t="shared" si="137"/>
        <v>101.47638888888469</v>
      </c>
    </row>
    <row r="4411" spans="1:11" x14ac:dyDescent="0.3">
      <c r="A4411">
        <v>312515</v>
      </c>
      <c r="B4411">
        <v>564912</v>
      </c>
      <c r="C4411" s="2">
        <v>22090</v>
      </c>
      <c r="D4411" t="s">
        <v>575</v>
      </c>
      <c r="E4411">
        <v>6</v>
      </c>
      <c r="F4411" s="3">
        <v>40786.522916666669</v>
      </c>
      <c r="G4411">
        <v>2.95</v>
      </c>
      <c r="H4411">
        <v>12490</v>
      </c>
      <c r="I4411" t="s">
        <v>31</v>
      </c>
      <c r="J4411">
        <f t="shared" si="136"/>
        <v>17.700000000000003</v>
      </c>
      <c r="K4411" s="4">
        <f t="shared" si="137"/>
        <v>101.47638888888469</v>
      </c>
    </row>
    <row r="4412" spans="1:11" x14ac:dyDescent="0.3">
      <c r="A4412">
        <v>312516</v>
      </c>
      <c r="B4412">
        <v>564912</v>
      </c>
      <c r="C4412" s="2">
        <v>20685</v>
      </c>
      <c r="D4412" t="s">
        <v>257</v>
      </c>
      <c r="E4412">
        <v>2</v>
      </c>
      <c r="F4412" s="3">
        <v>40786.522916666669</v>
      </c>
      <c r="G4412">
        <v>7.95</v>
      </c>
      <c r="H4412">
        <v>12490</v>
      </c>
      <c r="I4412" t="s">
        <v>31</v>
      </c>
      <c r="J4412">
        <f t="shared" si="136"/>
        <v>15.9</v>
      </c>
      <c r="K4412" s="4">
        <f t="shared" si="137"/>
        <v>101.47638888888469</v>
      </c>
    </row>
    <row r="4413" spans="1:11" x14ac:dyDescent="0.3">
      <c r="A4413">
        <v>312517</v>
      </c>
      <c r="B4413">
        <v>564912</v>
      </c>
      <c r="C4413" s="2" t="s">
        <v>124</v>
      </c>
      <c r="D4413" t="s">
        <v>125</v>
      </c>
      <c r="E4413">
        <v>20</v>
      </c>
      <c r="F4413" s="3">
        <v>40786.522916666669</v>
      </c>
      <c r="G4413">
        <v>2.08</v>
      </c>
      <c r="H4413">
        <v>12490</v>
      </c>
      <c r="I4413" t="s">
        <v>31</v>
      </c>
      <c r="J4413">
        <f t="shared" si="136"/>
        <v>41.6</v>
      </c>
      <c r="K4413" s="4">
        <f t="shared" si="137"/>
        <v>101.47638888888469</v>
      </c>
    </row>
    <row r="4414" spans="1:11" x14ac:dyDescent="0.3">
      <c r="A4414">
        <v>312518</v>
      </c>
      <c r="B4414">
        <v>564912</v>
      </c>
      <c r="C4414" s="2">
        <v>22379</v>
      </c>
      <c r="D4414" t="s">
        <v>108</v>
      </c>
      <c r="E4414">
        <v>5</v>
      </c>
      <c r="F4414" s="3">
        <v>40786.522916666669</v>
      </c>
      <c r="G4414">
        <v>2.1</v>
      </c>
      <c r="H4414">
        <v>12490</v>
      </c>
      <c r="I4414" t="s">
        <v>31</v>
      </c>
      <c r="J4414">
        <f t="shared" si="136"/>
        <v>10.5</v>
      </c>
      <c r="K4414" s="4">
        <f t="shared" si="137"/>
        <v>101.47638888888469</v>
      </c>
    </row>
    <row r="4415" spans="1:11" x14ac:dyDescent="0.3">
      <c r="A4415">
        <v>312519</v>
      </c>
      <c r="B4415">
        <v>564912</v>
      </c>
      <c r="C4415" s="2">
        <v>23203</v>
      </c>
      <c r="D4415" t="s">
        <v>1549</v>
      </c>
      <c r="E4415">
        <v>10</v>
      </c>
      <c r="F4415" s="3">
        <v>40786.522916666669</v>
      </c>
      <c r="G4415">
        <v>2.08</v>
      </c>
      <c r="H4415">
        <v>12490</v>
      </c>
      <c r="I4415" t="s">
        <v>31</v>
      </c>
      <c r="J4415">
        <f t="shared" si="136"/>
        <v>20.8</v>
      </c>
      <c r="K4415" s="4">
        <f t="shared" si="137"/>
        <v>101.47638888888469</v>
      </c>
    </row>
    <row r="4416" spans="1:11" x14ac:dyDescent="0.3">
      <c r="A4416">
        <v>312520</v>
      </c>
      <c r="B4416">
        <v>564912</v>
      </c>
      <c r="C4416" s="2">
        <v>20712</v>
      </c>
      <c r="D4416" t="s">
        <v>475</v>
      </c>
      <c r="E4416">
        <v>10</v>
      </c>
      <c r="F4416" s="3">
        <v>40786.522916666669</v>
      </c>
      <c r="G4416">
        <v>2.08</v>
      </c>
      <c r="H4416">
        <v>12490</v>
      </c>
      <c r="I4416" t="s">
        <v>31</v>
      </c>
      <c r="J4416">
        <f t="shared" si="136"/>
        <v>20.8</v>
      </c>
      <c r="K4416" s="4">
        <f t="shared" si="137"/>
        <v>101.47638888888469</v>
      </c>
    </row>
    <row r="4417" spans="1:11" x14ac:dyDescent="0.3">
      <c r="A4417">
        <v>312521</v>
      </c>
      <c r="B4417">
        <v>564912</v>
      </c>
      <c r="C4417" s="2">
        <v>23202</v>
      </c>
      <c r="D4417" t="s">
        <v>1386</v>
      </c>
      <c r="E4417">
        <v>10</v>
      </c>
      <c r="F4417" s="3">
        <v>40786.522916666669</v>
      </c>
      <c r="G4417">
        <v>2.08</v>
      </c>
      <c r="H4417">
        <v>12490</v>
      </c>
      <c r="I4417" t="s">
        <v>31</v>
      </c>
      <c r="J4417">
        <f t="shared" si="136"/>
        <v>20.8</v>
      </c>
      <c r="K4417" s="4">
        <f t="shared" si="137"/>
        <v>101.47638888888469</v>
      </c>
    </row>
    <row r="4418" spans="1:11" x14ac:dyDescent="0.3">
      <c r="A4418">
        <v>312522</v>
      </c>
      <c r="B4418">
        <v>564912</v>
      </c>
      <c r="C4418" s="2" t="s">
        <v>63</v>
      </c>
      <c r="D4418" t="s">
        <v>1318</v>
      </c>
      <c r="E4418">
        <v>4</v>
      </c>
      <c r="F4418" s="3">
        <v>40786.522916666669</v>
      </c>
      <c r="G4418">
        <v>4.1500000000000004</v>
      </c>
      <c r="H4418">
        <v>12490</v>
      </c>
      <c r="I4418" t="s">
        <v>31</v>
      </c>
      <c r="J4418">
        <f t="shared" si="136"/>
        <v>16.600000000000001</v>
      </c>
      <c r="K4418" s="4">
        <f t="shared" si="137"/>
        <v>101.47638888888469</v>
      </c>
    </row>
    <row r="4419" spans="1:11" x14ac:dyDescent="0.3">
      <c r="A4419">
        <v>312523</v>
      </c>
      <c r="B4419">
        <v>564912</v>
      </c>
      <c r="C4419" s="2" t="s">
        <v>453</v>
      </c>
      <c r="D4419" t="s">
        <v>1315</v>
      </c>
      <c r="E4419">
        <v>4</v>
      </c>
      <c r="F4419" s="3">
        <v>40786.522916666669</v>
      </c>
      <c r="G4419">
        <v>4.1500000000000004</v>
      </c>
      <c r="H4419">
        <v>12490</v>
      </c>
      <c r="I4419" t="s">
        <v>31</v>
      </c>
      <c r="J4419">
        <f t="shared" si="136"/>
        <v>16.600000000000001</v>
      </c>
      <c r="K4419" s="4">
        <f t="shared" si="137"/>
        <v>101.47638888888469</v>
      </c>
    </row>
    <row r="4420" spans="1:11" x14ac:dyDescent="0.3">
      <c r="A4420">
        <v>312524</v>
      </c>
      <c r="B4420">
        <v>564912</v>
      </c>
      <c r="C4420" s="2">
        <v>22385</v>
      </c>
      <c r="D4420" t="s">
        <v>883</v>
      </c>
      <c r="E4420">
        <v>10</v>
      </c>
      <c r="F4420" s="3">
        <v>40786.522916666669</v>
      </c>
      <c r="G4420">
        <v>2.08</v>
      </c>
      <c r="H4420">
        <v>12490</v>
      </c>
      <c r="I4420" t="s">
        <v>31</v>
      </c>
      <c r="J4420">
        <f t="shared" si="136"/>
        <v>20.8</v>
      </c>
      <c r="K4420" s="4">
        <f t="shared" si="137"/>
        <v>101.47638888888469</v>
      </c>
    </row>
    <row r="4421" spans="1:11" x14ac:dyDescent="0.3">
      <c r="A4421">
        <v>312525</v>
      </c>
      <c r="B4421">
        <v>564912</v>
      </c>
      <c r="C4421" s="2">
        <v>21731</v>
      </c>
      <c r="D4421" t="s">
        <v>44</v>
      </c>
      <c r="E4421">
        <v>12</v>
      </c>
      <c r="F4421" s="3">
        <v>40786.522916666669</v>
      </c>
      <c r="G4421">
        <v>1.65</v>
      </c>
      <c r="H4421">
        <v>12490</v>
      </c>
      <c r="I4421" t="s">
        <v>31</v>
      </c>
      <c r="J4421">
        <f t="shared" si="136"/>
        <v>19.799999999999997</v>
      </c>
      <c r="K4421" s="4">
        <f t="shared" si="137"/>
        <v>101.47638888888469</v>
      </c>
    </row>
    <row r="4422" spans="1:11" x14ac:dyDescent="0.3">
      <c r="A4422">
        <v>315572</v>
      </c>
      <c r="B4422">
        <v>565239</v>
      </c>
      <c r="C4422" s="2" t="s">
        <v>139</v>
      </c>
      <c r="D4422" t="s">
        <v>140</v>
      </c>
      <c r="E4422">
        <v>6</v>
      </c>
      <c r="F4422" s="3">
        <v>40788.410416666666</v>
      </c>
      <c r="G4422">
        <v>5.95</v>
      </c>
      <c r="H4422">
        <v>12670</v>
      </c>
      <c r="I4422" t="s">
        <v>31</v>
      </c>
      <c r="J4422">
        <f t="shared" si="136"/>
        <v>35.700000000000003</v>
      </c>
      <c r="K4422" s="4">
        <f t="shared" si="137"/>
        <v>99.588888888887595</v>
      </c>
    </row>
    <row r="4423" spans="1:11" x14ac:dyDescent="0.3">
      <c r="A4423">
        <v>315573</v>
      </c>
      <c r="B4423">
        <v>565239</v>
      </c>
      <c r="C4423" s="2">
        <v>21883</v>
      </c>
      <c r="D4423" t="s">
        <v>35</v>
      </c>
      <c r="E4423">
        <v>12</v>
      </c>
      <c r="F4423" s="3">
        <v>40788.410416666666</v>
      </c>
      <c r="G4423">
        <v>0.65</v>
      </c>
      <c r="H4423">
        <v>12670</v>
      </c>
      <c r="I4423" t="s">
        <v>31</v>
      </c>
      <c r="J4423">
        <f t="shared" si="136"/>
        <v>7.8000000000000007</v>
      </c>
      <c r="K4423" s="4">
        <f t="shared" si="137"/>
        <v>99.588888888887595</v>
      </c>
    </row>
    <row r="4424" spans="1:11" x14ac:dyDescent="0.3">
      <c r="A4424">
        <v>315574</v>
      </c>
      <c r="B4424">
        <v>565239</v>
      </c>
      <c r="C4424" s="2">
        <v>21881</v>
      </c>
      <c r="D4424" t="s">
        <v>848</v>
      </c>
      <c r="E4424">
        <v>12</v>
      </c>
      <c r="F4424" s="3">
        <v>40788.410416666666</v>
      </c>
      <c r="G4424">
        <v>0.65</v>
      </c>
      <c r="H4424">
        <v>12670</v>
      </c>
      <c r="I4424" t="s">
        <v>31</v>
      </c>
      <c r="J4424">
        <f t="shared" si="136"/>
        <v>7.8000000000000007</v>
      </c>
      <c r="K4424" s="4">
        <f t="shared" si="137"/>
        <v>99.588888888887595</v>
      </c>
    </row>
    <row r="4425" spans="1:11" x14ac:dyDescent="0.3">
      <c r="A4425">
        <v>315575</v>
      </c>
      <c r="B4425">
        <v>565239</v>
      </c>
      <c r="C4425" s="2">
        <v>21880</v>
      </c>
      <c r="D4425" t="s">
        <v>302</v>
      </c>
      <c r="E4425">
        <v>12</v>
      </c>
      <c r="F4425" s="3">
        <v>40788.410416666666</v>
      </c>
      <c r="G4425">
        <v>0.65</v>
      </c>
      <c r="H4425">
        <v>12670</v>
      </c>
      <c r="I4425" t="s">
        <v>31</v>
      </c>
      <c r="J4425">
        <f t="shared" si="136"/>
        <v>7.8000000000000007</v>
      </c>
      <c r="K4425" s="4">
        <f t="shared" si="137"/>
        <v>99.588888888887595</v>
      </c>
    </row>
    <row r="4426" spans="1:11" x14ac:dyDescent="0.3">
      <c r="A4426">
        <v>315576</v>
      </c>
      <c r="B4426">
        <v>565239</v>
      </c>
      <c r="C4426" s="2">
        <v>22991</v>
      </c>
      <c r="D4426" t="s">
        <v>1306</v>
      </c>
      <c r="E4426">
        <v>12</v>
      </c>
      <c r="F4426" s="3">
        <v>40788.410416666666</v>
      </c>
      <c r="G4426">
        <v>1.95</v>
      </c>
      <c r="H4426">
        <v>12670</v>
      </c>
      <c r="I4426" t="s">
        <v>31</v>
      </c>
      <c r="J4426">
        <f t="shared" si="136"/>
        <v>23.4</v>
      </c>
      <c r="K4426" s="4">
        <f t="shared" si="137"/>
        <v>99.588888888887595</v>
      </c>
    </row>
    <row r="4427" spans="1:11" x14ac:dyDescent="0.3">
      <c r="A4427">
        <v>315577</v>
      </c>
      <c r="B4427">
        <v>565239</v>
      </c>
      <c r="C4427" s="2">
        <v>22992</v>
      </c>
      <c r="D4427" t="s">
        <v>1307</v>
      </c>
      <c r="E4427">
        <v>12</v>
      </c>
      <c r="F4427" s="3">
        <v>40788.410416666666</v>
      </c>
      <c r="G4427">
        <v>1.95</v>
      </c>
      <c r="H4427">
        <v>12670</v>
      </c>
      <c r="I4427" t="s">
        <v>31</v>
      </c>
      <c r="J4427">
        <f t="shared" ref="J4427:J4490" si="138">E4427*G4427</f>
        <v>23.4</v>
      </c>
      <c r="K4427" s="4">
        <f t="shared" ref="K4427:K4490" si="139">$G$2-F4427</f>
        <v>99.588888888887595</v>
      </c>
    </row>
    <row r="4428" spans="1:11" x14ac:dyDescent="0.3">
      <c r="A4428">
        <v>315578</v>
      </c>
      <c r="B4428">
        <v>565239</v>
      </c>
      <c r="C4428" s="2">
        <v>22561</v>
      </c>
      <c r="D4428" t="s">
        <v>507</v>
      </c>
      <c r="E4428">
        <v>12</v>
      </c>
      <c r="F4428" s="3">
        <v>40788.410416666666</v>
      </c>
      <c r="G4428">
        <v>1.65</v>
      </c>
      <c r="H4428">
        <v>12670</v>
      </c>
      <c r="I4428" t="s">
        <v>31</v>
      </c>
      <c r="J4428">
        <f t="shared" si="138"/>
        <v>19.799999999999997</v>
      </c>
      <c r="K4428" s="4">
        <f t="shared" si="139"/>
        <v>99.588888888887595</v>
      </c>
    </row>
    <row r="4429" spans="1:11" x14ac:dyDescent="0.3">
      <c r="A4429">
        <v>315579</v>
      </c>
      <c r="B4429">
        <v>565239</v>
      </c>
      <c r="C4429" s="2">
        <v>22382</v>
      </c>
      <c r="D4429" t="s">
        <v>214</v>
      </c>
      <c r="E4429">
        <v>10</v>
      </c>
      <c r="F4429" s="3">
        <v>40788.410416666666</v>
      </c>
      <c r="G4429">
        <v>1.65</v>
      </c>
      <c r="H4429">
        <v>12670</v>
      </c>
      <c r="I4429" t="s">
        <v>31</v>
      </c>
      <c r="J4429">
        <f t="shared" si="138"/>
        <v>16.5</v>
      </c>
      <c r="K4429" s="4">
        <f t="shared" si="139"/>
        <v>99.588888888887595</v>
      </c>
    </row>
    <row r="4430" spans="1:11" x14ac:dyDescent="0.3">
      <c r="A4430">
        <v>315580</v>
      </c>
      <c r="B4430">
        <v>565239</v>
      </c>
      <c r="C4430" s="2">
        <v>22352</v>
      </c>
      <c r="D4430" t="s">
        <v>70</v>
      </c>
      <c r="E4430">
        <v>12</v>
      </c>
      <c r="F4430" s="3">
        <v>40788.410416666666</v>
      </c>
      <c r="G4430">
        <v>2.5499999999999998</v>
      </c>
      <c r="H4430">
        <v>12670</v>
      </c>
      <c r="I4430" t="s">
        <v>31</v>
      </c>
      <c r="J4430">
        <f t="shared" si="138"/>
        <v>30.599999999999998</v>
      </c>
      <c r="K4430" s="4">
        <f t="shared" si="139"/>
        <v>99.588888888887595</v>
      </c>
    </row>
    <row r="4431" spans="1:11" x14ac:dyDescent="0.3">
      <c r="A4431">
        <v>315581</v>
      </c>
      <c r="B4431">
        <v>565239</v>
      </c>
      <c r="C4431" s="2">
        <v>21559</v>
      </c>
      <c r="D4431" t="s">
        <v>69</v>
      </c>
      <c r="E4431">
        <v>12</v>
      </c>
      <c r="F4431" s="3">
        <v>40788.410416666666</v>
      </c>
      <c r="G4431">
        <v>2.5499999999999998</v>
      </c>
      <c r="H4431">
        <v>12670</v>
      </c>
      <c r="I4431" t="s">
        <v>31</v>
      </c>
      <c r="J4431">
        <f t="shared" si="138"/>
        <v>30.599999999999998</v>
      </c>
      <c r="K4431" s="4">
        <f t="shared" si="139"/>
        <v>99.588888888887595</v>
      </c>
    </row>
    <row r="4432" spans="1:11" x14ac:dyDescent="0.3">
      <c r="A4432">
        <v>315582</v>
      </c>
      <c r="B4432">
        <v>565239</v>
      </c>
      <c r="C4432" s="2">
        <v>23084</v>
      </c>
      <c r="D4432" t="s">
        <v>1404</v>
      </c>
      <c r="E4432">
        <v>6</v>
      </c>
      <c r="F4432" s="3">
        <v>40788.410416666666</v>
      </c>
      <c r="G4432">
        <v>2.08</v>
      </c>
      <c r="H4432">
        <v>12670</v>
      </c>
      <c r="I4432" t="s">
        <v>31</v>
      </c>
      <c r="J4432">
        <f t="shared" si="138"/>
        <v>12.48</v>
      </c>
      <c r="K4432" s="4">
        <f t="shared" si="139"/>
        <v>99.588888888887595</v>
      </c>
    </row>
    <row r="4433" spans="1:11" x14ac:dyDescent="0.3">
      <c r="A4433">
        <v>315583</v>
      </c>
      <c r="B4433">
        <v>565239</v>
      </c>
      <c r="C4433" s="2">
        <v>21731</v>
      </c>
      <c r="D4433" t="s">
        <v>44</v>
      </c>
      <c r="E4433">
        <v>36</v>
      </c>
      <c r="F4433" s="3">
        <v>40788.410416666666</v>
      </c>
      <c r="G4433">
        <v>1.65</v>
      </c>
      <c r="H4433">
        <v>12670</v>
      </c>
      <c r="I4433" t="s">
        <v>31</v>
      </c>
      <c r="J4433">
        <f t="shared" si="138"/>
        <v>59.4</v>
      </c>
      <c r="K4433" s="4">
        <f t="shared" si="139"/>
        <v>99.588888888887595</v>
      </c>
    </row>
    <row r="4434" spans="1:11" x14ac:dyDescent="0.3">
      <c r="A4434">
        <v>315584</v>
      </c>
      <c r="B4434">
        <v>565239</v>
      </c>
      <c r="C4434" s="2">
        <v>21452</v>
      </c>
      <c r="D4434" t="s">
        <v>483</v>
      </c>
      <c r="E4434">
        <v>18</v>
      </c>
      <c r="F4434" s="3">
        <v>40788.410416666666</v>
      </c>
      <c r="G4434">
        <v>2.95</v>
      </c>
      <c r="H4434">
        <v>12670</v>
      </c>
      <c r="I4434" t="s">
        <v>31</v>
      </c>
      <c r="J4434">
        <f t="shared" si="138"/>
        <v>53.1</v>
      </c>
      <c r="K4434" s="4">
        <f t="shared" si="139"/>
        <v>99.588888888887595</v>
      </c>
    </row>
    <row r="4435" spans="1:11" x14ac:dyDescent="0.3">
      <c r="A4435">
        <v>315585</v>
      </c>
      <c r="B4435">
        <v>565239</v>
      </c>
      <c r="C4435" s="2">
        <v>23079</v>
      </c>
      <c r="D4435" t="s">
        <v>1416</v>
      </c>
      <c r="E4435">
        <v>6</v>
      </c>
      <c r="F4435" s="3">
        <v>40788.410416666666</v>
      </c>
      <c r="G4435">
        <v>8.9499999999999993</v>
      </c>
      <c r="H4435">
        <v>12670</v>
      </c>
      <c r="I4435" t="s">
        <v>31</v>
      </c>
      <c r="J4435">
        <f t="shared" si="138"/>
        <v>53.699999999999996</v>
      </c>
      <c r="K4435" s="4">
        <f t="shared" si="139"/>
        <v>99.588888888887595</v>
      </c>
    </row>
    <row r="4436" spans="1:11" x14ac:dyDescent="0.3">
      <c r="A4436">
        <v>315586</v>
      </c>
      <c r="B4436">
        <v>565239</v>
      </c>
      <c r="C4436" s="2">
        <v>20725</v>
      </c>
      <c r="D4436" t="s">
        <v>68</v>
      </c>
      <c r="E4436">
        <v>10</v>
      </c>
      <c r="F4436" s="3">
        <v>40788.410416666666</v>
      </c>
      <c r="G4436">
        <v>1.65</v>
      </c>
      <c r="H4436">
        <v>12670</v>
      </c>
      <c r="I4436" t="s">
        <v>31</v>
      </c>
      <c r="J4436">
        <f t="shared" si="138"/>
        <v>16.5</v>
      </c>
      <c r="K4436" s="4">
        <f t="shared" si="139"/>
        <v>99.588888888887595</v>
      </c>
    </row>
    <row r="4437" spans="1:11" x14ac:dyDescent="0.3">
      <c r="A4437">
        <v>315587</v>
      </c>
      <c r="B4437">
        <v>565239</v>
      </c>
      <c r="C4437" s="2">
        <v>20726</v>
      </c>
      <c r="D4437" t="s">
        <v>215</v>
      </c>
      <c r="E4437">
        <v>10</v>
      </c>
      <c r="F4437" s="3">
        <v>40788.410416666666</v>
      </c>
      <c r="G4437">
        <v>1.65</v>
      </c>
      <c r="H4437">
        <v>12670</v>
      </c>
      <c r="I4437" t="s">
        <v>31</v>
      </c>
      <c r="J4437">
        <f t="shared" si="138"/>
        <v>16.5</v>
      </c>
      <c r="K4437" s="4">
        <f t="shared" si="139"/>
        <v>99.588888888887595</v>
      </c>
    </row>
    <row r="4438" spans="1:11" x14ac:dyDescent="0.3">
      <c r="A4438">
        <v>315588</v>
      </c>
      <c r="B4438">
        <v>565239</v>
      </c>
      <c r="C4438" s="2">
        <v>22659</v>
      </c>
      <c r="D4438" t="s">
        <v>41</v>
      </c>
      <c r="E4438">
        <v>12</v>
      </c>
      <c r="F4438" s="3">
        <v>40788.410416666666</v>
      </c>
      <c r="G4438">
        <v>1.95</v>
      </c>
      <c r="H4438">
        <v>12670</v>
      </c>
      <c r="I4438" t="s">
        <v>31</v>
      </c>
      <c r="J4438">
        <f t="shared" si="138"/>
        <v>23.4</v>
      </c>
      <c r="K4438" s="4">
        <f t="shared" si="139"/>
        <v>99.588888888887595</v>
      </c>
    </row>
    <row r="4439" spans="1:11" x14ac:dyDescent="0.3">
      <c r="A4439">
        <v>315589</v>
      </c>
      <c r="B4439">
        <v>565239</v>
      </c>
      <c r="C4439" s="2">
        <v>22629</v>
      </c>
      <c r="D4439" t="s">
        <v>40</v>
      </c>
      <c r="E4439">
        <v>12</v>
      </c>
      <c r="F4439" s="3">
        <v>40788.410416666666</v>
      </c>
      <c r="G4439">
        <v>1.95</v>
      </c>
      <c r="H4439">
        <v>12670</v>
      </c>
      <c r="I4439" t="s">
        <v>31</v>
      </c>
      <c r="J4439">
        <f t="shared" si="138"/>
        <v>23.4</v>
      </c>
      <c r="K4439" s="4">
        <f t="shared" si="139"/>
        <v>99.588888888887595</v>
      </c>
    </row>
    <row r="4440" spans="1:11" x14ac:dyDescent="0.3">
      <c r="A4440">
        <v>315590</v>
      </c>
      <c r="B4440">
        <v>565239</v>
      </c>
      <c r="C4440" s="2">
        <v>22631</v>
      </c>
      <c r="D4440" t="s">
        <v>42</v>
      </c>
      <c r="E4440">
        <v>12</v>
      </c>
      <c r="F4440" s="3">
        <v>40788.410416666666</v>
      </c>
      <c r="G4440">
        <v>1.95</v>
      </c>
      <c r="H4440">
        <v>12670</v>
      </c>
      <c r="I4440" t="s">
        <v>31</v>
      </c>
      <c r="J4440">
        <f t="shared" si="138"/>
        <v>23.4</v>
      </c>
      <c r="K4440" s="4">
        <f t="shared" si="139"/>
        <v>99.588888888887595</v>
      </c>
    </row>
    <row r="4441" spans="1:11" x14ac:dyDescent="0.3">
      <c r="A4441">
        <v>315591</v>
      </c>
      <c r="B4441">
        <v>565239</v>
      </c>
      <c r="C4441" s="2">
        <v>23206</v>
      </c>
      <c r="D4441" t="s">
        <v>1362</v>
      </c>
      <c r="E4441">
        <v>10</v>
      </c>
      <c r="F4441" s="3">
        <v>40788.410416666666</v>
      </c>
      <c r="G4441">
        <v>1.65</v>
      </c>
      <c r="H4441">
        <v>12670</v>
      </c>
      <c r="I4441" t="s">
        <v>31</v>
      </c>
      <c r="J4441">
        <f t="shared" si="138"/>
        <v>16.5</v>
      </c>
      <c r="K4441" s="4">
        <f t="shared" si="139"/>
        <v>99.588888888887595</v>
      </c>
    </row>
    <row r="4442" spans="1:11" x14ac:dyDescent="0.3">
      <c r="A4442">
        <v>315592</v>
      </c>
      <c r="B4442">
        <v>565239</v>
      </c>
      <c r="C4442" s="2">
        <v>23445</v>
      </c>
      <c r="D4442" t="s">
        <v>1565</v>
      </c>
      <c r="E4442">
        <v>20</v>
      </c>
      <c r="F4442" s="3">
        <v>40788.410416666666</v>
      </c>
      <c r="G4442">
        <v>0.83</v>
      </c>
      <c r="H4442">
        <v>12670</v>
      </c>
      <c r="I4442" t="s">
        <v>31</v>
      </c>
      <c r="J4442">
        <f t="shared" si="138"/>
        <v>16.599999999999998</v>
      </c>
      <c r="K4442" s="4">
        <f t="shared" si="139"/>
        <v>99.588888888887595</v>
      </c>
    </row>
    <row r="4443" spans="1:11" x14ac:dyDescent="0.3">
      <c r="A4443">
        <v>315593</v>
      </c>
      <c r="B4443">
        <v>565239</v>
      </c>
      <c r="C4443" s="2" t="s">
        <v>137</v>
      </c>
      <c r="D4443" t="s">
        <v>138</v>
      </c>
      <c r="E4443">
        <v>6</v>
      </c>
      <c r="F4443" s="3">
        <v>40788.410416666666</v>
      </c>
      <c r="G4443">
        <v>5.95</v>
      </c>
      <c r="H4443">
        <v>12670</v>
      </c>
      <c r="I4443" t="s">
        <v>31</v>
      </c>
      <c r="J4443">
        <f t="shared" si="138"/>
        <v>35.700000000000003</v>
      </c>
      <c r="K4443" s="4">
        <f t="shared" si="139"/>
        <v>99.588888888887595</v>
      </c>
    </row>
    <row r="4444" spans="1:11" x14ac:dyDescent="0.3">
      <c r="A4444">
        <v>316097</v>
      </c>
      <c r="B4444">
        <v>565321</v>
      </c>
      <c r="C4444" s="2">
        <v>22423</v>
      </c>
      <c r="D4444" t="s">
        <v>420</v>
      </c>
      <c r="E4444">
        <v>6</v>
      </c>
      <c r="F4444" s="3">
        <v>40788.551388888889</v>
      </c>
      <c r="G4444">
        <v>12.75</v>
      </c>
      <c r="H4444">
        <v>12437</v>
      </c>
      <c r="I4444" t="s">
        <v>31</v>
      </c>
      <c r="J4444">
        <f t="shared" si="138"/>
        <v>76.5</v>
      </c>
      <c r="K4444" s="4">
        <f t="shared" si="139"/>
        <v>99.447916666664241</v>
      </c>
    </row>
    <row r="4445" spans="1:11" x14ac:dyDescent="0.3">
      <c r="A4445">
        <v>316098</v>
      </c>
      <c r="B4445">
        <v>565321</v>
      </c>
      <c r="C4445" s="2">
        <v>21121</v>
      </c>
      <c r="D4445" t="s">
        <v>389</v>
      </c>
      <c r="E4445">
        <v>24</v>
      </c>
      <c r="F4445" s="3">
        <v>40788.551388888889</v>
      </c>
      <c r="G4445">
        <v>1.25</v>
      </c>
      <c r="H4445">
        <v>12437</v>
      </c>
      <c r="I4445" t="s">
        <v>31</v>
      </c>
      <c r="J4445">
        <f t="shared" si="138"/>
        <v>30</v>
      </c>
      <c r="K4445" s="4">
        <f t="shared" si="139"/>
        <v>99.447916666664241</v>
      </c>
    </row>
    <row r="4446" spans="1:11" x14ac:dyDescent="0.3">
      <c r="A4446">
        <v>316099</v>
      </c>
      <c r="B4446">
        <v>565321</v>
      </c>
      <c r="C4446" s="2">
        <v>21080</v>
      </c>
      <c r="D4446" t="s">
        <v>154</v>
      </c>
      <c r="E4446">
        <v>24</v>
      </c>
      <c r="F4446" s="3">
        <v>40788.551388888889</v>
      </c>
      <c r="G4446">
        <v>0.85</v>
      </c>
      <c r="H4446">
        <v>12437</v>
      </c>
      <c r="I4446" t="s">
        <v>31</v>
      </c>
      <c r="J4446">
        <f t="shared" si="138"/>
        <v>20.399999999999999</v>
      </c>
      <c r="K4446" s="4">
        <f t="shared" si="139"/>
        <v>99.447916666664241</v>
      </c>
    </row>
    <row r="4447" spans="1:11" x14ac:dyDescent="0.3">
      <c r="A4447">
        <v>316100</v>
      </c>
      <c r="B4447">
        <v>565321</v>
      </c>
      <c r="C4447" s="2">
        <v>21208</v>
      </c>
      <c r="D4447" t="s">
        <v>761</v>
      </c>
      <c r="E4447">
        <v>12</v>
      </c>
      <c r="F4447" s="3">
        <v>40788.551388888889</v>
      </c>
      <c r="G4447">
        <v>0.39</v>
      </c>
      <c r="H4447">
        <v>12437</v>
      </c>
      <c r="I4447" t="s">
        <v>31</v>
      </c>
      <c r="J4447">
        <f t="shared" si="138"/>
        <v>4.68</v>
      </c>
      <c r="K4447" s="4">
        <f t="shared" si="139"/>
        <v>99.447916666664241</v>
      </c>
    </row>
    <row r="4448" spans="1:11" x14ac:dyDescent="0.3">
      <c r="A4448">
        <v>316101</v>
      </c>
      <c r="B4448">
        <v>565321</v>
      </c>
      <c r="C4448" s="2">
        <v>21843</v>
      </c>
      <c r="D4448" t="s">
        <v>527</v>
      </c>
      <c r="E4448">
        <v>6</v>
      </c>
      <c r="F4448" s="3">
        <v>40788.551388888889</v>
      </c>
      <c r="G4448">
        <v>10.95</v>
      </c>
      <c r="H4448">
        <v>12437</v>
      </c>
      <c r="I4448" t="s">
        <v>31</v>
      </c>
      <c r="J4448">
        <f t="shared" si="138"/>
        <v>65.699999999999989</v>
      </c>
      <c r="K4448" s="4">
        <f t="shared" si="139"/>
        <v>99.447916666664241</v>
      </c>
    </row>
    <row r="4449" spans="1:11" x14ac:dyDescent="0.3">
      <c r="A4449">
        <v>316102</v>
      </c>
      <c r="B4449">
        <v>565321</v>
      </c>
      <c r="C4449" s="2">
        <v>21987</v>
      </c>
      <c r="D4449" t="s">
        <v>893</v>
      </c>
      <c r="E4449">
        <v>12</v>
      </c>
      <c r="F4449" s="3">
        <v>40788.551388888889</v>
      </c>
      <c r="G4449">
        <v>0.65</v>
      </c>
      <c r="H4449">
        <v>12437</v>
      </c>
      <c r="I4449" t="s">
        <v>31</v>
      </c>
      <c r="J4449">
        <f t="shared" si="138"/>
        <v>7.8000000000000007</v>
      </c>
      <c r="K4449" s="4">
        <f t="shared" si="139"/>
        <v>99.447916666664241</v>
      </c>
    </row>
    <row r="4450" spans="1:11" x14ac:dyDescent="0.3">
      <c r="A4450">
        <v>316103</v>
      </c>
      <c r="B4450">
        <v>565321</v>
      </c>
      <c r="C4450" s="2">
        <v>21558</v>
      </c>
      <c r="D4450" t="s">
        <v>969</v>
      </c>
      <c r="E4450">
        <v>6</v>
      </c>
      <c r="F4450" s="3">
        <v>40788.551388888889</v>
      </c>
      <c r="G4450">
        <v>2.5499999999999998</v>
      </c>
      <c r="H4450">
        <v>12437</v>
      </c>
      <c r="I4450" t="s">
        <v>31</v>
      </c>
      <c r="J4450">
        <f t="shared" si="138"/>
        <v>15.299999999999999</v>
      </c>
      <c r="K4450" s="4">
        <f t="shared" si="139"/>
        <v>99.447916666664241</v>
      </c>
    </row>
    <row r="4451" spans="1:11" x14ac:dyDescent="0.3">
      <c r="A4451">
        <v>316104</v>
      </c>
      <c r="B4451">
        <v>565321</v>
      </c>
      <c r="C4451" s="2">
        <v>22333</v>
      </c>
      <c r="D4451" t="s">
        <v>404</v>
      </c>
      <c r="E4451">
        <v>8</v>
      </c>
      <c r="F4451" s="3">
        <v>40788.551388888889</v>
      </c>
      <c r="G4451">
        <v>1.65</v>
      </c>
      <c r="H4451">
        <v>12437</v>
      </c>
      <c r="I4451" t="s">
        <v>31</v>
      </c>
      <c r="J4451">
        <f t="shared" si="138"/>
        <v>13.2</v>
      </c>
      <c r="K4451" s="4">
        <f t="shared" si="139"/>
        <v>99.447916666664241</v>
      </c>
    </row>
    <row r="4452" spans="1:11" x14ac:dyDescent="0.3">
      <c r="A4452">
        <v>316105</v>
      </c>
      <c r="B4452">
        <v>565322</v>
      </c>
      <c r="C4452" s="2">
        <v>21058</v>
      </c>
      <c r="D4452" t="s">
        <v>845</v>
      </c>
      <c r="E4452">
        <v>12</v>
      </c>
      <c r="F4452" s="3">
        <v>40788.552083333336</v>
      </c>
      <c r="G4452">
        <v>0.85</v>
      </c>
      <c r="H4452">
        <v>12437</v>
      </c>
      <c r="I4452" t="s">
        <v>31</v>
      </c>
      <c r="J4452">
        <f t="shared" si="138"/>
        <v>10.199999999999999</v>
      </c>
      <c r="K4452" s="4">
        <f t="shared" si="139"/>
        <v>99.447222222217533</v>
      </c>
    </row>
    <row r="4453" spans="1:11" x14ac:dyDescent="0.3">
      <c r="A4453">
        <v>316106</v>
      </c>
      <c r="B4453">
        <v>565322</v>
      </c>
      <c r="C4453" s="2">
        <v>22331</v>
      </c>
      <c r="D4453" t="s">
        <v>780</v>
      </c>
      <c r="E4453">
        <v>16</v>
      </c>
      <c r="F4453" s="3">
        <v>40788.552083333336</v>
      </c>
      <c r="G4453">
        <v>1.65</v>
      </c>
      <c r="H4453">
        <v>12437</v>
      </c>
      <c r="I4453" t="s">
        <v>31</v>
      </c>
      <c r="J4453">
        <f t="shared" si="138"/>
        <v>26.4</v>
      </c>
      <c r="K4453" s="4">
        <f t="shared" si="139"/>
        <v>99.447222222217533</v>
      </c>
    </row>
    <row r="4454" spans="1:11" x14ac:dyDescent="0.3">
      <c r="A4454">
        <v>316107</v>
      </c>
      <c r="B4454">
        <v>565322</v>
      </c>
      <c r="C4454" s="2">
        <v>20676</v>
      </c>
      <c r="D4454" t="s">
        <v>666</v>
      </c>
      <c r="E4454">
        <v>8</v>
      </c>
      <c r="F4454" s="3">
        <v>40788.552083333336</v>
      </c>
      <c r="G4454">
        <v>1.25</v>
      </c>
      <c r="H4454">
        <v>12437</v>
      </c>
      <c r="I4454" t="s">
        <v>31</v>
      </c>
      <c r="J4454">
        <f t="shared" si="138"/>
        <v>10</v>
      </c>
      <c r="K4454" s="4">
        <f t="shared" si="139"/>
        <v>99.447222222217533</v>
      </c>
    </row>
    <row r="4455" spans="1:11" x14ac:dyDescent="0.3">
      <c r="A4455">
        <v>316108</v>
      </c>
      <c r="B4455">
        <v>565322</v>
      </c>
      <c r="C4455" s="2">
        <v>20675</v>
      </c>
      <c r="D4455" t="s">
        <v>891</v>
      </c>
      <c r="E4455">
        <v>8</v>
      </c>
      <c r="F4455" s="3">
        <v>40788.552083333336</v>
      </c>
      <c r="G4455">
        <v>1.25</v>
      </c>
      <c r="H4455">
        <v>12437</v>
      </c>
      <c r="I4455" t="s">
        <v>31</v>
      </c>
      <c r="J4455">
        <f t="shared" si="138"/>
        <v>10</v>
      </c>
      <c r="K4455" s="4">
        <f t="shared" si="139"/>
        <v>99.447222222217533</v>
      </c>
    </row>
    <row r="4456" spans="1:11" x14ac:dyDescent="0.3">
      <c r="A4456">
        <v>316109</v>
      </c>
      <c r="B4456">
        <v>565322</v>
      </c>
      <c r="C4456" s="2">
        <v>22356</v>
      </c>
      <c r="D4456" t="s">
        <v>584</v>
      </c>
      <c r="E4456">
        <v>10</v>
      </c>
      <c r="F4456" s="3">
        <v>40788.552083333336</v>
      </c>
      <c r="G4456">
        <v>0.85</v>
      </c>
      <c r="H4456">
        <v>12437</v>
      </c>
      <c r="I4456" t="s">
        <v>31</v>
      </c>
      <c r="J4456">
        <f t="shared" si="138"/>
        <v>8.5</v>
      </c>
      <c r="K4456" s="4">
        <f t="shared" si="139"/>
        <v>99.447222222217533</v>
      </c>
    </row>
    <row r="4457" spans="1:11" x14ac:dyDescent="0.3">
      <c r="A4457">
        <v>317965</v>
      </c>
      <c r="B4457">
        <v>565443</v>
      </c>
      <c r="C4457" s="2">
        <v>23345</v>
      </c>
      <c r="D4457" t="s">
        <v>1536</v>
      </c>
      <c r="E4457">
        <v>12</v>
      </c>
      <c r="F4457" s="3">
        <v>40790.598611111112</v>
      </c>
      <c r="G4457">
        <v>1.25</v>
      </c>
      <c r="H4457">
        <v>12567</v>
      </c>
      <c r="I4457" t="s">
        <v>31</v>
      </c>
      <c r="J4457">
        <f t="shared" si="138"/>
        <v>15</v>
      </c>
      <c r="K4457" s="4">
        <f t="shared" si="139"/>
        <v>97.400694444440887</v>
      </c>
    </row>
    <row r="4458" spans="1:11" x14ac:dyDescent="0.3">
      <c r="A4458">
        <v>317966</v>
      </c>
      <c r="B4458">
        <v>565443</v>
      </c>
      <c r="C4458" s="2">
        <v>23346</v>
      </c>
      <c r="D4458" t="s">
        <v>1535</v>
      </c>
      <c r="E4458">
        <v>12</v>
      </c>
      <c r="F4458" s="3">
        <v>40790.598611111112</v>
      </c>
      <c r="G4458">
        <v>1.25</v>
      </c>
      <c r="H4458">
        <v>12567</v>
      </c>
      <c r="I4458" t="s">
        <v>31</v>
      </c>
      <c r="J4458">
        <f t="shared" si="138"/>
        <v>15</v>
      </c>
      <c r="K4458" s="4">
        <f t="shared" si="139"/>
        <v>97.400694444440887</v>
      </c>
    </row>
    <row r="4459" spans="1:11" x14ac:dyDescent="0.3">
      <c r="A4459">
        <v>317967</v>
      </c>
      <c r="B4459">
        <v>565443</v>
      </c>
      <c r="C4459" s="2">
        <v>22423</v>
      </c>
      <c r="D4459" t="s">
        <v>420</v>
      </c>
      <c r="E4459">
        <v>4</v>
      </c>
      <c r="F4459" s="3">
        <v>40790.598611111112</v>
      </c>
      <c r="G4459">
        <v>12.75</v>
      </c>
      <c r="H4459">
        <v>12567</v>
      </c>
      <c r="I4459" t="s">
        <v>31</v>
      </c>
      <c r="J4459">
        <f t="shared" si="138"/>
        <v>51</v>
      </c>
      <c r="K4459" s="4">
        <f t="shared" si="139"/>
        <v>97.400694444440887</v>
      </c>
    </row>
    <row r="4460" spans="1:11" x14ac:dyDescent="0.3">
      <c r="A4460">
        <v>317968</v>
      </c>
      <c r="B4460">
        <v>565443</v>
      </c>
      <c r="C4460" s="2">
        <v>47566</v>
      </c>
      <c r="D4460" t="s">
        <v>967</v>
      </c>
      <c r="E4460">
        <v>4</v>
      </c>
      <c r="F4460" s="3">
        <v>40790.598611111112</v>
      </c>
      <c r="G4460">
        <v>4.95</v>
      </c>
      <c r="H4460">
        <v>12567</v>
      </c>
      <c r="I4460" t="s">
        <v>31</v>
      </c>
      <c r="J4460">
        <f t="shared" si="138"/>
        <v>19.8</v>
      </c>
      <c r="K4460" s="4">
        <f t="shared" si="139"/>
        <v>97.400694444440887</v>
      </c>
    </row>
    <row r="4461" spans="1:11" x14ac:dyDescent="0.3">
      <c r="A4461">
        <v>317969</v>
      </c>
      <c r="B4461">
        <v>565443</v>
      </c>
      <c r="C4461" s="2" t="s">
        <v>1092</v>
      </c>
      <c r="D4461" t="s">
        <v>1093</v>
      </c>
      <c r="E4461">
        <v>2</v>
      </c>
      <c r="F4461" s="3">
        <v>40790.598611111112</v>
      </c>
      <c r="G4461">
        <v>9.9499999999999993</v>
      </c>
      <c r="H4461">
        <v>12567</v>
      </c>
      <c r="I4461" t="s">
        <v>31</v>
      </c>
      <c r="J4461">
        <f t="shared" si="138"/>
        <v>19.899999999999999</v>
      </c>
      <c r="K4461" s="4">
        <f t="shared" si="139"/>
        <v>97.400694444440887</v>
      </c>
    </row>
    <row r="4462" spans="1:11" x14ac:dyDescent="0.3">
      <c r="A4462">
        <v>317970</v>
      </c>
      <c r="B4462">
        <v>565443</v>
      </c>
      <c r="C4462" s="2">
        <v>21643</v>
      </c>
      <c r="D4462" t="s">
        <v>752</v>
      </c>
      <c r="E4462">
        <v>12</v>
      </c>
      <c r="F4462" s="3">
        <v>40790.598611111112</v>
      </c>
      <c r="G4462">
        <v>1.25</v>
      </c>
      <c r="H4462">
        <v>12567</v>
      </c>
      <c r="I4462" t="s">
        <v>31</v>
      </c>
      <c r="J4462">
        <f t="shared" si="138"/>
        <v>15</v>
      </c>
      <c r="K4462" s="4">
        <f t="shared" si="139"/>
        <v>97.400694444440887</v>
      </c>
    </row>
    <row r="4463" spans="1:11" x14ac:dyDescent="0.3">
      <c r="A4463">
        <v>317971</v>
      </c>
      <c r="B4463">
        <v>565443</v>
      </c>
      <c r="C4463" s="2">
        <v>15036</v>
      </c>
      <c r="D4463" t="s">
        <v>921</v>
      </c>
      <c r="E4463">
        <v>12</v>
      </c>
      <c r="F4463" s="3">
        <v>40790.598611111112</v>
      </c>
      <c r="G4463">
        <v>0.83</v>
      </c>
      <c r="H4463">
        <v>12567</v>
      </c>
      <c r="I4463" t="s">
        <v>31</v>
      </c>
      <c r="J4463">
        <f t="shared" si="138"/>
        <v>9.9599999999999991</v>
      </c>
      <c r="K4463" s="4">
        <f t="shared" si="139"/>
        <v>97.400694444440887</v>
      </c>
    </row>
    <row r="4464" spans="1:11" x14ac:dyDescent="0.3">
      <c r="A4464">
        <v>317972</v>
      </c>
      <c r="B4464">
        <v>565443</v>
      </c>
      <c r="C4464" s="2">
        <v>21121</v>
      </c>
      <c r="D4464" t="s">
        <v>389</v>
      </c>
      <c r="E4464">
        <v>24</v>
      </c>
      <c r="F4464" s="3">
        <v>40790.598611111112</v>
      </c>
      <c r="G4464">
        <v>1.25</v>
      </c>
      <c r="H4464">
        <v>12567</v>
      </c>
      <c r="I4464" t="s">
        <v>31</v>
      </c>
      <c r="J4464">
        <f t="shared" si="138"/>
        <v>30</v>
      </c>
      <c r="K4464" s="4">
        <f t="shared" si="139"/>
        <v>97.400694444440887</v>
      </c>
    </row>
    <row r="4465" spans="1:11" x14ac:dyDescent="0.3">
      <c r="A4465">
        <v>317973</v>
      </c>
      <c r="B4465">
        <v>565443</v>
      </c>
      <c r="C4465" s="2">
        <v>22181</v>
      </c>
      <c r="D4465" t="s">
        <v>928</v>
      </c>
      <c r="E4465">
        <v>12</v>
      </c>
      <c r="F4465" s="3">
        <v>40790.598611111112</v>
      </c>
      <c r="G4465">
        <v>0.85</v>
      </c>
      <c r="H4465">
        <v>12567</v>
      </c>
      <c r="I4465" t="s">
        <v>31</v>
      </c>
      <c r="J4465">
        <f t="shared" si="138"/>
        <v>10.199999999999999</v>
      </c>
      <c r="K4465" s="4">
        <f t="shared" si="139"/>
        <v>97.400694444440887</v>
      </c>
    </row>
    <row r="4466" spans="1:11" x14ac:dyDescent="0.3">
      <c r="A4466">
        <v>317974</v>
      </c>
      <c r="B4466">
        <v>565443</v>
      </c>
      <c r="C4466" s="2">
        <v>21380</v>
      </c>
      <c r="D4466" t="s">
        <v>827</v>
      </c>
      <c r="E4466">
        <v>6</v>
      </c>
      <c r="F4466" s="3">
        <v>40790.598611111112</v>
      </c>
      <c r="G4466">
        <v>2.95</v>
      </c>
      <c r="H4466">
        <v>12567</v>
      </c>
      <c r="I4466" t="s">
        <v>31</v>
      </c>
      <c r="J4466">
        <f t="shared" si="138"/>
        <v>17.700000000000003</v>
      </c>
      <c r="K4466" s="4">
        <f t="shared" si="139"/>
        <v>97.400694444440887</v>
      </c>
    </row>
    <row r="4467" spans="1:11" x14ac:dyDescent="0.3">
      <c r="A4467">
        <v>317975</v>
      </c>
      <c r="B4467">
        <v>565443</v>
      </c>
      <c r="C4467" s="2">
        <v>21672</v>
      </c>
      <c r="D4467" t="s">
        <v>85</v>
      </c>
      <c r="E4467">
        <v>12</v>
      </c>
      <c r="F4467" s="3">
        <v>40790.598611111112</v>
      </c>
      <c r="G4467">
        <v>1.25</v>
      </c>
      <c r="H4467">
        <v>12567</v>
      </c>
      <c r="I4467" t="s">
        <v>31</v>
      </c>
      <c r="J4467">
        <f t="shared" si="138"/>
        <v>15</v>
      </c>
      <c r="K4467" s="4">
        <f t="shared" si="139"/>
        <v>97.400694444440887</v>
      </c>
    </row>
    <row r="4468" spans="1:11" x14ac:dyDescent="0.3">
      <c r="A4468">
        <v>317976</v>
      </c>
      <c r="B4468">
        <v>565443</v>
      </c>
      <c r="C4468" s="2">
        <v>22341</v>
      </c>
      <c r="D4468" t="s">
        <v>923</v>
      </c>
      <c r="E4468">
        <v>12</v>
      </c>
      <c r="F4468" s="3">
        <v>40790.598611111112</v>
      </c>
      <c r="G4468">
        <v>1.65</v>
      </c>
      <c r="H4468">
        <v>12567</v>
      </c>
      <c r="I4468" t="s">
        <v>31</v>
      </c>
      <c r="J4468">
        <f t="shared" si="138"/>
        <v>19.799999999999997</v>
      </c>
      <c r="K4468" s="4">
        <f t="shared" si="139"/>
        <v>97.400694444440887</v>
      </c>
    </row>
    <row r="4469" spans="1:11" x14ac:dyDescent="0.3">
      <c r="A4469">
        <v>317977</v>
      </c>
      <c r="B4469">
        <v>565443</v>
      </c>
      <c r="C4469" s="2">
        <v>22948</v>
      </c>
      <c r="D4469" t="s">
        <v>614</v>
      </c>
      <c r="E4469">
        <v>24</v>
      </c>
      <c r="F4469" s="3">
        <v>40790.598611111112</v>
      </c>
      <c r="G4469">
        <v>0.85</v>
      </c>
      <c r="H4469">
        <v>12567</v>
      </c>
      <c r="I4469" t="s">
        <v>31</v>
      </c>
      <c r="J4469">
        <f t="shared" si="138"/>
        <v>20.399999999999999</v>
      </c>
      <c r="K4469" s="4">
        <f t="shared" si="139"/>
        <v>97.400694444440887</v>
      </c>
    </row>
    <row r="4470" spans="1:11" x14ac:dyDescent="0.3">
      <c r="A4470">
        <v>317978</v>
      </c>
      <c r="B4470">
        <v>565443</v>
      </c>
      <c r="C4470" s="2">
        <v>84879</v>
      </c>
      <c r="D4470" t="s">
        <v>16</v>
      </c>
      <c r="E4470">
        <v>16</v>
      </c>
      <c r="F4470" s="3">
        <v>40790.598611111112</v>
      </c>
      <c r="G4470">
        <v>1.69</v>
      </c>
      <c r="H4470">
        <v>12567</v>
      </c>
      <c r="I4470" t="s">
        <v>31</v>
      </c>
      <c r="J4470">
        <f t="shared" si="138"/>
        <v>27.04</v>
      </c>
      <c r="K4470" s="4">
        <f t="shared" si="139"/>
        <v>97.400694444440887</v>
      </c>
    </row>
    <row r="4471" spans="1:11" x14ac:dyDescent="0.3">
      <c r="A4471">
        <v>317979</v>
      </c>
      <c r="B4471">
        <v>565443</v>
      </c>
      <c r="C4471" s="2" t="s">
        <v>1116</v>
      </c>
      <c r="D4471" t="s">
        <v>1117</v>
      </c>
      <c r="E4471">
        <v>6</v>
      </c>
      <c r="F4471" s="3">
        <v>40790.598611111112</v>
      </c>
      <c r="G4471">
        <v>2.95</v>
      </c>
      <c r="H4471">
        <v>12567</v>
      </c>
      <c r="I4471" t="s">
        <v>31</v>
      </c>
      <c r="J4471">
        <f t="shared" si="138"/>
        <v>17.700000000000003</v>
      </c>
      <c r="K4471" s="4">
        <f t="shared" si="139"/>
        <v>97.400694444440887</v>
      </c>
    </row>
    <row r="4472" spans="1:11" x14ac:dyDescent="0.3">
      <c r="A4472">
        <v>317980</v>
      </c>
      <c r="B4472">
        <v>565443</v>
      </c>
      <c r="C4472" s="2">
        <v>22326</v>
      </c>
      <c r="D4472" t="s">
        <v>39</v>
      </c>
      <c r="E4472">
        <v>6</v>
      </c>
      <c r="F4472" s="3">
        <v>40790.598611111112</v>
      </c>
      <c r="G4472">
        <v>2.95</v>
      </c>
      <c r="H4472">
        <v>12567</v>
      </c>
      <c r="I4472" t="s">
        <v>31</v>
      </c>
      <c r="J4472">
        <f t="shared" si="138"/>
        <v>17.700000000000003</v>
      </c>
      <c r="K4472" s="4">
        <f t="shared" si="139"/>
        <v>97.400694444440887</v>
      </c>
    </row>
    <row r="4473" spans="1:11" x14ac:dyDescent="0.3">
      <c r="A4473">
        <v>317981</v>
      </c>
      <c r="B4473">
        <v>565443</v>
      </c>
      <c r="C4473" s="2" t="s">
        <v>866</v>
      </c>
      <c r="D4473" t="s">
        <v>867</v>
      </c>
      <c r="E4473">
        <v>12</v>
      </c>
      <c r="F4473" s="3">
        <v>40790.598611111112</v>
      </c>
      <c r="G4473">
        <v>0.85</v>
      </c>
      <c r="H4473">
        <v>12567</v>
      </c>
      <c r="I4473" t="s">
        <v>31</v>
      </c>
      <c r="J4473">
        <f t="shared" si="138"/>
        <v>10.199999999999999</v>
      </c>
      <c r="K4473" s="4">
        <f t="shared" si="139"/>
        <v>97.400694444440887</v>
      </c>
    </row>
    <row r="4474" spans="1:11" x14ac:dyDescent="0.3">
      <c r="A4474">
        <v>317982</v>
      </c>
      <c r="B4474">
        <v>565443</v>
      </c>
      <c r="C4474" s="2" t="s">
        <v>1072</v>
      </c>
      <c r="D4474" t="s">
        <v>1073</v>
      </c>
      <c r="E4474">
        <v>15</v>
      </c>
      <c r="F4474" s="3">
        <v>40790.598611111112</v>
      </c>
      <c r="G4474">
        <v>0.42</v>
      </c>
      <c r="H4474">
        <v>12567</v>
      </c>
      <c r="I4474" t="s">
        <v>31</v>
      </c>
      <c r="J4474">
        <f t="shared" si="138"/>
        <v>6.3</v>
      </c>
      <c r="K4474" s="4">
        <f t="shared" si="139"/>
        <v>97.400694444440887</v>
      </c>
    </row>
    <row r="4475" spans="1:11" x14ac:dyDescent="0.3">
      <c r="A4475">
        <v>317983</v>
      </c>
      <c r="B4475">
        <v>565443</v>
      </c>
      <c r="C4475" s="2">
        <v>21731</v>
      </c>
      <c r="D4475" t="s">
        <v>44</v>
      </c>
      <c r="E4475">
        <v>12</v>
      </c>
      <c r="F4475" s="3">
        <v>40790.598611111112</v>
      </c>
      <c r="G4475">
        <v>1.65</v>
      </c>
      <c r="H4475">
        <v>12567</v>
      </c>
      <c r="I4475" t="s">
        <v>31</v>
      </c>
      <c r="J4475">
        <f t="shared" si="138"/>
        <v>19.799999999999997</v>
      </c>
      <c r="K4475" s="4">
        <f t="shared" si="139"/>
        <v>97.400694444440887</v>
      </c>
    </row>
    <row r="4476" spans="1:11" x14ac:dyDescent="0.3">
      <c r="A4476">
        <v>317984</v>
      </c>
      <c r="B4476">
        <v>565443</v>
      </c>
      <c r="C4476" s="2">
        <v>21833</v>
      </c>
      <c r="D4476" t="s">
        <v>555</v>
      </c>
      <c r="E4476">
        <v>12</v>
      </c>
      <c r="F4476" s="3">
        <v>40790.598611111112</v>
      </c>
      <c r="G4476">
        <v>1.69</v>
      </c>
      <c r="H4476">
        <v>12567</v>
      </c>
      <c r="I4476" t="s">
        <v>31</v>
      </c>
      <c r="J4476">
        <f t="shared" si="138"/>
        <v>20.28</v>
      </c>
      <c r="K4476" s="4">
        <f t="shared" si="139"/>
        <v>97.400694444440887</v>
      </c>
    </row>
    <row r="4477" spans="1:11" x14ac:dyDescent="0.3">
      <c r="A4477">
        <v>317985</v>
      </c>
      <c r="B4477">
        <v>565443</v>
      </c>
      <c r="C4477" s="2">
        <v>22561</v>
      </c>
      <c r="D4477" t="s">
        <v>507</v>
      </c>
      <c r="E4477">
        <v>12</v>
      </c>
      <c r="F4477" s="3">
        <v>40790.598611111112</v>
      </c>
      <c r="G4477">
        <v>1.65</v>
      </c>
      <c r="H4477">
        <v>12567</v>
      </c>
      <c r="I4477" t="s">
        <v>31</v>
      </c>
      <c r="J4477">
        <f t="shared" si="138"/>
        <v>19.799999999999997</v>
      </c>
      <c r="K4477" s="4">
        <f t="shared" si="139"/>
        <v>97.400694444440887</v>
      </c>
    </row>
    <row r="4478" spans="1:11" x14ac:dyDescent="0.3">
      <c r="A4478">
        <v>317986</v>
      </c>
      <c r="B4478">
        <v>565443</v>
      </c>
      <c r="C4478" s="2">
        <v>21990</v>
      </c>
      <c r="D4478" t="s">
        <v>567</v>
      </c>
      <c r="E4478">
        <v>12</v>
      </c>
      <c r="F4478" s="3">
        <v>40790.598611111112</v>
      </c>
      <c r="G4478">
        <v>1.25</v>
      </c>
      <c r="H4478">
        <v>12567</v>
      </c>
      <c r="I4478" t="s">
        <v>31</v>
      </c>
      <c r="J4478">
        <f t="shared" si="138"/>
        <v>15</v>
      </c>
      <c r="K4478" s="4">
        <f t="shared" si="139"/>
        <v>97.400694444440887</v>
      </c>
    </row>
    <row r="4479" spans="1:11" x14ac:dyDescent="0.3">
      <c r="A4479">
        <v>317987</v>
      </c>
      <c r="B4479">
        <v>565443</v>
      </c>
      <c r="C4479" s="2">
        <v>20983</v>
      </c>
      <c r="D4479" t="s">
        <v>873</v>
      </c>
      <c r="E4479">
        <v>12</v>
      </c>
      <c r="F4479" s="3">
        <v>40790.598611111112</v>
      </c>
      <c r="G4479">
        <v>0.85</v>
      </c>
      <c r="H4479">
        <v>12567</v>
      </c>
      <c r="I4479" t="s">
        <v>31</v>
      </c>
      <c r="J4479">
        <f t="shared" si="138"/>
        <v>10.199999999999999</v>
      </c>
      <c r="K4479" s="4">
        <f t="shared" si="139"/>
        <v>97.400694444440887</v>
      </c>
    </row>
    <row r="4480" spans="1:11" x14ac:dyDescent="0.3">
      <c r="A4480">
        <v>317988</v>
      </c>
      <c r="B4480">
        <v>565443</v>
      </c>
      <c r="C4480" s="2">
        <v>20981</v>
      </c>
      <c r="D4480" t="s">
        <v>672</v>
      </c>
      <c r="E4480">
        <v>12</v>
      </c>
      <c r="F4480" s="3">
        <v>40790.598611111112</v>
      </c>
      <c r="G4480">
        <v>0.85</v>
      </c>
      <c r="H4480">
        <v>12567</v>
      </c>
      <c r="I4480" t="s">
        <v>31</v>
      </c>
      <c r="J4480">
        <f t="shared" si="138"/>
        <v>10.199999999999999</v>
      </c>
      <c r="K4480" s="4">
        <f t="shared" si="139"/>
        <v>97.400694444440887</v>
      </c>
    </row>
    <row r="4481" spans="1:11" x14ac:dyDescent="0.3">
      <c r="A4481">
        <v>317989</v>
      </c>
      <c r="B4481">
        <v>565443</v>
      </c>
      <c r="C4481" s="2">
        <v>23191</v>
      </c>
      <c r="D4481" t="s">
        <v>1395</v>
      </c>
      <c r="E4481">
        <v>12</v>
      </c>
      <c r="F4481" s="3">
        <v>40790.598611111112</v>
      </c>
      <c r="G4481">
        <v>1.65</v>
      </c>
      <c r="H4481">
        <v>12567</v>
      </c>
      <c r="I4481" t="s">
        <v>31</v>
      </c>
      <c r="J4481">
        <f t="shared" si="138"/>
        <v>19.799999999999997</v>
      </c>
      <c r="K4481" s="4">
        <f t="shared" si="139"/>
        <v>97.400694444440887</v>
      </c>
    </row>
    <row r="4482" spans="1:11" x14ac:dyDescent="0.3">
      <c r="A4482">
        <v>317990</v>
      </c>
      <c r="B4482">
        <v>565443</v>
      </c>
      <c r="C4482" s="2">
        <v>21883</v>
      </c>
      <c r="D4482" t="s">
        <v>35</v>
      </c>
      <c r="E4482">
        <v>12</v>
      </c>
      <c r="F4482" s="3">
        <v>40790.598611111112</v>
      </c>
      <c r="G4482">
        <v>0.65</v>
      </c>
      <c r="H4482">
        <v>12567</v>
      </c>
      <c r="I4482" t="s">
        <v>31</v>
      </c>
      <c r="J4482">
        <f t="shared" si="138"/>
        <v>7.8000000000000007</v>
      </c>
      <c r="K4482" s="4">
        <f t="shared" si="139"/>
        <v>97.400694444440887</v>
      </c>
    </row>
    <row r="4483" spans="1:11" x14ac:dyDescent="0.3">
      <c r="A4483">
        <v>317991</v>
      </c>
      <c r="B4483">
        <v>565443</v>
      </c>
      <c r="C4483" s="2">
        <v>21880</v>
      </c>
      <c r="D4483" t="s">
        <v>302</v>
      </c>
      <c r="E4483">
        <v>12</v>
      </c>
      <c r="F4483" s="3">
        <v>40790.598611111112</v>
      </c>
      <c r="G4483">
        <v>0.65</v>
      </c>
      <c r="H4483">
        <v>12567</v>
      </c>
      <c r="I4483" t="s">
        <v>31</v>
      </c>
      <c r="J4483">
        <f t="shared" si="138"/>
        <v>7.8000000000000007</v>
      </c>
      <c r="K4483" s="4">
        <f t="shared" si="139"/>
        <v>97.400694444440887</v>
      </c>
    </row>
    <row r="4484" spans="1:11" x14ac:dyDescent="0.3">
      <c r="A4484">
        <v>317992</v>
      </c>
      <c r="B4484">
        <v>565443</v>
      </c>
      <c r="C4484" s="2">
        <v>23194</v>
      </c>
      <c r="D4484" t="s">
        <v>1326</v>
      </c>
      <c r="E4484">
        <v>8</v>
      </c>
      <c r="F4484" s="3">
        <v>40790.598611111112</v>
      </c>
      <c r="G4484">
        <v>2.25</v>
      </c>
      <c r="H4484">
        <v>12567</v>
      </c>
      <c r="I4484" t="s">
        <v>31</v>
      </c>
      <c r="J4484">
        <f t="shared" si="138"/>
        <v>18</v>
      </c>
      <c r="K4484" s="4">
        <f t="shared" si="139"/>
        <v>97.400694444440887</v>
      </c>
    </row>
    <row r="4485" spans="1:11" x14ac:dyDescent="0.3">
      <c r="A4485">
        <v>317993</v>
      </c>
      <c r="B4485">
        <v>565443</v>
      </c>
      <c r="C4485" s="2">
        <v>23193</v>
      </c>
      <c r="D4485" t="s">
        <v>1322</v>
      </c>
      <c r="E4485">
        <v>8</v>
      </c>
      <c r="F4485" s="3">
        <v>40790.598611111112</v>
      </c>
      <c r="G4485">
        <v>2.25</v>
      </c>
      <c r="H4485">
        <v>12567</v>
      </c>
      <c r="I4485" t="s">
        <v>31</v>
      </c>
      <c r="J4485">
        <f t="shared" si="138"/>
        <v>18</v>
      </c>
      <c r="K4485" s="4">
        <f t="shared" si="139"/>
        <v>97.400694444440887</v>
      </c>
    </row>
    <row r="4486" spans="1:11" x14ac:dyDescent="0.3">
      <c r="A4486">
        <v>317994</v>
      </c>
      <c r="B4486">
        <v>565443</v>
      </c>
      <c r="C4486" s="2">
        <v>23078</v>
      </c>
      <c r="D4486" t="s">
        <v>1345</v>
      </c>
      <c r="E4486">
        <v>24</v>
      </c>
      <c r="F4486" s="3">
        <v>40790.598611111112</v>
      </c>
      <c r="G4486">
        <v>1.25</v>
      </c>
      <c r="H4486">
        <v>12567</v>
      </c>
      <c r="I4486" t="s">
        <v>31</v>
      </c>
      <c r="J4486">
        <f t="shared" si="138"/>
        <v>30</v>
      </c>
      <c r="K4486" s="4">
        <f t="shared" si="139"/>
        <v>97.400694444440887</v>
      </c>
    </row>
    <row r="4487" spans="1:11" x14ac:dyDescent="0.3">
      <c r="A4487">
        <v>317995</v>
      </c>
      <c r="B4487">
        <v>565443</v>
      </c>
      <c r="C4487" s="2">
        <v>21915</v>
      </c>
      <c r="D4487" t="s">
        <v>248</v>
      </c>
      <c r="E4487">
        <v>12</v>
      </c>
      <c r="F4487" s="3">
        <v>40790.598611111112</v>
      </c>
      <c r="G4487">
        <v>1.25</v>
      </c>
      <c r="H4487">
        <v>12567</v>
      </c>
      <c r="I4487" t="s">
        <v>31</v>
      </c>
      <c r="J4487">
        <f t="shared" si="138"/>
        <v>15</v>
      </c>
      <c r="K4487" s="4">
        <f t="shared" si="139"/>
        <v>97.400694444440887</v>
      </c>
    </row>
    <row r="4488" spans="1:11" x14ac:dyDescent="0.3">
      <c r="A4488">
        <v>317996</v>
      </c>
      <c r="B4488">
        <v>565443</v>
      </c>
      <c r="C4488" s="2">
        <v>11001</v>
      </c>
      <c r="D4488" t="s">
        <v>657</v>
      </c>
      <c r="E4488">
        <v>16</v>
      </c>
      <c r="F4488" s="3">
        <v>40790.598611111112</v>
      </c>
      <c r="G4488">
        <v>1.69</v>
      </c>
      <c r="H4488">
        <v>12567</v>
      </c>
      <c r="I4488" t="s">
        <v>31</v>
      </c>
      <c r="J4488">
        <f t="shared" si="138"/>
        <v>27.04</v>
      </c>
      <c r="K4488" s="4">
        <f t="shared" si="139"/>
        <v>97.400694444440887</v>
      </c>
    </row>
    <row r="4489" spans="1:11" x14ac:dyDescent="0.3">
      <c r="A4489">
        <v>317997</v>
      </c>
      <c r="B4489">
        <v>565443</v>
      </c>
      <c r="C4489" s="2">
        <v>22492</v>
      </c>
      <c r="D4489" t="s">
        <v>49</v>
      </c>
      <c r="E4489">
        <v>36</v>
      </c>
      <c r="F4489" s="3">
        <v>40790.598611111112</v>
      </c>
      <c r="G4489">
        <v>0.65</v>
      </c>
      <c r="H4489">
        <v>12567</v>
      </c>
      <c r="I4489" t="s">
        <v>31</v>
      </c>
      <c r="J4489">
        <f t="shared" si="138"/>
        <v>23.400000000000002</v>
      </c>
      <c r="K4489" s="4">
        <f t="shared" si="139"/>
        <v>97.400694444440887</v>
      </c>
    </row>
    <row r="4490" spans="1:11" x14ac:dyDescent="0.3">
      <c r="A4490">
        <v>317998</v>
      </c>
      <c r="B4490">
        <v>565443</v>
      </c>
      <c r="C4490" s="2">
        <v>22895</v>
      </c>
      <c r="D4490" t="s">
        <v>432</v>
      </c>
      <c r="E4490">
        <v>6</v>
      </c>
      <c r="F4490" s="3">
        <v>40790.598611111112</v>
      </c>
      <c r="G4490">
        <v>3.25</v>
      </c>
      <c r="H4490">
        <v>12567</v>
      </c>
      <c r="I4490" t="s">
        <v>31</v>
      </c>
      <c r="J4490">
        <f t="shared" si="138"/>
        <v>19.5</v>
      </c>
      <c r="K4490" s="4">
        <f t="shared" si="139"/>
        <v>97.400694444440887</v>
      </c>
    </row>
    <row r="4491" spans="1:11" x14ac:dyDescent="0.3">
      <c r="A4491">
        <v>317999</v>
      </c>
      <c r="B4491">
        <v>565443</v>
      </c>
      <c r="C4491" s="2">
        <v>22378</v>
      </c>
      <c r="D4491" t="s">
        <v>587</v>
      </c>
      <c r="E4491">
        <v>5</v>
      </c>
      <c r="F4491" s="3">
        <v>40790.598611111112</v>
      </c>
      <c r="G4491">
        <v>2.1</v>
      </c>
      <c r="H4491">
        <v>12567</v>
      </c>
      <c r="I4491" t="s">
        <v>31</v>
      </c>
      <c r="J4491">
        <f t="shared" ref="J4491:J4554" si="140">E4491*G4491</f>
        <v>10.5</v>
      </c>
      <c r="K4491" s="4">
        <f t="shared" ref="K4491:K4554" si="141">$G$2-F4491</f>
        <v>97.400694444440887</v>
      </c>
    </row>
    <row r="4492" spans="1:11" x14ac:dyDescent="0.3">
      <c r="A4492">
        <v>318000</v>
      </c>
      <c r="B4492">
        <v>565443</v>
      </c>
      <c r="C4492" s="2">
        <v>23049</v>
      </c>
      <c r="D4492" t="s">
        <v>1328</v>
      </c>
      <c r="E4492">
        <v>2</v>
      </c>
      <c r="F4492" s="3">
        <v>40790.598611111112</v>
      </c>
      <c r="G4492">
        <v>8.25</v>
      </c>
      <c r="H4492">
        <v>12567</v>
      </c>
      <c r="I4492" t="s">
        <v>31</v>
      </c>
      <c r="J4492">
        <f t="shared" si="140"/>
        <v>16.5</v>
      </c>
      <c r="K4492" s="4">
        <f t="shared" si="141"/>
        <v>97.400694444440887</v>
      </c>
    </row>
    <row r="4493" spans="1:11" x14ac:dyDescent="0.3">
      <c r="A4493">
        <v>318001</v>
      </c>
      <c r="B4493">
        <v>565443</v>
      </c>
      <c r="C4493" s="2">
        <v>23051</v>
      </c>
      <c r="D4493" t="s">
        <v>1333</v>
      </c>
      <c r="E4493">
        <v>2</v>
      </c>
      <c r="F4493" s="3">
        <v>40790.598611111112</v>
      </c>
      <c r="G4493">
        <v>8.25</v>
      </c>
      <c r="H4493">
        <v>12567</v>
      </c>
      <c r="I4493" t="s">
        <v>31</v>
      </c>
      <c r="J4493">
        <f t="shared" si="140"/>
        <v>16.5</v>
      </c>
      <c r="K4493" s="4">
        <f t="shared" si="141"/>
        <v>97.400694444440887</v>
      </c>
    </row>
    <row r="4494" spans="1:11" x14ac:dyDescent="0.3">
      <c r="A4494">
        <v>318002</v>
      </c>
      <c r="B4494">
        <v>565443</v>
      </c>
      <c r="C4494" s="2">
        <v>23054</v>
      </c>
      <c r="D4494" t="s">
        <v>1330</v>
      </c>
      <c r="E4494">
        <v>2</v>
      </c>
      <c r="F4494" s="3">
        <v>40790.598611111112</v>
      </c>
      <c r="G4494">
        <v>8.25</v>
      </c>
      <c r="H4494">
        <v>12567</v>
      </c>
      <c r="I4494" t="s">
        <v>31</v>
      </c>
      <c r="J4494">
        <f t="shared" si="140"/>
        <v>16.5</v>
      </c>
      <c r="K4494" s="4">
        <f t="shared" si="141"/>
        <v>97.400694444440887</v>
      </c>
    </row>
    <row r="4495" spans="1:11" x14ac:dyDescent="0.3">
      <c r="A4495">
        <v>318003</v>
      </c>
      <c r="B4495">
        <v>565443</v>
      </c>
      <c r="C4495" s="2">
        <v>23052</v>
      </c>
      <c r="D4495" t="s">
        <v>1332</v>
      </c>
      <c r="E4495">
        <v>2</v>
      </c>
      <c r="F4495" s="3">
        <v>40790.598611111112</v>
      </c>
      <c r="G4495">
        <v>8.25</v>
      </c>
      <c r="H4495">
        <v>12567</v>
      </c>
      <c r="I4495" t="s">
        <v>31</v>
      </c>
      <c r="J4495">
        <f t="shared" si="140"/>
        <v>16.5</v>
      </c>
      <c r="K4495" s="4">
        <f t="shared" si="141"/>
        <v>97.400694444440887</v>
      </c>
    </row>
    <row r="4496" spans="1:11" x14ac:dyDescent="0.3">
      <c r="A4496">
        <v>318004</v>
      </c>
      <c r="B4496">
        <v>565443</v>
      </c>
      <c r="C4496" s="2">
        <v>23289</v>
      </c>
      <c r="D4496" t="s">
        <v>1479</v>
      </c>
      <c r="E4496">
        <v>8</v>
      </c>
      <c r="F4496" s="3">
        <v>40790.598611111112</v>
      </c>
      <c r="G4496">
        <v>1.25</v>
      </c>
      <c r="H4496">
        <v>12567</v>
      </c>
      <c r="I4496" t="s">
        <v>31</v>
      </c>
      <c r="J4496">
        <f t="shared" si="140"/>
        <v>10</v>
      </c>
      <c r="K4496" s="4">
        <f t="shared" si="141"/>
        <v>97.400694444440887</v>
      </c>
    </row>
    <row r="4497" spans="1:11" x14ac:dyDescent="0.3">
      <c r="A4497">
        <v>318005</v>
      </c>
      <c r="B4497">
        <v>565443</v>
      </c>
      <c r="C4497" s="2">
        <v>23291</v>
      </c>
      <c r="D4497" t="s">
        <v>1478</v>
      </c>
      <c r="E4497">
        <v>8</v>
      </c>
      <c r="F4497" s="3">
        <v>40790.598611111112</v>
      </c>
      <c r="G4497">
        <v>1.25</v>
      </c>
      <c r="H4497">
        <v>12567</v>
      </c>
      <c r="I4497" t="s">
        <v>31</v>
      </c>
      <c r="J4497">
        <f t="shared" si="140"/>
        <v>10</v>
      </c>
      <c r="K4497" s="4">
        <f t="shared" si="141"/>
        <v>97.400694444440887</v>
      </c>
    </row>
    <row r="4498" spans="1:11" x14ac:dyDescent="0.3">
      <c r="A4498">
        <v>318006</v>
      </c>
      <c r="B4498">
        <v>565443</v>
      </c>
      <c r="C4498" s="2">
        <v>23290</v>
      </c>
      <c r="D4498" t="s">
        <v>1480</v>
      </c>
      <c r="E4498">
        <v>8</v>
      </c>
      <c r="F4498" s="3">
        <v>40790.598611111112</v>
      </c>
      <c r="G4498">
        <v>1.25</v>
      </c>
      <c r="H4498">
        <v>12567</v>
      </c>
      <c r="I4498" t="s">
        <v>31</v>
      </c>
      <c r="J4498">
        <f t="shared" si="140"/>
        <v>10</v>
      </c>
      <c r="K4498" s="4">
        <f t="shared" si="141"/>
        <v>97.400694444440887</v>
      </c>
    </row>
    <row r="4499" spans="1:11" x14ac:dyDescent="0.3">
      <c r="A4499">
        <v>318007</v>
      </c>
      <c r="B4499">
        <v>565443</v>
      </c>
      <c r="C4499" s="2">
        <v>23292</v>
      </c>
      <c r="D4499" t="s">
        <v>1496</v>
      </c>
      <c r="E4499">
        <v>8</v>
      </c>
      <c r="F4499" s="3">
        <v>40790.598611111112</v>
      </c>
      <c r="G4499">
        <v>1.25</v>
      </c>
      <c r="H4499">
        <v>12567</v>
      </c>
      <c r="I4499" t="s">
        <v>31</v>
      </c>
      <c r="J4499">
        <f t="shared" si="140"/>
        <v>10</v>
      </c>
      <c r="K4499" s="4">
        <f t="shared" si="141"/>
        <v>97.400694444440887</v>
      </c>
    </row>
    <row r="4500" spans="1:11" x14ac:dyDescent="0.3">
      <c r="A4500">
        <v>318008</v>
      </c>
      <c r="B4500">
        <v>565443</v>
      </c>
      <c r="C4500" s="2">
        <v>21871</v>
      </c>
      <c r="D4500" t="s">
        <v>53</v>
      </c>
      <c r="E4500">
        <v>12</v>
      </c>
      <c r="F4500" s="3">
        <v>40790.598611111112</v>
      </c>
      <c r="G4500">
        <v>1.25</v>
      </c>
      <c r="H4500">
        <v>12567</v>
      </c>
      <c r="I4500" t="s">
        <v>31</v>
      </c>
      <c r="J4500">
        <f t="shared" si="140"/>
        <v>15</v>
      </c>
      <c r="K4500" s="4">
        <f t="shared" si="141"/>
        <v>97.400694444440887</v>
      </c>
    </row>
    <row r="4501" spans="1:11" x14ac:dyDescent="0.3">
      <c r="A4501">
        <v>318009</v>
      </c>
      <c r="B4501">
        <v>565443</v>
      </c>
      <c r="C4501" s="2">
        <v>23254</v>
      </c>
      <c r="D4501" t="s">
        <v>1354</v>
      </c>
      <c r="E4501">
        <v>4</v>
      </c>
      <c r="F4501" s="3">
        <v>40790.598611111112</v>
      </c>
      <c r="G4501">
        <v>4.1500000000000004</v>
      </c>
      <c r="H4501">
        <v>12567</v>
      </c>
      <c r="I4501" t="s">
        <v>31</v>
      </c>
      <c r="J4501">
        <f t="shared" si="140"/>
        <v>16.600000000000001</v>
      </c>
      <c r="K4501" s="4">
        <f t="shared" si="141"/>
        <v>97.400694444440887</v>
      </c>
    </row>
    <row r="4502" spans="1:11" x14ac:dyDescent="0.3">
      <c r="A4502">
        <v>318010</v>
      </c>
      <c r="B4502">
        <v>565443</v>
      </c>
      <c r="C4502" s="2">
        <v>23256</v>
      </c>
      <c r="D4502" t="s">
        <v>1355</v>
      </c>
      <c r="E4502">
        <v>4</v>
      </c>
      <c r="F4502" s="3">
        <v>40790.598611111112</v>
      </c>
      <c r="G4502">
        <v>4.1500000000000004</v>
      </c>
      <c r="H4502">
        <v>12567</v>
      </c>
      <c r="I4502" t="s">
        <v>31</v>
      </c>
      <c r="J4502">
        <f t="shared" si="140"/>
        <v>16.600000000000001</v>
      </c>
      <c r="K4502" s="4">
        <f t="shared" si="141"/>
        <v>97.400694444440887</v>
      </c>
    </row>
    <row r="4503" spans="1:11" x14ac:dyDescent="0.3">
      <c r="A4503">
        <v>318011</v>
      </c>
      <c r="B4503">
        <v>565443</v>
      </c>
      <c r="C4503" s="2">
        <v>22554</v>
      </c>
      <c r="D4503" t="s">
        <v>348</v>
      </c>
      <c r="E4503">
        <v>12</v>
      </c>
      <c r="F4503" s="3">
        <v>40790.598611111112</v>
      </c>
      <c r="G4503">
        <v>1.65</v>
      </c>
      <c r="H4503">
        <v>12567</v>
      </c>
      <c r="I4503" t="s">
        <v>31</v>
      </c>
      <c r="J4503">
        <f t="shared" si="140"/>
        <v>19.799999999999997</v>
      </c>
      <c r="K4503" s="4">
        <f t="shared" si="141"/>
        <v>97.400694444440887</v>
      </c>
    </row>
    <row r="4504" spans="1:11" x14ac:dyDescent="0.3">
      <c r="A4504">
        <v>318012</v>
      </c>
      <c r="B4504">
        <v>565443</v>
      </c>
      <c r="C4504" s="2">
        <v>22374</v>
      </c>
      <c r="D4504" t="s">
        <v>884</v>
      </c>
      <c r="E4504">
        <v>4</v>
      </c>
      <c r="F4504" s="3">
        <v>40790.598611111112</v>
      </c>
      <c r="G4504">
        <v>4.25</v>
      </c>
      <c r="H4504">
        <v>12567</v>
      </c>
      <c r="I4504" t="s">
        <v>31</v>
      </c>
      <c r="J4504">
        <f t="shared" si="140"/>
        <v>17</v>
      </c>
      <c r="K4504" s="4">
        <f t="shared" si="141"/>
        <v>97.400694444440887</v>
      </c>
    </row>
    <row r="4505" spans="1:11" x14ac:dyDescent="0.3">
      <c r="A4505">
        <v>318013</v>
      </c>
      <c r="B4505">
        <v>565443</v>
      </c>
      <c r="C4505" s="2">
        <v>22371</v>
      </c>
      <c r="D4505" t="s">
        <v>262</v>
      </c>
      <c r="E4505">
        <v>4</v>
      </c>
      <c r="F4505" s="3">
        <v>40790.598611111112</v>
      </c>
      <c r="G4505">
        <v>4.25</v>
      </c>
      <c r="H4505">
        <v>12567</v>
      </c>
      <c r="I4505" t="s">
        <v>31</v>
      </c>
      <c r="J4505">
        <f t="shared" si="140"/>
        <v>17</v>
      </c>
      <c r="K4505" s="4">
        <f t="shared" si="141"/>
        <v>97.400694444440887</v>
      </c>
    </row>
    <row r="4506" spans="1:11" x14ac:dyDescent="0.3">
      <c r="A4506">
        <v>319176</v>
      </c>
      <c r="B4506">
        <v>565587</v>
      </c>
      <c r="C4506" s="2">
        <v>23024</v>
      </c>
      <c r="D4506" t="s">
        <v>1506</v>
      </c>
      <c r="E4506">
        <v>24</v>
      </c>
      <c r="F4506" s="3">
        <v>40791.568055555559</v>
      </c>
      <c r="G4506">
        <v>2.89</v>
      </c>
      <c r="H4506">
        <v>12727</v>
      </c>
      <c r="I4506" t="s">
        <v>31</v>
      </c>
      <c r="J4506">
        <f t="shared" si="140"/>
        <v>69.36</v>
      </c>
      <c r="K4506" s="4">
        <f t="shared" si="141"/>
        <v>96.431249999994179</v>
      </c>
    </row>
    <row r="4507" spans="1:11" x14ac:dyDescent="0.3">
      <c r="A4507">
        <v>319177</v>
      </c>
      <c r="B4507">
        <v>565587</v>
      </c>
      <c r="C4507" s="2">
        <v>22795</v>
      </c>
      <c r="D4507" t="s">
        <v>711</v>
      </c>
      <c r="E4507">
        <v>4</v>
      </c>
      <c r="F4507" s="3">
        <v>40791.568055555559</v>
      </c>
      <c r="G4507">
        <v>6.75</v>
      </c>
      <c r="H4507">
        <v>12727</v>
      </c>
      <c r="I4507" t="s">
        <v>31</v>
      </c>
      <c r="J4507">
        <f t="shared" si="140"/>
        <v>27</v>
      </c>
      <c r="K4507" s="4">
        <f t="shared" si="141"/>
        <v>96.431249999994179</v>
      </c>
    </row>
    <row r="4508" spans="1:11" x14ac:dyDescent="0.3">
      <c r="A4508">
        <v>319178</v>
      </c>
      <c r="B4508">
        <v>565587</v>
      </c>
      <c r="C4508" s="2" t="s">
        <v>99</v>
      </c>
      <c r="D4508" t="s">
        <v>100</v>
      </c>
      <c r="E4508">
        <v>12</v>
      </c>
      <c r="F4508" s="3">
        <v>40791.568055555559</v>
      </c>
      <c r="G4508">
        <v>5.95</v>
      </c>
      <c r="H4508">
        <v>12727</v>
      </c>
      <c r="I4508" t="s">
        <v>31</v>
      </c>
      <c r="J4508">
        <f t="shared" si="140"/>
        <v>71.400000000000006</v>
      </c>
      <c r="K4508" s="4">
        <f t="shared" si="141"/>
        <v>96.431249999994179</v>
      </c>
    </row>
    <row r="4509" spans="1:11" x14ac:dyDescent="0.3">
      <c r="A4509">
        <v>319179</v>
      </c>
      <c r="B4509">
        <v>565587</v>
      </c>
      <c r="C4509" s="2">
        <v>22215</v>
      </c>
      <c r="D4509" t="s">
        <v>890</v>
      </c>
      <c r="E4509">
        <v>24</v>
      </c>
      <c r="F4509" s="3">
        <v>40791.568055555559</v>
      </c>
      <c r="G4509">
        <v>7.65</v>
      </c>
      <c r="H4509">
        <v>12727</v>
      </c>
      <c r="I4509" t="s">
        <v>31</v>
      </c>
      <c r="J4509">
        <f t="shared" si="140"/>
        <v>183.60000000000002</v>
      </c>
      <c r="K4509" s="4">
        <f t="shared" si="141"/>
        <v>96.431249999994179</v>
      </c>
    </row>
    <row r="4510" spans="1:11" x14ac:dyDescent="0.3">
      <c r="A4510">
        <v>319180</v>
      </c>
      <c r="B4510">
        <v>565587</v>
      </c>
      <c r="C4510" s="2">
        <v>22151</v>
      </c>
      <c r="D4510" t="s">
        <v>437</v>
      </c>
      <c r="E4510">
        <v>72</v>
      </c>
      <c r="F4510" s="3">
        <v>40791.568055555559</v>
      </c>
      <c r="G4510">
        <v>0.42</v>
      </c>
      <c r="H4510">
        <v>12727</v>
      </c>
      <c r="I4510" t="s">
        <v>31</v>
      </c>
      <c r="J4510">
        <f t="shared" si="140"/>
        <v>30.24</v>
      </c>
      <c r="K4510" s="4">
        <f t="shared" si="141"/>
        <v>96.431249999994179</v>
      </c>
    </row>
    <row r="4511" spans="1:11" x14ac:dyDescent="0.3">
      <c r="A4511">
        <v>319181</v>
      </c>
      <c r="B4511">
        <v>565587</v>
      </c>
      <c r="C4511" s="2">
        <v>82484</v>
      </c>
      <c r="D4511" t="s">
        <v>113</v>
      </c>
      <c r="E4511">
        <v>6</v>
      </c>
      <c r="F4511" s="3">
        <v>40791.568055555559</v>
      </c>
      <c r="G4511">
        <v>7.95</v>
      </c>
      <c r="H4511">
        <v>12727</v>
      </c>
      <c r="I4511" t="s">
        <v>31</v>
      </c>
      <c r="J4511">
        <f t="shared" si="140"/>
        <v>47.7</v>
      </c>
      <c r="K4511" s="4">
        <f t="shared" si="141"/>
        <v>96.431249999994179</v>
      </c>
    </row>
    <row r="4512" spans="1:11" x14ac:dyDescent="0.3">
      <c r="A4512">
        <v>319373</v>
      </c>
      <c r="B4512">
        <v>565612</v>
      </c>
      <c r="C4512" s="2">
        <v>23289</v>
      </c>
      <c r="D4512" t="s">
        <v>1479</v>
      </c>
      <c r="E4512">
        <v>8</v>
      </c>
      <c r="F4512" s="3">
        <v>40791.636805555558</v>
      </c>
      <c r="G4512">
        <v>1.25</v>
      </c>
      <c r="H4512">
        <v>12616</v>
      </c>
      <c r="I4512" t="s">
        <v>31</v>
      </c>
      <c r="J4512">
        <f t="shared" si="140"/>
        <v>10</v>
      </c>
      <c r="K4512" s="4">
        <f t="shared" si="141"/>
        <v>96.362499999995634</v>
      </c>
    </row>
    <row r="4513" spans="1:11" x14ac:dyDescent="0.3">
      <c r="A4513">
        <v>319374</v>
      </c>
      <c r="B4513">
        <v>565612</v>
      </c>
      <c r="C4513" s="2">
        <v>23290</v>
      </c>
      <c r="D4513" t="s">
        <v>1480</v>
      </c>
      <c r="E4513">
        <v>8</v>
      </c>
      <c r="F4513" s="3">
        <v>40791.636805555558</v>
      </c>
      <c r="G4513">
        <v>1.25</v>
      </c>
      <c r="H4513">
        <v>12616</v>
      </c>
      <c r="I4513" t="s">
        <v>31</v>
      </c>
      <c r="J4513">
        <f t="shared" si="140"/>
        <v>10</v>
      </c>
      <c r="K4513" s="4">
        <f t="shared" si="141"/>
        <v>96.362499999995634</v>
      </c>
    </row>
    <row r="4514" spans="1:11" x14ac:dyDescent="0.3">
      <c r="A4514">
        <v>319375</v>
      </c>
      <c r="B4514">
        <v>565612</v>
      </c>
      <c r="C4514" s="2">
        <v>23291</v>
      </c>
      <c r="D4514" t="s">
        <v>1478</v>
      </c>
      <c r="E4514">
        <v>8</v>
      </c>
      <c r="F4514" s="3">
        <v>40791.636805555558</v>
      </c>
      <c r="G4514">
        <v>1.25</v>
      </c>
      <c r="H4514">
        <v>12616</v>
      </c>
      <c r="I4514" t="s">
        <v>31</v>
      </c>
      <c r="J4514">
        <f t="shared" si="140"/>
        <v>10</v>
      </c>
      <c r="K4514" s="4">
        <f t="shared" si="141"/>
        <v>96.362499999995634</v>
      </c>
    </row>
    <row r="4515" spans="1:11" x14ac:dyDescent="0.3">
      <c r="A4515">
        <v>319376</v>
      </c>
      <c r="B4515">
        <v>565612</v>
      </c>
      <c r="C4515" s="2">
        <v>23292</v>
      </c>
      <c r="D4515" t="s">
        <v>1496</v>
      </c>
      <c r="E4515">
        <v>8</v>
      </c>
      <c r="F4515" s="3">
        <v>40791.636805555558</v>
      </c>
      <c r="G4515">
        <v>1.25</v>
      </c>
      <c r="H4515">
        <v>12616</v>
      </c>
      <c r="I4515" t="s">
        <v>31</v>
      </c>
      <c r="J4515">
        <f t="shared" si="140"/>
        <v>10</v>
      </c>
      <c r="K4515" s="4">
        <f t="shared" si="141"/>
        <v>96.362499999995634</v>
      </c>
    </row>
    <row r="4516" spans="1:11" x14ac:dyDescent="0.3">
      <c r="A4516">
        <v>319377</v>
      </c>
      <c r="B4516">
        <v>565612</v>
      </c>
      <c r="C4516" s="2">
        <v>21791</v>
      </c>
      <c r="D4516" t="s">
        <v>37</v>
      </c>
      <c r="E4516">
        <v>12</v>
      </c>
      <c r="F4516" s="3">
        <v>40791.636805555558</v>
      </c>
      <c r="G4516">
        <v>1.25</v>
      </c>
      <c r="H4516">
        <v>12616</v>
      </c>
      <c r="I4516" t="s">
        <v>31</v>
      </c>
      <c r="J4516">
        <f t="shared" si="140"/>
        <v>15</v>
      </c>
      <c r="K4516" s="4">
        <f t="shared" si="141"/>
        <v>96.362499999995634</v>
      </c>
    </row>
    <row r="4517" spans="1:11" x14ac:dyDescent="0.3">
      <c r="A4517">
        <v>319378</v>
      </c>
      <c r="B4517">
        <v>565612</v>
      </c>
      <c r="C4517" s="2">
        <v>22548</v>
      </c>
      <c r="D4517" t="s">
        <v>467</v>
      </c>
      <c r="E4517">
        <v>12</v>
      </c>
      <c r="F4517" s="3">
        <v>40791.636805555558</v>
      </c>
      <c r="G4517">
        <v>1.25</v>
      </c>
      <c r="H4517">
        <v>12616</v>
      </c>
      <c r="I4517" t="s">
        <v>31</v>
      </c>
      <c r="J4517">
        <f t="shared" si="140"/>
        <v>15</v>
      </c>
      <c r="K4517" s="4">
        <f t="shared" si="141"/>
        <v>96.362499999995634</v>
      </c>
    </row>
    <row r="4518" spans="1:11" x14ac:dyDescent="0.3">
      <c r="A4518">
        <v>319379</v>
      </c>
      <c r="B4518">
        <v>565612</v>
      </c>
      <c r="C4518" s="2">
        <v>22549</v>
      </c>
      <c r="D4518" t="s">
        <v>191</v>
      </c>
      <c r="E4518">
        <v>12</v>
      </c>
      <c r="F4518" s="3">
        <v>40791.636805555558</v>
      </c>
      <c r="G4518">
        <v>1.45</v>
      </c>
      <c r="H4518">
        <v>12616</v>
      </c>
      <c r="I4518" t="s">
        <v>31</v>
      </c>
      <c r="J4518">
        <f t="shared" si="140"/>
        <v>17.399999999999999</v>
      </c>
      <c r="K4518" s="4">
        <f t="shared" si="141"/>
        <v>96.362499999995634</v>
      </c>
    </row>
    <row r="4519" spans="1:11" x14ac:dyDescent="0.3">
      <c r="A4519">
        <v>319380</v>
      </c>
      <c r="B4519">
        <v>565612</v>
      </c>
      <c r="C4519" s="2">
        <v>20750</v>
      </c>
      <c r="D4519" t="s">
        <v>320</v>
      </c>
      <c r="E4519">
        <v>8</v>
      </c>
      <c r="F4519" s="3">
        <v>40791.636805555558</v>
      </c>
      <c r="G4519">
        <v>7.95</v>
      </c>
      <c r="H4519">
        <v>12616</v>
      </c>
      <c r="I4519" t="s">
        <v>31</v>
      </c>
      <c r="J4519">
        <f t="shared" si="140"/>
        <v>63.6</v>
      </c>
      <c r="K4519" s="4">
        <f t="shared" si="141"/>
        <v>96.362499999995634</v>
      </c>
    </row>
    <row r="4520" spans="1:11" x14ac:dyDescent="0.3">
      <c r="A4520">
        <v>319381</v>
      </c>
      <c r="B4520">
        <v>565612</v>
      </c>
      <c r="C4520" s="2">
        <v>20749</v>
      </c>
      <c r="D4520" t="s">
        <v>213</v>
      </c>
      <c r="E4520">
        <v>6</v>
      </c>
      <c r="F4520" s="3">
        <v>40791.636805555558</v>
      </c>
      <c r="G4520">
        <v>7.95</v>
      </c>
      <c r="H4520">
        <v>12616</v>
      </c>
      <c r="I4520" t="s">
        <v>31</v>
      </c>
      <c r="J4520">
        <f t="shared" si="140"/>
        <v>47.7</v>
      </c>
      <c r="K4520" s="4">
        <f t="shared" si="141"/>
        <v>96.362499999995634</v>
      </c>
    </row>
    <row r="4521" spans="1:11" x14ac:dyDescent="0.3">
      <c r="A4521">
        <v>319382</v>
      </c>
      <c r="B4521">
        <v>565612</v>
      </c>
      <c r="C4521" s="2">
        <v>21156</v>
      </c>
      <c r="D4521" t="s">
        <v>380</v>
      </c>
      <c r="E4521">
        <v>8</v>
      </c>
      <c r="F4521" s="3">
        <v>40791.636805555558</v>
      </c>
      <c r="G4521">
        <v>1.95</v>
      </c>
      <c r="H4521">
        <v>12616</v>
      </c>
      <c r="I4521" t="s">
        <v>31</v>
      </c>
      <c r="J4521">
        <f t="shared" si="140"/>
        <v>15.6</v>
      </c>
      <c r="K4521" s="4">
        <f t="shared" si="141"/>
        <v>96.362499999995634</v>
      </c>
    </row>
    <row r="4522" spans="1:11" x14ac:dyDescent="0.3">
      <c r="A4522">
        <v>319383</v>
      </c>
      <c r="B4522">
        <v>565612</v>
      </c>
      <c r="C4522" s="2">
        <v>22367</v>
      </c>
      <c r="D4522" t="s">
        <v>338</v>
      </c>
      <c r="E4522">
        <v>8</v>
      </c>
      <c r="F4522" s="3">
        <v>40791.636805555558</v>
      </c>
      <c r="G4522">
        <v>1.95</v>
      </c>
      <c r="H4522">
        <v>12616</v>
      </c>
      <c r="I4522" t="s">
        <v>31</v>
      </c>
      <c r="J4522">
        <f t="shared" si="140"/>
        <v>15.6</v>
      </c>
      <c r="K4522" s="4">
        <f t="shared" si="141"/>
        <v>96.362499999995634</v>
      </c>
    </row>
    <row r="4523" spans="1:11" x14ac:dyDescent="0.3">
      <c r="A4523">
        <v>319384</v>
      </c>
      <c r="B4523">
        <v>565612</v>
      </c>
      <c r="C4523" s="2">
        <v>22899</v>
      </c>
      <c r="D4523" t="s">
        <v>337</v>
      </c>
      <c r="E4523">
        <v>6</v>
      </c>
      <c r="F4523" s="3">
        <v>40791.636805555558</v>
      </c>
      <c r="G4523">
        <v>2.1</v>
      </c>
      <c r="H4523">
        <v>12616</v>
      </c>
      <c r="I4523" t="s">
        <v>31</v>
      </c>
      <c r="J4523">
        <f t="shared" si="140"/>
        <v>12.600000000000001</v>
      </c>
      <c r="K4523" s="4">
        <f t="shared" si="141"/>
        <v>96.362499999995634</v>
      </c>
    </row>
    <row r="4524" spans="1:11" x14ac:dyDescent="0.3">
      <c r="A4524">
        <v>319385</v>
      </c>
      <c r="B4524">
        <v>565612</v>
      </c>
      <c r="C4524" s="2">
        <v>22554</v>
      </c>
      <c r="D4524" t="s">
        <v>348</v>
      </c>
      <c r="E4524">
        <v>12</v>
      </c>
      <c r="F4524" s="3">
        <v>40791.636805555558</v>
      </c>
      <c r="G4524">
        <v>1.65</v>
      </c>
      <c r="H4524">
        <v>12616</v>
      </c>
      <c r="I4524" t="s">
        <v>31</v>
      </c>
      <c r="J4524">
        <f t="shared" si="140"/>
        <v>19.799999999999997</v>
      </c>
      <c r="K4524" s="4">
        <f t="shared" si="141"/>
        <v>96.362499999995634</v>
      </c>
    </row>
    <row r="4525" spans="1:11" x14ac:dyDescent="0.3">
      <c r="A4525">
        <v>319386</v>
      </c>
      <c r="B4525">
        <v>565612</v>
      </c>
      <c r="C4525" s="2">
        <v>22551</v>
      </c>
      <c r="D4525" t="s">
        <v>347</v>
      </c>
      <c r="E4525">
        <v>12</v>
      </c>
      <c r="F4525" s="3">
        <v>40791.636805555558</v>
      </c>
      <c r="G4525">
        <v>1.65</v>
      </c>
      <c r="H4525">
        <v>12616</v>
      </c>
      <c r="I4525" t="s">
        <v>31</v>
      </c>
      <c r="J4525">
        <f t="shared" si="140"/>
        <v>19.799999999999997</v>
      </c>
      <c r="K4525" s="4">
        <f t="shared" si="141"/>
        <v>96.362499999995634</v>
      </c>
    </row>
    <row r="4526" spans="1:11" x14ac:dyDescent="0.3">
      <c r="A4526">
        <v>319387</v>
      </c>
      <c r="B4526">
        <v>565612</v>
      </c>
      <c r="C4526" s="2">
        <v>22555</v>
      </c>
      <c r="D4526" t="s">
        <v>505</v>
      </c>
      <c r="E4526">
        <v>12</v>
      </c>
      <c r="F4526" s="3">
        <v>40791.636805555558</v>
      </c>
      <c r="G4526">
        <v>1.65</v>
      </c>
      <c r="H4526">
        <v>12616</v>
      </c>
      <c r="I4526" t="s">
        <v>31</v>
      </c>
      <c r="J4526">
        <f t="shared" si="140"/>
        <v>19.799999999999997</v>
      </c>
      <c r="K4526" s="4">
        <f t="shared" si="141"/>
        <v>96.362499999995634</v>
      </c>
    </row>
    <row r="4527" spans="1:11" x14ac:dyDescent="0.3">
      <c r="A4527">
        <v>319388</v>
      </c>
      <c r="B4527">
        <v>565612</v>
      </c>
      <c r="C4527" s="2">
        <v>22556</v>
      </c>
      <c r="D4527" t="s">
        <v>504</v>
      </c>
      <c r="E4527">
        <v>12</v>
      </c>
      <c r="F4527" s="3">
        <v>40791.636805555558</v>
      </c>
      <c r="G4527">
        <v>1.65</v>
      </c>
      <c r="H4527">
        <v>12616</v>
      </c>
      <c r="I4527" t="s">
        <v>31</v>
      </c>
      <c r="J4527">
        <f t="shared" si="140"/>
        <v>19.799999999999997</v>
      </c>
      <c r="K4527" s="4">
        <f t="shared" si="141"/>
        <v>96.362499999995634</v>
      </c>
    </row>
    <row r="4528" spans="1:11" x14ac:dyDescent="0.3">
      <c r="A4528">
        <v>319389</v>
      </c>
      <c r="B4528">
        <v>565612</v>
      </c>
      <c r="C4528" s="2">
        <v>20981</v>
      </c>
      <c r="D4528" t="s">
        <v>672</v>
      </c>
      <c r="E4528">
        <v>12</v>
      </c>
      <c r="F4528" s="3">
        <v>40791.636805555558</v>
      </c>
      <c r="G4528">
        <v>0.85</v>
      </c>
      <c r="H4528">
        <v>12616</v>
      </c>
      <c r="I4528" t="s">
        <v>31</v>
      </c>
      <c r="J4528">
        <f t="shared" si="140"/>
        <v>10.199999999999999</v>
      </c>
      <c r="K4528" s="4">
        <f t="shared" si="141"/>
        <v>96.362499999995634</v>
      </c>
    </row>
    <row r="4529" spans="1:11" x14ac:dyDescent="0.3">
      <c r="A4529">
        <v>319390</v>
      </c>
      <c r="B4529">
        <v>565612</v>
      </c>
      <c r="C4529" s="2">
        <v>20983</v>
      </c>
      <c r="D4529" t="s">
        <v>873</v>
      </c>
      <c r="E4529">
        <v>12</v>
      </c>
      <c r="F4529" s="3">
        <v>40791.636805555558</v>
      </c>
      <c r="G4529">
        <v>0.85</v>
      </c>
      <c r="H4529">
        <v>12616</v>
      </c>
      <c r="I4529" t="s">
        <v>31</v>
      </c>
      <c r="J4529">
        <f t="shared" si="140"/>
        <v>10.199999999999999</v>
      </c>
      <c r="K4529" s="4">
        <f t="shared" si="141"/>
        <v>96.362499999995634</v>
      </c>
    </row>
    <row r="4530" spans="1:11" x14ac:dyDescent="0.3">
      <c r="A4530">
        <v>319391</v>
      </c>
      <c r="B4530">
        <v>565612</v>
      </c>
      <c r="C4530" s="2">
        <v>22634</v>
      </c>
      <c r="D4530" t="s">
        <v>490</v>
      </c>
      <c r="E4530">
        <v>4</v>
      </c>
      <c r="F4530" s="3">
        <v>40791.636805555558</v>
      </c>
      <c r="G4530">
        <v>9.9499999999999993</v>
      </c>
      <c r="H4530">
        <v>12616</v>
      </c>
      <c r="I4530" t="s">
        <v>31</v>
      </c>
      <c r="J4530">
        <f t="shared" si="140"/>
        <v>39.799999999999997</v>
      </c>
      <c r="K4530" s="4">
        <f t="shared" si="141"/>
        <v>96.362499999995634</v>
      </c>
    </row>
    <row r="4531" spans="1:11" x14ac:dyDescent="0.3">
      <c r="A4531">
        <v>319392</v>
      </c>
      <c r="B4531">
        <v>565612</v>
      </c>
      <c r="C4531" s="2">
        <v>22635</v>
      </c>
      <c r="D4531" t="s">
        <v>489</v>
      </c>
      <c r="E4531">
        <v>4</v>
      </c>
      <c r="F4531" s="3">
        <v>40791.636805555558</v>
      </c>
      <c r="G4531">
        <v>9.9499999999999993</v>
      </c>
      <c r="H4531">
        <v>12616</v>
      </c>
      <c r="I4531" t="s">
        <v>31</v>
      </c>
      <c r="J4531">
        <f t="shared" si="140"/>
        <v>39.799999999999997</v>
      </c>
      <c r="K4531" s="4">
        <f t="shared" si="141"/>
        <v>96.362499999995634</v>
      </c>
    </row>
    <row r="4532" spans="1:11" x14ac:dyDescent="0.3">
      <c r="A4532">
        <v>321120</v>
      </c>
      <c r="B4532">
        <v>565801</v>
      </c>
      <c r="C4532" s="2">
        <v>22630</v>
      </c>
      <c r="D4532" t="s">
        <v>294</v>
      </c>
      <c r="E4532">
        <v>12</v>
      </c>
      <c r="F4532" s="3">
        <v>40793.436111111114</v>
      </c>
      <c r="G4532">
        <v>1.95</v>
      </c>
      <c r="H4532">
        <v>12685</v>
      </c>
      <c r="I4532" t="s">
        <v>31</v>
      </c>
      <c r="J4532">
        <f t="shared" si="140"/>
        <v>23.4</v>
      </c>
      <c r="K4532" s="4">
        <f t="shared" si="141"/>
        <v>94.563194444439432</v>
      </c>
    </row>
    <row r="4533" spans="1:11" x14ac:dyDescent="0.3">
      <c r="A4533">
        <v>321121</v>
      </c>
      <c r="B4533">
        <v>565801</v>
      </c>
      <c r="C4533" s="2">
        <v>22661</v>
      </c>
      <c r="D4533" t="s">
        <v>43</v>
      </c>
      <c r="E4533">
        <v>10</v>
      </c>
      <c r="F4533" s="3">
        <v>40793.436111111114</v>
      </c>
      <c r="G4533">
        <v>0.85</v>
      </c>
      <c r="H4533">
        <v>12685</v>
      </c>
      <c r="I4533" t="s">
        <v>31</v>
      </c>
      <c r="J4533">
        <f t="shared" si="140"/>
        <v>8.5</v>
      </c>
      <c r="K4533" s="4">
        <f t="shared" si="141"/>
        <v>94.563194444439432</v>
      </c>
    </row>
    <row r="4534" spans="1:11" x14ac:dyDescent="0.3">
      <c r="A4534">
        <v>321122</v>
      </c>
      <c r="B4534">
        <v>565801</v>
      </c>
      <c r="C4534" s="2">
        <v>22949</v>
      </c>
      <c r="D4534" t="s">
        <v>615</v>
      </c>
      <c r="E4534">
        <v>12</v>
      </c>
      <c r="F4534" s="3">
        <v>40793.436111111114</v>
      </c>
      <c r="G4534">
        <v>1.45</v>
      </c>
      <c r="H4534">
        <v>12685</v>
      </c>
      <c r="I4534" t="s">
        <v>31</v>
      </c>
      <c r="J4534">
        <f t="shared" si="140"/>
        <v>17.399999999999999</v>
      </c>
      <c r="K4534" s="4">
        <f t="shared" si="141"/>
        <v>94.563194444439432</v>
      </c>
    </row>
    <row r="4535" spans="1:11" x14ac:dyDescent="0.3">
      <c r="A4535">
        <v>321123</v>
      </c>
      <c r="B4535">
        <v>565801</v>
      </c>
      <c r="C4535" s="2">
        <v>22663</v>
      </c>
      <c r="D4535" t="s">
        <v>120</v>
      </c>
      <c r="E4535">
        <v>10</v>
      </c>
      <c r="F4535" s="3">
        <v>40793.436111111114</v>
      </c>
      <c r="G4535">
        <v>2.08</v>
      </c>
      <c r="H4535">
        <v>12685</v>
      </c>
      <c r="I4535" t="s">
        <v>31</v>
      </c>
      <c r="J4535">
        <f t="shared" si="140"/>
        <v>20.8</v>
      </c>
      <c r="K4535" s="4">
        <f t="shared" si="141"/>
        <v>94.563194444439432</v>
      </c>
    </row>
    <row r="4536" spans="1:11" x14ac:dyDescent="0.3">
      <c r="A4536">
        <v>321124</v>
      </c>
      <c r="B4536">
        <v>565801</v>
      </c>
      <c r="C4536" s="2">
        <v>22416</v>
      </c>
      <c r="D4536" t="s">
        <v>1101</v>
      </c>
      <c r="E4536">
        <v>12</v>
      </c>
      <c r="F4536" s="3">
        <v>40793.436111111114</v>
      </c>
      <c r="G4536">
        <v>1.45</v>
      </c>
      <c r="H4536">
        <v>12685</v>
      </c>
      <c r="I4536" t="s">
        <v>31</v>
      </c>
      <c r="J4536">
        <f t="shared" si="140"/>
        <v>17.399999999999999</v>
      </c>
      <c r="K4536" s="4">
        <f t="shared" si="141"/>
        <v>94.563194444439432</v>
      </c>
    </row>
    <row r="4537" spans="1:11" x14ac:dyDescent="0.3">
      <c r="A4537">
        <v>321125</v>
      </c>
      <c r="B4537">
        <v>565801</v>
      </c>
      <c r="C4537" s="2">
        <v>22551</v>
      </c>
      <c r="D4537" t="s">
        <v>347</v>
      </c>
      <c r="E4537">
        <v>12</v>
      </c>
      <c r="F4537" s="3">
        <v>40793.436111111114</v>
      </c>
      <c r="G4537">
        <v>1.65</v>
      </c>
      <c r="H4537">
        <v>12685</v>
      </c>
      <c r="I4537" t="s">
        <v>31</v>
      </c>
      <c r="J4537">
        <f t="shared" si="140"/>
        <v>19.799999999999997</v>
      </c>
      <c r="K4537" s="4">
        <f t="shared" si="141"/>
        <v>94.563194444439432</v>
      </c>
    </row>
    <row r="4538" spans="1:11" x14ac:dyDescent="0.3">
      <c r="A4538">
        <v>321126</v>
      </c>
      <c r="B4538">
        <v>565801</v>
      </c>
      <c r="C4538" s="2">
        <v>22382</v>
      </c>
      <c r="D4538" t="s">
        <v>214</v>
      </c>
      <c r="E4538">
        <v>10</v>
      </c>
      <c r="F4538" s="3">
        <v>40793.436111111114</v>
      </c>
      <c r="G4538">
        <v>1.65</v>
      </c>
      <c r="H4538">
        <v>12685</v>
      </c>
      <c r="I4538" t="s">
        <v>31</v>
      </c>
      <c r="J4538">
        <f t="shared" si="140"/>
        <v>16.5</v>
      </c>
      <c r="K4538" s="4">
        <f t="shared" si="141"/>
        <v>94.563194444439432</v>
      </c>
    </row>
    <row r="4539" spans="1:11" x14ac:dyDescent="0.3">
      <c r="A4539">
        <v>321127</v>
      </c>
      <c r="B4539">
        <v>565801</v>
      </c>
      <c r="C4539" s="2">
        <v>22726</v>
      </c>
      <c r="D4539" t="s">
        <v>33</v>
      </c>
      <c r="E4539">
        <v>4</v>
      </c>
      <c r="F4539" s="3">
        <v>40793.436111111114</v>
      </c>
      <c r="G4539">
        <v>3.75</v>
      </c>
      <c r="H4539">
        <v>12685</v>
      </c>
      <c r="I4539" t="s">
        <v>31</v>
      </c>
      <c r="J4539">
        <f t="shared" si="140"/>
        <v>15</v>
      </c>
      <c r="K4539" s="4">
        <f t="shared" si="141"/>
        <v>94.563194444439432</v>
      </c>
    </row>
    <row r="4540" spans="1:11" x14ac:dyDescent="0.3">
      <c r="A4540">
        <v>321128</v>
      </c>
      <c r="B4540">
        <v>565801</v>
      </c>
      <c r="C4540" s="2">
        <v>22729</v>
      </c>
      <c r="D4540" t="s">
        <v>176</v>
      </c>
      <c r="E4540">
        <v>4</v>
      </c>
      <c r="F4540" s="3">
        <v>40793.436111111114</v>
      </c>
      <c r="G4540">
        <v>3.75</v>
      </c>
      <c r="H4540">
        <v>12685</v>
      </c>
      <c r="I4540" t="s">
        <v>31</v>
      </c>
      <c r="J4540">
        <f t="shared" si="140"/>
        <v>15</v>
      </c>
      <c r="K4540" s="4">
        <f t="shared" si="141"/>
        <v>94.563194444439432</v>
      </c>
    </row>
    <row r="4541" spans="1:11" x14ac:dyDescent="0.3">
      <c r="A4541">
        <v>321129</v>
      </c>
      <c r="B4541">
        <v>565801</v>
      </c>
      <c r="C4541" s="2">
        <v>23203</v>
      </c>
      <c r="D4541" t="s">
        <v>1549</v>
      </c>
      <c r="E4541">
        <v>20</v>
      </c>
      <c r="F4541" s="3">
        <v>40793.436111111114</v>
      </c>
      <c r="G4541">
        <v>2.08</v>
      </c>
      <c r="H4541">
        <v>12685</v>
      </c>
      <c r="I4541" t="s">
        <v>31</v>
      </c>
      <c r="J4541">
        <f t="shared" si="140"/>
        <v>41.6</v>
      </c>
      <c r="K4541" s="4">
        <f t="shared" si="141"/>
        <v>94.563194444439432</v>
      </c>
    </row>
    <row r="4542" spans="1:11" x14ac:dyDescent="0.3">
      <c r="A4542">
        <v>321130</v>
      </c>
      <c r="B4542">
        <v>565801</v>
      </c>
      <c r="C4542" s="2">
        <v>23231</v>
      </c>
      <c r="D4542" t="s">
        <v>1557</v>
      </c>
      <c r="E4542">
        <v>25</v>
      </c>
      <c r="F4542" s="3">
        <v>40793.436111111114</v>
      </c>
      <c r="G4542">
        <v>0.42</v>
      </c>
      <c r="H4542">
        <v>12685</v>
      </c>
      <c r="I4542" t="s">
        <v>31</v>
      </c>
      <c r="J4542">
        <f t="shared" si="140"/>
        <v>10.5</v>
      </c>
      <c r="K4542" s="4">
        <f t="shared" si="141"/>
        <v>94.563194444439432</v>
      </c>
    </row>
    <row r="4543" spans="1:11" x14ac:dyDescent="0.3">
      <c r="A4543">
        <v>321131</v>
      </c>
      <c r="B4543">
        <v>565801</v>
      </c>
      <c r="C4543" s="2">
        <v>23209</v>
      </c>
      <c r="D4543" t="s">
        <v>1550</v>
      </c>
      <c r="E4543">
        <v>10</v>
      </c>
      <c r="F4543" s="3">
        <v>40793.436111111114</v>
      </c>
      <c r="G4543">
        <v>1.65</v>
      </c>
      <c r="H4543">
        <v>12685</v>
      </c>
      <c r="I4543" t="s">
        <v>31</v>
      </c>
      <c r="J4543">
        <f t="shared" si="140"/>
        <v>16.5</v>
      </c>
      <c r="K4543" s="4">
        <f t="shared" si="141"/>
        <v>94.563194444439432</v>
      </c>
    </row>
    <row r="4544" spans="1:11" x14ac:dyDescent="0.3">
      <c r="A4544">
        <v>321132</v>
      </c>
      <c r="B4544">
        <v>565801</v>
      </c>
      <c r="C4544" s="2">
        <v>23236</v>
      </c>
      <c r="D4544" t="s">
        <v>1551</v>
      </c>
      <c r="E4544">
        <v>6</v>
      </c>
      <c r="F4544" s="3">
        <v>40793.436111111114</v>
      </c>
      <c r="G4544">
        <v>2.89</v>
      </c>
      <c r="H4544">
        <v>12685</v>
      </c>
      <c r="I4544" t="s">
        <v>31</v>
      </c>
      <c r="J4544">
        <f t="shared" si="140"/>
        <v>17.34</v>
      </c>
      <c r="K4544" s="4">
        <f t="shared" si="141"/>
        <v>94.563194444439432</v>
      </c>
    </row>
    <row r="4545" spans="1:11" x14ac:dyDescent="0.3">
      <c r="A4545">
        <v>321133</v>
      </c>
      <c r="B4545">
        <v>565801</v>
      </c>
      <c r="C4545" s="2">
        <v>20712</v>
      </c>
      <c r="D4545" t="s">
        <v>475</v>
      </c>
      <c r="E4545">
        <v>10</v>
      </c>
      <c r="F4545" s="3">
        <v>40793.436111111114</v>
      </c>
      <c r="G4545">
        <v>2.08</v>
      </c>
      <c r="H4545">
        <v>12685</v>
      </c>
      <c r="I4545" t="s">
        <v>31</v>
      </c>
      <c r="J4545">
        <f t="shared" si="140"/>
        <v>20.8</v>
      </c>
      <c r="K4545" s="4">
        <f t="shared" si="141"/>
        <v>94.563194444439432</v>
      </c>
    </row>
    <row r="4546" spans="1:11" x14ac:dyDescent="0.3">
      <c r="A4546">
        <v>321134</v>
      </c>
      <c r="B4546">
        <v>565801</v>
      </c>
      <c r="C4546" s="2">
        <v>21424</v>
      </c>
      <c r="D4546" t="s">
        <v>1256</v>
      </c>
      <c r="E4546">
        <v>6</v>
      </c>
      <c r="F4546" s="3">
        <v>40793.436111111114</v>
      </c>
      <c r="G4546">
        <v>2.95</v>
      </c>
      <c r="H4546">
        <v>12685</v>
      </c>
      <c r="I4546" t="s">
        <v>31</v>
      </c>
      <c r="J4546">
        <f t="shared" si="140"/>
        <v>17.700000000000003</v>
      </c>
      <c r="K4546" s="4">
        <f t="shared" si="141"/>
        <v>94.563194444439432</v>
      </c>
    </row>
    <row r="4547" spans="1:11" x14ac:dyDescent="0.3">
      <c r="A4547">
        <v>321135</v>
      </c>
      <c r="B4547">
        <v>565801</v>
      </c>
      <c r="C4547" s="2">
        <v>20726</v>
      </c>
      <c r="D4547" t="s">
        <v>215</v>
      </c>
      <c r="E4547">
        <v>10</v>
      </c>
      <c r="F4547" s="3">
        <v>40793.436111111114</v>
      </c>
      <c r="G4547">
        <v>1.65</v>
      </c>
      <c r="H4547">
        <v>12685</v>
      </c>
      <c r="I4547" t="s">
        <v>31</v>
      </c>
      <c r="J4547">
        <f t="shared" si="140"/>
        <v>16.5</v>
      </c>
      <c r="K4547" s="4">
        <f t="shared" si="141"/>
        <v>94.563194444439432</v>
      </c>
    </row>
    <row r="4548" spans="1:11" x14ac:dyDescent="0.3">
      <c r="A4548">
        <v>321136</v>
      </c>
      <c r="B4548">
        <v>565801</v>
      </c>
      <c r="C4548" s="2">
        <v>22554</v>
      </c>
      <c r="D4548" t="s">
        <v>348</v>
      </c>
      <c r="E4548">
        <v>12</v>
      </c>
      <c r="F4548" s="3">
        <v>40793.436111111114</v>
      </c>
      <c r="G4548">
        <v>1.65</v>
      </c>
      <c r="H4548">
        <v>12685</v>
      </c>
      <c r="I4548" t="s">
        <v>31</v>
      </c>
      <c r="J4548">
        <f t="shared" si="140"/>
        <v>19.799999999999997</v>
      </c>
      <c r="K4548" s="4">
        <f t="shared" si="141"/>
        <v>94.563194444439432</v>
      </c>
    </row>
    <row r="4549" spans="1:11" x14ac:dyDescent="0.3">
      <c r="A4549">
        <v>321137</v>
      </c>
      <c r="B4549">
        <v>565801</v>
      </c>
      <c r="C4549" s="2">
        <v>22326</v>
      </c>
      <c r="D4549" t="s">
        <v>39</v>
      </c>
      <c r="E4549">
        <v>6</v>
      </c>
      <c r="F4549" s="3">
        <v>40793.436111111114</v>
      </c>
      <c r="G4549">
        <v>2.95</v>
      </c>
      <c r="H4549">
        <v>12685</v>
      </c>
      <c r="I4549" t="s">
        <v>31</v>
      </c>
      <c r="J4549">
        <f t="shared" si="140"/>
        <v>17.700000000000003</v>
      </c>
      <c r="K4549" s="4">
        <f t="shared" si="141"/>
        <v>94.563194444439432</v>
      </c>
    </row>
    <row r="4550" spans="1:11" x14ac:dyDescent="0.3">
      <c r="A4550">
        <v>321138</v>
      </c>
      <c r="B4550">
        <v>565801</v>
      </c>
      <c r="C4550" s="2" t="s">
        <v>196</v>
      </c>
      <c r="D4550" t="s">
        <v>197</v>
      </c>
      <c r="E4550">
        <v>10</v>
      </c>
      <c r="F4550" s="3">
        <v>40793.436111111114</v>
      </c>
      <c r="G4550">
        <v>1.25</v>
      </c>
      <c r="H4550">
        <v>12685</v>
      </c>
      <c r="I4550" t="s">
        <v>31</v>
      </c>
      <c r="J4550">
        <f t="shared" si="140"/>
        <v>12.5</v>
      </c>
      <c r="K4550" s="4">
        <f t="shared" si="141"/>
        <v>94.563194444439432</v>
      </c>
    </row>
    <row r="4551" spans="1:11" x14ac:dyDescent="0.3">
      <c r="A4551">
        <v>321139</v>
      </c>
      <c r="B4551">
        <v>565801</v>
      </c>
      <c r="C4551" s="2">
        <v>22386</v>
      </c>
      <c r="D4551" t="s">
        <v>59</v>
      </c>
      <c r="E4551">
        <v>10</v>
      </c>
      <c r="F4551" s="3">
        <v>40793.436111111114</v>
      </c>
      <c r="G4551">
        <v>2.08</v>
      </c>
      <c r="H4551">
        <v>12685</v>
      </c>
      <c r="I4551" t="s">
        <v>31</v>
      </c>
      <c r="J4551">
        <f t="shared" si="140"/>
        <v>20.8</v>
      </c>
      <c r="K4551" s="4">
        <f t="shared" si="141"/>
        <v>94.563194444439432</v>
      </c>
    </row>
    <row r="4552" spans="1:11" x14ac:dyDescent="0.3">
      <c r="A4552">
        <v>321140</v>
      </c>
      <c r="B4552">
        <v>565801</v>
      </c>
      <c r="C4552" s="2" t="s">
        <v>747</v>
      </c>
      <c r="D4552" t="s">
        <v>1319</v>
      </c>
      <c r="E4552">
        <v>16</v>
      </c>
      <c r="F4552" s="3">
        <v>40793.436111111114</v>
      </c>
      <c r="G4552">
        <v>4.1500000000000004</v>
      </c>
      <c r="H4552">
        <v>12685</v>
      </c>
      <c r="I4552" t="s">
        <v>31</v>
      </c>
      <c r="J4552">
        <f t="shared" si="140"/>
        <v>66.400000000000006</v>
      </c>
      <c r="K4552" s="4">
        <f t="shared" si="141"/>
        <v>94.563194444439432</v>
      </c>
    </row>
    <row r="4553" spans="1:11" x14ac:dyDescent="0.3">
      <c r="A4553">
        <v>321141</v>
      </c>
      <c r="B4553">
        <v>565801</v>
      </c>
      <c r="C4553" s="2">
        <v>22423</v>
      </c>
      <c r="D4553" t="s">
        <v>420</v>
      </c>
      <c r="E4553">
        <v>2</v>
      </c>
      <c r="F4553" s="3">
        <v>40793.436111111114</v>
      </c>
      <c r="G4553">
        <v>12.75</v>
      </c>
      <c r="H4553">
        <v>12685</v>
      </c>
      <c r="I4553" t="s">
        <v>31</v>
      </c>
      <c r="J4553">
        <f t="shared" si="140"/>
        <v>25.5</v>
      </c>
      <c r="K4553" s="4">
        <f t="shared" si="141"/>
        <v>94.563194444439432</v>
      </c>
    </row>
    <row r="4554" spans="1:11" x14ac:dyDescent="0.3">
      <c r="A4554">
        <v>321142</v>
      </c>
      <c r="B4554">
        <v>565801</v>
      </c>
      <c r="C4554" s="2">
        <v>22962</v>
      </c>
      <c r="D4554" t="s">
        <v>145</v>
      </c>
      <c r="E4554">
        <v>12</v>
      </c>
      <c r="F4554" s="3">
        <v>40793.436111111114</v>
      </c>
      <c r="G4554">
        <v>0.85</v>
      </c>
      <c r="H4554">
        <v>12685</v>
      </c>
      <c r="I4554" t="s">
        <v>31</v>
      </c>
      <c r="J4554">
        <f t="shared" si="140"/>
        <v>10.199999999999999</v>
      </c>
      <c r="K4554" s="4">
        <f t="shared" si="141"/>
        <v>94.563194444439432</v>
      </c>
    </row>
    <row r="4555" spans="1:11" x14ac:dyDescent="0.3">
      <c r="A4555">
        <v>321143</v>
      </c>
      <c r="B4555">
        <v>565801</v>
      </c>
      <c r="C4555" s="2">
        <v>22963</v>
      </c>
      <c r="D4555" t="s">
        <v>146</v>
      </c>
      <c r="E4555">
        <v>12</v>
      </c>
      <c r="F4555" s="3">
        <v>40793.436111111114</v>
      </c>
      <c r="G4555">
        <v>0.85</v>
      </c>
      <c r="H4555">
        <v>12685</v>
      </c>
      <c r="I4555" t="s">
        <v>31</v>
      </c>
      <c r="J4555">
        <f t="shared" ref="J4555:J4618" si="142">E4555*G4555</f>
        <v>10.199999999999999</v>
      </c>
      <c r="K4555" s="4">
        <f t="shared" ref="K4555:K4618" si="143">$G$2-F4555</f>
        <v>94.563194444439432</v>
      </c>
    </row>
    <row r="4556" spans="1:11" x14ac:dyDescent="0.3">
      <c r="A4556">
        <v>321144</v>
      </c>
      <c r="B4556">
        <v>565801</v>
      </c>
      <c r="C4556" s="2">
        <v>22961</v>
      </c>
      <c r="D4556" t="s">
        <v>81</v>
      </c>
      <c r="E4556">
        <v>12</v>
      </c>
      <c r="F4556" s="3">
        <v>40793.436111111114</v>
      </c>
      <c r="G4556">
        <v>1.45</v>
      </c>
      <c r="H4556">
        <v>12685</v>
      </c>
      <c r="I4556" t="s">
        <v>31</v>
      </c>
      <c r="J4556">
        <f t="shared" si="142"/>
        <v>17.399999999999999</v>
      </c>
      <c r="K4556" s="4">
        <f t="shared" si="143"/>
        <v>94.563194444439432</v>
      </c>
    </row>
    <row r="4557" spans="1:11" x14ac:dyDescent="0.3">
      <c r="A4557">
        <v>322165</v>
      </c>
      <c r="B4557">
        <v>565854</v>
      </c>
      <c r="C4557" s="2">
        <v>21122</v>
      </c>
      <c r="D4557" t="s">
        <v>203</v>
      </c>
      <c r="E4557">
        <v>24</v>
      </c>
      <c r="F4557" s="3">
        <v>40793.556944444441</v>
      </c>
      <c r="G4557">
        <v>1.25</v>
      </c>
      <c r="H4557">
        <v>12490</v>
      </c>
      <c r="I4557" t="s">
        <v>31</v>
      </c>
      <c r="J4557">
        <f t="shared" si="142"/>
        <v>30</v>
      </c>
      <c r="K4557" s="4">
        <f t="shared" si="143"/>
        <v>94.442361111112405</v>
      </c>
    </row>
    <row r="4558" spans="1:11" x14ac:dyDescent="0.3">
      <c r="A4558">
        <v>322166</v>
      </c>
      <c r="B4558">
        <v>565854</v>
      </c>
      <c r="C4558" s="2">
        <v>22382</v>
      </c>
      <c r="D4558" t="s">
        <v>214</v>
      </c>
      <c r="E4558">
        <v>10</v>
      </c>
      <c r="F4558" s="3">
        <v>40793.556944444441</v>
      </c>
      <c r="G4558">
        <v>1.65</v>
      </c>
      <c r="H4558">
        <v>12490</v>
      </c>
      <c r="I4558" t="s">
        <v>31</v>
      </c>
      <c r="J4558">
        <f t="shared" si="142"/>
        <v>16.5</v>
      </c>
      <c r="K4558" s="4">
        <f t="shared" si="143"/>
        <v>94.442361111112405</v>
      </c>
    </row>
    <row r="4559" spans="1:11" x14ac:dyDescent="0.3">
      <c r="A4559">
        <v>322167</v>
      </c>
      <c r="B4559">
        <v>565854</v>
      </c>
      <c r="C4559" s="2">
        <v>22029</v>
      </c>
      <c r="D4559" t="s">
        <v>838</v>
      </c>
      <c r="E4559">
        <v>24</v>
      </c>
      <c r="F4559" s="3">
        <v>40793.556944444441</v>
      </c>
      <c r="G4559">
        <v>0.42</v>
      </c>
      <c r="H4559">
        <v>12490</v>
      </c>
      <c r="I4559" t="s">
        <v>31</v>
      </c>
      <c r="J4559">
        <f t="shared" si="142"/>
        <v>10.08</v>
      </c>
      <c r="K4559" s="4">
        <f t="shared" si="143"/>
        <v>94.442361111112405</v>
      </c>
    </row>
    <row r="4560" spans="1:11" x14ac:dyDescent="0.3">
      <c r="A4560">
        <v>322168</v>
      </c>
      <c r="B4560">
        <v>565854</v>
      </c>
      <c r="C4560" s="2">
        <v>22367</v>
      </c>
      <c r="D4560" t="s">
        <v>338</v>
      </c>
      <c r="E4560">
        <v>8</v>
      </c>
      <c r="F4560" s="3">
        <v>40793.556944444441</v>
      </c>
      <c r="G4560">
        <v>1.95</v>
      </c>
      <c r="H4560">
        <v>12490</v>
      </c>
      <c r="I4560" t="s">
        <v>31</v>
      </c>
      <c r="J4560">
        <f t="shared" si="142"/>
        <v>15.6</v>
      </c>
      <c r="K4560" s="4">
        <f t="shared" si="143"/>
        <v>94.442361111112405</v>
      </c>
    </row>
    <row r="4561" spans="1:11" x14ac:dyDescent="0.3">
      <c r="A4561">
        <v>322169</v>
      </c>
      <c r="B4561">
        <v>565854</v>
      </c>
      <c r="C4561" s="2">
        <v>22613</v>
      </c>
      <c r="D4561" t="s">
        <v>1102</v>
      </c>
      <c r="E4561">
        <v>24</v>
      </c>
      <c r="F4561" s="3">
        <v>40793.556944444441</v>
      </c>
      <c r="G4561">
        <v>0.85</v>
      </c>
      <c r="H4561">
        <v>12490</v>
      </c>
      <c r="I4561" t="s">
        <v>31</v>
      </c>
      <c r="J4561">
        <f t="shared" si="142"/>
        <v>20.399999999999999</v>
      </c>
      <c r="K4561" s="4">
        <f t="shared" si="143"/>
        <v>94.442361111112405</v>
      </c>
    </row>
    <row r="4562" spans="1:11" x14ac:dyDescent="0.3">
      <c r="A4562">
        <v>322170</v>
      </c>
      <c r="B4562">
        <v>565854</v>
      </c>
      <c r="C4562" s="2">
        <v>22629</v>
      </c>
      <c r="D4562" t="s">
        <v>40</v>
      </c>
      <c r="E4562">
        <v>12</v>
      </c>
      <c r="F4562" s="3">
        <v>40793.556944444441</v>
      </c>
      <c r="G4562">
        <v>1.95</v>
      </c>
      <c r="H4562">
        <v>12490</v>
      </c>
      <c r="I4562" t="s">
        <v>31</v>
      </c>
      <c r="J4562">
        <f t="shared" si="142"/>
        <v>23.4</v>
      </c>
      <c r="K4562" s="4">
        <f t="shared" si="143"/>
        <v>94.442361111112405</v>
      </c>
    </row>
    <row r="4563" spans="1:11" x14ac:dyDescent="0.3">
      <c r="A4563">
        <v>322171</v>
      </c>
      <c r="B4563">
        <v>565854</v>
      </c>
      <c r="C4563" s="2">
        <v>23256</v>
      </c>
      <c r="D4563" t="s">
        <v>1355</v>
      </c>
      <c r="E4563">
        <v>8</v>
      </c>
      <c r="F4563" s="3">
        <v>40793.556944444441</v>
      </c>
      <c r="G4563">
        <v>4.1500000000000004</v>
      </c>
      <c r="H4563">
        <v>12490</v>
      </c>
      <c r="I4563" t="s">
        <v>31</v>
      </c>
      <c r="J4563">
        <f t="shared" si="142"/>
        <v>33.200000000000003</v>
      </c>
      <c r="K4563" s="4">
        <f t="shared" si="143"/>
        <v>94.442361111112405</v>
      </c>
    </row>
    <row r="4564" spans="1:11" x14ac:dyDescent="0.3">
      <c r="A4564">
        <v>322172</v>
      </c>
      <c r="B4564">
        <v>565854</v>
      </c>
      <c r="C4564" s="2">
        <v>23290</v>
      </c>
      <c r="D4564" t="s">
        <v>1480</v>
      </c>
      <c r="E4564">
        <v>8</v>
      </c>
      <c r="F4564" s="3">
        <v>40793.556944444441</v>
      </c>
      <c r="G4564">
        <v>1.25</v>
      </c>
      <c r="H4564">
        <v>12490</v>
      </c>
      <c r="I4564" t="s">
        <v>31</v>
      </c>
      <c r="J4564">
        <f t="shared" si="142"/>
        <v>10</v>
      </c>
      <c r="K4564" s="4">
        <f t="shared" si="143"/>
        <v>94.442361111112405</v>
      </c>
    </row>
    <row r="4565" spans="1:11" x14ac:dyDescent="0.3">
      <c r="A4565">
        <v>322173</v>
      </c>
      <c r="B4565">
        <v>565854</v>
      </c>
      <c r="C4565" s="2">
        <v>20726</v>
      </c>
      <c r="D4565" t="s">
        <v>215</v>
      </c>
      <c r="E4565">
        <v>20</v>
      </c>
      <c r="F4565" s="3">
        <v>40793.556944444441</v>
      </c>
      <c r="G4565">
        <v>1.65</v>
      </c>
      <c r="H4565">
        <v>12490</v>
      </c>
      <c r="I4565" t="s">
        <v>31</v>
      </c>
      <c r="J4565">
        <f t="shared" si="142"/>
        <v>33</v>
      </c>
      <c r="K4565" s="4">
        <f t="shared" si="143"/>
        <v>94.442361111112405</v>
      </c>
    </row>
    <row r="4566" spans="1:11" x14ac:dyDescent="0.3">
      <c r="A4566">
        <v>322174</v>
      </c>
      <c r="B4566">
        <v>565854</v>
      </c>
      <c r="C4566" s="2">
        <v>20727</v>
      </c>
      <c r="D4566" t="s">
        <v>245</v>
      </c>
      <c r="E4566">
        <v>10</v>
      </c>
      <c r="F4566" s="3">
        <v>40793.556944444441</v>
      </c>
      <c r="G4566">
        <v>1.65</v>
      </c>
      <c r="H4566">
        <v>12490</v>
      </c>
      <c r="I4566" t="s">
        <v>31</v>
      </c>
      <c r="J4566">
        <f t="shared" si="142"/>
        <v>16.5</v>
      </c>
      <c r="K4566" s="4">
        <f t="shared" si="143"/>
        <v>94.442361111112405</v>
      </c>
    </row>
    <row r="4567" spans="1:11" x14ac:dyDescent="0.3">
      <c r="A4567">
        <v>322175</v>
      </c>
      <c r="B4567">
        <v>565854</v>
      </c>
      <c r="C4567" s="2">
        <v>23445</v>
      </c>
      <c r="D4567" t="s">
        <v>1565</v>
      </c>
      <c r="E4567">
        <v>20</v>
      </c>
      <c r="F4567" s="3">
        <v>40793.556944444441</v>
      </c>
      <c r="G4567">
        <v>0.83</v>
      </c>
      <c r="H4567">
        <v>12490</v>
      </c>
      <c r="I4567" t="s">
        <v>31</v>
      </c>
      <c r="J4567">
        <f t="shared" si="142"/>
        <v>16.599999999999998</v>
      </c>
      <c r="K4567" s="4">
        <f t="shared" si="143"/>
        <v>94.442361111112405</v>
      </c>
    </row>
    <row r="4568" spans="1:11" x14ac:dyDescent="0.3">
      <c r="A4568">
        <v>322176</v>
      </c>
      <c r="B4568">
        <v>565854</v>
      </c>
      <c r="C4568" s="2">
        <v>21731</v>
      </c>
      <c r="D4568" t="s">
        <v>44</v>
      </c>
      <c r="E4568">
        <v>36</v>
      </c>
      <c r="F4568" s="3">
        <v>40793.556944444441</v>
      </c>
      <c r="G4568">
        <v>1.65</v>
      </c>
      <c r="H4568">
        <v>12490</v>
      </c>
      <c r="I4568" t="s">
        <v>31</v>
      </c>
      <c r="J4568">
        <f t="shared" si="142"/>
        <v>59.4</v>
      </c>
      <c r="K4568" s="4">
        <f t="shared" si="143"/>
        <v>94.442361111112405</v>
      </c>
    </row>
    <row r="4569" spans="1:11" x14ac:dyDescent="0.3">
      <c r="A4569">
        <v>322177</v>
      </c>
      <c r="B4569">
        <v>565854</v>
      </c>
      <c r="C4569" s="2">
        <v>21564</v>
      </c>
      <c r="D4569" t="s">
        <v>696</v>
      </c>
      <c r="E4569">
        <v>6</v>
      </c>
      <c r="F4569" s="3">
        <v>40793.556944444441</v>
      </c>
      <c r="G4569">
        <v>2.95</v>
      </c>
      <c r="H4569">
        <v>12490</v>
      </c>
      <c r="I4569" t="s">
        <v>31</v>
      </c>
      <c r="J4569">
        <f t="shared" si="142"/>
        <v>17.700000000000003</v>
      </c>
      <c r="K4569" s="4">
        <f t="shared" si="143"/>
        <v>94.442361111112405</v>
      </c>
    </row>
    <row r="4570" spans="1:11" x14ac:dyDescent="0.3">
      <c r="A4570">
        <v>322178</v>
      </c>
      <c r="B4570">
        <v>565854</v>
      </c>
      <c r="C4570" s="2">
        <v>21563</v>
      </c>
      <c r="D4570" t="s">
        <v>695</v>
      </c>
      <c r="E4570">
        <v>6</v>
      </c>
      <c r="F4570" s="3">
        <v>40793.556944444441</v>
      </c>
      <c r="G4570">
        <v>2.95</v>
      </c>
      <c r="H4570">
        <v>12490</v>
      </c>
      <c r="I4570" t="s">
        <v>31</v>
      </c>
      <c r="J4570">
        <f t="shared" si="142"/>
        <v>17.700000000000003</v>
      </c>
      <c r="K4570" s="4">
        <f t="shared" si="143"/>
        <v>94.442361111112405</v>
      </c>
    </row>
    <row r="4571" spans="1:11" x14ac:dyDescent="0.3">
      <c r="A4571">
        <v>322179</v>
      </c>
      <c r="B4571">
        <v>565854</v>
      </c>
      <c r="C4571" s="2">
        <v>22326</v>
      </c>
      <c r="D4571" t="s">
        <v>39</v>
      </c>
      <c r="E4571">
        <v>18</v>
      </c>
      <c r="F4571" s="3">
        <v>40793.556944444441</v>
      </c>
      <c r="G4571">
        <v>2.95</v>
      </c>
      <c r="H4571">
        <v>12490</v>
      </c>
      <c r="I4571" t="s">
        <v>31</v>
      </c>
      <c r="J4571">
        <f t="shared" si="142"/>
        <v>53.1</v>
      </c>
      <c r="K4571" s="4">
        <f t="shared" si="143"/>
        <v>94.442361111112405</v>
      </c>
    </row>
    <row r="4572" spans="1:11" x14ac:dyDescent="0.3">
      <c r="A4572">
        <v>322180</v>
      </c>
      <c r="B4572">
        <v>565854</v>
      </c>
      <c r="C4572" s="2">
        <v>23159</v>
      </c>
      <c r="D4572" t="s">
        <v>1347</v>
      </c>
      <c r="E4572">
        <v>12</v>
      </c>
      <c r="F4572" s="3">
        <v>40793.556944444441</v>
      </c>
      <c r="G4572">
        <v>2.08</v>
      </c>
      <c r="H4572">
        <v>12490</v>
      </c>
      <c r="I4572" t="s">
        <v>31</v>
      </c>
      <c r="J4572">
        <f t="shared" si="142"/>
        <v>24.96</v>
      </c>
      <c r="K4572" s="4">
        <f t="shared" si="143"/>
        <v>94.442361111112405</v>
      </c>
    </row>
    <row r="4573" spans="1:11" x14ac:dyDescent="0.3">
      <c r="A4573">
        <v>322181</v>
      </c>
      <c r="B4573">
        <v>565854</v>
      </c>
      <c r="C4573" s="2">
        <v>22197</v>
      </c>
      <c r="D4573" t="s">
        <v>1471</v>
      </c>
      <c r="E4573">
        <v>36</v>
      </c>
      <c r="F4573" s="3">
        <v>40793.556944444441</v>
      </c>
      <c r="G4573">
        <v>0.85</v>
      </c>
      <c r="H4573">
        <v>12490</v>
      </c>
      <c r="I4573" t="s">
        <v>31</v>
      </c>
      <c r="J4573">
        <f t="shared" si="142"/>
        <v>30.599999999999998</v>
      </c>
      <c r="K4573" s="4">
        <f t="shared" si="143"/>
        <v>94.442361111112405</v>
      </c>
    </row>
    <row r="4574" spans="1:11" x14ac:dyDescent="0.3">
      <c r="A4574">
        <v>322182</v>
      </c>
      <c r="B4574">
        <v>565854</v>
      </c>
      <c r="C4574" s="2">
        <v>20963</v>
      </c>
      <c r="D4574" t="s">
        <v>209</v>
      </c>
      <c r="E4574">
        <v>10</v>
      </c>
      <c r="F4574" s="3">
        <v>40793.556944444441</v>
      </c>
      <c r="G4574">
        <v>1.25</v>
      </c>
      <c r="H4574">
        <v>12490</v>
      </c>
      <c r="I4574" t="s">
        <v>31</v>
      </c>
      <c r="J4574">
        <f t="shared" si="142"/>
        <v>12.5</v>
      </c>
      <c r="K4574" s="4">
        <f t="shared" si="143"/>
        <v>94.442361111112405</v>
      </c>
    </row>
    <row r="4575" spans="1:11" x14ac:dyDescent="0.3">
      <c r="A4575">
        <v>322183</v>
      </c>
      <c r="B4575">
        <v>565854</v>
      </c>
      <c r="C4575" s="2">
        <v>21915</v>
      </c>
      <c r="D4575" t="s">
        <v>248</v>
      </c>
      <c r="E4575">
        <v>12</v>
      </c>
      <c r="F4575" s="3">
        <v>40793.556944444441</v>
      </c>
      <c r="G4575">
        <v>1.25</v>
      </c>
      <c r="H4575">
        <v>12490</v>
      </c>
      <c r="I4575" t="s">
        <v>31</v>
      </c>
      <c r="J4575">
        <f t="shared" si="142"/>
        <v>15</v>
      </c>
      <c r="K4575" s="4">
        <f t="shared" si="143"/>
        <v>94.442361111112405</v>
      </c>
    </row>
    <row r="4576" spans="1:11" x14ac:dyDescent="0.3">
      <c r="A4576">
        <v>322184</v>
      </c>
      <c r="B4576">
        <v>565854</v>
      </c>
      <c r="C4576" s="2">
        <v>21914</v>
      </c>
      <c r="D4576" t="s">
        <v>249</v>
      </c>
      <c r="E4576">
        <v>12</v>
      </c>
      <c r="F4576" s="3">
        <v>40793.556944444441</v>
      </c>
      <c r="G4576">
        <v>1.25</v>
      </c>
      <c r="H4576">
        <v>12490</v>
      </c>
      <c r="I4576" t="s">
        <v>31</v>
      </c>
      <c r="J4576">
        <f t="shared" si="142"/>
        <v>15</v>
      </c>
      <c r="K4576" s="4">
        <f t="shared" si="143"/>
        <v>94.442361111112405</v>
      </c>
    </row>
    <row r="4577" spans="1:11" x14ac:dyDescent="0.3">
      <c r="A4577">
        <v>322185</v>
      </c>
      <c r="B4577">
        <v>565854</v>
      </c>
      <c r="C4577" s="2">
        <v>22898</v>
      </c>
      <c r="D4577" t="s">
        <v>798</v>
      </c>
      <c r="E4577">
        <v>8</v>
      </c>
      <c r="F4577" s="3">
        <v>40793.556944444441</v>
      </c>
      <c r="G4577">
        <v>1.95</v>
      </c>
      <c r="H4577">
        <v>12490</v>
      </c>
      <c r="I4577" t="s">
        <v>31</v>
      </c>
      <c r="J4577">
        <f t="shared" si="142"/>
        <v>15.6</v>
      </c>
      <c r="K4577" s="4">
        <f t="shared" si="143"/>
        <v>94.442361111112405</v>
      </c>
    </row>
    <row r="4578" spans="1:11" x14ac:dyDescent="0.3">
      <c r="A4578">
        <v>322186</v>
      </c>
      <c r="B4578">
        <v>565854</v>
      </c>
      <c r="C4578" s="2">
        <v>21094</v>
      </c>
      <c r="D4578" t="s">
        <v>67</v>
      </c>
      <c r="E4578">
        <v>24</v>
      </c>
      <c r="F4578" s="3">
        <v>40793.556944444441</v>
      </c>
      <c r="G4578">
        <v>0.85</v>
      </c>
      <c r="H4578">
        <v>12490</v>
      </c>
      <c r="I4578" t="s">
        <v>31</v>
      </c>
      <c r="J4578">
        <f t="shared" si="142"/>
        <v>20.399999999999999</v>
      </c>
      <c r="K4578" s="4">
        <f t="shared" si="143"/>
        <v>94.442361111112405</v>
      </c>
    </row>
    <row r="4579" spans="1:11" x14ac:dyDescent="0.3">
      <c r="A4579">
        <v>322187</v>
      </c>
      <c r="B4579">
        <v>565854</v>
      </c>
      <c r="C4579" s="2">
        <v>21086</v>
      </c>
      <c r="D4579" t="s">
        <v>155</v>
      </c>
      <c r="E4579">
        <v>24</v>
      </c>
      <c r="F4579" s="3">
        <v>40793.556944444441</v>
      </c>
      <c r="G4579">
        <v>0.65</v>
      </c>
      <c r="H4579">
        <v>12490</v>
      </c>
      <c r="I4579" t="s">
        <v>31</v>
      </c>
      <c r="J4579">
        <f t="shared" si="142"/>
        <v>15.600000000000001</v>
      </c>
      <c r="K4579" s="4">
        <f t="shared" si="143"/>
        <v>94.442361111112405</v>
      </c>
    </row>
    <row r="4580" spans="1:11" x14ac:dyDescent="0.3">
      <c r="A4580">
        <v>322188</v>
      </c>
      <c r="B4580">
        <v>565854</v>
      </c>
      <c r="C4580" s="2">
        <v>21080</v>
      </c>
      <c r="D4580" t="s">
        <v>154</v>
      </c>
      <c r="E4580">
        <v>24</v>
      </c>
      <c r="F4580" s="3">
        <v>40793.556944444441</v>
      </c>
      <c r="G4580">
        <v>0.85</v>
      </c>
      <c r="H4580">
        <v>12490</v>
      </c>
      <c r="I4580" t="s">
        <v>31</v>
      </c>
      <c r="J4580">
        <f t="shared" si="142"/>
        <v>20.399999999999999</v>
      </c>
      <c r="K4580" s="4">
        <f t="shared" si="143"/>
        <v>94.442361111112405</v>
      </c>
    </row>
    <row r="4581" spans="1:11" x14ac:dyDescent="0.3">
      <c r="A4581">
        <v>322189</v>
      </c>
      <c r="B4581">
        <v>565854</v>
      </c>
      <c r="C4581" s="2">
        <v>21936</v>
      </c>
      <c r="D4581" t="s">
        <v>1007</v>
      </c>
      <c r="E4581">
        <v>10</v>
      </c>
      <c r="F4581" s="3">
        <v>40793.556944444441</v>
      </c>
      <c r="G4581">
        <v>2.95</v>
      </c>
      <c r="H4581">
        <v>12490</v>
      </c>
      <c r="I4581" t="s">
        <v>31</v>
      </c>
      <c r="J4581">
        <f t="shared" si="142"/>
        <v>29.5</v>
      </c>
      <c r="K4581" s="4">
        <f t="shared" si="143"/>
        <v>94.442361111112405</v>
      </c>
    </row>
    <row r="4582" spans="1:11" x14ac:dyDescent="0.3">
      <c r="A4582">
        <v>322190</v>
      </c>
      <c r="B4582">
        <v>565854</v>
      </c>
      <c r="C4582" s="2">
        <v>22343</v>
      </c>
      <c r="D4582" t="s">
        <v>912</v>
      </c>
      <c r="E4582">
        <v>12</v>
      </c>
      <c r="F4582" s="3">
        <v>40793.556944444441</v>
      </c>
      <c r="G4582">
        <v>0.85</v>
      </c>
      <c r="H4582">
        <v>12490</v>
      </c>
      <c r="I4582" t="s">
        <v>31</v>
      </c>
      <c r="J4582">
        <f t="shared" si="142"/>
        <v>10.199999999999999</v>
      </c>
      <c r="K4582" s="4">
        <f t="shared" si="143"/>
        <v>94.442361111112405</v>
      </c>
    </row>
    <row r="4583" spans="1:11" x14ac:dyDescent="0.3">
      <c r="A4583">
        <v>322191</v>
      </c>
      <c r="B4583">
        <v>565854</v>
      </c>
      <c r="C4583" s="2">
        <v>22131</v>
      </c>
      <c r="D4583" t="s">
        <v>875</v>
      </c>
      <c r="E4583">
        <v>12</v>
      </c>
      <c r="F4583" s="3">
        <v>40793.556944444441</v>
      </c>
      <c r="G4583">
        <v>1.95</v>
      </c>
      <c r="H4583">
        <v>12490</v>
      </c>
      <c r="I4583" t="s">
        <v>31</v>
      </c>
      <c r="J4583">
        <f t="shared" si="142"/>
        <v>23.4</v>
      </c>
      <c r="K4583" s="4">
        <f t="shared" si="143"/>
        <v>94.442361111112405</v>
      </c>
    </row>
    <row r="4584" spans="1:11" x14ac:dyDescent="0.3">
      <c r="A4584">
        <v>322192</v>
      </c>
      <c r="B4584">
        <v>565854</v>
      </c>
      <c r="C4584" s="2">
        <v>22922</v>
      </c>
      <c r="D4584" t="s">
        <v>131</v>
      </c>
      <c r="E4584">
        <v>12</v>
      </c>
      <c r="F4584" s="3">
        <v>40793.556944444441</v>
      </c>
      <c r="G4584">
        <v>0.85</v>
      </c>
      <c r="H4584">
        <v>12490</v>
      </c>
      <c r="I4584" t="s">
        <v>31</v>
      </c>
      <c r="J4584">
        <f t="shared" si="142"/>
        <v>10.199999999999999</v>
      </c>
      <c r="K4584" s="4">
        <f t="shared" si="143"/>
        <v>94.442361111112405</v>
      </c>
    </row>
    <row r="4585" spans="1:11" x14ac:dyDescent="0.3">
      <c r="A4585">
        <v>322193</v>
      </c>
      <c r="B4585">
        <v>565854</v>
      </c>
      <c r="C4585" s="2">
        <v>22027</v>
      </c>
      <c r="D4585" t="s">
        <v>852</v>
      </c>
      <c r="E4585">
        <v>24</v>
      </c>
      <c r="F4585" s="3">
        <v>40793.556944444441</v>
      </c>
      <c r="G4585">
        <v>0.42</v>
      </c>
      <c r="H4585">
        <v>12490</v>
      </c>
      <c r="I4585" t="s">
        <v>31</v>
      </c>
      <c r="J4585">
        <f t="shared" si="142"/>
        <v>10.08</v>
      </c>
      <c r="K4585" s="4">
        <f t="shared" si="143"/>
        <v>94.442361111112405</v>
      </c>
    </row>
    <row r="4586" spans="1:11" x14ac:dyDescent="0.3">
      <c r="A4586">
        <v>322194</v>
      </c>
      <c r="B4586">
        <v>565854</v>
      </c>
      <c r="C4586" s="2">
        <v>21098</v>
      </c>
      <c r="D4586" t="s">
        <v>463</v>
      </c>
      <c r="E4586">
        <v>36</v>
      </c>
      <c r="F4586" s="3">
        <v>40793.556944444441</v>
      </c>
      <c r="G4586">
        <v>1.25</v>
      </c>
      <c r="H4586">
        <v>12490</v>
      </c>
      <c r="I4586" t="s">
        <v>31</v>
      </c>
      <c r="J4586">
        <f t="shared" si="142"/>
        <v>45</v>
      </c>
      <c r="K4586" s="4">
        <f t="shared" si="143"/>
        <v>94.442361111112405</v>
      </c>
    </row>
    <row r="4587" spans="1:11" x14ac:dyDescent="0.3">
      <c r="A4587">
        <v>322195</v>
      </c>
      <c r="B4587">
        <v>565854</v>
      </c>
      <c r="C4587" s="2">
        <v>23206</v>
      </c>
      <c r="D4587" t="s">
        <v>1362</v>
      </c>
      <c r="E4587">
        <v>20</v>
      </c>
      <c r="F4587" s="3">
        <v>40793.556944444441</v>
      </c>
      <c r="G4587">
        <v>1.65</v>
      </c>
      <c r="H4587">
        <v>12490</v>
      </c>
      <c r="I4587" t="s">
        <v>31</v>
      </c>
      <c r="J4587">
        <f t="shared" si="142"/>
        <v>33</v>
      </c>
      <c r="K4587" s="4">
        <f t="shared" si="143"/>
        <v>94.442361111112405</v>
      </c>
    </row>
    <row r="4588" spans="1:11" x14ac:dyDescent="0.3">
      <c r="A4588">
        <v>322196</v>
      </c>
      <c r="B4588">
        <v>565854</v>
      </c>
      <c r="C4588" s="2">
        <v>22328</v>
      </c>
      <c r="D4588" t="s">
        <v>292</v>
      </c>
      <c r="E4588">
        <v>12</v>
      </c>
      <c r="F4588" s="3">
        <v>40793.556944444441</v>
      </c>
      <c r="G4588">
        <v>2.95</v>
      </c>
      <c r="H4588">
        <v>12490</v>
      </c>
      <c r="I4588" t="s">
        <v>31</v>
      </c>
      <c r="J4588">
        <f t="shared" si="142"/>
        <v>35.400000000000006</v>
      </c>
      <c r="K4588" s="4">
        <f t="shared" si="143"/>
        <v>94.442361111112405</v>
      </c>
    </row>
    <row r="4589" spans="1:11" x14ac:dyDescent="0.3">
      <c r="A4589">
        <v>322197</v>
      </c>
      <c r="B4589">
        <v>565854</v>
      </c>
      <c r="C4589" s="2">
        <v>21121</v>
      </c>
      <c r="D4589" t="s">
        <v>389</v>
      </c>
      <c r="E4589">
        <v>24</v>
      </c>
      <c r="F4589" s="3">
        <v>40793.556944444441</v>
      </c>
      <c r="G4589">
        <v>1.25</v>
      </c>
      <c r="H4589">
        <v>12490</v>
      </c>
      <c r="I4589" t="s">
        <v>31</v>
      </c>
      <c r="J4589">
        <f t="shared" si="142"/>
        <v>30</v>
      </c>
      <c r="K4589" s="4">
        <f t="shared" si="143"/>
        <v>94.442361111112405</v>
      </c>
    </row>
    <row r="4590" spans="1:11" x14ac:dyDescent="0.3">
      <c r="A4590">
        <v>322198</v>
      </c>
      <c r="B4590">
        <v>565854</v>
      </c>
      <c r="C4590" s="2">
        <v>22315</v>
      </c>
      <c r="D4590" t="s">
        <v>519</v>
      </c>
      <c r="E4590">
        <v>12</v>
      </c>
      <c r="F4590" s="3">
        <v>40793.556944444441</v>
      </c>
      <c r="G4590">
        <v>1.25</v>
      </c>
      <c r="H4590">
        <v>12490</v>
      </c>
      <c r="I4590" t="s">
        <v>31</v>
      </c>
      <c r="J4590">
        <f t="shared" si="142"/>
        <v>15</v>
      </c>
      <c r="K4590" s="4">
        <f t="shared" si="143"/>
        <v>94.442361111112405</v>
      </c>
    </row>
    <row r="4591" spans="1:11" x14ac:dyDescent="0.3">
      <c r="A4591">
        <v>322199</v>
      </c>
      <c r="B4591">
        <v>565854</v>
      </c>
      <c r="C4591" s="2">
        <v>21354</v>
      </c>
      <c r="D4591" t="s">
        <v>687</v>
      </c>
      <c r="E4591">
        <v>12</v>
      </c>
      <c r="F4591" s="3">
        <v>40793.556944444441</v>
      </c>
      <c r="G4591">
        <v>1.25</v>
      </c>
      <c r="H4591">
        <v>12490</v>
      </c>
      <c r="I4591" t="s">
        <v>31</v>
      </c>
      <c r="J4591">
        <f t="shared" si="142"/>
        <v>15</v>
      </c>
      <c r="K4591" s="4">
        <f t="shared" si="143"/>
        <v>94.442361111112405</v>
      </c>
    </row>
    <row r="4592" spans="1:11" x14ac:dyDescent="0.3">
      <c r="A4592">
        <v>322200</v>
      </c>
      <c r="B4592">
        <v>565854</v>
      </c>
      <c r="C4592" s="2">
        <v>21124</v>
      </c>
      <c r="D4592" t="s">
        <v>396</v>
      </c>
      <c r="E4592">
        <v>24</v>
      </c>
      <c r="F4592" s="3">
        <v>40793.556944444441</v>
      </c>
      <c r="G4592">
        <v>1.25</v>
      </c>
      <c r="H4592">
        <v>12490</v>
      </c>
      <c r="I4592" t="s">
        <v>31</v>
      </c>
      <c r="J4592">
        <f t="shared" si="142"/>
        <v>30</v>
      </c>
      <c r="K4592" s="4">
        <f t="shared" si="143"/>
        <v>94.442361111112405</v>
      </c>
    </row>
    <row r="4593" spans="1:11" x14ac:dyDescent="0.3">
      <c r="A4593">
        <v>322201</v>
      </c>
      <c r="B4593">
        <v>565854</v>
      </c>
      <c r="C4593" s="2">
        <v>23254</v>
      </c>
      <c r="D4593" t="s">
        <v>1354</v>
      </c>
      <c r="E4593">
        <v>8</v>
      </c>
      <c r="F4593" s="3">
        <v>40793.556944444441</v>
      </c>
      <c r="G4593">
        <v>4.1500000000000004</v>
      </c>
      <c r="H4593">
        <v>12490</v>
      </c>
      <c r="I4593" t="s">
        <v>31</v>
      </c>
      <c r="J4593">
        <f t="shared" si="142"/>
        <v>33.200000000000003</v>
      </c>
      <c r="K4593" s="4">
        <f t="shared" si="143"/>
        <v>94.442361111112405</v>
      </c>
    </row>
    <row r="4594" spans="1:11" x14ac:dyDescent="0.3">
      <c r="A4594">
        <v>322202</v>
      </c>
      <c r="B4594">
        <v>565854</v>
      </c>
      <c r="C4594" s="2" t="s">
        <v>453</v>
      </c>
      <c r="D4594" t="s">
        <v>1315</v>
      </c>
      <c r="E4594">
        <v>8</v>
      </c>
      <c r="F4594" s="3">
        <v>40793.556944444441</v>
      </c>
      <c r="G4594">
        <v>4.1500000000000004</v>
      </c>
      <c r="H4594">
        <v>12490</v>
      </c>
      <c r="I4594" t="s">
        <v>31</v>
      </c>
      <c r="J4594">
        <f t="shared" si="142"/>
        <v>33.200000000000003</v>
      </c>
      <c r="K4594" s="4">
        <f t="shared" si="143"/>
        <v>94.442361111112405</v>
      </c>
    </row>
    <row r="4595" spans="1:11" x14ac:dyDescent="0.3">
      <c r="A4595">
        <v>322203</v>
      </c>
      <c r="B4595">
        <v>565854</v>
      </c>
      <c r="C4595" s="2">
        <v>22313</v>
      </c>
      <c r="D4595" t="s">
        <v>722</v>
      </c>
      <c r="E4595">
        <v>6</v>
      </c>
      <c r="F4595" s="3">
        <v>40793.556944444441</v>
      </c>
      <c r="G4595">
        <v>2.95</v>
      </c>
      <c r="H4595">
        <v>12490</v>
      </c>
      <c r="I4595" t="s">
        <v>31</v>
      </c>
      <c r="J4595">
        <f t="shared" si="142"/>
        <v>17.700000000000003</v>
      </c>
      <c r="K4595" s="4">
        <f t="shared" si="143"/>
        <v>94.442361111112405</v>
      </c>
    </row>
    <row r="4596" spans="1:11" x14ac:dyDescent="0.3">
      <c r="A4596">
        <v>322204</v>
      </c>
      <c r="B4596">
        <v>565854</v>
      </c>
      <c r="C4596" s="2" t="s">
        <v>65</v>
      </c>
      <c r="D4596" t="s">
        <v>1314</v>
      </c>
      <c r="E4596">
        <v>8</v>
      </c>
      <c r="F4596" s="3">
        <v>40793.556944444441</v>
      </c>
      <c r="G4596">
        <v>4.1500000000000004</v>
      </c>
      <c r="H4596">
        <v>12490</v>
      </c>
      <c r="I4596" t="s">
        <v>31</v>
      </c>
      <c r="J4596">
        <f t="shared" si="142"/>
        <v>33.200000000000003</v>
      </c>
      <c r="K4596" s="4">
        <f t="shared" si="143"/>
        <v>94.442361111112405</v>
      </c>
    </row>
    <row r="4597" spans="1:11" x14ac:dyDescent="0.3">
      <c r="A4597">
        <v>322205</v>
      </c>
      <c r="B4597">
        <v>565854</v>
      </c>
      <c r="C4597" s="2">
        <v>20725</v>
      </c>
      <c r="D4597" t="s">
        <v>68</v>
      </c>
      <c r="E4597">
        <v>10</v>
      </c>
      <c r="F4597" s="3">
        <v>40793.556944444441</v>
      </c>
      <c r="G4597">
        <v>1.65</v>
      </c>
      <c r="H4597">
        <v>12490</v>
      </c>
      <c r="I4597" t="s">
        <v>31</v>
      </c>
      <c r="J4597">
        <f t="shared" si="142"/>
        <v>16.5</v>
      </c>
      <c r="K4597" s="4">
        <f t="shared" si="143"/>
        <v>94.442361111112405</v>
      </c>
    </row>
    <row r="4598" spans="1:11" x14ac:dyDescent="0.3">
      <c r="A4598">
        <v>322391</v>
      </c>
      <c r="B4598">
        <v>565865</v>
      </c>
      <c r="C4598" s="2">
        <v>23200</v>
      </c>
      <c r="D4598" t="s">
        <v>1387</v>
      </c>
      <c r="E4598">
        <v>10</v>
      </c>
      <c r="F4598" s="3">
        <v>40793.629861111112</v>
      </c>
      <c r="G4598">
        <v>2.08</v>
      </c>
      <c r="H4598">
        <v>12637</v>
      </c>
      <c r="I4598" t="s">
        <v>31</v>
      </c>
      <c r="J4598">
        <f t="shared" si="142"/>
        <v>20.8</v>
      </c>
      <c r="K4598" s="4">
        <f t="shared" si="143"/>
        <v>94.369444444440887</v>
      </c>
    </row>
    <row r="4599" spans="1:11" x14ac:dyDescent="0.3">
      <c r="A4599">
        <v>322392</v>
      </c>
      <c r="B4599">
        <v>565865</v>
      </c>
      <c r="C4599" s="2">
        <v>22302</v>
      </c>
      <c r="D4599" t="s">
        <v>1240</v>
      </c>
      <c r="E4599">
        <v>6</v>
      </c>
      <c r="F4599" s="3">
        <v>40793.629861111112</v>
      </c>
      <c r="G4599">
        <v>2.5499999999999998</v>
      </c>
      <c r="H4599">
        <v>12637</v>
      </c>
      <c r="I4599" t="s">
        <v>31</v>
      </c>
      <c r="J4599">
        <f t="shared" si="142"/>
        <v>15.299999999999999</v>
      </c>
      <c r="K4599" s="4">
        <f t="shared" si="143"/>
        <v>94.369444444440887</v>
      </c>
    </row>
    <row r="4600" spans="1:11" x14ac:dyDescent="0.3">
      <c r="A4600">
        <v>322393</v>
      </c>
      <c r="B4600">
        <v>565865</v>
      </c>
      <c r="C4600" s="2">
        <v>22303</v>
      </c>
      <c r="D4600" t="s">
        <v>1236</v>
      </c>
      <c r="E4600">
        <v>6</v>
      </c>
      <c r="F4600" s="3">
        <v>40793.629861111112</v>
      </c>
      <c r="G4600">
        <v>2.5499999999999998</v>
      </c>
      <c r="H4600">
        <v>12637</v>
      </c>
      <c r="I4600" t="s">
        <v>31</v>
      </c>
      <c r="J4600">
        <f t="shared" si="142"/>
        <v>15.299999999999999</v>
      </c>
      <c r="K4600" s="4">
        <f t="shared" si="143"/>
        <v>94.369444444440887</v>
      </c>
    </row>
    <row r="4601" spans="1:11" x14ac:dyDescent="0.3">
      <c r="A4601">
        <v>322394</v>
      </c>
      <c r="B4601">
        <v>565865</v>
      </c>
      <c r="C4601" s="2">
        <v>23199</v>
      </c>
      <c r="D4601" t="s">
        <v>1361</v>
      </c>
      <c r="E4601">
        <v>10</v>
      </c>
      <c r="F4601" s="3">
        <v>40793.629861111112</v>
      </c>
      <c r="G4601">
        <v>2.08</v>
      </c>
      <c r="H4601">
        <v>12637</v>
      </c>
      <c r="I4601" t="s">
        <v>31</v>
      </c>
      <c r="J4601">
        <f t="shared" si="142"/>
        <v>20.8</v>
      </c>
      <c r="K4601" s="4">
        <f t="shared" si="143"/>
        <v>94.369444444440887</v>
      </c>
    </row>
    <row r="4602" spans="1:11" x14ac:dyDescent="0.3">
      <c r="A4602">
        <v>322395</v>
      </c>
      <c r="B4602">
        <v>565865</v>
      </c>
      <c r="C4602" s="2">
        <v>23204</v>
      </c>
      <c r="D4602" t="s">
        <v>1363</v>
      </c>
      <c r="E4602">
        <v>10</v>
      </c>
      <c r="F4602" s="3">
        <v>40793.629861111112</v>
      </c>
      <c r="G4602">
        <v>0.85</v>
      </c>
      <c r="H4602">
        <v>12637</v>
      </c>
      <c r="I4602" t="s">
        <v>31</v>
      </c>
      <c r="J4602">
        <f t="shared" si="142"/>
        <v>8.5</v>
      </c>
      <c r="K4602" s="4">
        <f t="shared" si="143"/>
        <v>94.369444444440887</v>
      </c>
    </row>
    <row r="4603" spans="1:11" x14ac:dyDescent="0.3">
      <c r="A4603">
        <v>322396</v>
      </c>
      <c r="B4603">
        <v>565865</v>
      </c>
      <c r="C4603" s="2">
        <v>23206</v>
      </c>
      <c r="D4603" t="s">
        <v>1362</v>
      </c>
      <c r="E4603">
        <v>10</v>
      </c>
      <c r="F4603" s="3">
        <v>40793.629861111112</v>
      </c>
      <c r="G4603">
        <v>1.65</v>
      </c>
      <c r="H4603">
        <v>12637</v>
      </c>
      <c r="I4603" t="s">
        <v>31</v>
      </c>
      <c r="J4603">
        <f t="shared" si="142"/>
        <v>16.5</v>
      </c>
      <c r="K4603" s="4">
        <f t="shared" si="143"/>
        <v>94.369444444440887</v>
      </c>
    </row>
    <row r="4604" spans="1:11" x14ac:dyDescent="0.3">
      <c r="A4604">
        <v>322397</v>
      </c>
      <c r="B4604">
        <v>565865</v>
      </c>
      <c r="C4604" s="2">
        <v>22752</v>
      </c>
      <c r="D4604" t="s">
        <v>14</v>
      </c>
      <c r="E4604">
        <v>2</v>
      </c>
      <c r="F4604" s="3">
        <v>40793.629861111112</v>
      </c>
      <c r="G4604">
        <v>8.5</v>
      </c>
      <c r="H4604">
        <v>12637</v>
      </c>
      <c r="I4604" t="s">
        <v>31</v>
      </c>
      <c r="J4604">
        <f t="shared" si="142"/>
        <v>17</v>
      </c>
      <c r="K4604" s="4">
        <f t="shared" si="143"/>
        <v>94.369444444440887</v>
      </c>
    </row>
    <row r="4605" spans="1:11" x14ac:dyDescent="0.3">
      <c r="A4605">
        <v>322398</v>
      </c>
      <c r="B4605">
        <v>565865</v>
      </c>
      <c r="C4605" s="2">
        <v>23201</v>
      </c>
      <c r="D4605" t="s">
        <v>1359</v>
      </c>
      <c r="E4605">
        <v>10</v>
      </c>
      <c r="F4605" s="3">
        <v>40793.629861111112</v>
      </c>
      <c r="G4605">
        <v>2.08</v>
      </c>
      <c r="H4605">
        <v>12637</v>
      </c>
      <c r="I4605" t="s">
        <v>31</v>
      </c>
      <c r="J4605">
        <f t="shared" si="142"/>
        <v>20.8</v>
      </c>
      <c r="K4605" s="4">
        <f t="shared" si="143"/>
        <v>94.369444444440887</v>
      </c>
    </row>
    <row r="4606" spans="1:11" x14ac:dyDescent="0.3">
      <c r="A4606">
        <v>322399</v>
      </c>
      <c r="B4606">
        <v>565865</v>
      </c>
      <c r="C4606" s="2">
        <v>21329</v>
      </c>
      <c r="D4606" t="s">
        <v>411</v>
      </c>
      <c r="E4606">
        <v>12</v>
      </c>
      <c r="F4606" s="3">
        <v>40793.629861111112</v>
      </c>
      <c r="G4606">
        <v>1.65</v>
      </c>
      <c r="H4606">
        <v>12637</v>
      </c>
      <c r="I4606" t="s">
        <v>31</v>
      </c>
      <c r="J4606">
        <f t="shared" si="142"/>
        <v>19.799999999999997</v>
      </c>
      <c r="K4606" s="4">
        <f t="shared" si="143"/>
        <v>94.369444444440887</v>
      </c>
    </row>
    <row r="4607" spans="1:11" x14ac:dyDescent="0.3">
      <c r="A4607">
        <v>322400</v>
      </c>
      <c r="B4607">
        <v>565865</v>
      </c>
      <c r="C4607" s="2">
        <v>21328</v>
      </c>
      <c r="D4607" t="s">
        <v>195</v>
      </c>
      <c r="E4607">
        <v>12</v>
      </c>
      <c r="F4607" s="3">
        <v>40793.629861111112</v>
      </c>
      <c r="G4607">
        <v>1.65</v>
      </c>
      <c r="H4607">
        <v>12637</v>
      </c>
      <c r="I4607" t="s">
        <v>31</v>
      </c>
      <c r="J4607">
        <f t="shared" si="142"/>
        <v>19.799999999999997</v>
      </c>
      <c r="K4607" s="4">
        <f t="shared" si="143"/>
        <v>94.369444444440887</v>
      </c>
    </row>
    <row r="4608" spans="1:11" x14ac:dyDescent="0.3">
      <c r="A4608">
        <v>322401</v>
      </c>
      <c r="B4608">
        <v>565865</v>
      </c>
      <c r="C4608" s="2">
        <v>22551</v>
      </c>
      <c r="D4608" t="s">
        <v>347</v>
      </c>
      <c r="E4608">
        <v>12</v>
      </c>
      <c r="F4608" s="3">
        <v>40793.629861111112</v>
      </c>
      <c r="G4608">
        <v>1.65</v>
      </c>
      <c r="H4608">
        <v>12637</v>
      </c>
      <c r="I4608" t="s">
        <v>31</v>
      </c>
      <c r="J4608">
        <f t="shared" si="142"/>
        <v>19.799999999999997</v>
      </c>
      <c r="K4608" s="4">
        <f t="shared" si="143"/>
        <v>94.369444444440887</v>
      </c>
    </row>
    <row r="4609" spans="1:11" x14ac:dyDescent="0.3">
      <c r="A4609">
        <v>322402</v>
      </c>
      <c r="B4609">
        <v>565865</v>
      </c>
      <c r="C4609" s="2">
        <v>23205</v>
      </c>
      <c r="D4609" t="s">
        <v>1358</v>
      </c>
      <c r="E4609">
        <v>10</v>
      </c>
      <c r="F4609" s="3">
        <v>40793.629861111112</v>
      </c>
      <c r="G4609">
        <v>0.85</v>
      </c>
      <c r="H4609">
        <v>12637</v>
      </c>
      <c r="I4609" t="s">
        <v>31</v>
      </c>
      <c r="J4609">
        <f t="shared" si="142"/>
        <v>8.5</v>
      </c>
      <c r="K4609" s="4">
        <f t="shared" si="143"/>
        <v>94.369444444440887</v>
      </c>
    </row>
    <row r="4610" spans="1:11" x14ac:dyDescent="0.3">
      <c r="A4610">
        <v>322403</v>
      </c>
      <c r="B4610">
        <v>565865</v>
      </c>
      <c r="C4610" s="2">
        <v>23207</v>
      </c>
      <c r="D4610" t="s">
        <v>1360</v>
      </c>
      <c r="E4610">
        <v>10</v>
      </c>
      <c r="F4610" s="3">
        <v>40793.629861111112</v>
      </c>
      <c r="G4610">
        <v>1.65</v>
      </c>
      <c r="H4610">
        <v>12637</v>
      </c>
      <c r="I4610" t="s">
        <v>31</v>
      </c>
      <c r="J4610">
        <f t="shared" si="142"/>
        <v>16.5</v>
      </c>
      <c r="K4610" s="4">
        <f t="shared" si="143"/>
        <v>94.369444444440887</v>
      </c>
    </row>
    <row r="4611" spans="1:11" x14ac:dyDescent="0.3">
      <c r="A4611">
        <v>322404</v>
      </c>
      <c r="B4611">
        <v>565865</v>
      </c>
      <c r="C4611" s="2">
        <v>23190</v>
      </c>
      <c r="D4611" t="s">
        <v>1394</v>
      </c>
      <c r="E4611">
        <v>12</v>
      </c>
      <c r="F4611" s="3">
        <v>40793.629861111112</v>
      </c>
      <c r="G4611">
        <v>1.65</v>
      </c>
      <c r="H4611">
        <v>12637</v>
      </c>
      <c r="I4611" t="s">
        <v>31</v>
      </c>
      <c r="J4611">
        <f t="shared" si="142"/>
        <v>19.799999999999997</v>
      </c>
      <c r="K4611" s="4">
        <f t="shared" si="143"/>
        <v>94.369444444440887</v>
      </c>
    </row>
    <row r="4612" spans="1:11" x14ac:dyDescent="0.3">
      <c r="A4612">
        <v>322405</v>
      </c>
      <c r="B4612">
        <v>565865</v>
      </c>
      <c r="C4612" s="2">
        <v>23192</v>
      </c>
      <c r="D4612" t="s">
        <v>1396</v>
      </c>
      <c r="E4612">
        <v>12</v>
      </c>
      <c r="F4612" s="3">
        <v>40793.629861111112</v>
      </c>
      <c r="G4612">
        <v>1.65</v>
      </c>
      <c r="H4612">
        <v>12637</v>
      </c>
      <c r="I4612" t="s">
        <v>31</v>
      </c>
      <c r="J4612">
        <f t="shared" si="142"/>
        <v>19.799999999999997</v>
      </c>
      <c r="K4612" s="4">
        <f t="shared" si="143"/>
        <v>94.369444444440887</v>
      </c>
    </row>
    <row r="4613" spans="1:11" x14ac:dyDescent="0.3">
      <c r="A4613">
        <v>322406</v>
      </c>
      <c r="B4613">
        <v>565865</v>
      </c>
      <c r="C4613" s="2">
        <v>23241</v>
      </c>
      <c r="D4613" t="s">
        <v>1457</v>
      </c>
      <c r="E4613">
        <v>6</v>
      </c>
      <c r="F4613" s="3">
        <v>40793.629861111112</v>
      </c>
      <c r="G4613">
        <v>2.08</v>
      </c>
      <c r="H4613">
        <v>12637</v>
      </c>
      <c r="I4613" t="s">
        <v>31</v>
      </c>
      <c r="J4613">
        <f t="shared" si="142"/>
        <v>12.48</v>
      </c>
      <c r="K4613" s="4">
        <f t="shared" si="143"/>
        <v>94.369444444440887</v>
      </c>
    </row>
    <row r="4614" spans="1:11" x14ac:dyDescent="0.3">
      <c r="A4614">
        <v>322407</v>
      </c>
      <c r="B4614">
        <v>565865</v>
      </c>
      <c r="C4614" s="2">
        <v>23290</v>
      </c>
      <c r="D4614" t="s">
        <v>1480</v>
      </c>
      <c r="E4614">
        <v>8</v>
      </c>
      <c r="F4614" s="3">
        <v>40793.629861111112</v>
      </c>
      <c r="G4614">
        <v>1.25</v>
      </c>
      <c r="H4614">
        <v>12637</v>
      </c>
      <c r="I4614" t="s">
        <v>31</v>
      </c>
      <c r="J4614">
        <f t="shared" si="142"/>
        <v>10</v>
      </c>
      <c r="K4614" s="4">
        <f t="shared" si="143"/>
        <v>94.369444444440887</v>
      </c>
    </row>
    <row r="4615" spans="1:11" x14ac:dyDescent="0.3">
      <c r="A4615">
        <v>322408</v>
      </c>
      <c r="B4615">
        <v>565865</v>
      </c>
      <c r="C4615" s="2">
        <v>23256</v>
      </c>
      <c r="D4615" t="s">
        <v>1355</v>
      </c>
      <c r="E4615">
        <v>4</v>
      </c>
      <c r="F4615" s="3">
        <v>40793.629861111112</v>
      </c>
      <c r="G4615">
        <v>4.1500000000000004</v>
      </c>
      <c r="H4615">
        <v>12637</v>
      </c>
      <c r="I4615" t="s">
        <v>31</v>
      </c>
      <c r="J4615">
        <f t="shared" si="142"/>
        <v>16.600000000000001</v>
      </c>
      <c r="K4615" s="4">
        <f t="shared" si="143"/>
        <v>94.369444444440887</v>
      </c>
    </row>
    <row r="4616" spans="1:11" x14ac:dyDescent="0.3">
      <c r="A4616">
        <v>322409</v>
      </c>
      <c r="B4616">
        <v>565865</v>
      </c>
      <c r="C4616" s="2">
        <v>23229</v>
      </c>
      <c r="D4616" t="s">
        <v>1485</v>
      </c>
      <c r="E4616">
        <v>6</v>
      </c>
      <c r="F4616" s="3">
        <v>40793.629861111112</v>
      </c>
      <c r="G4616">
        <v>3.75</v>
      </c>
      <c r="H4616">
        <v>12637</v>
      </c>
      <c r="I4616" t="s">
        <v>31</v>
      </c>
      <c r="J4616">
        <f t="shared" si="142"/>
        <v>22.5</v>
      </c>
      <c r="K4616" s="4">
        <f t="shared" si="143"/>
        <v>94.369444444440887</v>
      </c>
    </row>
    <row r="4617" spans="1:11" x14ac:dyDescent="0.3">
      <c r="A4617">
        <v>322410</v>
      </c>
      <c r="B4617">
        <v>565865</v>
      </c>
      <c r="C4617" s="2">
        <v>22382</v>
      </c>
      <c r="D4617" t="s">
        <v>214</v>
      </c>
      <c r="E4617">
        <v>10</v>
      </c>
      <c r="F4617" s="3">
        <v>40793.629861111112</v>
      </c>
      <c r="G4617">
        <v>1.65</v>
      </c>
      <c r="H4617">
        <v>12637</v>
      </c>
      <c r="I4617" t="s">
        <v>31</v>
      </c>
      <c r="J4617">
        <f t="shared" si="142"/>
        <v>16.5</v>
      </c>
      <c r="K4617" s="4">
        <f t="shared" si="143"/>
        <v>94.369444444440887</v>
      </c>
    </row>
    <row r="4618" spans="1:11" x14ac:dyDescent="0.3">
      <c r="A4618">
        <v>322411</v>
      </c>
      <c r="B4618">
        <v>565865</v>
      </c>
      <c r="C4618" s="2">
        <v>22385</v>
      </c>
      <c r="D4618" t="s">
        <v>883</v>
      </c>
      <c r="E4618">
        <v>10</v>
      </c>
      <c r="F4618" s="3">
        <v>40793.629861111112</v>
      </c>
      <c r="G4618">
        <v>2.08</v>
      </c>
      <c r="H4618">
        <v>12637</v>
      </c>
      <c r="I4618" t="s">
        <v>31</v>
      </c>
      <c r="J4618">
        <f t="shared" si="142"/>
        <v>20.8</v>
      </c>
      <c r="K4618" s="4">
        <f t="shared" si="143"/>
        <v>94.369444444440887</v>
      </c>
    </row>
    <row r="4619" spans="1:11" x14ac:dyDescent="0.3">
      <c r="A4619">
        <v>322412</v>
      </c>
      <c r="B4619">
        <v>565865</v>
      </c>
      <c r="C4619" s="2">
        <v>22940</v>
      </c>
      <c r="D4619" t="s">
        <v>300</v>
      </c>
      <c r="E4619">
        <v>8</v>
      </c>
      <c r="F4619" s="3">
        <v>40793.629861111112</v>
      </c>
      <c r="G4619">
        <v>4.25</v>
      </c>
      <c r="H4619">
        <v>12637</v>
      </c>
      <c r="I4619" t="s">
        <v>31</v>
      </c>
      <c r="J4619">
        <f t="shared" ref="J4619:J4682" si="144">E4619*G4619</f>
        <v>34</v>
      </c>
      <c r="K4619" s="4">
        <f t="shared" ref="K4619:K4682" si="145">$G$2-F4619</f>
        <v>94.369444444440887</v>
      </c>
    </row>
    <row r="4620" spans="1:11" x14ac:dyDescent="0.3">
      <c r="A4620">
        <v>322413</v>
      </c>
      <c r="B4620">
        <v>565865</v>
      </c>
      <c r="C4620" s="2">
        <v>22556</v>
      </c>
      <c r="D4620" t="s">
        <v>504</v>
      </c>
      <c r="E4620">
        <v>24</v>
      </c>
      <c r="F4620" s="3">
        <v>40793.629861111112</v>
      </c>
      <c r="G4620">
        <v>1.65</v>
      </c>
      <c r="H4620">
        <v>12637</v>
      </c>
      <c r="I4620" t="s">
        <v>31</v>
      </c>
      <c r="J4620">
        <f t="shared" si="144"/>
        <v>39.599999999999994</v>
      </c>
      <c r="K4620" s="4">
        <f t="shared" si="145"/>
        <v>94.369444444440887</v>
      </c>
    </row>
    <row r="4621" spans="1:11" x14ac:dyDescent="0.3">
      <c r="A4621">
        <v>322414</v>
      </c>
      <c r="B4621">
        <v>565865</v>
      </c>
      <c r="C4621" s="2">
        <v>22631</v>
      </c>
      <c r="D4621" t="s">
        <v>42</v>
      </c>
      <c r="E4621">
        <v>12</v>
      </c>
      <c r="F4621" s="3">
        <v>40793.629861111112</v>
      </c>
      <c r="G4621">
        <v>1.95</v>
      </c>
      <c r="H4621">
        <v>12637</v>
      </c>
      <c r="I4621" t="s">
        <v>31</v>
      </c>
      <c r="J4621">
        <f t="shared" si="144"/>
        <v>23.4</v>
      </c>
      <c r="K4621" s="4">
        <f t="shared" si="145"/>
        <v>94.369444444440887</v>
      </c>
    </row>
    <row r="4622" spans="1:11" x14ac:dyDescent="0.3">
      <c r="A4622">
        <v>322415</v>
      </c>
      <c r="B4622">
        <v>565865</v>
      </c>
      <c r="C4622" s="2">
        <v>22531</v>
      </c>
      <c r="D4622" t="s">
        <v>279</v>
      </c>
      <c r="E4622">
        <v>24</v>
      </c>
      <c r="F4622" s="3">
        <v>40793.629861111112</v>
      </c>
      <c r="G4622">
        <v>0.42</v>
      </c>
      <c r="H4622">
        <v>12637</v>
      </c>
      <c r="I4622" t="s">
        <v>31</v>
      </c>
      <c r="J4622">
        <f t="shared" si="144"/>
        <v>10.08</v>
      </c>
      <c r="K4622" s="4">
        <f t="shared" si="145"/>
        <v>94.369444444440887</v>
      </c>
    </row>
    <row r="4623" spans="1:11" x14ac:dyDescent="0.3">
      <c r="A4623">
        <v>322416</v>
      </c>
      <c r="B4623">
        <v>565865</v>
      </c>
      <c r="C4623" s="2">
        <v>22398</v>
      </c>
      <c r="D4623" t="s">
        <v>1030</v>
      </c>
      <c r="E4623">
        <v>12</v>
      </c>
      <c r="F4623" s="3">
        <v>40793.629861111112</v>
      </c>
      <c r="G4623">
        <v>0.39</v>
      </c>
      <c r="H4623">
        <v>12637</v>
      </c>
      <c r="I4623" t="s">
        <v>31</v>
      </c>
      <c r="J4623">
        <f t="shared" si="144"/>
        <v>4.68</v>
      </c>
      <c r="K4623" s="4">
        <f t="shared" si="145"/>
        <v>94.369444444440887</v>
      </c>
    </row>
    <row r="4624" spans="1:11" x14ac:dyDescent="0.3">
      <c r="A4624">
        <v>322417</v>
      </c>
      <c r="B4624">
        <v>565865</v>
      </c>
      <c r="C4624" s="2">
        <v>22661</v>
      </c>
      <c r="D4624" t="s">
        <v>43</v>
      </c>
      <c r="E4624">
        <v>10</v>
      </c>
      <c r="F4624" s="3">
        <v>40793.629861111112</v>
      </c>
      <c r="G4624">
        <v>0.85</v>
      </c>
      <c r="H4624">
        <v>12637</v>
      </c>
      <c r="I4624" t="s">
        <v>31</v>
      </c>
      <c r="J4624">
        <f t="shared" si="144"/>
        <v>8.5</v>
      </c>
      <c r="K4624" s="4">
        <f t="shared" si="145"/>
        <v>94.369444444440887</v>
      </c>
    </row>
    <row r="4625" spans="1:11" x14ac:dyDescent="0.3">
      <c r="A4625">
        <v>322418</v>
      </c>
      <c r="B4625">
        <v>565865</v>
      </c>
      <c r="C4625" s="2">
        <v>22662</v>
      </c>
      <c r="D4625" t="s">
        <v>123</v>
      </c>
      <c r="E4625">
        <v>10</v>
      </c>
      <c r="F4625" s="3">
        <v>40793.629861111112</v>
      </c>
      <c r="G4625">
        <v>1.65</v>
      </c>
      <c r="H4625">
        <v>12637</v>
      </c>
      <c r="I4625" t="s">
        <v>31</v>
      </c>
      <c r="J4625">
        <f t="shared" si="144"/>
        <v>16.5</v>
      </c>
      <c r="K4625" s="4">
        <f t="shared" si="145"/>
        <v>94.369444444440887</v>
      </c>
    </row>
    <row r="4626" spans="1:11" x14ac:dyDescent="0.3">
      <c r="A4626">
        <v>322419</v>
      </c>
      <c r="B4626">
        <v>565865</v>
      </c>
      <c r="C4626" s="2">
        <v>22663</v>
      </c>
      <c r="D4626" t="s">
        <v>120</v>
      </c>
      <c r="E4626">
        <v>10</v>
      </c>
      <c r="F4626" s="3">
        <v>40793.629861111112</v>
      </c>
      <c r="G4626">
        <v>2.08</v>
      </c>
      <c r="H4626">
        <v>12637</v>
      </c>
      <c r="I4626" t="s">
        <v>31</v>
      </c>
      <c r="J4626">
        <f t="shared" si="144"/>
        <v>20.8</v>
      </c>
      <c r="K4626" s="4">
        <f t="shared" si="145"/>
        <v>94.369444444440887</v>
      </c>
    </row>
    <row r="4627" spans="1:11" x14ac:dyDescent="0.3">
      <c r="A4627">
        <v>322420</v>
      </c>
      <c r="B4627">
        <v>565865</v>
      </c>
      <c r="C4627" s="2">
        <v>22712</v>
      </c>
      <c r="D4627" t="s">
        <v>429</v>
      </c>
      <c r="E4627">
        <v>12</v>
      </c>
      <c r="F4627" s="3">
        <v>40793.629861111112</v>
      </c>
      <c r="G4627">
        <v>0.42</v>
      </c>
      <c r="H4627">
        <v>12637</v>
      </c>
      <c r="I4627" t="s">
        <v>31</v>
      </c>
      <c r="J4627">
        <f t="shared" si="144"/>
        <v>5.04</v>
      </c>
      <c r="K4627" s="4">
        <f t="shared" si="145"/>
        <v>94.369444444440887</v>
      </c>
    </row>
    <row r="4628" spans="1:11" x14ac:dyDescent="0.3">
      <c r="A4628">
        <v>322421</v>
      </c>
      <c r="B4628">
        <v>565865</v>
      </c>
      <c r="C4628" s="2">
        <v>23108</v>
      </c>
      <c r="D4628" t="s">
        <v>1408</v>
      </c>
      <c r="E4628">
        <v>12</v>
      </c>
      <c r="F4628" s="3">
        <v>40793.629861111112</v>
      </c>
      <c r="G4628">
        <v>5.39</v>
      </c>
      <c r="H4628">
        <v>12637</v>
      </c>
      <c r="I4628" t="s">
        <v>31</v>
      </c>
      <c r="J4628">
        <f t="shared" si="144"/>
        <v>64.679999999999993</v>
      </c>
      <c r="K4628" s="4">
        <f t="shared" si="145"/>
        <v>94.369444444440887</v>
      </c>
    </row>
    <row r="4629" spans="1:11" x14ac:dyDescent="0.3">
      <c r="A4629">
        <v>322422</v>
      </c>
      <c r="B4629">
        <v>565865</v>
      </c>
      <c r="C4629" s="2">
        <v>23254</v>
      </c>
      <c r="D4629" t="s">
        <v>1354</v>
      </c>
      <c r="E4629">
        <v>4</v>
      </c>
      <c r="F4629" s="3">
        <v>40793.629861111112</v>
      </c>
      <c r="G4629">
        <v>4.1500000000000004</v>
      </c>
      <c r="H4629">
        <v>12637</v>
      </c>
      <c r="I4629" t="s">
        <v>31</v>
      </c>
      <c r="J4629">
        <f t="shared" si="144"/>
        <v>16.600000000000001</v>
      </c>
      <c r="K4629" s="4">
        <f t="shared" si="145"/>
        <v>94.369444444440887</v>
      </c>
    </row>
    <row r="4630" spans="1:11" x14ac:dyDescent="0.3">
      <c r="A4630">
        <v>322423</v>
      </c>
      <c r="B4630">
        <v>565865</v>
      </c>
      <c r="C4630" s="2">
        <v>23291</v>
      </c>
      <c r="D4630" t="s">
        <v>1478</v>
      </c>
      <c r="E4630">
        <v>8</v>
      </c>
      <c r="F4630" s="3">
        <v>40793.629861111112</v>
      </c>
      <c r="G4630">
        <v>1.25</v>
      </c>
      <c r="H4630">
        <v>12637</v>
      </c>
      <c r="I4630" t="s">
        <v>31</v>
      </c>
      <c r="J4630">
        <f t="shared" si="144"/>
        <v>10</v>
      </c>
      <c r="K4630" s="4">
        <f t="shared" si="145"/>
        <v>94.369444444440887</v>
      </c>
    </row>
    <row r="4631" spans="1:11" x14ac:dyDescent="0.3">
      <c r="A4631">
        <v>322424</v>
      </c>
      <c r="B4631">
        <v>565865</v>
      </c>
      <c r="C4631" s="2">
        <v>23345</v>
      </c>
      <c r="D4631" t="s">
        <v>1536</v>
      </c>
      <c r="E4631">
        <v>12</v>
      </c>
      <c r="F4631" s="3">
        <v>40793.629861111112</v>
      </c>
      <c r="G4631">
        <v>1.25</v>
      </c>
      <c r="H4631">
        <v>12637</v>
      </c>
      <c r="I4631" t="s">
        <v>31</v>
      </c>
      <c r="J4631">
        <f t="shared" si="144"/>
        <v>15</v>
      </c>
      <c r="K4631" s="4">
        <f t="shared" si="145"/>
        <v>94.369444444440887</v>
      </c>
    </row>
    <row r="4632" spans="1:11" x14ac:dyDescent="0.3">
      <c r="A4632">
        <v>322425</v>
      </c>
      <c r="B4632">
        <v>565865</v>
      </c>
      <c r="C4632" s="2">
        <v>23289</v>
      </c>
      <c r="D4632" t="s">
        <v>1479</v>
      </c>
      <c r="E4632">
        <v>8</v>
      </c>
      <c r="F4632" s="3">
        <v>40793.629861111112</v>
      </c>
      <c r="G4632">
        <v>1.25</v>
      </c>
      <c r="H4632">
        <v>12637</v>
      </c>
      <c r="I4632" t="s">
        <v>31</v>
      </c>
      <c r="J4632">
        <f t="shared" si="144"/>
        <v>10</v>
      </c>
      <c r="K4632" s="4">
        <f t="shared" si="145"/>
        <v>94.369444444440887</v>
      </c>
    </row>
    <row r="4633" spans="1:11" x14ac:dyDescent="0.3">
      <c r="A4633">
        <v>322426</v>
      </c>
      <c r="B4633">
        <v>565865</v>
      </c>
      <c r="C4633" s="2">
        <v>22492</v>
      </c>
      <c r="D4633" t="s">
        <v>49</v>
      </c>
      <c r="E4633">
        <v>36</v>
      </c>
      <c r="F4633" s="3">
        <v>40793.629861111112</v>
      </c>
      <c r="G4633">
        <v>0.65</v>
      </c>
      <c r="H4633">
        <v>12637</v>
      </c>
      <c r="I4633" t="s">
        <v>31</v>
      </c>
      <c r="J4633">
        <f t="shared" si="144"/>
        <v>23.400000000000002</v>
      </c>
      <c r="K4633" s="4">
        <f t="shared" si="145"/>
        <v>94.369444444440887</v>
      </c>
    </row>
    <row r="4634" spans="1:11" x14ac:dyDescent="0.3">
      <c r="A4634">
        <v>322427</v>
      </c>
      <c r="B4634">
        <v>565865</v>
      </c>
      <c r="C4634" s="2">
        <v>22750</v>
      </c>
      <c r="D4634" t="s">
        <v>334</v>
      </c>
      <c r="E4634">
        <v>8</v>
      </c>
      <c r="F4634" s="3">
        <v>40793.629861111112</v>
      </c>
      <c r="G4634">
        <v>3.75</v>
      </c>
      <c r="H4634">
        <v>12637</v>
      </c>
      <c r="I4634" t="s">
        <v>31</v>
      </c>
      <c r="J4634">
        <f t="shared" si="144"/>
        <v>30</v>
      </c>
      <c r="K4634" s="4">
        <f t="shared" si="145"/>
        <v>94.369444444440887</v>
      </c>
    </row>
    <row r="4635" spans="1:11" x14ac:dyDescent="0.3">
      <c r="A4635">
        <v>322428</v>
      </c>
      <c r="B4635">
        <v>565865</v>
      </c>
      <c r="C4635" s="2">
        <v>22659</v>
      </c>
      <c r="D4635" t="s">
        <v>41</v>
      </c>
      <c r="E4635">
        <v>12</v>
      </c>
      <c r="F4635" s="3">
        <v>40793.629861111112</v>
      </c>
      <c r="G4635">
        <v>1.95</v>
      </c>
      <c r="H4635">
        <v>12637</v>
      </c>
      <c r="I4635" t="s">
        <v>31</v>
      </c>
      <c r="J4635">
        <f t="shared" si="144"/>
        <v>23.4</v>
      </c>
      <c r="K4635" s="4">
        <f t="shared" si="145"/>
        <v>94.369444444440887</v>
      </c>
    </row>
    <row r="4636" spans="1:11" x14ac:dyDescent="0.3">
      <c r="A4636">
        <v>322429</v>
      </c>
      <c r="B4636">
        <v>565865</v>
      </c>
      <c r="C4636" s="2">
        <v>23347</v>
      </c>
      <c r="D4636" t="s">
        <v>1537</v>
      </c>
      <c r="E4636">
        <v>12</v>
      </c>
      <c r="F4636" s="3">
        <v>40793.629861111112</v>
      </c>
      <c r="G4636">
        <v>1.25</v>
      </c>
      <c r="H4636">
        <v>12637</v>
      </c>
      <c r="I4636" t="s">
        <v>31</v>
      </c>
      <c r="J4636">
        <f t="shared" si="144"/>
        <v>15</v>
      </c>
      <c r="K4636" s="4">
        <f t="shared" si="145"/>
        <v>94.369444444440887</v>
      </c>
    </row>
    <row r="4637" spans="1:11" x14ac:dyDescent="0.3">
      <c r="A4637">
        <v>322430</v>
      </c>
      <c r="B4637">
        <v>565865</v>
      </c>
      <c r="C4637" s="2">
        <v>23238</v>
      </c>
      <c r="D4637" t="s">
        <v>1451</v>
      </c>
      <c r="E4637">
        <v>6</v>
      </c>
      <c r="F4637" s="3">
        <v>40793.629861111112</v>
      </c>
      <c r="G4637">
        <v>4.1500000000000004</v>
      </c>
      <c r="H4637">
        <v>12637</v>
      </c>
      <c r="I4637" t="s">
        <v>31</v>
      </c>
      <c r="J4637">
        <f t="shared" si="144"/>
        <v>24.900000000000002</v>
      </c>
      <c r="K4637" s="4">
        <f t="shared" si="145"/>
        <v>94.369444444440887</v>
      </c>
    </row>
    <row r="4638" spans="1:11" x14ac:dyDescent="0.3">
      <c r="A4638">
        <v>322431</v>
      </c>
      <c r="B4638">
        <v>565865</v>
      </c>
      <c r="C4638" s="2">
        <v>22384</v>
      </c>
      <c r="D4638" t="s">
        <v>216</v>
      </c>
      <c r="E4638">
        <v>10</v>
      </c>
      <c r="F4638" s="3">
        <v>40793.629861111112</v>
      </c>
      <c r="G4638">
        <v>1.65</v>
      </c>
      <c r="H4638">
        <v>12637</v>
      </c>
      <c r="I4638" t="s">
        <v>31</v>
      </c>
      <c r="J4638">
        <f t="shared" si="144"/>
        <v>16.5</v>
      </c>
      <c r="K4638" s="4">
        <f t="shared" si="145"/>
        <v>94.369444444440887</v>
      </c>
    </row>
    <row r="4639" spans="1:11" x14ac:dyDescent="0.3">
      <c r="A4639">
        <v>322432</v>
      </c>
      <c r="B4639">
        <v>565865</v>
      </c>
      <c r="C4639" s="2">
        <v>22356</v>
      </c>
      <c r="D4639" t="s">
        <v>584</v>
      </c>
      <c r="E4639">
        <v>10</v>
      </c>
      <c r="F4639" s="3">
        <v>40793.629861111112</v>
      </c>
      <c r="G4639">
        <v>0.85</v>
      </c>
      <c r="H4639">
        <v>12637</v>
      </c>
      <c r="I4639" t="s">
        <v>31</v>
      </c>
      <c r="J4639">
        <f t="shared" si="144"/>
        <v>8.5</v>
      </c>
      <c r="K4639" s="4">
        <f t="shared" si="145"/>
        <v>94.369444444440887</v>
      </c>
    </row>
    <row r="4640" spans="1:11" x14ac:dyDescent="0.3">
      <c r="A4640">
        <v>322433</v>
      </c>
      <c r="B4640">
        <v>565865</v>
      </c>
      <c r="C4640" s="2">
        <v>23173</v>
      </c>
      <c r="D4640" t="s">
        <v>1399</v>
      </c>
      <c r="E4640">
        <v>2</v>
      </c>
      <c r="F4640" s="3">
        <v>40793.629861111112</v>
      </c>
      <c r="G4640">
        <v>9.9499999999999993</v>
      </c>
      <c r="H4640">
        <v>12637</v>
      </c>
      <c r="I4640" t="s">
        <v>31</v>
      </c>
      <c r="J4640">
        <f t="shared" si="144"/>
        <v>19.899999999999999</v>
      </c>
      <c r="K4640" s="4">
        <f t="shared" si="145"/>
        <v>94.369444444440887</v>
      </c>
    </row>
    <row r="4641" spans="1:11" x14ac:dyDescent="0.3">
      <c r="A4641">
        <v>322434</v>
      </c>
      <c r="B4641">
        <v>565865</v>
      </c>
      <c r="C4641" s="2">
        <v>23170</v>
      </c>
      <c r="D4641" t="s">
        <v>1402</v>
      </c>
      <c r="E4641">
        <v>12</v>
      </c>
      <c r="F4641" s="3">
        <v>40793.629861111112</v>
      </c>
      <c r="G4641">
        <v>1.65</v>
      </c>
      <c r="H4641">
        <v>12637</v>
      </c>
      <c r="I4641" t="s">
        <v>31</v>
      </c>
      <c r="J4641">
        <f t="shared" si="144"/>
        <v>19.799999999999997</v>
      </c>
      <c r="K4641" s="4">
        <f t="shared" si="145"/>
        <v>94.369444444440887</v>
      </c>
    </row>
    <row r="4642" spans="1:11" x14ac:dyDescent="0.3">
      <c r="A4642">
        <v>322435</v>
      </c>
      <c r="B4642">
        <v>565865</v>
      </c>
      <c r="C4642" s="2">
        <v>22174</v>
      </c>
      <c r="D4642" t="s">
        <v>161</v>
      </c>
      <c r="E4642">
        <v>12</v>
      </c>
      <c r="F4642" s="3">
        <v>40793.629861111112</v>
      </c>
      <c r="G4642">
        <v>1.65</v>
      </c>
      <c r="H4642">
        <v>12637</v>
      </c>
      <c r="I4642" t="s">
        <v>31</v>
      </c>
      <c r="J4642">
        <f t="shared" si="144"/>
        <v>19.799999999999997</v>
      </c>
      <c r="K4642" s="4">
        <f t="shared" si="145"/>
        <v>94.369444444440887</v>
      </c>
    </row>
    <row r="4643" spans="1:11" x14ac:dyDescent="0.3">
      <c r="A4643">
        <v>322436</v>
      </c>
      <c r="B4643">
        <v>565865</v>
      </c>
      <c r="C4643" s="2">
        <v>22727</v>
      </c>
      <c r="D4643" t="s">
        <v>32</v>
      </c>
      <c r="E4643">
        <v>12</v>
      </c>
      <c r="F4643" s="3">
        <v>40793.629861111112</v>
      </c>
      <c r="G4643">
        <v>3.75</v>
      </c>
      <c r="H4643">
        <v>12637</v>
      </c>
      <c r="I4643" t="s">
        <v>31</v>
      </c>
      <c r="J4643">
        <f t="shared" si="144"/>
        <v>45</v>
      </c>
      <c r="K4643" s="4">
        <f t="shared" si="145"/>
        <v>94.369444444440887</v>
      </c>
    </row>
    <row r="4644" spans="1:11" x14ac:dyDescent="0.3">
      <c r="A4644">
        <v>322437</v>
      </c>
      <c r="B4644">
        <v>565865</v>
      </c>
      <c r="C4644" s="2">
        <v>22728</v>
      </c>
      <c r="D4644" t="s">
        <v>30</v>
      </c>
      <c r="E4644">
        <v>12</v>
      </c>
      <c r="F4644" s="3">
        <v>40793.629861111112</v>
      </c>
      <c r="G4644">
        <v>3.75</v>
      </c>
      <c r="H4644">
        <v>12637</v>
      </c>
      <c r="I4644" t="s">
        <v>31</v>
      </c>
      <c r="J4644">
        <f t="shared" si="144"/>
        <v>45</v>
      </c>
      <c r="K4644" s="4">
        <f t="shared" si="145"/>
        <v>94.369444444440887</v>
      </c>
    </row>
    <row r="4645" spans="1:11" x14ac:dyDescent="0.3">
      <c r="A4645">
        <v>322438</v>
      </c>
      <c r="B4645">
        <v>565865</v>
      </c>
      <c r="C4645" s="2">
        <v>22726</v>
      </c>
      <c r="D4645" t="s">
        <v>33</v>
      </c>
      <c r="E4645">
        <v>12</v>
      </c>
      <c r="F4645" s="3">
        <v>40793.629861111112</v>
      </c>
      <c r="G4645">
        <v>3.75</v>
      </c>
      <c r="H4645">
        <v>12637</v>
      </c>
      <c r="I4645" t="s">
        <v>31</v>
      </c>
      <c r="J4645">
        <f t="shared" si="144"/>
        <v>45</v>
      </c>
      <c r="K4645" s="4">
        <f t="shared" si="145"/>
        <v>94.369444444440887</v>
      </c>
    </row>
    <row r="4646" spans="1:11" x14ac:dyDescent="0.3">
      <c r="A4646">
        <v>322439</v>
      </c>
      <c r="B4646">
        <v>565865</v>
      </c>
      <c r="C4646" s="2">
        <v>22729</v>
      </c>
      <c r="D4646" t="s">
        <v>176</v>
      </c>
      <c r="E4646">
        <v>8</v>
      </c>
      <c r="F4646" s="3">
        <v>40793.629861111112</v>
      </c>
      <c r="G4646">
        <v>3.75</v>
      </c>
      <c r="H4646">
        <v>12637</v>
      </c>
      <c r="I4646" t="s">
        <v>31</v>
      </c>
      <c r="J4646">
        <f t="shared" si="144"/>
        <v>30</v>
      </c>
      <c r="K4646" s="4">
        <f t="shared" si="145"/>
        <v>94.369444444440887</v>
      </c>
    </row>
    <row r="4647" spans="1:11" x14ac:dyDescent="0.3">
      <c r="A4647">
        <v>322440</v>
      </c>
      <c r="B4647">
        <v>565865</v>
      </c>
      <c r="C4647" s="2">
        <v>22730</v>
      </c>
      <c r="D4647" t="s">
        <v>175</v>
      </c>
      <c r="E4647">
        <v>8</v>
      </c>
      <c r="F4647" s="3">
        <v>40793.629861111112</v>
      </c>
      <c r="G4647">
        <v>3.75</v>
      </c>
      <c r="H4647">
        <v>12637</v>
      </c>
      <c r="I4647" t="s">
        <v>31</v>
      </c>
      <c r="J4647">
        <f t="shared" si="144"/>
        <v>30</v>
      </c>
      <c r="K4647" s="4">
        <f t="shared" si="145"/>
        <v>94.369444444440887</v>
      </c>
    </row>
    <row r="4648" spans="1:11" x14ac:dyDescent="0.3">
      <c r="A4648">
        <v>322441</v>
      </c>
      <c r="B4648">
        <v>565865</v>
      </c>
      <c r="C4648" s="2">
        <v>84692</v>
      </c>
      <c r="D4648" t="s">
        <v>502</v>
      </c>
      <c r="E4648">
        <v>25</v>
      </c>
      <c r="F4648" s="3">
        <v>40793.629861111112</v>
      </c>
      <c r="G4648">
        <v>0.42</v>
      </c>
      <c r="H4648">
        <v>12637</v>
      </c>
      <c r="I4648" t="s">
        <v>31</v>
      </c>
      <c r="J4648">
        <f t="shared" si="144"/>
        <v>10.5</v>
      </c>
      <c r="K4648" s="4">
        <f t="shared" si="145"/>
        <v>94.369444444440887</v>
      </c>
    </row>
    <row r="4649" spans="1:11" x14ac:dyDescent="0.3">
      <c r="A4649">
        <v>322442</v>
      </c>
      <c r="B4649">
        <v>565865</v>
      </c>
      <c r="C4649" s="2">
        <v>20750</v>
      </c>
      <c r="D4649" t="s">
        <v>320</v>
      </c>
      <c r="E4649">
        <v>6</v>
      </c>
      <c r="F4649" s="3">
        <v>40793.629861111112</v>
      </c>
      <c r="G4649">
        <v>7.95</v>
      </c>
      <c r="H4649">
        <v>12637</v>
      </c>
      <c r="I4649" t="s">
        <v>31</v>
      </c>
      <c r="J4649">
        <f t="shared" si="144"/>
        <v>47.7</v>
      </c>
      <c r="K4649" s="4">
        <f t="shared" si="145"/>
        <v>94.369444444440887</v>
      </c>
    </row>
    <row r="4650" spans="1:11" x14ac:dyDescent="0.3">
      <c r="A4650">
        <v>322443</v>
      </c>
      <c r="B4650">
        <v>565865</v>
      </c>
      <c r="C4650" s="2">
        <v>20682</v>
      </c>
      <c r="D4650" t="s">
        <v>756</v>
      </c>
      <c r="E4650">
        <v>12</v>
      </c>
      <c r="F4650" s="3">
        <v>40793.629861111112</v>
      </c>
      <c r="G4650">
        <v>3.25</v>
      </c>
      <c r="H4650">
        <v>12637</v>
      </c>
      <c r="I4650" t="s">
        <v>31</v>
      </c>
      <c r="J4650">
        <f t="shared" si="144"/>
        <v>39</v>
      </c>
      <c r="K4650" s="4">
        <f t="shared" si="145"/>
        <v>94.369444444440887</v>
      </c>
    </row>
    <row r="4651" spans="1:11" x14ac:dyDescent="0.3">
      <c r="A4651">
        <v>322444</v>
      </c>
      <c r="B4651">
        <v>565865</v>
      </c>
      <c r="C4651" s="2">
        <v>20724</v>
      </c>
      <c r="D4651" t="s">
        <v>669</v>
      </c>
      <c r="E4651">
        <v>10</v>
      </c>
      <c r="F4651" s="3">
        <v>40793.629861111112</v>
      </c>
      <c r="G4651">
        <v>0.85</v>
      </c>
      <c r="H4651">
        <v>12637</v>
      </c>
      <c r="I4651" t="s">
        <v>31</v>
      </c>
      <c r="J4651">
        <f t="shared" si="144"/>
        <v>8.5</v>
      </c>
      <c r="K4651" s="4">
        <f t="shared" si="145"/>
        <v>94.369444444440887</v>
      </c>
    </row>
    <row r="4652" spans="1:11" x14ac:dyDescent="0.3">
      <c r="A4652">
        <v>322445</v>
      </c>
      <c r="B4652">
        <v>565865</v>
      </c>
      <c r="C4652" s="2">
        <v>21094</v>
      </c>
      <c r="D4652" t="s">
        <v>67</v>
      </c>
      <c r="E4652">
        <v>12</v>
      </c>
      <c r="F4652" s="3">
        <v>40793.629861111112</v>
      </c>
      <c r="G4652">
        <v>0.85</v>
      </c>
      <c r="H4652">
        <v>12637</v>
      </c>
      <c r="I4652" t="s">
        <v>31</v>
      </c>
      <c r="J4652">
        <f t="shared" si="144"/>
        <v>10.199999999999999</v>
      </c>
      <c r="K4652" s="4">
        <f t="shared" si="145"/>
        <v>94.369444444440887</v>
      </c>
    </row>
    <row r="4653" spans="1:11" x14ac:dyDescent="0.3">
      <c r="A4653">
        <v>322446</v>
      </c>
      <c r="B4653">
        <v>565865</v>
      </c>
      <c r="C4653" s="2">
        <v>21080</v>
      </c>
      <c r="D4653" t="s">
        <v>154</v>
      </c>
      <c r="E4653">
        <v>12</v>
      </c>
      <c r="F4653" s="3">
        <v>40793.629861111112</v>
      </c>
      <c r="G4653">
        <v>0.85</v>
      </c>
      <c r="H4653">
        <v>12637</v>
      </c>
      <c r="I4653" t="s">
        <v>31</v>
      </c>
      <c r="J4653">
        <f t="shared" si="144"/>
        <v>10.199999999999999</v>
      </c>
      <c r="K4653" s="4">
        <f t="shared" si="145"/>
        <v>94.369444444440887</v>
      </c>
    </row>
    <row r="4654" spans="1:11" x14ac:dyDescent="0.3">
      <c r="A4654">
        <v>322447</v>
      </c>
      <c r="B4654">
        <v>565865</v>
      </c>
      <c r="C4654" s="2">
        <v>20979</v>
      </c>
      <c r="D4654" t="s">
        <v>417</v>
      </c>
      <c r="E4654">
        <v>16</v>
      </c>
      <c r="F4654" s="3">
        <v>40793.629861111112</v>
      </c>
      <c r="G4654">
        <v>1.25</v>
      </c>
      <c r="H4654">
        <v>12637</v>
      </c>
      <c r="I4654" t="s">
        <v>31</v>
      </c>
      <c r="J4654">
        <f t="shared" si="144"/>
        <v>20</v>
      </c>
      <c r="K4654" s="4">
        <f t="shared" si="145"/>
        <v>94.369444444440887</v>
      </c>
    </row>
    <row r="4655" spans="1:11" x14ac:dyDescent="0.3">
      <c r="A4655">
        <v>322448</v>
      </c>
      <c r="B4655">
        <v>565865</v>
      </c>
      <c r="C4655" s="2">
        <v>21086</v>
      </c>
      <c r="D4655" t="s">
        <v>155</v>
      </c>
      <c r="E4655">
        <v>12</v>
      </c>
      <c r="F4655" s="3">
        <v>40793.629861111112</v>
      </c>
      <c r="G4655">
        <v>0.65</v>
      </c>
      <c r="H4655">
        <v>12637</v>
      </c>
      <c r="I4655" t="s">
        <v>31</v>
      </c>
      <c r="J4655">
        <f t="shared" si="144"/>
        <v>7.8000000000000007</v>
      </c>
      <c r="K4655" s="4">
        <f t="shared" si="145"/>
        <v>94.369444444440887</v>
      </c>
    </row>
    <row r="4656" spans="1:11" x14ac:dyDescent="0.3">
      <c r="A4656">
        <v>322449</v>
      </c>
      <c r="B4656">
        <v>565865</v>
      </c>
      <c r="C4656" s="2">
        <v>21880</v>
      </c>
      <c r="D4656" t="s">
        <v>302</v>
      </c>
      <c r="E4656">
        <v>12</v>
      </c>
      <c r="F4656" s="3">
        <v>40793.629861111112</v>
      </c>
      <c r="G4656">
        <v>0.65</v>
      </c>
      <c r="H4656">
        <v>12637</v>
      </c>
      <c r="I4656" t="s">
        <v>31</v>
      </c>
      <c r="J4656">
        <f t="shared" si="144"/>
        <v>7.8000000000000007</v>
      </c>
      <c r="K4656" s="4">
        <f t="shared" si="145"/>
        <v>94.369444444440887</v>
      </c>
    </row>
    <row r="4657" spans="1:11" x14ac:dyDescent="0.3">
      <c r="A4657">
        <v>322450</v>
      </c>
      <c r="B4657">
        <v>565865</v>
      </c>
      <c r="C4657" s="2">
        <v>22321</v>
      </c>
      <c r="D4657" t="s">
        <v>330</v>
      </c>
      <c r="E4657">
        <v>12</v>
      </c>
      <c r="F4657" s="3">
        <v>40793.629861111112</v>
      </c>
      <c r="G4657">
        <v>0.85</v>
      </c>
      <c r="H4657">
        <v>12637</v>
      </c>
      <c r="I4657" t="s">
        <v>31</v>
      </c>
      <c r="J4657">
        <f t="shared" si="144"/>
        <v>10.199999999999999</v>
      </c>
      <c r="K4657" s="4">
        <f t="shared" si="145"/>
        <v>94.369444444440887</v>
      </c>
    </row>
    <row r="4658" spans="1:11" x14ac:dyDescent="0.3">
      <c r="A4658">
        <v>322451</v>
      </c>
      <c r="B4658">
        <v>565865</v>
      </c>
      <c r="C4658" s="2">
        <v>22352</v>
      </c>
      <c r="D4658" t="s">
        <v>70</v>
      </c>
      <c r="E4658">
        <v>6</v>
      </c>
      <c r="F4658" s="3">
        <v>40793.629861111112</v>
      </c>
      <c r="G4658">
        <v>2.5499999999999998</v>
      </c>
      <c r="H4658">
        <v>12637</v>
      </c>
      <c r="I4658" t="s">
        <v>31</v>
      </c>
      <c r="J4658">
        <f t="shared" si="144"/>
        <v>15.299999999999999</v>
      </c>
      <c r="K4658" s="4">
        <f t="shared" si="145"/>
        <v>94.369444444440887</v>
      </c>
    </row>
    <row r="4659" spans="1:11" x14ac:dyDescent="0.3">
      <c r="A4659">
        <v>322452</v>
      </c>
      <c r="B4659">
        <v>565865</v>
      </c>
      <c r="C4659" s="2">
        <v>21558</v>
      </c>
      <c r="D4659" t="s">
        <v>969</v>
      </c>
      <c r="E4659">
        <v>6</v>
      </c>
      <c r="F4659" s="3">
        <v>40793.629861111112</v>
      </c>
      <c r="G4659">
        <v>2.5499999999999998</v>
      </c>
      <c r="H4659">
        <v>12637</v>
      </c>
      <c r="I4659" t="s">
        <v>31</v>
      </c>
      <c r="J4659">
        <f t="shared" si="144"/>
        <v>15.299999999999999</v>
      </c>
      <c r="K4659" s="4">
        <f t="shared" si="145"/>
        <v>94.369444444440887</v>
      </c>
    </row>
    <row r="4660" spans="1:11" x14ac:dyDescent="0.3">
      <c r="A4660">
        <v>322453</v>
      </c>
      <c r="B4660">
        <v>565865</v>
      </c>
      <c r="C4660" s="2">
        <v>22029</v>
      </c>
      <c r="D4660" t="s">
        <v>838</v>
      </c>
      <c r="E4660">
        <v>12</v>
      </c>
      <c r="F4660" s="3">
        <v>40793.629861111112</v>
      </c>
      <c r="G4660">
        <v>0.42</v>
      </c>
      <c r="H4660">
        <v>12637</v>
      </c>
      <c r="I4660" t="s">
        <v>31</v>
      </c>
      <c r="J4660">
        <f t="shared" si="144"/>
        <v>5.04</v>
      </c>
      <c r="K4660" s="4">
        <f t="shared" si="145"/>
        <v>94.369444444440887</v>
      </c>
    </row>
    <row r="4661" spans="1:11" x14ac:dyDescent="0.3">
      <c r="A4661">
        <v>322454</v>
      </c>
      <c r="B4661">
        <v>565865</v>
      </c>
      <c r="C4661" s="2">
        <v>23209</v>
      </c>
      <c r="D4661" t="s">
        <v>1550</v>
      </c>
      <c r="E4661">
        <v>10</v>
      </c>
      <c r="F4661" s="3">
        <v>40793.629861111112</v>
      </c>
      <c r="G4661">
        <v>1.65</v>
      </c>
      <c r="H4661">
        <v>12637</v>
      </c>
      <c r="I4661" t="s">
        <v>31</v>
      </c>
      <c r="J4661">
        <f t="shared" si="144"/>
        <v>16.5</v>
      </c>
      <c r="K4661" s="4">
        <f t="shared" si="145"/>
        <v>94.369444444440887</v>
      </c>
    </row>
    <row r="4662" spans="1:11" x14ac:dyDescent="0.3">
      <c r="A4662">
        <v>322455</v>
      </c>
      <c r="B4662">
        <v>565865</v>
      </c>
      <c r="C4662" s="2">
        <v>22326</v>
      </c>
      <c r="D4662" t="s">
        <v>39</v>
      </c>
      <c r="E4662">
        <v>6</v>
      </c>
      <c r="F4662" s="3">
        <v>40793.629861111112</v>
      </c>
      <c r="G4662">
        <v>2.95</v>
      </c>
      <c r="H4662">
        <v>12637</v>
      </c>
      <c r="I4662" t="s">
        <v>31</v>
      </c>
      <c r="J4662">
        <f t="shared" si="144"/>
        <v>17.700000000000003</v>
      </c>
      <c r="K4662" s="4">
        <f t="shared" si="145"/>
        <v>94.369444444440887</v>
      </c>
    </row>
    <row r="4663" spans="1:11" x14ac:dyDescent="0.3">
      <c r="A4663">
        <v>322456</v>
      </c>
      <c r="B4663">
        <v>565865</v>
      </c>
      <c r="C4663" s="2">
        <v>22554</v>
      </c>
      <c r="D4663" t="s">
        <v>348</v>
      </c>
      <c r="E4663">
        <v>12</v>
      </c>
      <c r="F4663" s="3">
        <v>40793.629861111112</v>
      </c>
      <c r="G4663">
        <v>1.65</v>
      </c>
      <c r="H4663">
        <v>12637</v>
      </c>
      <c r="I4663" t="s">
        <v>31</v>
      </c>
      <c r="J4663">
        <f t="shared" si="144"/>
        <v>19.799999999999997</v>
      </c>
      <c r="K4663" s="4">
        <f t="shared" si="145"/>
        <v>94.369444444440887</v>
      </c>
    </row>
    <row r="4664" spans="1:11" x14ac:dyDescent="0.3">
      <c r="A4664">
        <v>322457</v>
      </c>
      <c r="B4664">
        <v>565865</v>
      </c>
      <c r="C4664" s="2">
        <v>21680</v>
      </c>
      <c r="D4664" t="s">
        <v>1125</v>
      </c>
      <c r="E4664">
        <v>12</v>
      </c>
      <c r="F4664" s="3">
        <v>40793.629861111112</v>
      </c>
      <c r="G4664">
        <v>0.85</v>
      </c>
      <c r="H4664">
        <v>12637</v>
      </c>
      <c r="I4664" t="s">
        <v>31</v>
      </c>
      <c r="J4664">
        <f t="shared" si="144"/>
        <v>10.199999999999999</v>
      </c>
      <c r="K4664" s="4">
        <f t="shared" si="145"/>
        <v>94.369444444440887</v>
      </c>
    </row>
    <row r="4665" spans="1:11" x14ac:dyDescent="0.3">
      <c r="A4665">
        <v>323270</v>
      </c>
      <c r="B4665">
        <v>565930</v>
      </c>
      <c r="C4665" s="2">
        <v>22559</v>
      </c>
      <c r="D4665" t="s">
        <v>869</v>
      </c>
      <c r="E4665">
        <v>12</v>
      </c>
      <c r="F4665" s="3">
        <v>40794.438888888886</v>
      </c>
      <c r="G4665">
        <v>1.25</v>
      </c>
      <c r="H4665">
        <v>12685</v>
      </c>
      <c r="I4665" t="s">
        <v>31</v>
      </c>
      <c r="J4665">
        <f t="shared" si="144"/>
        <v>15</v>
      </c>
      <c r="K4665" s="4">
        <f t="shared" si="145"/>
        <v>93.560416666667152</v>
      </c>
    </row>
    <row r="4666" spans="1:11" x14ac:dyDescent="0.3">
      <c r="A4666">
        <v>323271</v>
      </c>
      <c r="B4666">
        <v>565930</v>
      </c>
      <c r="C4666" s="2">
        <v>22748</v>
      </c>
      <c r="D4666" t="s">
        <v>18</v>
      </c>
      <c r="E4666">
        <v>6</v>
      </c>
      <c r="F4666" s="3">
        <v>40794.438888888886</v>
      </c>
      <c r="G4666">
        <v>2.1</v>
      </c>
      <c r="H4666">
        <v>12685</v>
      </c>
      <c r="I4666" t="s">
        <v>31</v>
      </c>
      <c r="J4666">
        <f t="shared" si="144"/>
        <v>12.600000000000001</v>
      </c>
      <c r="K4666" s="4">
        <f t="shared" si="145"/>
        <v>93.560416666667152</v>
      </c>
    </row>
    <row r="4667" spans="1:11" x14ac:dyDescent="0.3">
      <c r="A4667">
        <v>323272</v>
      </c>
      <c r="B4667">
        <v>565930</v>
      </c>
      <c r="C4667" s="2">
        <v>22745</v>
      </c>
      <c r="D4667" t="s">
        <v>17</v>
      </c>
      <c r="E4667">
        <v>6</v>
      </c>
      <c r="F4667" s="3">
        <v>40794.438888888886</v>
      </c>
      <c r="G4667">
        <v>2.1</v>
      </c>
      <c r="H4667">
        <v>12685</v>
      </c>
      <c r="I4667" t="s">
        <v>31</v>
      </c>
      <c r="J4667">
        <f t="shared" si="144"/>
        <v>12.600000000000001</v>
      </c>
      <c r="K4667" s="4">
        <f t="shared" si="145"/>
        <v>93.560416666667152</v>
      </c>
    </row>
    <row r="4668" spans="1:11" x14ac:dyDescent="0.3">
      <c r="A4668">
        <v>323273</v>
      </c>
      <c r="B4668">
        <v>565930</v>
      </c>
      <c r="C4668" s="2">
        <v>20819</v>
      </c>
      <c r="D4668" t="s">
        <v>1126</v>
      </c>
      <c r="E4668">
        <v>4</v>
      </c>
      <c r="F4668" s="3">
        <v>40794.438888888886</v>
      </c>
      <c r="G4668">
        <v>3.75</v>
      </c>
      <c r="H4668">
        <v>12685</v>
      </c>
      <c r="I4668" t="s">
        <v>31</v>
      </c>
      <c r="J4668">
        <f t="shared" si="144"/>
        <v>15</v>
      </c>
      <c r="K4668" s="4">
        <f t="shared" si="145"/>
        <v>93.560416666667152</v>
      </c>
    </row>
    <row r="4669" spans="1:11" x14ac:dyDescent="0.3">
      <c r="A4669">
        <v>323274</v>
      </c>
      <c r="B4669">
        <v>565930</v>
      </c>
      <c r="C4669" s="2">
        <v>20979</v>
      </c>
      <c r="D4669" t="s">
        <v>417</v>
      </c>
      <c r="E4669">
        <v>16</v>
      </c>
      <c r="F4669" s="3">
        <v>40794.438888888886</v>
      </c>
      <c r="G4669">
        <v>1.25</v>
      </c>
      <c r="H4669">
        <v>12685</v>
      </c>
      <c r="I4669" t="s">
        <v>31</v>
      </c>
      <c r="J4669">
        <f t="shared" si="144"/>
        <v>20</v>
      </c>
      <c r="K4669" s="4">
        <f t="shared" si="145"/>
        <v>93.560416666667152</v>
      </c>
    </row>
    <row r="4670" spans="1:11" x14ac:dyDescent="0.3">
      <c r="A4670">
        <v>323275</v>
      </c>
      <c r="B4670">
        <v>565930</v>
      </c>
      <c r="C4670" s="2">
        <v>22174</v>
      </c>
      <c r="D4670" t="s">
        <v>161</v>
      </c>
      <c r="E4670">
        <v>12</v>
      </c>
      <c r="F4670" s="3">
        <v>40794.438888888886</v>
      </c>
      <c r="G4670">
        <v>1.65</v>
      </c>
      <c r="H4670">
        <v>12685</v>
      </c>
      <c r="I4670" t="s">
        <v>31</v>
      </c>
      <c r="J4670">
        <f t="shared" si="144"/>
        <v>19.799999999999997</v>
      </c>
      <c r="K4670" s="4">
        <f t="shared" si="145"/>
        <v>93.560416666667152</v>
      </c>
    </row>
    <row r="4671" spans="1:11" x14ac:dyDescent="0.3">
      <c r="A4671">
        <v>323276</v>
      </c>
      <c r="B4671">
        <v>565930</v>
      </c>
      <c r="C4671" s="2">
        <v>20712</v>
      </c>
      <c r="D4671" t="s">
        <v>475</v>
      </c>
      <c r="E4671">
        <v>10</v>
      </c>
      <c r="F4671" s="3">
        <v>40794.438888888886</v>
      </c>
      <c r="G4671">
        <v>2.08</v>
      </c>
      <c r="H4671">
        <v>12685</v>
      </c>
      <c r="I4671" t="s">
        <v>31</v>
      </c>
      <c r="J4671">
        <f t="shared" si="144"/>
        <v>20.8</v>
      </c>
      <c r="K4671" s="4">
        <f t="shared" si="145"/>
        <v>93.560416666667152</v>
      </c>
    </row>
    <row r="4672" spans="1:11" x14ac:dyDescent="0.3">
      <c r="A4672">
        <v>323277</v>
      </c>
      <c r="B4672">
        <v>565930</v>
      </c>
      <c r="C4672" s="2">
        <v>22118</v>
      </c>
      <c r="D4672" t="s">
        <v>528</v>
      </c>
      <c r="E4672">
        <v>3</v>
      </c>
      <c r="F4672" s="3">
        <v>40794.438888888886</v>
      </c>
      <c r="G4672">
        <v>4.95</v>
      </c>
      <c r="H4672">
        <v>12685</v>
      </c>
      <c r="I4672" t="s">
        <v>31</v>
      </c>
      <c r="J4672">
        <f t="shared" si="144"/>
        <v>14.850000000000001</v>
      </c>
      <c r="K4672" s="4">
        <f t="shared" si="145"/>
        <v>93.560416666667152</v>
      </c>
    </row>
    <row r="4673" spans="1:11" x14ac:dyDescent="0.3">
      <c r="A4673">
        <v>323278</v>
      </c>
      <c r="B4673">
        <v>565930</v>
      </c>
      <c r="C4673" s="2">
        <v>22727</v>
      </c>
      <c r="D4673" t="s">
        <v>32</v>
      </c>
      <c r="E4673">
        <v>4</v>
      </c>
      <c r="F4673" s="3">
        <v>40794.438888888886</v>
      </c>
      <c r="G4673">
        <v>3.75</v>
      </c>
      <c r="H4673">
        <v>12685</v>
      </c>
      <c r="I4673" t="s">
        <v>31</v>
      </c>
      <c r="J4673">
        <f t="shared" si="144"/>
        <v>15</v>
      </c>
      <c r="K4673" s="4">
        <f t="shared" si="145"/>
        <v>93.560416666667152</v>
      </c>
    </row>
    <row r="4674" spans="1:11" x14ac:dyDescent="0.3">
      <c r="A4674">
        <v>323279</v>
      </c>
      <c r="B4674">
        <v>565930</v>
      </c>
      <c r="C4674" s="2">
        <v>22729</v>
      </c>
      <c r="D4674" t="s">
        <v>176</v>
      </c>
      <c r="E4674">
        <v>4</v>
      </c>
      <c r="F4674" s="3">
        <v>40794.438888888886</v>
      </c>
      <c r="G4674">
        <v>3.75</v>
      </c>
      <c r="H4674">
        <v>12685</v>
      </c>
      <c r="I4674" t="s">
        <v>31</v>
      </c>
      <c r="J4674">
        <f t="shared" si="144"/>
        <v>15</v>
      </c>
      <c r="K4674" s="4">
        <f t="shared" si="145"/>
        <v>93.560416666667152</v>
      </c>
    </row>
    <row r="4675" spans="1:11" x14ac:dyDescent="0.3">
      <c r="A4675">
        <v>323280</v>
      </c>
      <c r="B4675">
        <v>565930</v>
      </c>
      <c r="C4675" s="2">
        <v>22726</v>
      </c>
      <c r="D4675" t="s">
        <v>33</v>
      </c>
      <c r="E4675">
        <v>4</v>
      </c>
      <c r="F4675" s="3">
        <v>40794.438888888886</v>
      </c>
      <c r="G4675">
        <v>3.75</v>
      </c>
      <c r="H4675">
        <v>12685</v>
      </c>
      <c r="I4675" t="s">
        <v>31</v>
      </c>
      <c r="J4675">
        <f t="shared" si="144"/>
        <v>15</v>
      </c>
      <c r="K4675" s="4">
        <f t="shared" si="145"/>
        <v>93.560416666667152</v>
      </c>
    </row>
    <row r="4676" spans="1:11" x14ac:dyDescent="0.3">
      <c r="A4676">
        <v>323281</v>
      </c>
      <c r="B4676">
        <v>565930</v>
      </c>
      <c r="C4676" s="2">
        <v>22386</v>
      </c>
      <c r="D4676" t="s">
        <v>59</v>
      </c>
      <c r="E4676">
        <v>10</v>
      </c>
      <c r="F4676" s="3">
        <v>40794.438888888886</v>
      </c>
      <c r="G4676">
        <v>2.08</v>
      </c>
      <c r="H4676">
        <v>12685</v>
      </c>
      <c r="I4676" t="s">
        <v>31</v>
      </c>
      <c r="J4676">
        <f t="shared" si="144"/>
        <v>20.8</v>
      </c>
      <c r="K4676" s="4">
        <f t="shared" si="145"/>
        <v>93.560416666667152</v>
      </c>
    </row>
    <row r="4677" spans="1:11" x14ac:dyDescent="0.3">
      <c r="A4677">
        <v>323282</v>
      </c>
      <c r="B4677">
        <v>565930</v>
      </c>
      <c r="C4677" s="2">
        <v>22728</v>
      </c>
      <c r="D4677" t="s">
        <v>30</v>
      </c>
      <c r="E4677">
        <v>4</v>
      </c>
      <c r="F4677" s="3">
        <v>40794.438888888886</v>
      </c>
      <c r="G4677">
        <v>3.75</v>
      </c>
      <c r="H4677">
        <v>12685</v>
      </c>
      <c r="I4677" t="s">
        <v>31</v>
      </c>
      <c r="J4677">
        <f t="shared" si="144"/>
        <v>15</v>
      </c>
      <c r="K4677" s="4">
        <f t="shared" si="145"/>
        <v>93.560416666667152</v>
      </c>
    </row>
    <row r="4678" spans="1:11" x14ac:dyDescent="0.3">
      <c r="A4678">
        <v>323283</v>
      </c>
      <c r="B4678">
        <v>565930</v>
      </c>
      <c r="C4678" s="2">
        <v>22966</v>
      </c>
      <c r="D4678" t="s">
        <v>517</v>
      </c>
      <c r="E4678">
        <v>12</v>
      </c>
      <c r="F4678" s="3">
        <v>40794.438888888886</v>
      </c>
      <c r="G4678">
        <v>1.25</v>
      </c>
      <c r="H4678">
        <v>12685</v>
      </c>
      <c r="I4678" t="s">
        <v>31</v>
      </c>
      <c r="J4678">
        <f t="shared" si="144"/>
        <v>15</v>
      </c>
      <c r="K4678" s="4">
        <f t="shared" si="145"/>
        <v>93.560416666667152</v>
      </c>
    </row>
    <row r="4679" spans="1:11" x14ac:dyDescent="0.3">
      <c r="A4679">
        <v>323284</v>
      </c>
      <c r="B4679">
        <v>565930</v>
      </c>
      <c r="C4679" s="2">
        <v>22930</v>
      </c>
      <c r="D4679" t="s">
        <v>1152</v>
      </c>
      <c r="E4679">
        <v>6</v>
      </c>
      <c r="F4679" s="3">
        <v>40794.438888888886</v>
      </c>
      <c r="G4679">
        <v>2.5499999999999998</v>
      </c>
      <c r="H4679">
        <v>12685</v>
      </c>
      <c r="I4679" t="s">
        <v>31</v>
      </c>
      <c r="J4679">
        <f t="shared" si="144"/>
        <v>15.299999999999999</v>
      </c>
      <c r="K4679" s="4">
        <f t="shared" si="145"/>
        <v>93.560416666667152</v>
      </c>
    </row>
    <row r="4680" spans="1:11" x14ac:dyDescent="0.3">
      <c r="A4680">
        <v>323285</v>
      </c>
      <c r="B4680">
        <v>565930</v>
      </c>
      <c r="C4680" s="2">
        <v>23242</v>
      </c>
      <c r="D4680" t="s">
        <v>1458</v>
      </c>
      <c r="E4680">
        <v>6</v>
      </c>
      <c r="F4680" s="3">
        <v>40794.438888888886</v>
      </c>
      <c r="G4680">
        <v>2.08</v>
      </c>
      <c r="H4680">
        <v>12685</v>
      </c>
      <c r="I4680" t="s">
        <v>31</v>
      </c>
      <c r="J4680">
        <f t="shared" si="144"/>
        <v>12.48</v>
      </c>
      <c r="K4680" s="4">
        <f t="shared" si="145"/>
        <v>93.560416666667152</v>
      </c>
    </row>
    <row r="4681" spans="1:11" x14ac:dyDescent="0.3">
      <c r="A4681">
        <v>323286</v>
      </c>
      <c r="B4681">
        <v>565930</v>
      </c>
      <c r="C4681" s="2">
        <v>22617</v>
      </c>
      <c r="D4681" t="s">
        <v>829</v>
      </c>
      <c r="E4681">
        <v>3</v>
      </c>
      <c r="F4681" s="3">
        <v>40794.438888888886</v>
      </c>
      <c r="G4681">
        <v>4.95</v>
      </c>
      <c r="H4681">
        <v>12685</v>
      </c>
      <c r="I4681" t="s">
        <v>31</v>
      </c>
      <c r="J4681">
        <f t="shared" si="144"/>
        <v>14.850000000000001</v>
      </c>
      <c r="K4681" s="4">
        <f t="shared" si="145"/>
        <v>93.560416666667152</v>
      </c>
    </row>
    <row r="4682" spans="1:11" x14ac:dyDescent="0.3">
      <c r="A4682">
        <v>323287</v>
      </c>
      <c r="B4682">
        <v>565930</v>
      </c>
      <c r="C4682" s="2">
        <v>23241</v>
      </c>
      <c r="D4682" t="s">
        <v>1457</v>
      </c>
      <c r="E4682">
        <v>6</v>
      </c>
      <c r="F4682" s="3">
        <v>40794.438888888886</v>
      </c>
      <c r="G4682">
        <v>2.08</v>
      </c>
      <c r="H4682">
        <v>12685</v>
      </c>
      <c r="I4682" t="s">
        <v>31</v>
      </c>
      <c r="J4682">
        <f t="shared" si="144"/>
        <v>12.48</v>
      </c>
      <c r="K4682" s="4">
        <f t="shared" si="145"/>
        <v>93.560416666667152</v>
      </c>
    </row>
    <row r="4683" spans="1:11" x14ac:dyDescent="0.3">
      <c r="A4683">
        <v>323288</v>
      </c>
      <c r="B4683">
        <v>565930</v>
      </c>
      <c r="C4683" s="2">
        <v>23296</v>
      </c>
      <c r="D4683" t="s">
        <v>1523</v>
      </c>
      <c r="E4683">
        <v>8</v>
      </c>
      <c r="F4683" s="3">
        <v>40794.438888888886</v>
      </c>
      <c r="G4683">
        <v>1.25</v>
      </c>
      <c r="H4683">
        <v>12685</v>
      </c>
      <c r="I4683" t="s">
        <v>31</v>
      </c>
      <c r="J4683">
        <f t="shared" ref="J4683:J4746" si="146">E4683*G4683</f>
        <v>10</v>
      </c>
      <c r="K4683" s="4">
        <f t="shared" ref="K4683:K4746" si="147">$G$2-F4683</f>
        <v>93.560416666667152</v>
      </c>
    </row>
    <row r="4684" spans="1:11" x14ac:dyDescent="0.3">
      <c r="A4684">
        <v>323289</v>
      </c>
      <c r="B4684">
        <v>565930</v>
      </c>
      <c r="C4684" s="2">
        <v>20866</v>
      </c>
      <c r="D4684" t="s">
        <v>402</v>
      </c>
      <c r="E4684">
        <v>12</v>
      </c>
      <c r="F4684" s="3">
        <v>40794.438888888886</v>
      </c>
      <c r="G4684">
        <v>1.25</v>
      </c>
      <c r="H4684">
        <v>12685</v>
      </c>
      <c r="I4684" t="s">
        <v>31</v>
      </c>
      <c r="J4684">
        <f t="shared" si="146"/>
        <v>15</v>
      </c>
      <c r="K4684" s="4">
        <f t="shared" si="147"/>
        <v>93.560416666667152</v>
      </c>
    </row>
    <row r="4685" spans="1:11" x14ac:dyDescent="0.3">
      <c r="A4685">
        <v>323290</v>
      </c>
      <c r="B4685">
        <v>565930</v>
      </c>
      <c r="C4685" s="2">
        <v>23280</v>
      </c>
      <c r="D4685" t="s">
        <v>1393</v>
      </c>
      <c r="E4685">
        <v>12</v>
      </c>
      <c r="F4685" s="3">
        <v>40794.438888888886</v>
      </c>
      <c r="G4685">
        <v>0.83</v>
      </c>
      <c r="H4685">
        <v>12685</v>
      </c>
      <c r="I4685" t="s">
        <v>31</v>
      </c>
      <c r="J4685">
        <f t="shared" si="146"/>
        <v>9.9599999999999991</v>
      </c>
      <c r="K4685" s="4">
        <f t="shared" si="147"/>
        <v>93.560416666667152</v>
      </c>
    </row>
    <row r="4686" spans="1:11" x14ac:dyDescent="0.3">
      <c r="A4686">
        <v>323291</v>
      </c>
      <c r="B4686">
        <v>565930</v>
      </c>
      <c r="C4686" s="2" t="s">
        <v>720</v>
      </c>
      <c r="D4686" t="s">
        <v>721</v>
      </c>
      <c r="E4686">
        <v>4</v>
      </c>
      <c r="F4686" s="3">
        <v>40794.438888888886</v>
      </c>
      <c r="G4686">
        <v>3.75</v>
      </c>
      <c r="H4686">
        <v>12685</v>
      </c>
      <c r="I4686" t="s">
        <v>31</v>
      </c>
      <c r="J4686">
        <f t="shared" si="146"/>
        <v>15</v>
      </c>
      <c r="K4686" s="4">
        <f t="shared" si="147"/>
        <v>93.560416666667152</v>
      </c>
    </row>
    <row r="4687" spans="1:11" x14ac:dyDescent="0.3">
      <c r="A4687">
        <v>323292</v>
      </c>
      <c r="B4687">
        <v>565930</v>
      </c>
      <c r="C4687" s="2">
        <v>23159</v>
      </c>
      <c r="D4687" t="s">
        <v>1347</v>
      </c>
      <c r="E4687">
        <v>12</v>
      </c>
      <c r="F4687" s="3">
        <v>40794.438888888886</v>
      </c>
      <c r="G4687">
        <v>2.08</v>
      </c>
      <c r="H4687">
        <v>12685</v>
      </c>
      <c r="I4687" t="s">
        <v>31</v>
      </c>
      <c r="J4687">
        <f t="shared" si="146"/>
        <v>24.96</v>
      </c>
      <c r="K4687" s="4">
        <f t="shared" si="147"/>
        <v>93.560416666667152</v>
      </c>
    </row>
    <row r="4688" spans="1:11" x14ac:dyDescent="0.3">
      <c r="A4688">
        <v>323293</v>
      </c>
      <c r="B4688">
        <v>565930</v>
      </c>
      <c r="C4688" s="2">
        <v>35970</v>
      </c>
      <c r="D4688" t="s">
        <v>1028</v>
      </c>
      <c r="E4688">
        <v>12</v>
      </c>
      <c r="F4688" s="3">
        <v>40794.438888888886</v>
      </c>
      <c r="G4688">
        <v>1.69</v>
      </c>
      <c r="H4688">
        <v>12685</v>
      </c>
      <c r="I4688" t="s">
        <v>31</v>
      </c>
      <c r="J4688">
        <f t="shared" si="146"/>
        <v>20.28</v>
      </c>
      <c r="K4688" s="4">
        <f t="shared" si="147"/>
        <v>93.560416666667152</v>
      </c>
    </row>
    <row r="4689" spans="1:11" x14ac:dyDescent="0.3">
      <c r="A4689">
        <v>323294</v>
      </c>
      <c r="B4689">
        <v>565930</v>
      </c>
      <c r="C4689" s="2" t="s">
        <v>1533</v>
      </c>
      <c r="D4689" t="s">
        <v>1534</v>
      </c>
      <c r="E4689">
        <v>25</v>
      </c>
      <c r="F4689" s="3">
        <v>40794.438888888886</v>
      </c>
      <c r="G4689">
        <v>0.42</v>
      </c>
      <c r="H4689">
        <v>12685</v>
      </c>
      <c r="I4689" t="s">
        <v>31</v>
      </c>
      <c r="J4689">
        <f t="shared" si="146"/>
        <v>10.5</v>
      </c>
      <c r="K4689" s="4">
        <f t="shared" si="147"/>
        <v>93.560416666667152</v>
      </c>
    </row>
    <row r="4690" spans="1:11" x14ac:dyDescent="0.3">
      <c r="A4690">
        <v>323295</v>
      </c>
      <c r="B4690">
        <v>565930</v>
      </c>
      <c r="C4690" s="2">
        <v>23213</v>
      </c>
      <c r="D4690" t="s">
        <v>1433</v>
      </c>
      <c r="E4690">
        <v>12</v>
      </c>
      <c r="F4690" s="3">
        <v>40794.438888888886</v>
      </c>
      <c r="G4690">
        <v>1.25</v>
      </c>
      <c r="H4690">
        <v>12685</v>
      </c>
      <c r="I4690" t="s">
        <v>31</v>
      </c>
      <c r="J4690">
        <f t="shared" si="146"/>
        <v>15</v>
      </c>
      <c r="K4690" s="4">
        <f t="shared" si="147"/>
        <v>93.560416666667152</v>
      </c>
    </row>
    <row r="4691" spans="1:11" x14ac:dyDescent="0.3">
      <c r="A4691">
        <v>323296</v>
      </c>
      <c r="B4691">
        <v>565930</v>
      </c>
      <c r="C4691" s="2">
        <v>23264</v>
      </c>
      <c r="D4691" t="s">
        <v>1464</v>
      </c>
      <c r="E4691">
        <v>12</v>
      </c>
      <c r="F4691" s="3">
        <v>40794.438888888886</v>
      </c>
      <c r="G4691">
        <v>1.25</v>
      </c>
      <c r="H4691">
        <v>12685</v>
      </c>
      <c r="I4691" t="s">
        <v>31</v>
      </c>
      <c r="J4691">
        <f t="shared" si="146"/>
        <v>15</v>
      </c>
      <c r="K4691" s="4">
        <f t="shared" si="147"/>
        <v>93.560416666667152</v>
      </c>
    </row>
    <row r="4692" spans="1:11" x14ac:dyDescent="0.3">
      <c r="A4692">
        <v>323297</v>
      </c>
      <c r="B4692">
        <v>565930</v>
      </c>
      <c r="C4692" s="2">
        <v>23268</v>
      </c>
      <c r="D4692" t="s">
        <v>1468</v>
      </c>
      <c r="E4692">
        <v>12</v>
      </c>
      <c r="F4692" s="3">
        <v>40794.438888888886</v>
      </c>
      <c r="G4692">
        <v>1.45</v>
      </c>
      <c r="H4692">
        <v>12685</v>
      </c>
      <c r="I4692" t="s">
        <v>31</v>
      </c>
      <c r="J4692">
        <f t="shared" si="146"/>
        <v>17.399999999999999</v>
      </c>
      <c r="K4692" s="4">
        <f t="shared" si="147"/>
        <v>93.560416666667152</v>
      </c>
    </row>
    <row r="4693" spans="1:11" x14ac:dyDescent="0.3">
      <c r="A4693">
        <v>323298</v>
      </c>
      <c r="B4693">
        <v>565930</v>
      </c>
      <c r="C4693" s="2">
        <v>22571</v>
      </c>
      <c r="D4693" t="s">
        <v>419</v>
      </c>
      <c r="E4693">
        <v>12</v>
      </c>
      <c r="F4693" s="3">
        <v>40794.438888888886</v>
      </c>
      <c r="G4693">
        <v>0.85</v>
      </c>
      <c r="H4693">
        <v>12685</v>
      </c>
      <c r="I4693" t="s">
        <v>31</v>
      </c>
      <c r="J4693">
        <f t="shared" si="146"/>
        <v>10.199999999999999</v>
      </c>
      <c r="K4693" s="4">
        <f t="shared" si="147"/>
        <v>93.560416666667152</v>
      </c>
    </row>
    <row r="4694" spans="1:11" x14ac:dyDescent="0.3">
      <c r="A4694">
        <v>323299</v>
      </c>
      <c r="B4694">
        <v>565930</v>
      </c>
      <c r="C4694" s="2">
        <v>22572</v>
      </c>
      <c r="D4694" t="s">
        <v>731</v>
      </c>
      <c r="E4694">
        <v>12</v>
      </c>
      <c r="F4694" s="3">
        <v>40794.438888888886</v>
      </c>
      <c r="G4694">
        <v>0.85</v>
      </c>
      <c r="H4694">
        <v>12685</v>
      </c>
      <c r="I4694" t="s">
        <v>31</v>
      </c>
      <c r="J4694">
        <f t="shared" si="146"/>
        <v>10.199999999999999</v>
      </c>
      <c r="K4694" s="4">
        <f t="shared" si="147"/>
        <v>93.560416666667152</v>
      </c>
    </row>
    <row r="4695" spans="1:11" x14ac:dyDescent="0.3">
      <c r="A4695">
        <v>323300</v>
      </c>
      <c r="B4695">
        <v>565930</v>
      </c>
      <c r="C4695" s="2">
        <v>22940</v>
      </c>
      <c r="D4695" t="s">
        <v>300</v>
      </c>
      <c r="E4695">
        <v>4</v>
      </c>
      <c r="F4695" s="3">
        <v>40794.438888888886</v>
      </c>
      <c r="G4695">
        <v>4.25</v>
      </c>
      <c r="H4695">
        <v>12685</v>
      </c>
      <c r="I4695" t="s">
        <v>31</v>
      </c>
      <c r="J4695">
        <f t="shared" si="146"/>
        <v>17</v>
      </c>
      <c r="K4695" s="4">
        <f t="shared" si="147"/>
        <v>93.560416666667152</v>
      </c>
    </row>
    <row r="4696" spans="1:11" x14ac:dyDescent="0.3">
      <c r="A4696">
        <v>323301</v>
      </c>
      <c r="B4696">
        <v>565930</v>
      </c>
      <c r="C4696" s="2">
        <v>22601</v>
      </c>
      <c r="D4696" t="s">
        <v>540</v>
      </c>
      <c r="E4696">
        <v>12</v>
      </c>
      <c r="F4696" s="3">
        <v>40794.438888888886</v>
      </c>
      <c r="G4696">
        <v>0.85</v>
      </c>
      <c r="H4696">
        <v>12685</v>
      </c>
      <c r="I4696" t="s">
        <v>31</v>
      </c>
      <c r="J4696">
        <f t="shared" si="146"/>
        <v>10.199999999999999</v>
      </c>
      <c r="K4696" s="4">
        <f t="shared" si="147"/>
        <v>93.560416666667152</v>
      </c>
    </row>
    <row r="4697" spans="1:11" x14ac:dyDescent="0.3">
      <c r="A4697">
        <v>323302</v>
      </c>
      <c r="B4697">
        <v>565930</v>
      </c>
      <c r="C4697" s="2">
        <v>22142</v>
      </c>
      <c r="D4697" t="s">
        <v>376</v>
      </c>
      <c r="E4697">
        <v>12</v>
      </c>
      <c r="F4697" s="3">
        <v>40794.438888888886</v>
      </c>
      <c r="G4697">
        <v>1.45</v>
      </c>
      <c r="H4697">
        <v>12685</v>
      </c>
      <c r="I4697" t="s">
        <v>31</v>
      </c>
      <c r="J4697">
        <f t="shared" si="146"/>
        <v>17.399999999999999</v>
      </c>
      <c r="K4697" s="4">
        <f t="shared" si="147"/>
        <v>93.560416666667152</v>
      </c>
    </row>
    <row r="4698" spans="1:11" x14ac:dyDescent="0.3">
      <c r="A4698">
        <v>323303</v>
      </c>
      <c r="B4698">
        <v>565930</v>
      </c>
      <c r="C4698" s="2">
        <v>22732</v>
      </c>
      <c r="D4698" t="s">
        <v>1011</v>
      </c>
      <c r="E4698">
        <v>18</v>
      </c>
      <c r="F4698" s="3">
        <v>40794.438888888886</v>
      </c>
      <c r="G4698">
        <v>1.25</v>
      </c>
      <c r="H4698">
        <v>12685</v>
      </c>
      <c r="I4698" t="s">
        <v>31</v>
      </c>
      <c r="J4698">
        <f t="shared" si="146"/>
        <v>22.5</v>
      </c>
      <c r="K4698" s="4">
        <f t="shared" si="147"/>
        <v>93.560416666667152</v>
      </c>
    </row>
    <row r="4699" spans="1:11" x14ac:dyDescent="0.3">
      <c r="A4699">
        <v>323304</v>
      </c>
      <c r="B4699">
        <v>565930</v>
      </c>
      <c r="C4699" s="2">
        <v>40001</v>
      </c>
      <c r="D4699" t="s">
        <v>825</v>
      </c>
      <c r="E4699">
        <v>12</v>
      </c>
      <c r="F4699" s="3">
        <v>40794.438888888886</v>
      </c>
      <c r="G4699">
        <v>0.85</v>
      </c>
      <c r="H4699">
        <v>12685</v>
      </c>
      <c r="I4699" t="s">
        <v>31</v>
      </c>
      <c r="J4699">
        <f t="shared" si="146"/>
        <v>10.199999999999999</v>
      </c>
      <c r="K4699" s="4">
        <f t="shared" si="147"/>
        <v>93.560416666667152</v>
      </c>
    </row>
    <row r="4700" spans="1:11" x14ac:dyDescent="0.3">
      <c r="A4700">
        <v>323305</v>
      </c>
      <c r="B4700">
        <v>565930</v>
      </c>
      <c r="C4700" s="2">
        <v>21791</v>
      </c>
      <c r="D4700" t="s">
        <v>37</v>
      </c>
      <c r="E4700">
        <v>12</v>
      </c>
      <c r="F4700" s="3">
        <v>40794.438888888886</v>
      </c>
      <c r="G4700">
        <v>1.25</v>
      </c>
      <c r="H4700">
        <v>12685</v>
      </c>
      <c r="I4700" t="s">
        <v>31</v>
      </c>
      <c r="J4700">
        <f t="shared" si="146"/>
        <v>15</v>
      </c>
      <c r="K4700" s="4">
        <f t="shared" si="147"/>
        <v>93.560416666667152</v>
      </c>
    </row>
    <row r="4701" spans="1:11" x14ac:dyDescent="0.3">
      <c r="A4701">
        <v>323306</v>
      </c>
      <c r="B4701">
        <v>565930</v>
      </c>
      <c r="C4701" s="2">
        <v>23295</v>
      </c>
      <c r="D4701" t="s">
        <v>1526</v>
      </c>
      <c r="E4701">
        <v>8</v>
      </c>
      <c r="F4701" s="3">
        <v>40794.438888888886</v>
      </c>
      <c r="G4701">
        <v>0.83</v>
      </c>
      <c r="H4701">
        <v>12685</v>
      </c>
      <c r="I4701" t="s">
        <v>31</v>
      </c>
      <c r="J4701">
        <f t="shared" si="146"/>
        <v>6.64</v>
      </c>
      <c r="K4701" s="4">
        <f t="shared" si="147"/>
        <v>93.560416666667152</v>
      </c>
    </row>
    <row r="4702" spans="1:11" x14ac:dyDescent="0.3">
      <c r="A4702">
        <v>323307</v>
      </c>
      <c r="B4702">
        <v>565930</v>
      </c>
      <c r="C4702" s="2">
        <v>23293</v>
      </c>
      <c r="D4702" t="s">
        <v>1525</v>
      </c>
      <c r="E4702">
        <v>8</v>
      </c>
      <c r="F4702" s="3">
        <v>40794.438888888886</v>
      </c>
      <c r="G4702">
        <v>0.83</v>
      </c>
      <c r="H4702">
        <v>12685</v>
      </c>
      <c r="I4702" t="s">
        <v>31</v>
      </c>
      <c r="J4702">
        <f t="shared" si="146"/>
        <v>6.64</v>
      </c>
      <c r="K4702" s="4">
        <f t="shared" si="147"/>
        <v>93.560416666667152</v>
      </c>
    </row>
    <row r="4703" spans="1:11" x14ac:dyDescent="0.3">
      <c r="A4703">
        <v>323308</v>
      </c>
      <c r="B4703">
        <v>565930</v>
      </c>
      <c r="C4703" s="2">
        <v>23285</v>
      </c>
      <c r="D4703" t="s">
        <v>1474</v>
      </c>
      <c r="E4703">
        <v>8</v>
      </c>
      <c r="F4703" s="3">
        <v>40794.438888888886</v>
      </c>
      <c r="G4703">
        <v>0.85</v>
      </c>
      <c r="H4703">
        <v>12685</v>
      </c>
      <c r="I4703" t="s">
        <v>31</v>
      </c>
      <c r="J4703">
        <f t="shared" si="146"/>
        <v>6.8</v>
      </c>
      <c r="K4703" s="4">
        <f t="shared" si="147"/>
        <v>93.560416666667152</v>
      </c>
    </row>
    <row r="4704" spans="1:11" x14ac:dyDescent="0.3">
      <c r="A4704">
        <v>323309</v>
      </c>
      <c r="B4704">
        <v>565930</v>
      </c>
      <c r="C4704" s="2">
        <v>22138</v>
      </c>
      <c r="D4704" t="s">
        <v>1261</v>
      </c>
      <c r="E4704">
        <v>3</v>
      </c>
      <c r="F4704" s="3">
        <v>40794.438888888886</v>
      </c>
      <c r="G4704">
        <v>4.95</v>
      </c>
      <c r="H4704">
        <v>12685</v>
      </c>
      <c r="I4704" t="s">
        <v>31</v>
      </c>
      <c r="J4704">
        <f t="shared" si="146"/>
        <v>14.850000000000001</v>
      </c>
      <c r="K4704" s="4">
        <f t="shared" si="147"/>
        <v>93.560416666667152</v>
      </c>
    </row>
    <row r="4705" spans="1:11" x14ac:dyDescent="0.3">
      <c r="A4705">
        <v>323310</v>
      </c>
      <c r="B4705">
        <v>565930</v>
      </c>
      <c r="C4705" s="2">
        <v>22955</v>
      </c>
      <c r="D4705" t="s">
        <v>443</v>
      </c>
      <c r="E4705">
        <v>6</v>
      </c>
      <c r="F4705" s="3">
        <v>40794.438888888886</v>
      </c>
      <c r="G4705">
        <v>2.1</v>
      </c>
      <c r="H4705">
        <v>12685</v>
      </c>
      <c r="I4705" t="s">
        <v>31</v>
      </c>
      <c r="J4705">
        <f t="shared" si="146"/>
        <v>12.600000000000001</v>
      </c>
      <c r="K4705" s="4">
        <f t="shared" si="147"/>
        <v>93.560416666667152</v>
      </c>
    </row>
    <row r="4706" spans="1:11" x14ac:dyDescent="0.3">
      <c r="A4706">
        <v>323311</v>
      </c>
      <c r="B4706">
        <v>565930</v>
      </c>
      <c r="C4706" s="2">
        <v>22956</v>
      </c>
      <c r="D4706" t="s">
        <v>406</v>
      </c>
      <c r="E4706">
        <v>6</v>
      </c>
      <c r="F4706" s="3">
        <v>40794.438888888886</v>
      </c>
      <c r="G4706">
        <v>2.1</v>
      </c>
      <c r="H4706">
        <v>12685</v>
      </c>
      <c r="I4706" t="s">
        <v>31</v>
      </c>
      <c r="J4706">
        <f t="shared" si="146"/>
        <v>12.600000000000001</v>
      </c>
      <c r="K4706" s="4">
        <f t="shared" si="147"/>
        <v>93.560416666667152</v>
      </c>
    </row>
    <row r="4707" spans="1:11" x14ac:dyDescent="0.3">
      <c r="A4707">
        <v>323312</v>
      </c>
      <c r="B4707">
        <v>565930</v>
      </c>
      <c r="C4707" s="2">
        <v>22333</v>
      </c>
      <c r="D4707" t="s">
        <v>404</v>
      </c>
      <c r="E4707">
        <v>8</v>
      </c>
      <c r="F4707" s="3">
        <v>40794.438888888886</v>
      </c>
      <c r="G4707">
        <v>1.65</v>
      </c>
      <c r="H4707">
        <v>12685</v>
      </c>
      <c r="I4707" t="s">
        <v>31</v>
      </c>
      <c r="J4707">
        <f t="shared" si="146"/>
        <v>13.2</v>
      </c>
      <c r="K4707" s="4">
        <f t="shared" si="147"/>
        <v>93.560416666667152</v>
      </c>
    </row>
    <row r="4708" spans="1:11" x14ac:dyDescent="0.3">
      <c r="A4708">
        <v>323313</v>
      </c>
      <c r="B4708">
        <v>565930</v>
      </c>
      <c r="C4708" s="2">
        <v>22331</v>
      </c>
      <c r="D4708" t="s">
        <v>780</v>
      </c>
      <c r="E4708">
        <v>8</v>
      </c>
      <c r="F4708" s="3">
        <v>40794.438888888886</v>
      </c>
      <c r="G4708">
        <v>1.65</v>
      </c>
      <c r="H4708">
        <v>12685</v>
      </c>
      <c r="I4708" t="s">
        <v>31</v>
      </c>
      <c r="J4708">
        <f t="shared" si="146"/>
        <v>13.2</v>
      </c>
      <c r="K4708" s="4">
        <f t="shared" si="147"/>
        <v>93.560416666667152</v>
      </c>
    </row>
    <row r="4709" spans="1:11" x14ac:dyDescent="0.3">
      <c r="A4709">
        <v>323314</v>
      </c>
      <c r="B4709">
        <v>565930</v>
      </c>
      <c r="C4709" s="2">
        <v>21380</v>
      </c>
      <c r="D4709" t="s">
        <v>827</v>
      </c>
      <c r="E4709">
        <v>6</v>
      </c>
      <c r="F4709" s="3">
        <v>40794.438888888886</v>
      </c>
      <c r="G4709">
        <v>2.95</v>
      </c>
      <c r="H4709">
        <v>12685</v>
      </c>
      <c r="I4709" t="s">
        <v>31</v>
      </c>
      <c r="J4709">
        <f t="shared" si="146"/>
        <v>17.700000000000003</v>
      </c>
      <c r="K4709" s="4">
        <f t="shared" si="147"/>
        <v>93.560416666667152</v>
      </c>
    </row>
    <row r="4710" spans="1:11" x14ac:dyDescent="0.3">
      <c r="A4710">
        <v>323315</v>
      </c>
      <c r="B4710">
        <v>565930</v>
      </c>
      <c r="C4710" s="2">
        <v>84692</v>
      </c>
      <c r="D4710" t="s">
        <v>502</v>
      </c>
      <c r="E4710">
        <v>25</v>
      </c>
      <c r="F4710" s="3">
        <v>40794.438888888886</v>
      </c>
      <c r="G4710">
        <v>0.42</v>
      </c>
      <c r="H4710">
        <v>12685</v>
      </c>
      <c r="I4710" t="s">
        <v>31</v>
      </c>
      <c r="J4710">
        <f t="shared" si="146"/>
        <v>10.5</v>
      </c>
      <c r="K4710" s="4">
        <f t="shared" si="147"/>
        <v>93.560416666667152</v>
      </c>
    </row>
    <row r="4711" spans="1:11" x14ac:dyDescent="0.3">
      <c r="A4711">
        <v>323316</v>
      </c>
      <c r="B4711">
        <v>565930</v>
      </c>
      <c r="C4711" s="2">
        <v>22434</v>
      </c>
      <c r="D4711" t="s">
        <v>843</v>
      </c>
      <c r="E4711">
        <v>8</v>
      </c>
      <c r="F4711" s="3">
        <v>40794.438888888886</v>
      </c>
      <c r="G4711">
        <v>1.95</v>
      </c>
      <c r="H4711">
        <v>12685</v>
      </c>
      <c r="I4711" t="s">
        <v>31</v>
      </c>
      <c r="J4711">
        <f t="shared" si="146"/>
        <v>15.6</v>
      </c>
      <c r="K4711" s="4">
        <f t="shared" si="147"/>
        <v>93.560416666667152</v>
      </c>
    </row>
    <row r="4712" spans="1:11" x14ac:dyDescent="0.3">
      <c r="A4712">
        <v>323317</v>
      </c>
      <c r="B4712">
        <v>565930</v>
      </c>
      <c r="C4712" s="2">
        <v>22029</v>
      </c>
      <c r="D4712" t="s">
        <v>838</v>
      </c>
      <c r="E4712">
        <v>12</v>
      </c>
      <c r="F4712" s="3">
        <v>40794.438888888886</v>
      </c>
      <c r="G4712">
        <v>0.42</v>
      </c>
      <c r="H4712">
        <v>12685</v>
      </c>
      <c r="I4712" t="s">
        <v>31</v>
      </c>
      <c r="J4712">
        <f t="shared" si="146"/>
        <v>5.04</v>
      </c>
      <c r="K4712" s="4">
        <f t="shared" si="147"/>
        <v>93.560416666667152</v>
      </c>
    </row>
    <row r="4713" spans="1:11" x14ac:dyDescent="0.3">
      <c r="A4713">
        <v>323318</v>
      </c>
      <c r="B4713">
        <v>565930</v>
      </c>
      <c r="C4713" s="2">
        <v>22554</v>
      </c>
      <c r="D4713" t="s">
        <v>348</v>
      </c>
      <c r="E4713">
        <v>12</v>
      </c>
      <c r="F4713" s="3">
        <v>40794.438888888886</v>
      </c>
      <c r="G4713">
        <v>1.65</v>
      </c>
      <c r="H4713">
        <v>12685</v>
      </c>
      <c r="I4713" t="s">
        <v>31</v>
      </c>
      <c r="J4713">
        <f t="shared" si="146"/>
        <v>19.799999999999997</v>
      </c>
      <c r="K4713" s="4">
        <f t="shared" si="147"/>
        <v>93.560416666667152</v>
      </c>
    </row>
    <row r="4714" spans="1:11" x14ac:dyDescent="0.3">
      <c r="A4714">
        <v>323319</v>
      </c>
      <c r="B4714">
        <v>565930</v>
      </c>
      <c r="C4714" s="2">
        <v>22110</v>
      </c>
      <c r="D4714" t="s">
        <v>188</v>
      </c>
      <c r="E4714">
        <v>6</v>
      </c>
      <c r="F4714" s="3">
        <v>40794.438888888886</v>
      </c>
      <c r="G4714">
        <v>2.5499999999999998</v>
      </c>
      <c r="H4714">
        <v>12685</v>
      </c>
      <c r="I4714" t="s">
        <v>31</v>
      </c>
      <c r="J4714">
        <f t="shared" si="146"/>
        <v>15.299999999999999</v>
      </c>
      <c r="K4714" s="4">
        <f t="shared" si="147"/>
        <v>93.560416666667152</v>
      </c>
    </row>
    <row r="4715" spans="1:11" x14ac:dyDescent="0.3">
      <c r="A4715">
        <v>323320</v>
      </c>
      <c r="B4715">
        <v>565930</v>
      </c>
      <c r="C4715" s="2">
        <v>22372</v>
      </c>
      <c r="D4715" t="s">
        <v>426</v>
      </c>
      <c r="E4715">
        <v>4</v>
      </c>
      <c r="F4715" s="3">
        <v>40794.438888888886</v>
      </c>
      <c r="G4715">
        <v>4.25</v>
      </c>
      <c r="H4715">
        <v>12685</v>
      </c>
      <c r="I4715" t="s">
        <v>31</v>
      </c>
      <c r="J4715">
        <f t="shared" si="146"/>
        <v>17</v>
      </c>
      <c r="K4715" s="4">
        <f t="shared" si="147"/>
        <v>93.560416666667152</v>
      </c>
    </row>
    <row r="4716" spans="1:11" x14ac:dyDescent="0.3">
      <c r="A4716">
        <v>323321</v>
      </c>
      <c r="B4716">
        <v>565930</v>
      </c>
      <c r="C4716" s="2">
        <v>22551</v>
      </c>
      <c r="D4716" t="s">
        <v>347</v>
      </c>
      <c r="E4716">
        <v>12</v>
      </c>
      <c r="F4716" s="3">
        <v>40794.438888888886</v>
      </c>
      <c r="G4716">
        <v>1.65</v>
      </c>
      <c r="H4716">
        <v>12685</v>
      </c>
      <c r="I4716" t="s">
        <v>31</v>
      </c>
      <c r="J4716">
        <f t="shared" si="146"/>
        <v>19.799999999999997</v>
      </c>
      <c r="K4716" s="4">
        <f t="shared" si="147"/>
        <v>93.560416666667152</v>
      </c>
    </row>
    <row r="4717" spans="1:11" x14ac:dyDescent="0.3">
      <c r="A4717">
        <v>323322</v>
      </c>
      <c r="B4717">
        <v>565930</v>
      </c>
      <c r="C4717" s="2">
        <v>21485</v>
      </c>
      <c r="D4717" t="s">
        <v>158</v>
      </c>
      <c r="E4717">
        <v>3</v>
      </c>
      <c r="F4717" s="3">
        <v>40794.438888888886</v>
      </c>
      <c r="G4717">
        <v>4.95</v>
      </c>
      <c r="H4717">
        <v>12685</v>
      </c>
      <c r="I4717" t="s">
        <v>31</v>
      </c>
      <c r="J4717">
        <f t="shared" si="146"/>
        <v>14.850000000000001</v>
      </c>
      <c r="K4717" s="4">
        <f t="shared" si="147"/>
        <v>93.560416666667152</v>
      </c>
    </row>
    <row r="4718" spans="1:11" x14ac:dyDescent="0.3">
      <c r="A4718">
        <v>323323</v>
      </c>
      <c r="B4718">
        <v>565930</v>
      </c>
      <c r="C4718" s="2" t="s">
        <v>633</v>
      </c>
      <c r="D4718" t="s">
        <v>634</v>
      </c>
      <c r="E4718">
        <v>6</v>
      </c>
      <c r="F4718" s="3">
        <v>40794.438888888886</v>
      </c>
      <c r="G4718">
        <v>2.95</v>
      </c>
      <c r="H4718">
        <v>12685</v>
      </c>
      <c r="I4718" t="s">
        <v>31</v>
      </c>
      <c r="J4718">
        <f t="shared" si="146"/>
        <v>17.700000000000003</v>
      </c>
      <c r="K4718" s="4">
        <f t="shared" si="147"/>
        <v>93.560416666667152</v>
      </c>
    </row>
    <row r="4719" spans="1:11" x14ac:dyDescent="0.3">
      <c r="A4719">
        <v>323324</v>
      </c>
      <c r="B4719">
        <v>565930</v>
      </c>
      <c r="C4719" s="2">
        <v>23076</v>
      </c>
      <c r="D4719" t="s">
        <v>1344</v>
      </c>
      <c r="E4719">
        <v>24</v>
      </c>
      <c r="F4719" s="3">
        <v>40794.438888888886</v>
      </c>
      <c r="G4719">
        <v>1.25</v>
      </c>
      <c r="H4719">
        <v>12685</v>
      </c>
      <c r="I4719" t="s">
        <v>31</v>
      </c>
      <c r="J4719">
        <f t="shared" si="146"/>
        <v>30</v>
      </c>
      <c r="K4719" s="4">
        <f t="shared" si="147"/>
        <v>93.560416666667152</v>
      </c>
    </row>
    <row r="4720" spans="1:11" x14ac:dyDescent="0.3">
      <c r="A4720">
        <v>323325</v>
      </c>
      <c r="B4720">
        <v>565930</v>
      </c>
      <c r="C4720" s="2">
        <v>21706</v>
      </c>
      <c r="D4720" t="s">
        <v>318</v>
      </c>
      <c r="E4720">
        <v>4</v>
      </c>
      <c r="F4720" s="3">
        <v>40794.438888888886</v>
      </c>
      <c r="G4720">
        <v>4.95</v>
      </c>
      <c r="H4720">
        <v>12685</v>
      </c>
      <c r="I4720" t="s">
        <v>31</v>
      </c>
      <c r="J4720">
        <f t="shared" si="146"/>
        <v>19.8</v>
      </c>
      <c r="K4720" s="4">
        <f t="shared" si="147"/>
        <v>93.560416666667152</v>
      </c>
    </row>
    <row r="4721" spans="1:11" x14ac:dyDescent="0.3">
      <c r="A4721">
        <v>323326</v>
      </c>
      <c r="B4721">
        <v>565930</v>
      </c>
      <c r="C4721" s="2">
        <v>21710</v>
      </c>
      <c r="D4721" t="s">
        <v>315</v>
      </c>
      <c r="E4721">
        <v>4</v>
      </c>
      <c r="F4721" s="3">
        <v>40794.438888888886</v>
      </c>
      <c r="G4721">
        <v>4.95</v>
      </c>
      <c r="H4721">
        <v>12685</v>
      </c>
      <c r="I4721" t="s">
        <v>31</v>
      </c>
      <c r="J4721">
        <f t="shared" si="146"/>
        <v>19.8</v>
      </c>
      <c r="K4721" s="4">
        <f t="shared" si="147"/>
        <v>93.560416666667152</v>
      </c>
    </row>
    <row r="4722" spans="1:11" x14ac:dyDescent="0.3">
      <c r="A4722">
        <v>323327</v>
      </c>
      <c r="B4722">
        <v>565930</v>
      </c>
      <c r="C4722" s="2">
        <v>23320</v>
      </c>
      <c r="D4722" t="s">
        <v>1517</v>
      </c>
      <c r="E4722">
        <v>12</v>
      </c>
      <c r="F4722" s="3">
        <v>40794.438888888886</v>
      </c>
      <c r="G4722">
        <v>2.89</v>
      </c>
      <c r="H4722">
        <v>12685</v>
      </c>
      <c r="I4722" t="s">
        <v>31</v>
      </c>
      <c r="J4722">
        <f t="shared" si="146"/>
        <v>34.68</v>
      </c>
      <c r="K4722" s="4">
        <f t="shared" si="147"/>
        <v>93.560416666667152</v>
      </c>
    </row>
    <row r="4723" spans="1:11" x14ac:dyDescent="0.3">
      <c r="A4723">
        <v>323328</v>
      </c>
      <c r="B4723">
        <v>565930</v>
      </c>
      <c r="C4723" s="2">
        <v>22027</v>
      </c>
      <c r="D4723" t="s">
        <v>852</v>
      </c>
      <c r="E4723">
        <v>24</v>
      </c>
      <c r="F4723" s="3">
        <v>40794.438888888886</v>
      </c>
      <c r="G4723">
        <v>0.42</v>
      </c>
      <c r="H4723">
        <v>12685</v>
      </c>
      <c r="I4723" t="s">
        <v>31</v>
      </c>
      <c r="J4723">
        <f t="shared" si="146"/>
        <v>10.08</v>
      </c>
      <c r="K4723" s="4">
        <f t="shared" si="147"/>
        <v>93.560416666667152</v>
      </c>
    </row>
    <row r="4724" spans="1:11" x14ac:dyDescent="0.3">
      <c r="A4724">
        <v>323329</v>
      </c>
      <c r="B4724">
        <v>565930</v>
      </c>
      <c r="C4724" s="2">
        <v>21509</v>
      </c>
      <c r="D4724" t="s">
        <v>744</v>
      </c>
      <c r="E4724">
        <v>24</v>
      </c>
      <c r="F4724" s="3">
        <v>40794.438888888886</v>
      </c>
      <c r="G4724">
        <v>0.42</v>
      </c>
      <c r="H4724">
        <v>12685</v>
      </c>
      <c r="I4724" t="s">
        <v>31</v>
      </c>
      <c r="J4724">
        <f t="shared" si="146"/>
        <v>10.08</v>
      </c>
      <c r="K4724" s="4">
        <f t="shared" si="147"/>
        <v>93.560416666667152</v>
      </c>
    </row>
    <row r="4725" spans="1:11" x14ac:dyDescent="0.3">
      <c r="A4725">
        <v>323330</v>
      </c>
      <c r="B4725">
        <v>565930</v>
      </c>
      <c r="C4725" s="2">
        <v>22024</v>
      </c>
      <c r="D4725" t="s">
        <v>431</v>
      </c>
      <c r="E4725">
        <v>24</v>
      </c>
      <c r="F4725" s="3">
        <v>40794.438888888886</v>
      </c>
      <c r="G4725">
        <v>0.42</v>
      </c>
      <c r="H4725">
        <v>12685</v>
      </c>
      <c r="I4725" t="s">
        <v>31</v>
      </c>
      <c r="J4725">
        <f t="shared" si="146"/>
        <v>10.08</v>
      </c>
      <c r="K4725" s="4">
        <f t="shared" si="147"/>
        <v>93.560416666667152</v>
      </c>
    </row>
    <row r="4726" spans="1:11" x14ac:dyDescent="0.3">
      <c r="A4726">
        <v>323331</v>
      </c>
      <c r="B4726">
        <v>565930</v>
      </c>
      <c r="C4726" s="2">
        <v>22810</v>
      </c>
      <c r="D4726" t="s">
        <v>205</v>
      </c>
      <c r="E4726">
        <v>12</v>
      </c>
      <c r="F4726" s="3">
        <v>40794.438888888886</v>
      </c>
      <c r="G4726">
        <v>2.95</v>
      </c>
      <c r="H4726">
        <v>12685</v>
      </c>
      <c r="I4726" t="s">
        <v>31</v>
      </c>
      <c r="J4726">
        <f t="shared" si="146"/>
        <v>35.400000000000006</v>
      </c>
      <c r="K4726" s="4">
        <f t="shared" si="147"/>
        <v>93.560416666667152</v>
      </c>
    </row>
    <row r="4727" spans="1:11" x14ac:dyDescent="0.3">
      <c r="A4727">
        <v>323332</v>
      </c>
      <c r="B4727">
        <v>565930</v>
      </c>
      <c r="C4727" s="2">
        <v>22037</v>
      </c>
      <c r="D4727" t="s">
        <v>568</v>
      </c>
      <c r="E4727">
        <v>24</v>
      </c>
      <c r="F4727" s="3">
        <v>40794.438888888886</v>
      </c>
      <c r="G4727">
        <v>0.42</v>
      </c>
      <c r="H4727">
        <v>12685</v>
      </c>
      <c r="I4727" t="s">
        <v>31</v>
      </c>
      <c r="J4727">
        <f t="shared" si="146"/>
        <v>10.08</v>
      </c>
      <c r="K4727" s="4">
        <f t="shared" si="147"/>
        <v>93.560416666667152</v>
      </c>
    </row>
    <row r="4728" spans="1:11" x14ac:dyDescent="0.3">
      <c r="A4728">
        <v>323333</v>
      </c>
      <c r="B4728">
        <v>565931</v>
      </c>
      <c r="C4728" s="2">
        <v>23194</v>
      </c>
      <c r="D4728" t="s">
        <v>1326</v>
      </c>
      <c r="E4728">
        <v>8</v>
      </c>
      <c r="F4728" s="3">
        <v>40794.440972222219</v>
      </c>
      <c r="G4728">
        <v>2.25</v>
      </c>
      <c r="H4728">
        <v>12683</v>
      </c>
      <c r="I4728" t="s">
        <v>31</v>
      </c>
      <c r="J4728">
        <f t="shared" si="146"/>
        <v>18</v>
      </c>
      <c r="K4728" s="4">
        <f t="shared" si="147"/>
        <v>93.558333333334303</v>
      </c>
    </row>
    <row r="4729" spans="1:11" x14ac:dyDescent="0.3">
      <c r="A4729">
        <v>323334</v>
      </c>
      <c r="B4729">
        <v>565931</v>
      </c>
      <c r="C4729" s="2">
        <v>21715</v>
      </c>
      <c r="D4729" t="s">
        <v>360</v>
      </c>
      <c r="E4729">
        <v>8</v>
      </c>
      <c r="F4729" s="3">
        <v>40794.440972222219</v>
      </c>
      <c r="G4729">
        <v>2.5499999999999998</v>
      </c>
      <c r="H4729">
        <v>12683</v>
      </c>
      <c r="I4729" t="s">
        <v>31</v>
      </c>
      <c r="J4729">
        <f t="shared" si="146"/>
        <v>20.399999999999999</v>
      </c>
      <c r="K4729" s="4">
        <f t="shared" si="147"/>
        <v>93.558333333334303</v>
      </c>
    </row>
    <row r="4730" spans="1:11" x14ac:dyDescent="0.3">
      <c r="A4730">
        <v>323335</v>
      </c>
      <c r="B4730">
        <v>565931</v>
      </c>
      <c r="C4730" s="2">
        <v>23241</v>
      </c>
      <c r="D4730" t="s">
        <v>1457</v>
      </c>
      <c r="E4730">
        <v>6</v>
      </c>
      <c r="F4730" s="3">
        <v>40794.440972222219</v>
      </c>
      <c r="G4730">
        <v>2.08</v>
      </c>
      <c r="H4730">
        <v>12683</v>
      </c>
      <c r="I4730" t="s">
        <v>31</v>
      </c>
      <c r="J4730">
        <f t="shared" si="146"/>
        <v>12.48</v>
      </c>
      <c r="K4730" s="4">
        <f t="shared" si="147"/>
        <v>93.558333333334303</v>
      </c>
    </row>
    <row r="4731" spans="1:11" x14ac:dyDescent="0.3">
      <c r="A4731">
        <v>323336</v>
      </c>
      <c r="B4731">
        <v>565931</v>
      </c>
      <c r="C4731" s="2">
        <v>23345</v>
      </c>
      <c r="D4731" t="s">
        <v>1536</v>
      </c>
      <c r="E4731">
        <v>12</v>
      </c>
      <c r="F4731" s="3">
        <v>40794.440972222219</v>
      </c>
      <c r="G4731">
        <v>1.25</v>
      </c>
      <c r="H4731">
        <v>12683</v>
      </c>
      <c r="I4731" t="s">
        <v>31</v>
      </c>
      <c r="J4731">
        <f t="shared" si="146"/>
        <v>15</v>
      </c>
      <c r="K4731" s="4">
        <f t="shared" si="147"/>
        <v>93.558333333334303</v>
      </c>
    </row>
    <row r="4732" spans="1:11" x14ac:dyDescent="0.3">
      <c r="A4732">
        <v>323337</v>
      </c>
      <c r="B4732">
        <v>565931</v>
      </c>
      <c r="C4732" s="2">
        <v>21242</v>
      </c>
      <c r="D4732" t="s">
        <v>297</v>
      </c>
      <c r="E4732">
        <v>8</v>
      </c>
      <c r="F4732" s="3">
        <v>40794.440972222219</v>
      </c>
      <c r="G4732">
        <v>1.69</v>
      </c>
      <c r="H4732">
        <v>12683</v>
      </c>
      <c r="I4732" t="s">
        <v>31</v>
      </c>
      <c r="J4732">
        <f t="shared" si="146"/>
        <v>13.52</v>
      </c>
      <c r="K4732" s="4">
        <f t="shared" si="147"/>
        <v>93.558333333334303</v>
      </c>
    </row>
    <row r="4733" spans="1:11" x14ac:dyDescent="0.3">
      <c r="A4733">
        <v>323338</v>
      </c>
      <c r="B4733">
        <v>565931</v>
      </c>
      <c r="C4733" s="2">
        <v>23346</v>
      </c>
      <c r="D4733" t="s">
        <v>1535</v>
      </c>
      <c r="E4733">
        <v>12</v>
      </c>
      <c r="F4733" s="3">
        <v>40794.440972222219</v>
      </c>
      <c r="G4733">
        <v>1.25</v>
      </c>
      <c r="H4733">
        <v>12683</v>
      </c>
      <c r="I4733" t="s">
        <v>31</v>
      </c>
      <c r="J4733">
        <f t="shared" si="146"/>
        <v>15</v>
      </c>
      <c r="K4733" s="4">
        <f t="shared" si="147"/>
        <v>93.558333333334303</v>
      </c>
    </row>
    <row r="4734" spans="1:11" x14ac:dyDescent="0.3">
      <c r="A4734">
        <v>323339</v>
      </c>
      <c r="B4734">
        <v>565931</v>
      </c>
      <c r="C4734" s="2">
        <v>20676</v>
      </c>
      <c r="D4734" t="s">
        <v>666</v>
      </c>
      <c r="E4734">
        <v>8</v>
      </c>
      <c r="F4734" s="3">
        <v>40794.440972222219</v>
      </c>
      <c r="G4734">
        <v>1.25</v>
      </c>
      <c r="H4734">
        <v>12683</v>
      </c>
      <c r="I4734" t="s">
        <v>31</v>
      </c>
      <c r="J4734">
        <f t="shared" si="146"/>
        <v>10</v>
      </c>
      <c r="K4734" s="4">
        <f t="shared" si="147"/>
        <v>93.558333333334303</v>
      </c>
    </row>
    <row r="4735" spans="1:11" x14ac:dyDescent="0.3">
      <c r="A4735">
        <v>323340</v>
      </c>
      <c r="B4735">
        <v>565931</v>
      </c>
      <c r="C4735" s="2">
        <v>23289</v>
      </c>
      <c r="D4735" t="s">
        <v>1479</v>
      </c>
      <c r="E4735">
        <v>8</v>
      </c>
      <c r="F4735" s="3">
        <v>40794.440972222219</v>
      </c>
      <c r="G4735">
        <v>1.25</v>
      </c>
      <c r="H4735">
        <v>12683</v>
      </c>
      <c r="I4735" t="s">
        <v>31</v>
      </c>
      <c r="J4735">
        <f t="shared" si="146"/>
        <v>10</v>
      </c>
      <c r="K4735" s="4">
        <f t="shared" si="147"/>
        <v>93.558333333334303</v>
      </c>
    </row>
    <row r="4736" spans="1:11" x14ac:dyDescent="0.3">
      <c r="A4736">
        <v>323341</v>
      </c>
      <c r="B4736">
        <v>565931</v>
      </c>
      <c r="C4736" s="2">
        <v>23290</v>
      </c>
      <c r="D4736" t="s">
        <v>1480</v>
      </c>
      <c r="E4736">
        <v>8</v>
      </c>
      <c r="F4736" s="3">
        <v>40794.440972222219</v>
      </c>
      <c r="G4736">
        <v>1.25</v>
      </c>
      <c r="H4736">
        <v>12683</v>
      </c>
      <c r="I4736" t="s">
        <v>31</v>
      </c>
      <c r="J4736">
        <f t="shared" si="146"/>
        <v>10</v>
      </c>
      <c r="K4736" s="4">
        <f t="shared" si="147"/>
        <v>93.558333333334303</v>
      </c>
    </row>
    <row r="4737" spans="1:11" x14ac:dyDescent="0.3">
      <c r="A4737">
        <v>323342</v>
      </c>
      <c r="B4737">
        <v>565931</v>
      </c>
      <c r="C4737" s="2">
        <v>22558</v>
      </c>
      <c r="D4737" t="s">
        <v>172</v>
      </c>
      <c r="E4737">
        <v>12</v>
      </c>
      <c r="F4737" s="3">
        <v>40794.440972222219</v>
      </c>
      <c r="G4737">
        <v>1.65</v>
      </c>
      <c r="H4737">
        <v>12683</v>
      </c>
      <c r="I4737" t="s">
        <v>31</v>
      </c>
      <c r="J4737">
        <f t="shared" si="146"/>
        <v>19.799999999999997</v>
      </c>
      <c r="K4737" s="4">
        <f t="shared" si="147"/>
        <v>93.558333333334303</v>
      </c>
    </row>
    <row r="4738" spans="1:11" x14ac:dyDescent="0.3">
      <c r="A4738">
        <v>323343</v>
      </c>
      <c r="B4738">
        <v>565931</v>
      </c>
      <c r="C4738" s="2">
        <v>22632</v>
      </c>
      <c r="D4738" t="s">
        <v>170</v>
      </c>
      <c r="E4738">
        <v>12</v>
      </c>
      <c r="F4738" s="3">
        <v>40794.440972222219</v>
      </c>
      <c r="G4738">
        <v>2.1</v>
      </c>
      <c r="H4738">
        <v>12683</v>
      </c>
      <c r="I4738" t="s">
        <v>31</v>
      </c>
      <c r="J4738">
        <f t="shared" si="146"/>
        <v>25.200000000000003</v>
      </c>
      <c r="K4738" s="4">
        <f t="shared" si="147"/>
        <v>93.558333333334303</v>
      </c>
    </row>
    <row r="4739" spans="1:11" x14ac:dyDescent="0.3">
      <c r="A4739">
        <v>323344</v>
      </c>
      <c r="B4739">
        <v>565931</v>
      </c>
      <c r="C4739" s="2">
        <v>23205</v>
      </c>
      <c r="D4739" t="s">
        <v>1358</v>
      </c>
      <c r="E4739">
        <v>10</v>
      </c>
      <c r="F4739" s="3">
        <v>40794.440972222219</v>
      </c>
      <c r="G4739">
        <v>0.85</v>
      </c>
      <c r="H4739">
        <v>12683</v>
      </c>
      <c r="I4739" t="s">
        <v>31</v>
      </c>
      <c r="J4739">
        <f t="shared" si="146"/>
        <v>8.5</v>
      </c>
      <c r="K4739" s="4">
        <f t="shared" si="147"/>
        <v>93.558333333334303</v>
      </c>
    </row>
    <row r="4740" spans="1:11" x14ac:dyDescent="0.3">
      <c r="A4740">
        <v>323345</v>
      </c>
      <c r="B4740">
        <v>565931</v>
      </c>
      <c r="C4740" s="2">
        <v>21481</v>
      </c>
      <c r="D4740" t="s">
        <v>365</v>
      </c>
      <c r="E4740">
        <v>4</v>
      </c>
      <c r="F4740" s="3">
        <v>40794.440972222219</v>
      </c>
      <c r="G4740">
        <v>3.75</v>
      </c>
      <c r="H4740">
        <v>12683</v>
      </c>
      <c r="I4740" t="s">
        <v>31</v>
      </c>
      <c r="J4740">
        <f t="shared" si="146"/>
        <v>15</v>
      </c>
      <c r="K4740" s="4">
        <f t="shared" si="147"/>
        <v>93.558333333334303</v>
      </c>
    </row>
    <row r="4741" spans="1:11" x14ac:dyDescent="0.3">
      <c r="A4741">
        <v>323346</v>
      </c>
      <c r="B4741">
        <v>565931</v>
      </c>
      <c r="C4741" s="2">
        <v>20685</v>
      </c>
      <c r="D4741" t="s">
        <v>257</v>
      </c>
      <c r="E4741">
        <v>4</v>
      </c>
      <c r="F4741" s="3">
        <v>40794.440972222219</v>
      </c>
      <c r="G4741">
        <v>8.25</v>
      </c>
      <c r="H4741">
        <v>12683</v>
      </c>
      <c r="I4741" t="s">
        <v>31</v>
      </c>
      <c r="J4741">
        <f t="shared" si="146"/>
        <v>33</v>
      </c>
      <c r="K4741" s="4">
        <f t="shared" si="147"/>
        <v>93.558333333334303</v>
      </c>
    </row>
    <row r="4742" spans="1:11" x14ac:dyDescent="0.3">
      <c r="A4742">
        <v>323347</v>
      </c>
      <c r="B4742">
        <v>565931</v>
      </c>
      <c r="C4742" s="2">
        <v>22960</v>
      </c>
      <c r="D4742" t="s">
        <v>25</v>
      </c>
      <c r="E4742">
        <v>6</v>
      </c>
      <c r="F4742" s="3">
        <v>40794.440972222219</v>
      </c>
      <c r="G4742">
        <v>4.25</v>
      </c>
      <c r="H4742">
        <v>12683</v>
      </c>
      <c r="I4742" t="s">
        <v>31</v>
      </c>
      <c r="J4742">
        <f t="shared" si="146"/>
        <v>25.5</v>
      </c>
      <c r="K4742" s="4">
        <f t="shared" si="147"/>
        <v>93.558333333334303</v>
      </c>
    </row>
    <row r="4743" spans="1:11" x14ac:dyDescent="0.3">
      <c r="A4743">
        <v>323348</v>
      </c>
      <c r="B4743">
        <v>565931</v>
      </c>
      <c r="C4743" s="2">
        <v>21407</v>
      </c>
      <c r="D4743" t="s">
        <v>692</v>
      </c>
      <c r="E4743">
        <v>3</v>
      </c>
      <c r="F4743" s="3">
        <v>40794.440972222219</v>
      </c>
      <c r="G4743">
        <v>4.25</v>
      </c>
      <c r="H4743">
        <v>12683</v>
      </c>
      <c r="I4743" t="s">
        <v>31</v>
      </c>
      <c r="J4743">
        <f t="shared" si="146"/>
        <v>12.75</v>
      </c>
      <c r="K4743" s="4">
        <f t="shared" si="147"/>
        <v>93.558333333334303</v>
      </c>
    </row>
    <row r="4744" spans="1:11" x14ac:dyDescent="0.3">
      <c r="A4744">
        <v>323349</v>
      </c>
      <c r="B4744">
        <v>565931</v>
      </c>
      <c r="C4744" s="2">
        <v>22181</v>
      </c>
      <c r="D4744" t="s">
        <v>928</v>
      </c>
      <c r="E4744">
        <v>12</v>
      </c>
      <c r="F4744" s="3">
        <v>40794.440972222219</v>
      </c>
      <c r="G4744">
        <v>0.85</v>
      </c>
      <c r="H4744">
        <v>12683</v>
      </c>
      <c r="I4744" t="s">
        <v>31</v>
      </c>
      <c r="J4744">
        <f t="shared" si="146"/>
        <v>10.199999999999999</v>
      </c>
      <c r="K4744" s="4">
        <f t="shared" si="147"/>
        <v>93.558333333334303</v>
      </c>
    </row>
    <row r="4745" spans="1:11" x14ac:dyDescent="0.3">
      <c r="A4745">
        <v>323350</v>
      </c>
      <c r="B4745">
        <v>565931</v>
      </c>
      <c r="C4745" s="2">
        <v>22629</v>
      </c>
      <c r="D4745" t="s">
        <v>40</v>
      </c>
      <c r="E4745">
        <v>12</v>
      </c>
      <c r="F4745" s="3">
        <v>40794.440972222219</v>
      </c>
      <c r="G4745">
        <v>1.95</v>
      </c>
      <c r="H4745">
        <v>12683</v>
      </c>
      <c r="I4745" t="s">
        <v>31</v>
      </c>
      <c r="J4745">
        <f t="shared" si="146"/>
        <v>23.4</v>
      </c>
      <c r="K4745" s="4">
        <f t="shared" si="147"/>
        <v>93.558333333334303</v>
      </c>
    </row>
    <row r="4746" spans="1:11" x14ac:dyDescent="0.3">
      <c r="A4746">
        <v>323351</v>
      </c>
      <c r="B4746">
        <v>565931</v>
      </c>
      <c r="C4746" s="2">
        <v>22630</v>
      </c>
      <c r="D4746" t="s">
        <v>294</v>
      </c>
      <c r="E4746">
        <v>12</v>
      </c>
      <c r="F4746" s="3">
        <v>40794.440972222219</v>
      </c>
      <c r="G4746">
        <v>1.95</v>
      </c>
      <c r="H4746">
        <v>12683</v>
      </c>
      <c r="I4746" t="s">
        <v>31</v>
      </c>
      <c r="J4746">
        <f t="shared" si="146"/>
        <v>23.4</v>
      </c>
      <c r="K4746" s="4">
        <f t="shared" si="147"/>
        <v>93.558333333334303</v>
      </c>
    </row>
    <row r="4747" spans="1:11" x14ac:dyDescent="0.3">
      <c r="A4747">
        <v>323352</v>
      </c>
      <c r="B4747">
        <v>565931</v>
      </c>
      <c r="C4747" s="2">
        <v>22551</v>
      </c>
      <c r="D4747" t="s">
        <v>347</v>
      </c>
      <c r="E4747">
        <v>12</v>
      </c>
      <c r="F4747" s="3">
        <v>40794.440972222219</v>
      </c>
      <c r="G4747">
        <v>1.65</v>
      </c>
      <c r="H4747">
        <v>12683</v>
      </c>
      <c r="I4747" t="s">
        <v>31</v>
      </c>
      <c r="J4747">
        <f t="shared" ref="J4747:J4810" si="148">E4747*G4747</f>
        <v>19.799999999999997</v>
      </c>
      <c r="K4747" s="4">
        <f t="shared" ref="K4747:K4810" si="149">$G$2-F4747</f>
        <v>93.558333333334303</v>
      </c>
    </row>
    <row r="4748" spans="1:11" x14ac:dyDescent="0.3">
      <c r="A4748">
        <v>323353</v>
      </c>
      <c r="B4748">
        <v>565931</v>
      </c>
      <c r="C4748" s="2">
        <v>23377</v>
      </c>
      <c r="D4748" t="s">
        <v>1577</v>
      </c>
      <c r="E4748">
        <v>24</v>
      </c>
      <c r="F4748" s="3">
        <v>40794.440972222219</v>
      </c>
      <c r="G4748">
        <v>0.39</v>
      </c>
      <c r="H4748">
        <v>12683</v>
      </c>
      <c r="I4748" t="s">
        <v>31</v>
      </c>
      <c r="J4748">
        <f t="shared" si="148"/>
        <v>9.36</v>
      </c>
      <c r="K4748" s="4">
        <f t="shared" si="149"/>
        <v>93.558333333334303</v>
      </c>
    </row>
    <row r="4749" spans="1:11" x14ac:dyDescent="0.3">
      <c r="A4749">
        <v>323354</v>
      </c>
      <c r="B4749">
        <v>565931</v>
      </c>
      <c r="C4749" s="2">
        <v>23176</v>
      </c>
      <c r="D4749" t="s">
        <v>1323</v>
      </c>
      <c r="E4749">
        <v>8</v>
      </c>
      <c r="F4749" s="3">
        <v>40794.440972222219</v>
      </c>
      <c r="G4749">
        <v>2.25</v>
      </c>
      <c r="H4749">
        <v>12683</v>
      </c>
      <c r="I4749" t="s">
        <v>31</v>
      </c>
      <c r="J4749">
        <f t="shared" si="148"/>
        <v>18</v>
      </c>
      <c r="K4749" s="4">
        <f t="shared" si="149"/>
        <v>93.558333333334303</v>
      </c>
    </row>
    <row r="4750" spans="1:11" x14ac:dyDescent="0.3">
      <c r="A4750">
        <v>324809</v>
      </c>
      <c r="B4750">
        <v>566074</v>
      </c>
      <c r="C4750" s="2">
        <v>22624</v>
      </c>
      <c r="D4750" t="s">
        <v>473</v>
      </c>
      <c r="E4750">
        <v>2</v>
      </c>
      <c r="F4750" s="3">
        <v>40795.366666666669</v>
      </c>
      <c r="G4750">
        <v>8.5</v>
      </c>
      <c r="H4750">
        <v>12535</v>
      </c>
      <c r="I4750" t="s">
        <v>31</v>
      </c>
      <c r="J4750">
        <f t="shared" si="148"/>
        <v>17</v>
      </c>
      <c r="K4750" s="4">
        <f t="shared" si="149"/>
        <v>92.632638888884685</v>
      </c>
    </row>
    <row r="4751" spans="1:11" x14ac:dyDescent="0.3">
      <c r="A4751">
        <v>324810</v>
      </c>
      <c r="B4751">
        <v>566074</v>
      </c>
      <c r="C4751" s="2">
        <v>22138</v>
      </c>
      <c r="D4751" t="s">
        <v>1261</v>
      </c>
      <c r="E4751">
        <v>6</v>
      </c>
      <c r="F4751" s="3">
        <v>40795.366666666669</v>
      </c>
      <c r="G4751">
        <v>4.95</v>
      </c>
      <c r="H4751">
        <v>12535</v>
      </c>
      <c r="I4751" t="s">
        <v>31</v>
      </c>
      <c r="J4751">
        <f t="shared" si="148"/>
        <v>29.700000000000003</v>
      </c>
      <c r="K4751" s="4">
        <f t="shared" si="149"/>
        <v>92.632638888884685</v>
      </c>
    </row>
    <row r="4752" spans="1:11" x14ac:dyDescent="0.3">
      <c r="A4752">
        <v>324811</v>
      </c>
      <c r="B4752">
        <v>566074</v>
      </c>
      <c r="C4752" s="2" t="s">
        <v>1133</v>
      </c>
      <c r="D4752" t="s">
        <v>1134</v>
      </c>
      <c r="E4752">
        <v>4</v>
      </c>
      <c r="F4752" s="3">
        <v>40795.366666666669</v>
      </c>
      <c r="G4752">
        <v>8.9499999999999993</v>
      </c>
      <c r="H4752">
        <v>12535</v>
      </c>
      <c r="I4752" t="s">
        <v>31</v>
      </c>
      <c r="J4752">
        <f t="shared" si="148"/>
        <v>35.799999999999997</v>
      </c>
      <c r="K4752" s="4">
        <f t="shared" si="149"/>
        <v>92.632638888884685</v>
      </c>
    </row>
    <row r="4753" spans="1:11" x14ac:dyDescent="0.3">
      <c r="A4753">
        <v>324812</v>
      </c>
      <c r="B4753">
        <v>566074</v>
      </c>
      <c r="C4753" s="2">
        <v>21155</v>
      </c>
      <c r="D4753" t="s">
        <v>917</v>
      </c>
      <c r="E4753">
        <v>12</v>
      </c>
      <c r="F4753" s="3">
        <v>40795.366666666669</v>
      </c>
      <c r="G4753">
        <v>2.5499999999999998</v>
      </c>
      <c r="H4753">
        <v>12535</v>
      </c>
      <c r="I4753" t="s">
        <v>31</v>
      </c>
      <c r="J4753">
        <f t="shared" si="148"/>
        <v>30.599999999999998</v>
      </c>
      <c r="K4753" s="4">
        <f t="shared" si="149"/>
        <v>92.632638888884685</v>
      </c>
    </row>
    <row r="4754" spans="1:11" x14ac:dyDescent="0.3">
      <c r="A4754">
        <v>324813</v>
      </c>
      <c r="B4754">
        <v>566074</v>
      </c>
      <c r="C4754" s="2">
        <v>22558</v>
      </c>
      <c r="D4754" t="s">
        <v>172</v>
      </c>
      <c r="E4754">
        <v>12</v>
      </c>
      <c r="F4754" s="3">
        <v>40795.366666666669</v>
      </c>
      <c r="G4754">
        <v>1.65</v>
      </c>
      <c r="H4754">
        <v>12535</v>
      </c>
      <c r="I4754" t="s">
        <v>31</v>
      </c>
      <c r="J4754">
        <f t="shared" si="148"/>
        <v>19.799999999999997</v>
      </c>
      <c r="K4754" s="4">
        <f t="shared" si="149"/>
        <v>92.632638888884685</v>
      </c>
    </row>
    <row r="4755" spans="1:11" x14ac:dyDescent="0.3">
      <c r="A4755">
        <v>324814</v>
      </c>
      <c r="B4755">
        <v>566074</v>
      </c>
      <c r="C4755" s="2">
        <v>22112</v>
      </c>
      <c r="D4755" t="s">
        <v>185</v>
      </c>
      <c r="E4755">
        <v>3</v>
      </c>
      <c r="F4755" s="3">
        <v>40795.366666666669</v>
      </c>
      <c r="G4755">
        <v>4.95</v>
      </c>
      <c r="H4755">
        <v>12535</v>
      </c>
      <c r="I4755" t="s">
        <v>31</v>
      </c>
      <c r="J4755">
        <f t="shared" si="148"/>
        <v>14.850000000000001</v>
      </c>
      <c r="K4755" s="4">
        <f t="shared" si="149"/>
        <v>92.632638888884685</v>
      </c>
    </row>
    <row r="4756" spans="1:11" x14ac:dyDescent="0.3">
      <c r="A4756">
        <v>324815</v>
      </c>
      <c r="B4756">
        <v>566074</v>
      </c>
      <c r="C4756" s="2">
        <v>22111</v>
      </c>
      <c r="D4756" t="s">
        <v>187</v>
      </c>
      <c r="E4756">
        <v>6</v>
      </c>
      <c r="F4756" s="3">
        <v>40795.366666666669</v>
      </c>
      <c r="G4756">
        <v>4.95</v>
      </c>
      <c r="H4756">
        <v>12535</v>
      </c>
      <c r="I4756" t="s">
        <v>31</v>
      </c>
      <c r="J4756">
        <f t="shared" si="148"/>
        <v>29.700000000000003</v>
      </c>
      <c r="K4756" s="4">
        <f t="shared" si="149"/>
        <v>92.632638888884685</v>
      </c>
    </row>
    <row r="4757" spans="1:11" x14ac:dyDescent="0.3">
      <c r="A4757">
        <v>324816</v>
      </c>
      <c r="B4757">
        <v>566074</v>
      </c>
      <c r="C4757" s="2">
        <v>23398</v>
      </c>
      <c r="D4757" t="s">
        <v>1579</v>
      </c>
      <c r="E4757">
        <v>24</v>
      </c>
      <c r="F4757" s="3">
        <v>40795.366666666669</v>
      </c>
      <c r="G4757">
        <v>0.85</v>
      </c>
      <c r="H4757">
        <v>12535</v>
      </c>
      <c r="I4757" t="s">
        <v>31</v>
      </c>
      <c r="J4757">
        <f t="shared" si="148"/>
        <v>20.399999999999999</v>
      </c>
      <c r="K4757" s="4">
        <f t="shared" si="149"/>
        <v>92.632638888884685</v>
      </c>
    </row>
    <row r="4758" spans="1:11" x14ac:dyDescent="0.3">
      <c r="A4758">
        <v>324817</v>
      </c>
      <c r="B4758">
        <v>566074</v>
      </c>
      <c r="C4758" s="2">
        <v>23395</v>
      </c>
      <c r="D4758" t="s">
        <v>1573</v>
      </c>
      <c r="E4758">
        <v>4</v>
      </c>
      <c r="F4758" s="3">
        <v>40795.366666666669</v>
      </c>
      <c r="G4758">
        <v>3.75</v>
      </c>
      <c r="H4758">
        <v>12535</v>
      </c>
      <c r="I4758" t="s">
        <v>31</v>
      </c>
      <c r="J4758">
        <f t="shared" si="148"/>
        <v>15</v>
      </c>
      <c r="K4758" s="4">
        <f t="shared" si="149"/>
        <v>92.632638888884685</v>
      </c>
    </row>
    <row r="4759" spans="1:11" x14ac:dyDescent="0.3">
      <c r="A4759">
        <v>324818</v>
      </c>
      <c r="B4759">
        <v>566074</v>
      </c>
      <c r="C4759" s="2">
        <v>23396</v>
      </c>
      <c r="D4759" t="s">
        <v>1580</v>
      </c>
      <c r="E4759">
        <v>4</v>
      </c>
      <c r="F4759" s="3">
        <v>40795.366666666669</v>
      </c>
      <c r="G4759">
        <v>3.75</v>
      </c>
      <c r="H4759">
        <v>12535</v>
      </c>
      <c r="I4759" t="s">
        <v>31</v>
      </c>
      <c r="J4759">
        <f t="shared" si="148"/>
        <v>15</v>
      </c>
      <c r="K4759" s="4">
        <f t="shared" si="149"/>
        <v>92.632638888884685</v>
      </c>
    </row>
    <row r="4760" spans="1:11" x14ac:dyDescent="0.3">
      <c r="A4760">
        <v>324819</v>
      </c>
      <c r="B4760">
        <v>566074</v>
      </c>
      <c r="C4760" s="2">
        <v>23393</v>
      </c>
      <c r="D4760" t="s">
        <v>1574</v>
      </c>
      <c r="E4760">
        <v>4</v>
      </c>
      <c r="F4760" s="3">
        <v>40795.366666666669</v>
      </c>
      <c r="G4760">
        <v>3.75</v>
      </c>
      <c r="H4760">
        <v>12535</v>
      </c>
      <c r="I4760" t="s">
        <v>31</v>
      </c>
      <c r="J4760">
        <f t="shared" si="148"/>
        <v>15</v>
      </c>
      <c r="K4760" s="4">
        <f t="shared" si="149"/>
        <v>92.632638888884685</v>
      </c>
    </row>
    <row r="4761" spans="1:11" x14ac:dyDescent="0.3">
      <c r="A4761">
        <v>324820</v>
      </c>
      <c r="B4761">
        <v>566074</v>
      </c>
      <c r="C4761" s="2" t="s">
        <v>704</v>
      </c>
      <c r="D4761" t="s">
        <v>705</v>
      </c>
      <c r="E4761">
        <v>12</v>
      </c>
      <c r="F4761" s="3">
        <v>40795.366666666669</v>
      </c>
      <c r="G4761">
        <v>1.45</v>
      </c>
      <c r="H4761">
        <v>12535</v>
      </c>
      <c r="I4761" t="s">
        <v>31</v>
      </c>
      <c r="J4761">
        <f t="shared" si="148"/>
        <v>17.399999999999999</v>
      </c>
      <c r="K4761" s="4">
        <f t="shared" si="149"/>
        <v>92.632638888884685</v>
      </c>
    </row>
    <row r="4762" spans="1:11" x14ac:dyDescent="0.3">
      <c r="A4762">
        <v>324821</v>
      </c>
      <c r="B4762">
        <v>566074</v>
      </c>
      <c r="C4762" s="2">
        <v>22626</v>
      </c>
      <c r="D4762" t="s">
        <v>471</v>
      </c>
      <c r="E4762">
        <v>2</v>
      </c>
      <c r="F4762" s="3">
        <v>40795.366666666669</v>
      </c>
      <c r="G4762">
        <v>8.5</v>
      </c>
      <c r="H4762">
        <v>12535</v>
      </c>
      <c r="I4762" t="s">
        <v>31</v>
      </c>
      <c r="J4762">
        <f t="shared" si="148"/>
        <v>17</v>
      </c>
      <c r="K4762" s="4">
        <f t="shared" si="149"/>
        <v>92.632638888884685</v>
      </c>
    </row>
    <row r="4763" spans="1:11" x14ac:dyDescent="0.3">
      <c r="A4763">
        <v>324822</v>
      </c>
      <c r="B4763">
        <v>566074</v>
      </c>
      <c r="C4763" s="2">
        <v>22625</v>
      </c>
      <c r="D4763" t="s">
        <v>472</v>
      </c>
      <c r="E4763">
        <v>2</v>
      </c>
      <c r="F4763" s="3">
        <v>40795.366666666669</v>
      </c>
      <c r="G4763">
        <v>8.5</v>
      </c>
      <c r="H4763">
        <v>12535</v>
      </c>
      <c r="I4763" t="s">
        <v>31</v>
      </c>
      <c r="J4763">
        <f t="shared" si="148"/>
        <v>17</v>
      </c>
      <c r="K4763" s="4">
        <f t="shared" si="149"/>
        <v>92.632638888884685</v>
      </c>
    </row>
    <row r="4764" spans="1:11" x14ac:dyDescent="0.3">
      <c r="A4764">
        <v>324823</v>
      </c>
      <c r="B4764">
        <v>566074</v>
      </c>
      <c r="C4764" s="2">
        <v>21485</v>
      </c>
      <c r="D4764" t="s">
        <v>158</v>
      </c>
      <c r="E4764">
        <v>3</v>
      </c>
      <c r="F4764" s="3">
        <v>40795.366666666669</v>
      </c>
      <c r="G4764">
        <v>4.95</v>
      </c>
      <c r="H4764">
        <v>12535</v>
      </c>
      <c r="I4764" t="s">
        <v>31</v>
      </c>
      <c r="J4764">
        <f t="shared" si="148"/>
        <v>14.850000000000001</v>
      </c>
      <c r="K4764" s="4">
        <f t="shared" si="149"/>
        <v>92.632638888884685</v>
      </c>
    </row>
    <row r="4765" spans="1:11" x14ac:dyDescent="0.3">
      <c r="A4765">
        <v>324824</v>
      </c>
      <c r="B4765">
        <v>566074</v>
      </c>
      <c r="C4765" s="2" t="s">
        <v>1159</v>
      </c>
      <c r="D4765" t="s">
        <v>1160</v>
      </c>
      <c r="E4765">
        <v>4</v>
      </c>
      <c r="F4765" s="3">
        <v>40795.366666666669</v>
      </c>
      <c r="G4765">
        <v>8.9499999999999993</v>
      </c>
      <c r="H4765">
        <v>12535</v>
      </c>
      <c r="I4765" t="s">
        <v>31</v>
      </c>
      <c r="J4765">
        <f t="shared" si="148"/>
        <v>35.799999999999997</v>
      </c>
      <c r="K4765" s="4">
        <f t="shared" si="149"/>
        <v>92.632638888884685</v>
      </c>
    </row>
    <row r="4766" spans="1:11" x14ac:dyDescent="0.3">
      <c r="A4766">
        <v>325149</v>
      </c>
      <c r="B4766">
        <v>566115</v>
      </c>
      <c r="C4766" s="2">
        <v>23119</v>
      </c>
      <c r="D4766" t="s">
        <v>1495</v>
      </c>
      <c r="E4766">
        <v>12</v>
      </c>
      <c r="F4766" s="3">
        <v>40795.45208333333</v>
      </c>
      <c r="G4766">
        <v>0.62</v>
      </c>
      <c r="H4766">
        <v>12674</v>
      </c>
      <c r="I4766" t="s">
        <v>31</v>
      </c>
      <c r="J4766">
        <f t="shared" si="148"/>
        <v>7.4399999999999995</v>
      </c>
      <c r="K4766" s="4">
        <f t="shared" si="149"/>
        <v>92.547222222223354</v>
      </c>
    </row>
    <row r="4767" spans="1:11" x14ac:dyDescent="0.3">
      <c r="A4767">
        <v>325150</v>
      </c>
      <c r="B4767">
        <v>566115</v>
      </c>
      <c r="C4767" s="2">
        <v>23076</v>
      </c>
      <c r="D4767" t="s">
        <v>1344</v>
      </c>
      <c r="E4767">
        <v>24</v>
      </c>
      <c r="F4767" s="3">
        <v>40795.45208333333</v>
      </c>
      <c r="G4767">
        <v>1.25</v>
      </c>
      <c r="H4767">
        <v>12674</v>
      </c>
      <c r="I4767" t="s">
        <v>31</v>
      </c>
      <c r="J4767">
        <f t="shared" si="148"/>
        <v>30</v>
      </c>
      <c r="K4767" s="4">
        <f t="shared" si="149"/>
        <v>92.547222222223354</v>
      </c>
    </row>
    <row r="4768" spans="1:11" x14ac:dyDescent="0.3">
      <c r="A4768">
        <v>325151</v>
      </c>
      <c r="B4768">
        <v>566115</v>
      </c>
      <c r="C4768" s="2">
        <v>23290</v>
      </c>
      <c r="D4768" t="s">
        <v>1480</v>
      </c>
      <c r="E4768">
        <v>8</v>
      </c>
      <c r="F4768" s="3">
        <v>40795.45208333333</v>
      </c>
      <c r="G4768">
        <v>1.25</v>
      </c>
      <c r="H4768">
        <v>12674</v>
      </c>
      <c r="I4768" t="s">
        <v>31</v>
      </c>
      <c r="J4768">
        <f t="shared" si="148"/>
        <v>10</v>
      </c>
      <c r="K4768" s="4">
        <f t="shared" si="149"/>
        <v>92.547222222223354</v>
      </c>
    </row>
    <row r="4769" spans="1:11" x14ac:dyDescent="0.3">
      <c r="A4769">
        <v>325152</v>
      </c>
      <c r="B4769">
        <v>566115</v>
      </c>
      <c r="C4769" s="2">
        <v>22614</v>
      </c>
      <c r="D4769" t="s">
        <v>515</v>
      </c>
      <c r="E4769">
        <v>24</v>
      </c>
      <c r="F4769" s="3">
        <v>40795.45208333333</v>
      </c>
      <c r="G4769">
        <v>0.28999999999999998</v>
      </c>
      <c r="H4769">
        <v>12674</v>
      </c>
      <c r="I4769" t="s">
        <v>31</v>
      </c>
      <c r="J4769">
        <f t="shared" si="148"/>
        <v>6.9599999999999991</v>
      </c>
      <c r="K4769" s="4">
        <f t="shared" si="149"/>
        <v>92.547222222223354</v>
      </c>
    </row>
    <row r="4770" spans="1:11" x14ac:dyDescent="0.3">
      <c r="A4770">
        <v>325153</v>
      </c>
      <c r="B4770">
        <v>566115</v>
      </c>
      <c r="C4770" s="2">
        <v>23381</v>
      </c>
      <c r="D4770" t="s">
        <v>1583</v>
      </c>
      <c r="E4770">
        <v>24</v>
      </c>
      <c r="F4770" s="3">
        <v>40795.45208333333</v>
      </c>
      <c r="G4770">
        <v>0.39</v>
      </c>
      <c r="H4770">
        <v>12674</v>
      </c>
      <c r="I4770" t="s">
        <v>31</v>
      </c>
      <c r="J4770">
        <f t="shared" si="148"/>
        <v>9.36</v>
      </c>
      <c r="K4770" s="4">
        <f t="shared" si="149"/>
        <v>92.547222222223354</v>
      </c>
    </row>
    <row r="4771" spans="1:11" x14ac:dyDescent="0.3">
      <c r="A4771">
        <v>325154</v>
      </c>
      <c r="B4771">
        <v>566115</v>
      </c>
      <c r="C4771" s="2">
        <v>23237</v>
      </c>
      <c r="D4771" t="s">
        <v>1516</v>
      </c>
      <c r="E4771">
        <v>6</v>
      </c>
      <c r="F4771" s="3">
        <v>40795.45208333333</v>
      </c>
      <c r="G4771">
        <v>4.1500000000000004</v>
      </c>
      <c r="H4771">
        <v>12674</v>
      </c>
      <c r="I4771" t="s">
        <v>31</v>
      </c>
      <c r="J4771">
        <f t="shared" si="148"/>
        <v>24.900000000000002</v>
      </c>
      <c r="K4771" s="4">
        <f t="shared" si="149"/>
        <v>92.547222222223354</v>
      </c>
    </row>
    <row r="4772" spans="1:11" x14ac:dyDescent="0.3">
      <c r="A4772">
        <v>325155</v>
      </c>
      <c r="B4772">
        <v>566115</v>
      </c>
      <c r="C4772" s="2">
        <v>22753</v>
      </c>
      <c r="D4772" t="s">
        <v>707</v>
      </c>
      <c r="E4772">
        <v>12</v>
      </c>
      <c r="F4772" s="3">
        <v>40795.45208333333</v>
      </c>
      <c r="G4772">
        <v>0.85</v>
      </c>
      <c r="H4772">
        <v>12674</v>
      </c>
      <c r="I4772" t="s">
        <v>31</v>
      </c>
      <c r="J4772">
        <f t="shared" si="148"/>
        <v>10.199999999999999</v>
      </c>
      <c r="K4772" s="4">
        <f t="shared" si="149"/>
        <v>92.547222222223354</v>
      </c>
    </row>
    <row r="4773" spans="1:11" x14ac:dyDescent="0.3">
      <c r="A4773">
        <v>325156</v>
      </c>
      <c r="B4773">
        <v>566115</v>
      </c>
      <c r="C4773" s="2">
        <v>22449</v>
      </c>
      <c r="D4773" t="s">
        <v>184</v>
      </c>
      <c r="E4773">
        <v>6</v>
      </c>
      <c r="F4773" s="3">
        <v>40795.45208333333</v>
      </c>
      <c r="G4773">
        <v>3.35</v>
      </c>
      <c r="H4773">
        <v>12674</v>
      </c>
      <c r="I4773" t="s">
        <v>31</v>
      </c>
      <c r="J4773">
        <f t="shared" si="148"/>
        <v>20.100000000000001</v>
      </c>
      <c r="K4773" s="4">
        <f t="shared" si="149"/>
        <v>92.547222222223354</v>
      </c>
    </row>
    <row r="4774" spans="1:11" x14ac:dyDescent="0.3">
      <c r="A4774">
        <v>325157</v>
      </c>
      <c r="B4774">
        <v>566115</v>
      </c>
      <c r="C4774" s="2">
        <v>21981</v>
      </c>
      <c r="D4774" t="s">
        <v>511</v>
      </c>
      <c r="E4774">
        <v>24</v>
      </c>
      <c r="F4774" s="3">
        <v>40795.45208333333</v>
      </c>
      <c r="G4774">
        <v>0.28999999999999998</v>
      </c>
      <c r="H4774">
        <v>12674</v>
      </c>
      <c r="I4774" t="s">
        <v>31</v>
      </c>
      <c r="J4774">
        <f t="shared" si="148"/>
        <v>6.9599999999999991</v>
      </c>
      <c r="K4774" s="4">
        <f t="shared" si="149"/>
        <v>92.547222222223354</v>
      </c>
    </row>
    <row r="4775" spans="1:11" x14ac:dyDescent="0.3">
      <c r="A4775">
        <v>325158</v>
      </c>
      <c r="B4775">
        <v>566115</v>
      </c>
      <c r="C4775" s="2">
        <v>20981</v>
      </c>
      <c r="D4775" t="s">
        <v>672</v>
      </c>
      <c r="E4775">
        <v>12</v>
      </c>
      <c r="F4775" s="3">
        <v>40795.45208333333</v>
      </c>
      <c r="G4775">
        <v>0.85</v>
      </c>
      <c r="H4775">
        <v>12674</v>
      </c>
      <c r="I4775" t="s">
        <v>31</v>
      </c>
      <c r="J4775">
        <f t="shared" si="148"/>
        <v>10.199999999999999</v>
      </c>
      <c r="K4775" s="4">
        <f t="shared" si="149"/>
        <v>92.547222222223354</v>
      </c>
    </row>
    <row r="4776" spans="1:11" x14ac:dyDescent="0.3">
      <c r="A4776">
        <v>325159</v>
      </c>
      <c r="B4776">
        <v>566115</v>
      </c>
      <c r="C4776" s="2">
        <v>21680</v>
      </c>
      <c r="D4776" t="s">
        <v>1125</v>
      </c>
      <c r="E4776">
        <v>12</v>
      </c>
      <c r="F4776" s="3">
        <v>40795.45208333333</v>
      </c>
      <c r="G4776">
        <v>0.85</v>
      </c>
      <c r="H4776">
        <v>12674</v>
      </c>
      <c r="I4776" t="s">
        <v>31</v>
      </c>
      <c r="J4776">
        <f t="shared" si="148"/>
        <v>10.199999999999999</v>
      </c>
      <c r="K4776" s="4">
        <f t="shared" si="149"/>
        <v>92.547222222223354</v>
      </c>
    </row>
    <row r="4777" spans="1:11" x14ac:dyDescent="0.3">
      <c r="A4777">
        <v>325160</v>
      </c>
      <c r="B4777">
        <v>566115</v>
      </c>
      <c r="C4777" s="2">
        <v>22326</v>
      </c>
      <c r="D4777" t="s">
        <v>39</v>
      </c>
      <c r="E4777">
        <v>12</v>
      </c>
      <c r="F4777" s="3">
        <v>40795.45208333333</v>
      </c>
      <c r="G4777">
        <v>2.95</v>
      </c>
      <c r="H4777">
        <v>12674</v>
      </c>
      <c r="I4777" t="s">
        <v>31</v>
      </c>
      <c r="J4777">
        <f t="shared" si="148"/>
        <v>35.400000000000006</v>
      </c>
      <c r="K4777" s="4">
        <f t="shared" si="149"/>
        <v>92.547222222223354</v>
      </c>
    </row>
    <row r="4778" spans="1:11" x14ac:dyDescent="0.3">
      <c r="A4778">
        <v>325161</v>
      </c>
      <c r="B4778">
        <v>566115</v>
      </c>
      <c r="C4778" s="2">
        <v>22418</v>
      </c>
      <c r="D4778" t="s">
        <v>253</v>
      </c>
      <c r="E4778">
        <v>48</v>
      </c>
      <c r="F4778" s="3">
        <v>40795.45208333333</v>
      </c>
      <c r="G4778">
        <v>0.85</v>
      </c>
      <c r="H4778">
        <v>12674</v>
      </c>
      <c r="I4778" t="s">
        <v>31</v>
      </c>
      <c r="J4778">
        <f t="shared" si="148"/>
        <v>40.799999999999997</v>
      </c>
      <c r="K4778" s="4">
        <f t="shared" si="149"/>
        <v>92.547222222223354</v>
      </c>
    </row>
    <row r="4779" spans="1:11" x14ac:dyDescent="0.3">
      <c r="A4779">
        <v>325162</v>
      </c>
      <c r="B4779">
        <v>566115</v>
      </c>
      <c r="C4779" s="2">
        <v>22029</v>
      </c>
      <c r="D4779" t="s">
        <v>838</v>
      </c>
      <c r="E4779">
        <v>12</v>
      </c>
      <c r="F4779" s="3">
        <v>40795.45208333333</v>
      </c>
      <c r="G4779">
        <v>0.42</v>
      </c>
      <c r="H4779">
        <v>12674</v>
      </c>
      <c r="I4779" t="s">
        <v>31</v>
      </c>
      <c r="J4779">
        <f t="shared" si="148"/>
        <v>5.04</v>
      </c>
      <c r="K4779" s="4">
        <f t="shared" si="149"/>
        <v>92.547222222223354</v>
      </c>
    </row>
    <row r="4780" spans="1:11" x14ac:dyDescent="0.3">
      <c r="A4780">
        <v>325163</v>
      </c>
      <c r="B4780">
        <v>566115</v>
      </c>
      <c r="C4780" s="2">
        <v>22712</v>
      </c>
      <c r="D4780" t="s">
        <v>429</v>
      </c>
      <c r="E4780">
        <v>12</v>
      </c>
      <c r="F4780" s="3">
        <v>40795.45208333333</v>
      </c>
      <c r="G4780">
        <v>0.42</v>
      </c>
      <c r="H4780">
        <v>12674</v>
      </c>
      <c r="I4780" t="s">
        <v>31</v>
      </c>
      <c r="J4780">
        <f t="shared" si="148"/>
        <v>5.04</v>
      </c>
      <c r="K4780" s="4">
        <f t="shared" si="149"/>
        <v>92.547222222223354</v>
      </c>
    </row>
    <row r="4781" spans="1:11" x14ac:dyDescent="0.3">
      <c r="A4781">
        <v>325164</v>
      </c>
      <c r="B4781">
        <v>566115</v>
      </c>
      <c r="C4781" s="2">
        <v>22727</v>
      </c>
      <c r="D4781" t="s">
        <v>32</v>
      </c>
      <c r="E4781">
        <v>8</v>
      </c>
      <c r="F4781" s="3">
        <v>40795.45208333333</v>
      </c>
      <c r="G4781">
        <v>3.75</v>
      </c>
      <c r="H4781">
        <v>12674</v>
      </c>
      <c r="I4781" t="s">
        <v>31</v>
      </c>
      <c r="J4781">
        <f t="shared" si="148"/>
        <v>30</v>
      </c>
      <c r="K4781" s="4">
        <f t="shared" si="149"/>
        <v>92.547222222223354</v>
      </c>
    </row>
    <row r="4782" spans="1:11" x14ac:dyDescent="0.3">
      <c r="A4782">
        <v>325165</v>
      </c>
      <c r="B4782">
        <v>566115</v>
      </c>
      <c r="C4782" s="2">
        <v>22726</v>
      </c>
      <c r="D4782" t="s">
        <v>33</v>
      </c>
      <c r="E4782">
        <v>8</v>
      </c>
      <c r="F4782" s="3">
        <v>40795.45208333333</v>
      </c>
      <c r="G4782">
        <v>3.75</v>
      </c>
      <c r="H4782">
        <v>12674</v>
      </c>
      <c r="I4782" t="s">
        <v>31</v>
      </c>
      <c r="J4782">
        <f t="shared" si="148"/>
        <v>30</v>
      </c>
      <c r="K4782" s="4">
        <f t="shared" si="149"/>
        <v>92.547222222223354</v>
      </c>
    </row>
    <row r="4783" spans="1:11" x14ac:dyDescent="0.3">
      <c r="A4783">
        <v>325166</v>
      </c>
      <c r="B4783">
        <v>566115</v>
      </c>
      <c r="C4783" s="2">
        <v>22728</v>
      </c>
      <c r="D4783" t="s">
        <v>30</v>
      </c>
      <c r="E4783">
        <v>4</v>
      </c>
      <c r="F4783" s="3">
        <v>40795.45208333333</v>
      </c>
      <c r="G4783">
        <v>3.75</v>
      </c>
      <c r="H4783">
        <v>12674</v>
      </c>
      <c r="I4783" t="s">
        <v>31</v>
      </c>
      <c r="J4783">
        <f t="shared" si="148"/>
        <v>15</v>
      </c>
      <c r="K4783" s="4">
        <f t="shared" si="149"/>
        <v>92.547222222223354</v>
      </c>
    </row>
    <row r="4784" spans="1:11" x14ac:dyDescent="0.3">
      <c r="A4784">
        <v>325167</v>
      </c>
      <c r="B4784">
        <v>566115</v>
      </c>
      <c r="C4784" s="2">
        <v>23254</v>
      </c>
      <c r="D4784" t="s">
        <v>1354</v>
      </c>
      <c r="E4784">
        <v>8</v>
      </c>
      <c r="F4784" s="3">
        <v>40795.45208333333</v>
      </c>
      <c r="G4784">
        <v>4.1500000000000004</v>
      </c>
      <c r="H4784">
        <v>12674</v>
      </c>
      <c r="I4784" t="s">
        <v>31</v>
      </c>
      <c r="J4784">
        <f t="shared" si="148"/>
        <v>33.200000000000003</v>
      </c>
      <c r="K4784" s="4">
        <f t="shared" si="149"/>
        <v>92.547222222223354</v>
      </c>
    </row>
    <row r="4785" spans="1:11" x14ac:dyDescent="0.3">
      <c r="A4785">
        <v>325168</v>
      </c>
      <c r="B4785">
        <v>566115</v>
      </c>
      <c r="C4785" s="2" t="s">
        <v>453</v>
      </c>
      <c r="D4785" t="s">
        <v>1315</v>
      </c>
      <c r="E4785">
        <v>8</v>
      </c>
      <c r="F4785" s="3">
        <v>40795.45208333333</v>
      </c>
      <c r="G4785">
        <v>4.1500000000000004</v>
      </c>
      <c r="H4785">
        <v>12674</v>
      </c>
      <c r="I4785" t="s">
        <v>31</v>
      </c>
      <c r="J4785">
        <f t="shared" si="148"/>
        <v>33.200000000000003</v>
      </c>
      <c r="K4785" s="4">
        <f t="shared" si="149"/>
        <v>92.547222222223354</v>
      </c>
    </row>
    <row r="4786" spans="1:11" x14ac:dyDescent="0.3">
      <c r="A4786">
        <v>325169</v>
      </c>
      <c r="B4786">
        <v>566115</v>
      </c>
      <c r="C4786" s="2">
        <v>23256</v>
      </c>
      <c r="D4786" t="s">
        <v>1355</v>
      </c>
      <c r="E4786">
        <v>8</v>
      </c>
      <c r="F4786" s="3">
        <v>40795.45208333333</v>
      </c>
      <c r="G4786">
        <v>4.1500000000000004</v>
      </c>
      <c r="H4786">
        <v>12674</v>
      </c>
      <c r="I4786" t="s">
        <v>31</v>
      </c>
      <c r="J4786">
        <f t="shared" si="148"/>
        <v>33.200000000000003</v>
      </c>
      <c r="K4786" s="4">
        <f t="shared" si="149"/>
        <v>92.547222222223354</v>
      </c>
    </row>
    <row r="4787" spans="1:11" x14ac:dyDescent="0.3">
      <c r="A4787">
        <v>325251</v>
      </c>
      <c r="B4787">
        <v>566163</v>
      </c>
      <c r="C4787" s="2">
        <v>22661</v>
      </c>
      <c r="D4787" t="s">
        <v>43</v>
      </c>
      <c r="E4787">
        <v>10</v>
      </c>
      <c r="F4787" s="3">
        <v>40795.491666666669</v>
      </c>
      <c r="G4787">
        <v>0.85</v>
      </c>
      <c r="H4787">
        <v>12637</v>
      </c>
      <c r="I4787" t="s">
        <v>31</v>
      </c>
      <c r="J4787">
        <f t="shared" si="148"/>
        <v>8.5</v>
      </c>
      <c r="K4787" s="4">
        <f t="shared" si="149"/>
        <v>92.507638888884685</v>
      </c>
    </row>
    <row r="4788" spans="1:11" x14ac:dyDescent="0.3">
      <c r="A4788">
        <v>325252</v>
      </c>
      <c r="B4788">
        <v>566163</v>
      </c>
      <c r="C4788" s="2">
        <v>22662</v>
      </c>
      <c r="D4788" t="s">
        <v>123</v>
      </c>
      <c r="E4788">
        <v>10</v>
      </c>
      <c r="F4788" s="3">
        <v>40795.491666666669</v>
      </c>
      <c r="G4788">
        <v>1.65</v>
      </c>
      <c r="H4788">
        <v>12637</v>
      </c>
      <c r="I4788" t="s">
        <v>31</v>
      </c>
      <c r="J4788">
        <f t="shared" si="148"/>
        <v>16.5</v>
      </c>
      <c r="K4788" s="4">
        <f t="shared" si="149"/>
        <v>92.507638888884685</v>
      </c>
    </row>
    <row r="4789" spans="1:11" x14ac:dyDescent="0.3">
      <c r="A4789">
        <v>325253</v>
      </c>
      <c r="B4789">
        <v>566163</v>
      </c>
      <c r="C4789" s="2">
        <v>22663</v>
      </c>
      <c r="D4789" t="s">
        <v>120</v>
      </c>
      <c r="E4789">
        <v>10</v>
      </c>
      <c r="F4789" s="3">
        <v>40795.491666666669</v>
      </c>
      <c r="G4789">
        <v>2.08</v>
      </c>
      <c r="H4789">
        <v>12637</v>
      </c>
      <c r="I4789" t="s">
        <v>31</v>
      </c>
      <c r="J4789">
        <f t="shared" si="148"/>
        <v>20.8</v>
      </c>
      <c r="K4789" s="4">
        <f t="shared" si="149"/>
        <v>92.507638888884685</v>
      </c>
    </row>
    <row r="4790" spans="1:11" x14ac:dyDescent="0.3">
      <c r="A4790">
        <v>325254</v>
      </c>
      <c r="B4790">
        <v>566163</v>
      </c>
      <c r="C4790" s="2">
        <v>22712</v>
      </c>
      <c r="D4790" t="s">
        <v>429</v>
      </c>
      <c r="E4790">
        <v>12</v>
      </c>
      <c r="F4790" s="3">
        <v>40795.491666666669</v>
      </c>
      <c r="G4790">
        <v>0.42</v>
      </c>
      <c r="H4790">
        <v>12637</v>
      </c>
      <c r="I4790" t="s">
        <v>31</v>
      </c>
      <c r="J4790">
        <f t="shared" si="148"/>
        <v>5.04</v>
      </c>
      <c r="K4790" s="4">
        <f t="shared" si="149"/>
        <v>92.507638888884685</v>
      </c>
    </row>
    <row r="4791" spans="1:11" x14ac:dyDescent="0.3">
      <c r="A4791">
        <v>325255</v>
      </c>
      <c r="B4791">
        <v>566163</v>
      </c>
      <c r="C4791" s="2">
        <v>23108</v>
      </c>
      <c r="D4791" t="s">
        <v>1408</v>
      </c>
      <c r="E4791">
        <v>12</v>
      </c>
      <c r="F4791" s="3">
        <v>40795.491666666669</v>
      </c>
      <c r="G4791">
        <v>5.39</v>
      </c>
      <c r="H4791">
        <v>12637</v>
      </c>
      <c r="I4791" t="s">
        <v>31</v>
      </c>
      <c r="J4791">
        <f t="shared" si="148"/>
        <v>64.679999999999993</v>
      </c>
      <c r="K4791" s="4">
        <f t="shared" si="149"/>
        <v>92.507638888884685</v>
      </c>
    </row>
    <row r="4792" spans="1:11" x14ac:dyDescent="0.3">
      <c r="A4792">
        <v>325256</v>
      </c>
      <c r="B4792">
        <v>566163</v>
      </c>
      <c r="C4792" s="2">
        <v>23254</v>
      </c>
      <c r="D4792" t="s">
        <v>1354</v>
      </c>
      <c r="E4792">
        <v>4</v>
      </c>
      <c r="F4792" s="3">
        <v>40795.491666666669</v>
      </c>
      <c r="G4792">
        <v>4.1500000000000004</v>
      </c>
      <c r="H4792">
        <v>12637</v>
      </c>
      <c r="I4792" t="s">
        <v>31</v>
      </c>
      <c r="J4792">
        <f t="shared" si="148"/>
        <v>16.600000000000001</v>
      </c>
      <c r="K4792" s="4">
        <f t="shared" si="149"/>
        <v>92.507638888884685</v>
      </c>
    </row>
    <row r="4793" spans="1:11" x14ac:dyDescent="0.3">
      <c r="A4793">
        <v>325257</v>
      </c>
      <c r="B4793">
        <v>566163</v>
      </c>
      <c r="C4793" s="2">
        <v>23291</v>
      </c>
      <c r="D4793" t="s">
        <v>1478</v>
      </c>
      <c r="E4793">
        <v>8</v>
      </c>
      <c r="F4793" s="3">
        <v>40795.491666666669</v>
      </c>
      <c r="G4793">
        <v>1.25</v>
      </c>
      <c r="H4793">
        <v>12637</v>
      </c>
      <c r="I4793" t="s">
        <v>31</v>
      </c>
      <c r="J4793">
        <f t="shared" si="148"/>
        <v>10</v>
      </c>
      <c r="K4793" s="4">
        <f t="shared" si="149"/>
        <v>92.507638888884685</v>
      </c>
    </row>
    <row r="4794" spans="1:11" x14ac:dyDescent="0.3">
      <c r="A4794">
        <v>325258</v>
      </c>
      <c r="B4794">
        <v>566163</v>
      </c>
      <c r="C4794" s="2">
        <v>23345</v>
      </c>
      <c r="D4794" t="s">
        <v>1536</v>
      </c>
      <c r="E4794">
        <v>12</v>
      </c>
      <c r="F4794" s="3">
        <v>40795.491666666669</v>
      </c>
      <c r="G4794">
        <v>1.25</v>
      </c>
      <c r="H4794">
        <v>12637</v>
      </c>
      <c r="I4794" t="s">
        <v>31</v>
      </c>
      <c r="J4794">
        <f t="shared" si="148"/>
        <v>15</v>
      </c>
      <c r="K4794" s="4">
        <f t="shared" si="149"/>
        <v>92.507638888884685</v>
      </c>
    </row>
    <row r="4795" spans="1:11" x14ac:dyDescent="0.3">
      <c r="A4795">
        <v>325259</v>
      </c>
      <c r="B4795">
        <v>566163</v>
      </c>
      <c r="C4795" s="2">
        <v>23289</v>
      </c>
      <c r="D4795" t="s">
        <v>1479</v>
      </c>
      <c r="E4795">
        <v>8</v>
      </c>
      <c r="F4795" s="3">
        <v>40795.491666666669</v>
      </c>
      <c r="G4795">
        <v>1.25</v>
      </c>
      <c r="H4795">
        <v>12637</v>
      </c>
      <c r="I4795" t="s">
        <v>31</v>
      </c>
      <c r="J4795">
        <f t="shared" si="148"/>
        <v>10</v>
      </c>
      <c r="K4795" s="4">
        <f t="shared" si="149"/>
        <v>92.507638888884685</v>
      </c>
    </row>
    <row r="4796" spans="1:11" x14ac:dyDescent="0.3">
      <c r="A4796">
        <v>325260</v>
      </c>
      <c r="B4796">
        <v>566163</v>
      </c>
      <c r="C4796" s="2">
        <v>22492</v>
      </c>
      <c r="D4796" t="s">
        <v>49</v>
      </c>
      <c r="E4796">
        <v>36</v>
      </c>
      <c r="F4796" s="3">
        <v>40795.491666666669</v>
      </c>
      <c r="G4796">
        <v>0.65</v>
      </c>
      <c r="H4796">
        <v>12637</v>
      </c>
      <c r="I4796" t="s">
        <v>31</v>
      </c>
      <c r="J4796">
        <f t="shared" si="148"/>
        <v>23.400000000000002</v>
      </c>
      <c r="K4796" s="4">
        <f t="shared" si="149"/>
        <v>92.507638888884685</v>
      </c>
    </row>
    <row r="4797" spans="1:11" x14ac:dyDescent="0.3">
      <c r="A4797">
        <v>325261</v>
      </c>
      <c r="B4797">
        <v>566163</v>
      </c>
      <c r="C4797" s="2">
        <v>22750</v>
      </c>
      <c r="D4797" t="s">
        <v>334</v>
      </c>
      <c r="E4797">
        <v>8</v>
      </c>
      <c r="F4797" s="3">
        <v>40795.491666666669</v>
      </c>
      <c r="G4797">
        <v>3.75</v>
      </c>
      <c r="H4797">
        <v>12637</v>
      </c>
      <c r="I4797" t="s">
        <v>31</v>
      </c>
      <c r="J4797">
        <f t="shared" si="148"/>
        <v>30</v>
      </c>
      <c r="K4797" s="4">
        <f t="shared" si="149"/>
        <v>92.507638888884685</v>
      </c>
    </row>
    <row r="4798" spans="1:11" x14ac:dyDescent="0.3">
      <c r="A4798">
        <v>325262</v>
      </c>
      <c r="B4798">
        <v>566163</v>
      </c>
      <c r="C4798" s="2">
        <v>22659</v>
      </c>
      <c r="D4798" t="s">
        <v>41</v>
      </c>
      <c r="E4798">
        <v>12</v>
      </c>
      <c r="F4798" s="3">
        <v>40795.491666666669</v>
      </c>
      <c r="G4798">
        <v>1.95</v>
      </c>
      <c r="H4798">
        <v>12637</v>
      </c>
      <c r="I4798" t="s">
        <v>31</v>
      </c>
      <c r="J4798">
        <f t="shared" si="148"/>
        <v>23.4</v>
      </c>
      <c r="K4798" s="4">
        <f t="shared" si="149"/>
        <v>92.507638888884685</v>
      </c>
    </row>
    <row r="4799" spans="1:11" x14ac:dyDescent="0.3">
      <c r="A4799">
        <v>325263</v>
      </c>
      <c r="B4799">
        <v>566163</v>
      </c>
      <c r="C4799" s="2">
        <v>23347</v>
      </c>
      <c r="D4799" t="s">
        <v>1537</v>
      </c>
      <c r="E4799">
        <v>12</v>
      </c>
      <c r="F4799" s="3">
        <v>40795.491666666669</v>
      </c>
      <c r="G4799">
        <v>1.25</v>
      </c>
      <c r="H4799">
        <v>12637</v>
      </c>
      <c r="I4799" t="s">
        <v>31</v>
      </c>
      <c r="J4799">
        <f t="shared" si="148"/>
        <v>15</v>
      </c>
      <c r="K4799" s="4">
        <f t="shared" si="149"/>
        <v>92.507638888884685</v>
      </c>
    </row>
    <row r="4800" spans="1:11" x14ac:dyDescent="0.3">
      <c r="A4800">
        <v>325264</v>
      </c>
      <c r="B4800">
        <v>566163</v>
      </c>
      <c r="C4800" s="2">
        <v>23238</v>
      </c>
      <c r="D4800" t="s">
        <v>1451</v>
      </c>
      <c r="E4800">
        <v>6</v>
      </c>
      <c r="F4800" s="3">
        <v>40795.491666666669</v>
      </c>
      <c r="G4800">
        <v>4.1500000000000004</v>
      </c>
      <c r="H4800">
        <v>12637</v>
      </c>
      <c r="I4800" t="s">
        <v>31</v>
      </c>
      <c r="J4800">
        <f t="shared" si="148"/>
        <v>24.900000000000002</v>
      </c>
      <c r="K4800" s="4">
        <f t="shared" si="149"/>
        <v>92.507638888884685</v>
      </c>
    </row>
    <row r="4801" spans="1:11" x14ac:dyDescent="0.3">
      <c r="A4801">
        <v>325265</v>
      </c>
      <c r="B4801">
        <v>566163</v>
      </c>
      <c r="C4801" s="2">
        <v>22384</v>
      </c>
      <c r="D4801" t="s">
        <v>216</v>
      </c>
      <c r="E4801">
        <v>10</v>
      </c>
      <c r="F4801" s="3">
        <v>40795.491666666669</v>
      </c>
      <c r="G4801">
        <v>1.65</v>
      </c>
      <c r="H4801">
        <v>12637</v>
      </c>
      <c r="I4801" t="s">
        <v>31</v>
      </c>
      <c r="J4801">
        <f t="shared" si="148"/>
        <v>16.5</v>
      </c>
      <c r="K4801" s="4">
        <f t="shared" si="149"/>
        <v>92.507638888884685</v>
      </c>
    </row>
    <row r="4802" spans="1:11" x14ac:dyDescent="0.3">
      <c r="A4802">
        <v>325266</v>
      </c>
      <c r="B4802">
        <v>566163</v>
      </c>
      <c r="C4802" s="2">
        <v>22356</v>
      </c>
      <c r="D4802" t="s">
        <v>584</v>
      </c>
      <c r="E4802">
        <v>10</v>
      </c>
      <c r="F4802" s="3">
        <v>40795.491666666669</v>
      </c>
      <c r="G4802">
        <v>0.85</v>
      </c>
      <c r="H4802">
        <v>12637</v>
      </c>
      <c r="I4802" t="s">
        <v>31</v>
      </c>
      <c r="J4802">
        <f t="shared" si="148"/>
        <v>8.5</v>
      </c>
      <c r="K4802" s="4">
        <f t="shared" si="149"/>
        <v>92.507638888884685</v>
      </c>
    </row>
    <row r="4803" spans="1:11" x14ac:dyDescent="0.3">
      <c r="A4803">
        <v>325267</v>
      </c>
      <c r="B4803">
        <v>566163</v>
      </c>
      <c r="C4803" s="2">
        <v>23173</v>
      </c>
      <c r="D4803" t="s">
        <v>1399</v>
      </c>
      <c r="E4803">
        <v>2</v>
      </c>
      <c r="F4803" s="3">
        <v>40795.491666666669</v>
      </c>
      <c r="G4803">
        <v>9.9499999999999993</v>
      </c>
      <c r="H4803">
        <v>12637</v>
      </c>
      <c r="I4803" t="s">
        <v>31</v>
      </c>
      <c r="J4803">
        <f t="shared" si="148"/>
        <v>19.899999999999999</v>
      </c>
      <c r="K4803" s="4">
        <f t="shared" si="149"/>
        <v>92.507638888884685</v>
      </c>
    </row>
    <row r="4804" spans="1:11" x14ac:dyDescent="0.3">
      <c r="A4804">
        <v>325268</v>
      </c>
      <c r="B4804">
        <v>566163</v>
      </c>
      <c r="C4804" s="2">
        <v>23170</v>
      </c>
      <c r="D4804" t="s">
        <v>1402</v>
      </c>
      <c r="E4804">
        <v>12</v>
      </c>
      <c r="F4804" s="3">
        <v>40795.491666666669</v>
      </c>
      <c r="G4804">
        <v>1.65</v>
      </c>
      <c r="H4804">
        <v>12637</v>
      </c>
      <c r="I4804" t="s">
        <v>31</v>
      </c>
      <c r="J4804">
        <f t="shared" si="148"/>
        <v>19.799999999999997</v>
      </c>
      <c r="K4804" s="4">
        <f t="shared" si="149"/>
        <v>92.507638888884685</v>
      </c>
    </row>
    <row r="4805" spans="1:11" x14ac:dyDescent="0.3">
      <c r="A4805">
        <v>325269</v>
      </c>
      <c r="B4805">
        <v>566163</v>
      </c>
      <c r="C4805" s="2">
        <v>22174</v>
      </c>
      <c r="D4805" t="s">
        <v>161</v>
      </c>
      <c r="E4805">
        <v>12</v>
      </c>
      <c r="F4805" s="3">
        <v>40795.491666666669</v>
      </c>
      <c r="G4805">
        <v>1.65</v>
      </c>
      <c r="H4805">
        <v>12637</v>
      </c>
      <c r="I4805" t="s">
        <v>31</v>
      </c>
      <c r="J4805">
        <f t="shared" si="148"/>
        <v>19.799999999999997</v>
      </c>
      <c r="K4805" s="4">
        <f t="shared" si="149"/>
        <v>92.507638888884685</v>
      </c>
    </row>
    <row r="4806" spans="1:11" x14ac:dyDescent="0.3">
      <c r="A4806">
        <v>325270</v>
      </c>
      <c r="B4806">
        <v>566163</v>
      </c>
      <c r="C4806" s="2">
        <v>22727</v>
      </c>
      <c r="D4806" t="s">
        <v>32</v>
      </c>
      <c r="E4806">
        <v>12</v>
      </c>
      <c r="F4806" s="3">
        <v>40795.491666666669</v>
      </c>
      <c r="G4806">
        <v>3.75</v>
      </c>
      <c r="H4806">
        <v>12637</v>
      </c>
      <c r="I4806" t="s">
        <v>31</v>
      </c>
      <c r="J4806">
        <f t="shared" si="148"/>
        <v>45</v>
      </c>
      <c r="K4806" s="4">
        <f t="shared" si="149"/>
        <v>92.507638888884685</v>
      </c>
    </row>
    <row r="4807" spans="1:11" x14ac:dyDescent="0.3">
      <c r="A4807">
        <v>325271</v>
      </c>
      <c r="B4807">
        <v>566163</v>
      </c>
      <c r="C4807" s="2">
        <v>22728</v>
      </c>
      <c r="D4807" t="s">
        <v>30</v>
      </c>
      <c r="E4807">
        <v>12</v>
      </c>
      <c r="F4807" s="3">
        <v>40795.491666666669</v>
      </c>
      <c r="G4807">
        <v>3.75</v>
      </c>
      <c r="H4807">
        <v>12637</v>
      </c>
      <c r="I4807" t="s">
        <v>31</v>
      </c>
      <c r="J4807">
        <f t="shared" si="148"/>
        <v>45</v>
      </c>
      <c r="K4807" s="4">
        <f t="shared" si="149"/>
        <v>92.507638888884685</v>
      </c>
    </row>
    <row r="4808" spans="1:11" x14ac:dyDescent="0.3">
      <c r="A4808">
        <v>325272</v>
      </c>
      <c r="B4808">
        <v>566163</v>
      </c>
      <c r="C4808" s="2">
        <v>22726</v>
      </c>
      <c r="D4808" t="s">
        <v>33</v>
      </c>
      <c r="E4808">
        <v>12</v>
      </c>
      <c r="F4808" s="3">
        <v>40795.491666666669</v>
      </c>
      <c r="G4808">
        <v>3.75</v>
      </c>
      <c r="H4808">
        <v>12637</v>
      </c>
      <c r="I4808" t="s">
        <v>31</v>
      </c>
      <c r="J4808">
        <f t="shared" si="148"/>
        <v>45</v>
      </c>
      <c r="K4808" s="4">
        <f t="shared" si="149"/>
        <v>92.507638888884685</v>
      </c>
    </row>
    <row r="4809" spans="1:11" x14ac:dyDescent="0.3">
      <c r="A4809">
        <v>325273</v>
      </c>
      <c r="B4809">
        <v>566163</v>
      </c>
      <c r="C4809" s="2">
        <v>22729</v>
      </c>
      <c r="D4809" t="s">
        <v>176</v>
      </c>
      <c r="E4809">
        <v>8</v>
      </c>
      <c r="F4809" s="3">
        <v>40795.491666666669</v>
      </c>
      <c r="G4809">
        <v>3.75</v>
      </c>
      <c r="H4809">
        <v>12637</v>
      </c>
      <c r="I4809" t="s">
        <v>31</v>
      </c>
      <c r="J4809">
        <f t="shared" si="148"/>
        <v>30</v>
      </c>
      <c r="K4809" s="4">
        <f t="shared" si="149"/>
        <v>92.507638888884685</v>
      </c>
    </row>
    <row r="4810" spans="1:11" x14ac:dyDescent="0.3">
      <c r="A4810">
        <v>325274</v>
      </c>
      <c r="B4810">
        <v>566163</v>
      </c>
      <c r="C4810" s="2">
        <v>22730</v>
      </c>
      <c r="D4810" t="s">
        <v>175</v>
      </c>
      <c r="E4810">
        <v>8</v>
      </c>
      <c r="F4810" s="3">
        <v>40795.491666666669</v>
      </c>
      <c r="G4810">
        <v>3.75</v>
      </c>
      <c r="H4810">
        <v>12637</v>
      </c>
      <c r="I4810" t="s">
        <v>31</v>
      </c>
      <c r="J4810">
        <f t="shared" si="148"/>
        <v>30</v>
      </c>
      <c r="K4810" s="4">
        <f t="shared" si="149"/>
        <v>92.507638888884685</v>
      </c>
    </row>
    <row r="4811" spans="1:11" x14ac:dyDescent="0.3">
      <c r="A4811">
        <v>325275</v>
      </c>
      <c r="B4811">
        <v>566163</v>
      </c>
      <c r="C4811" s="2">
        <v>84692</v>
      </c>
      <c r="D4811" t="s">
        <v>502</v>
      </c>
      <c r="E4811">
        <v>25</v>
      </c>
      <c r="F4811" s="3">
        <v>40795.491666666669</v>
      </c>
      <c r="G4811">
        <v>0.42</v>
      </c>
      <c r="H4811">
        <v>12637</v>
      </c>
      <c r="I4811" t="s">
        <v>31</v>
      </c>
      <c r="J4811">
        <f t="shared" ref="J4811:J4874" si="150">E4811*G4811</f>
        <v>10.5</v>
      </c>
      <c r="K4811" s="4">
        <f t="shared" ref="K4811:K4874" si="151">$G$2-F4811</f>
        <v>92.507638888884685</v>
      </c>
    </row>
    <row r="4812" spans="1:11" x14ac:dyDescent="0.3">
      <c r="A4812">
        <v>325276</v>
      </c>
      <c r="B4812">
        <v>566163</v>
      </c>
      <c r="C4812" s="2">
        <v>20750</v>
      </c>
      <c r="D4812" t="s">
        <v>320</v>
      </c>
      <c r="E4812">
        <v>6</v>
      </c>
      <c r="F4812" s="3">
        <v>40795.491666666669</v>
      </c>
      <c r="G4812">
        <v>7.95</v>
      </c>
      <c r="H4812">
        <v>12637</v>
      </c>
      <c r="I4812" t="s">
        <v>31</v>
      </c>
      <c r="J4812">
        <f t="shared" si="150"/>
        <v>47.7</v>
      </c>
      <c r="K4812" s="4">
        <f t="shared" si="151"/>
        <v>92.507638888884685</v>
      </c>
    </row>
    <row r="4813" spans="1:11" x14ac:dyDescent="0.3">
      <c r="A4813">
        <v>325277</v>
      </c>
      <c r="B4813">
        <v>566163</v>
      </c>
      <c r="C4813" s="2">
        <v>20682</v>
      </c>
      <c r="D4813" t="s">
        <v>756</v>
      </c>
      <c r="E4813">
        <v>12</v>
      </c>
      <c r="F4813" s="3">
        <v>40795.491666666669</v>
      </c>
      <c r="G4813">
        <v>3.25</v>
      </c>
      <c r="H4813">
        <v>12637</v>
      </c>
      <c r="I4813" t="s">
        <v>31</v>
      </c>
      <c r="J4813">
        <f t="shared" si="150"/>
        <v>39</v>
      </c>
      <c r="K4813" s="4">
        <f t="shared" si="151"/>
        <v>92.507638888884685</v>
      </c>
    </row>
    <row r="4814" spans="1:11" x14ac:dyDescent="0.3">
      <c r="A4814">
        <v>325278</v>
      </c>
      <c r="B4814">
        <v>566163</v>
      </c>
      <c r="C4814" s="2">
        <v>20724</v>
      </c>
      <c r="D4814" t="s">
        <v>669</v>
      </c>
      <c r="E4814">
        <v>10</v>
      </c>
      <c r="F4814" s="3">
        <v>40795.491666666669</v>
      </c>
      <c r="G4814">
        <v>0.85</v>
      </c>
      <c r="H4814">
        <v>12637</v>
      </c>
      <c r="I4814" t="s">
        <v>31</v>
      </c>
      <c r="J4814">
        <f t="shared" si="150"/>
        <v>8.5</v>
      </c>
      <c r="K4814" s="4">
        <f t="shared" si="151"/>
        <v>92.507638888884685</v>
      </c>
    </row>
    <row r="4815" spans="1:11" x14ac:dyDescent="0.3">
      <c r="A4815">
        <v>325279</v>
      </c>
      <c r="B4815">
        <v>566163</v>
      </c>
      <c r="C4815" s="2">
        <v>21094</v>
      </c>
      <c r="D4815" t="s">
        <v>67</v>
      </c>
      <c r="E4815">
        <v>12</v>
      </c>
      <c r="F4815" s="3">
        <v>40795.491666666669</v>
      </c>
      <c r="G4815">
        <v>0.85</v>
      </c>
      <c r="H4815">
        <v>12637</v>
      </c>
      <c r="I4815" t="s">
        <v>31</v>
      </c>
      <c r="J4815">
        <f t="shared" si="150"/>
        <v>10.199999999999999</v>
      </c>
      <c r="K4815" s="4">
        <f t="shared" si="151"/>
        <v>92.507638888884685</v>
      </c>
    </row>
    <row r="4816" spans="1:11" x14ac:dyDescent="0.3">
      <c r="A4816">
        <v>325280</v>
      </c>
      <c r="B4816">
        <v>566163</v>
      </c>
      <c r="C4816" s="2">
        <v>21080</v>
      </c>
      <c r="D4816" t="s">
        <v>154</v>
      </c>
      <c r="E4816">
        <v>12</v>
      </c>
      <c r="F4816" s="3">
        <v>40795.491666666669</v>
      </c>
      <c r="G4816">
        <v>0.85</v>
      </c>
      <c r="H4816">
        <v>12637</v>
      </c>
      <c r="I4816" t="s">
        <v>31</v>
      </c>
      <c r="J4816">
        <f t="shared" si="150"/>
        <v>10.199999999999999</v>
      </c>
      <c r="K4816" s="4">
        <f t="shared" si="151"/>
        <v>92.507638888884685</v>
      </c>
    </row>
    <row r="4817" spans="1:11" x14ac:dyDescent="0.3">
      <c r="A4817">
        <v>325281</v>
      </c>
      <c r="B4817">
        <v>566163</v>
      </c>
      <c r="C4817" s="2">
        <v>20979</v>
      </c>
      <c r="D4817" t="s">
        <v>417</v>
      </c>
      <c r="E4817">
        <v>16</v>
      </c>
      <c r="F4817" s="3">
        <v>40795.491666666669</v>
      </c>
      <c r="G4817">
        <v>1.25</v>
      </c>
      <c r="H4817">
        <v>12637</v>
      </c>
      <c r="I4817" t="s">
        <v>31</v>
      </c>
      <c r="J4817">
        <f t="shared" si="150"/>
        <v>20</v>
      </c>
      <c r="K4817" s="4">
        <f t="shared" si="151"/>
        <v>92.507638888884685</v>
      </c>
    </row>
    <row r="4818" spans="1:11" x14ac:dyDescent="0.3">
      <c r="A4818">
        <v>325282</v>
      </c>
      <c r="B4818">
        <v>566163</v>
      </c>
      <c r="C4818" s="2">
        <v>21086</v>
      </c>
      <c r="D4818" t="s">
        <v>155</v>
      </c>
      <c r="E4818">
        <v>12</v>
      </c>
      <c r="F4818" s="3">
        <v>40795.491666666669</v>
      </c>
      <c r="G4818">
        <v>0.65</v>
      </c>
      <c r="H4818">
        <v>12637</v>
      </c>
      <c r="I4818" t="s">
        <v>31</v>
      </c>
      <c r="J4818">
        <f t="shared" si="150"/>
        <v>7.8000000000000007</v>
      </c>
      <c r="K4818" s="4">
        <f t="shared" si="151"/>
        <v>92.507638888884685</v>
      </c>
    </row>
    <row r="4819" spans="1:11" x14ac:dyDescent="0.3">
      <c r="A4819">
        <v>325283</v>
      </c>
      <c r="B4819">
        <v>566163</v>
      </c>
      <c r="C4819" s="2">
        <v>21880</v>
      </c>
      <c r="D4819" t="s">
        <v>302</v>
      </c>
      <c r="E4819">
        <v>12</v>
      </c>
      <c r="F4819" s="3">
        <v>40795.491666666669</v>
      </c>
      <c r="G4819">
        <v>0.65</v>
      </c>
      <c r="H4819">
        <v>12637</v>
      </c>
      <c r="I4819" t="s">
        <v>31</v>
      </c>
      <c r="J4819">
        <f t="shared" si="150"/>
        <v>7.8000000000000007</v>
      </c>
      <c r="K4819" s="4">
        <f t="shared" si="151"/>
        <v>92.507638888884685</v>
      </c>
    </row>
    <row r="4820" spans="1:11" x14ac:dyDescent="0.3">
      <c r="A4820">
        <v>325284</v>
      </c>
      <c r="B4820">
        <v>566163</v>
      </c>
      <c r="C4820" s="2">
        <v>22321</v>
      </c>
      <c r="D4820" t="s">
        <v>330</v>
      </c>
      <c r="E4820">
        <v>12</v>
      </c>
      <c r="F4820" s="3">
        <v>40795.491666666669</v>
      </c>
      <c r="G4820">
        <v>0.85</v>
      </c>
      <c r="H4820">
        <v>12637</v>
      </c>
      <c r="I4820" t="s">
        <v>31</v>
      </c>
      <c r="J4820">
        <f t="shared" si="150"/>
        <v>10.199999999999999</v>
      </c>
      <c r="K4820" s="4">
        <f t="shared" si="151"/>
        <v>92.507638888884685</v>
      </c>
    </row>
    <row r="4821" spans="1:11" x14ac:dyDescent="0.3">
      <c r="A4821">
        <v>325285</v>
      </c>
      <c r="B4821">
        <v>566163</v>
      </c>
      <c r="C4821" s="2">
        <v>22352</v>
      </c>
      <c r="D4821" t="s">
        <v>70</v>
      </c>
      <c r="E4821">
        <v>6</v>
      </c>
      <c r="F4821" s="3">
        <v>40795.491666666669</v>
      </c>
      <c r="G4821">
        <v>2.5499999999999998</v>
      </c>
      <c r="H4821">
        <v>12637</v>
      </c>
      <c r="I4821" t="s">
        <v>31</v>
      </c>
      <c r="J4821">
        <f t="shared" si="150"/>
        <v>15.299999999999999</v>
      </c>
      <c r="K4821" s="4">
        <f t="shared" si="151"/>
        <v>92.507638888884685</v>
      </c>
    </row>
    <row r="4822" spans="1:11" x14ac:dyDescent="0.3">
      <c r="A4822">
        <v>325286</v>
      </c>
      <c r="B4822">
        <v>566163</v>
      </c>
      <c r="C4822" s="2">
        <v>21558</v>
      </c>
      <c r="D4822" t="s">
        <v>969</v>
      </c>
      <c r="E4822">
        <v>6</v>
      </c>
      <c r="F4822" s="3">
        <v>40795.491666666669</v>
      </c>
      <c r="G4822">
        <v>2.5499999999999998</v>
      </c>
      <c r="H4822">
        <v>12637</v>
      </c>
      <c r="I4822" t="s">
        <v>31</v>
      </c>
      <c r="J4822">
        <f t="shared" si="150"/>
        <v>15.299999999999999</v>
      </c>
      <c r="K4822" s="4">
        <f t="shared" si="151"/>
        <v>92.507638888884685</v>
      </c>
    </row>
    <row r="4823" spans="1:11" x14ac:dyDescent="0.3">
      <c r="A4823">
        <v>325287</v>
      </c>
      <c r="B4823">
        <v>566163</v>
      </c>
      <c r="C4823" s="2">
        <v>22029</v>
      </c>
      <c r="D4823" t="s">
        <v>838</v>
      </c>
      <c r="E4823">
        <v>12</v>
      </c>
      <c r="F4823" s="3">
        <v>40795.491666666669</v>
      </c>
      <c r="G4823">
        <v>0.42</v>
      </c>
      <c r="H4823">
        <v>12637</v>
      </c>
      <c r="I4823" t="s">
        <v>31</v>
      </c>
      <c r="J4823">
        <f t="shared" si="150"/>
        <v>5.04</v>
      </c>
      <c r="K4823" s="4">
        <f t="shared" si="151"/>
        <v>92.507638888884685</v>
      </c>
    </row>
    <row r="4824" spans="1:11" x14ac:dyDescent="0.3">
      <c r="A4824">
        <v>325288</v>
      </c>
      <c r="B4824">
        <v>566163</v>
      </c>
      <c r="C4824" s="2">
        <v>23209</v>
      </c>
      <c r="D4824" t="s">
        <v>1550</v>
      </c>
      <c r="E4824">
        <v>10</v>
      </c>
      <c r="F4824" s="3">
        <v>40795.491666666669</v>
      </c>
      <c r="G4824">
        <v>1.65</v>
      </c>
      <c r="H4824">
        <v>12637</v>
      </c>
      <c r="I4824" t="s">
        <v>31</v>
      </c>
      <c r="J4824">
        <f t="shared" si="150"/>
        <v>16.5</v>
      </c>
      <c r="K4824" s="4">
        <f t="shared" si="151"/>
        <v>92.507638888884685</v>
      </c>
    </row>
    <row r="4825" spans="1:11" x14ac:dyDescent="0.3">
      <c r="A4825">
        <v>325289</v>
      </c>
      <c r="B4825">
        <v>566163</v>
      </c>
      <c r="C4825" s="2">
        <v>22326</v>
      </c>
      <c r="D4825" t="s">
        <v>39</v>
      </c>
      <c r="E4825">
        <v>6</v>
      </c>
      <c r="F4825" s="3">
        <v>40795.491666666669</v>
      </c>
      <c r="G4825">
        <v>2.95</v>
      </c>
      <c r="H4825">
        <v>12637</v>
      </c>
      <c r="I4825" t="s">
        <v>31</v>
      </c>
      <c r="J4825">
        <f t="shared" si="150"/>
        <v>17.700000000000003</v>
      </c>
      <c r="K4825" s="4">
        <f t="shared" si="151"/>
        <v>92.507638888884685</v>
      </c>
    </row>
    <row r="4826" spans="1:11" x14ac:dyDescent="0.3">
      <c r="A4826">
        <v>325290</v>
      </c>
      <c r="B4826">
        <v>566163</v>
      </c>
      <c r="C4826" s="2">
        <v>22554</v>
      </c>
      <c r="D4826" t="s">
        <v>348</v>
      </c>
      <c r="E4826">
        <v>12</v>
      </c>
      <c r="F4826" s="3">
        <v>40795.491666666669</v>
      </c>
      <c r="G4826">
        <v>1.65</v>
      </c>
      <c r="H4826">
        <v>12637</v>
      </c>
      <c r="I4826" t="s">
        <v>31</v>
      </c>
      <c r="J4826">
        <f t="shared" si="150"/>
        <v>19.799999999999997</v>
      </c>
      <c r="K4826" s="4">
        <f t="shared" si="151"/>
        <v>92.507638888884685</v>
      </c>
    </row>
    <row r="4827" spans="1:11" x14ac:dyDescent="0.3">
      <c r="A4827">
        <v>325291</v>
      </c>
      <c r="B4827">
        <v>566163</v>
      </c>
      <c r="C4827" s="2">
        <v>21680</v>
      </c>
      <c r="D4827" t="s">
        <v>1125</v>
      </c>
      <c r="E4827">
        <v>12</v>
      </c>
      <c r="F4827" s="3">
        <v>40795.491666666669</v>
      </c>
      <c r="G4827">
        <v>0.85</v>
      </c>
      <c r="H4827">
        <v>12637</v>
      </c>
      <c r="I4827" t="s">
        <v>31</v>
      </c>
      <c r="J4827">
        <f t="shared" si="150"/>
        <v>10.199999999999999</v>
      </c>
      <c r="K4827" s="4">
        <f t="shared" si="151"/>
        <v>92.507638888884685</v>
      </c>
    </row>
    <row r="4828" spans="1:11" x14ac:dyDescent="0.3">
      <c r="A4828">
        <v>325292</v>
      </c>
      <c r="B4828">
        <v>566163</v>
      </c>
      <c r="C4828" s="2">
        <v>23200</v>
      </c>
      <c r="D4828" t="s">
        <v>1387</v>
      </c>
      <c r="E4828">
        <v>10</v>
      </c>
      <c r="F4828" s="3">
        <v>40795.491666666669</v>
      </c>
      <c r="G4828">
        <v>2.08</v>
      </c>
      <c r="H4828">
        <v>12637</v>
      </c>
      <c r="I4828" t="s">
        <v>31</v>
      </c>
      <c r="J4828">
        <f t="shared" si="150"/>
        <v>20.8</v>
      </c>
      <c r="K4828" s="4">
        <f t="shared" si="151"/>
        <v>92.507638888884685</v>
      </c>
    </row>
    <row r="4829" spans="1:11" x14ac:dyDescent="0.3">
      <c r="A4829">
        <v>325293</v>
      </c>
      <c r="B4829">
        <v>566163</v>
      </c>
      <c r="C4829" s="2">
        <v>22302</v>
      </c>
      <c r="D4829" t="s">
        <v>1240</v>
      </c>
      <c r="E4829">
        <v>6</v>
      </c>
      <c r="F4829" s="3">
        <v>40795.491666666669</v>
      </c>
      <c r="G4829">
        <v>2.5499999999999998</v>
      </c>
      <c r="H4829">
        <v>12637</v>
      </c>
      <c r="I4829" t="s">
        <v>31</v>
      </c>
      <c r="J4829">
        <f t="shared" si="150"/>
        <v>15.299999999999999</v>
      </c>
      <c r="K4829" s="4">
        <f t="shared" si="151"/>
        <v>92.507638888884685</v>
      </c>
    </row>
    <row r="4830" spans="1:11" x14ac:dyDescent="0.3">
      <c r="A4830">
        <v>325294</v>
      </c>
      <c r="B4830">
        <v>566163</v>
      </c>
      <c r="C4830" s="2">
        <v>22303</v>
      </c>
      <c r="D4830" t="s">
        <v>1236</v>
      </c>
      <c r="E4830">
        <v>6</v>
      </c>
      <c r="F4830" s="3">
        <v>40795.491666666669</v>
      </c>
      <c r="G4830">
        <v>2.5499999999999998</v>
      </c>
      <c r="H4830">
        <v>12637</v>
      </c>
      <c r="I4830" t="s">
        <v>31</v>
      </c>
      <c r="J4830">
        <f t="shared" si="150"/>
        <v>15.299999999999999</v>
      </c>
      <c r="K4830" s="4">
        <f t="shared" si="151"/>
        <v>92.507638888884685</v>
      </c>
    </row>
    <row r="4831" spans="1:11" x14ac:dyDescent="0.3">
      <c r="A4831">
        <v>325295</v>
      </c>
      <c r="B4831">
        <v>566163</v>
      </c>
      <c r="C4831" s="2">
        <v>23199</v>
      </c>
      <c r="D4831" t="s">
        <v>1361</v>
      </c>
      <c r="E4831">
        <v>10</v>
      </c>
      <c r="F4831" s="3">
        <v>40795.491666666669</v>
      </c>
      <c r="G4831">
        <v>2.08</v>
      </c>
      <c r="H4831">
        <v>12637</v>
      </c>
      <c r="I4831" t="s">
        <v>31</v>
      </c>
      <c r="J4831">
        <f t="shared" si="150"/>
        <v>20.8</v>
      </c>
      <c r="K4831" s="4">
        <f t="shared" si="151"/>
        <v>92.507638888884685</v>
      </c>
    </row>
    <row r="4832" spans="1:11" x14ac:dyDescent="0.3">
      <c r="A4832">
        <v>325296</v>
      </c>
      <c r="B4832">
        <v>566163</v>
      </c>
      <c r="C4832" s="2">
        <v>23204</v>
      </c>
      <c r="D4832" t="s">
        <v>1363</v>
      </c>
      <c r="E4832">
        <v>10</v>
      </c>
      <c r="F4832" s="3">
        <v>40795.491666666669</v>
      </c>
      <c r="G4832">
        <v>0.85</v>
      </c>
      <c r="H4832">
        <v>12637</v>
      </c>
      <c r="I4832" t="s">
        <v>31</v>
      </c>
      <c r="J4832">
        <f t="shared" si="150"/>
        <v>8.5</v>
      </c>
      <c r="K4832" s="4">
        <f t="shared" si="151"/>
        <v>92.507638888884685</v>
      </c>
    </row>
    <row r="4833" spans="1:11" x14ac:dyDescent="0.3">
      <c r="A4833">
        <v>325297</v>
      </c>
      <c r="B4833">
        <v>566163</v>
      </c>
      <c r="C4833" s="2">
        <v>23206</v>
      </c>
      <c r="D4833" t="s">
        <v>1362</v>
      </c>
      <c r="E4833">
        <v>10</v>
      </c>
      <c r="F4833" s="3">
        <v>40795.491666666669</v>
      </c>
      <c r="G4833">
        <v>1.65</v>
      </c>
      <c r="H4833">
        <v>12637</v>
      </c>
      <c r="I4833" t="s">
        <v>31</v>
      </c>
      <c r="J4833">
        <f t="shared" si="150"/>
        <v>16.5</v>
      </c>
      <c r="K4833" s="4">
        <f t="shared" si="151"/>
        <v>92.507638888884685</v>
      </c>
    </row>
    <row r="4834" spans="1:11" x14ac:dyDescent="0.3">
      <c r="A4834">
        <v>325298</v>
      </c>
      <c r="B4834">
        <v>566163</v>
      </c>
      <c r="C4834" s="2">
        <v>22752</v>
      </c>
      <c r="D4834" t="s">
        <v>14</v>
      </c>
      <c r="E4834">
        <v>2</v>
      </c>
      <c r="F4834" s="3">
        <v>40795.491666666669</v>
      </c>
      <c r="G4834">
        <v>8.5</v>
      </c>
      <c r="H4834">
        <v>12637</v>
      </c>
      <c r="I4834" t="s">
        <v>31</v>
      </c>
      <c r="J4834">
        <f t="shared" si="150"/>
        <v>17</v>
      </c>
      <c r="K4834" s="4">
        <f t="shared" si="151"/>
        <v>92.507638888884685</v>
      </c>
    </row>
    <row r="4835" spans="1:11" x14ac:dyDescent="0.3">
      <c r="A4835">
        <v>325299</v>
      </c>
      <c r="B4835">
        <v>566163</v>
      </c>
      <c r="C4835" s="2">
        <v>23201</v>
      </c>
      <c r="D4835" t="s">
        <v>1359</v>
      </c>
      <c r="E4835">
        <v>10</v>
      </c>
      <c r="F4835" s="3">
        <v>40795.491666666669</v>
      </c>
      <c r="G4835">
        <v>2.08</v>
      </c>
      <c r="H4835">
        <v>12637</v>
      </c>
      <c r="I4835" t="s">
        <v>31</v>
      </c>
      <c r="J4835">
        <f t="shared" si="150"/>
        <v>20.8</v>
      </c>
      <c r="K4835" s="4">
        <f t="shared" si="151"/>
        <v>92.507638888884685</v>
      </c>
    </row>
    <row r="4836" spans="1:11" x14ac:dyDescent="0.3">
      <c r="A4836">
        <v>325300</v>
      </c>
      <c r="B4836">
        <v>566163</v>
      </c>
      <c r="C4836" s="2">
        <v>21329</v>
      </c>
      <c r="D4836" t="s">
        <v>411</v>
      </c>
      <c r="E4836">
        <v>12</v>
      </c>
      <c r="F4836" s="3">
        <v>40795.491666666669</v>
      </c>
      <c r="G4836">
        <v>1.65</v>
      </c>
      <c r="H4836">
        <v>12637</v>
      </c>
      <c r="I4836" t="s">
        <v>31</v>
      </c>
      <c r="J4836">
        <f t="shared" si="150"/>
        <v>19.799999999999997</v>
      </c>
      <c r="K4836" s="4">
        <f t="shared" si="151"/>
        <v>92.507638888884685</v>
      </c>
    </row>
    <row r="4837" spans="1:11" x14ac:dyDescent="0.3">
      <c r="A4837">
        <v>325301</v>
      </c>
      <c r="B4837">
        <v>566163</v>
      </c>
      <c r="C4837" s="2">
        <v>21328</v>
      </c>
      <c r="D4837" t="s">
        <v>195</v>
      </c>
      <c r="E4837">
        <v>12</v>
      </c>
      <c r="F4837" s="3">
        <v>40795.491666666669</v>
      </c>
      <c r="G4837">
        <v>1.65</v>
      </c>
      <c r="H4837">
        <v>12637</v>
      </c>
      <c r="I4837" t="s">
        <v>31</v>
      </c>
      <c r="J4837">
        <f t="shared" si="150"/>
        <v>19.799999999999997</v>
      </c>
      <c r="K4837" s="4">
        <f t="shared" si="151"/>
        <v>92.507638888884685</v>
      </c>
    </row>
    <row r="4838" spans="1:11" x14ac:dyDescent="0.3">
      <c r="A4838">
        <v>325302</v>
      </c>
      <c r="B4838">
        <v>566163</v>
      </c>
      <c r="C4838" s="2">
        <v>22551</v>
      </c>
      <c r="D4838" t="s">
        <v>347</v>
      </c>
      <c r="E4838">
        <v>12</v>
      </c>
      <c r="F4838" s="3">
        <v>40795.491666666669</v>
      </c>
      <c r="G4838">
        <v>1.65</v>
      </c>
      <c r="H4838">
        <v>12637</v>
      </c>
      <c r="I4838" t="s">
        <v>31</v>
      </c>
      <c r="J4838">
        <f t="shared" si="150"/>
        <v>19.799999999999997</v>
      </c>
      <c r="K4838" s="4">
        <f t="shared" si="151"/>
        <v>92.507638888884685</v>
      </c>
    </row>
    <row r="4839" spans="1:11" x14ac:dyDescent="0.3">
      <c r="A4839">
        <v>325303</v>
      </c>
      <c r="B4839">
        <v>566163</v>
      </c>
      <c r="C4839" s="2">
        <v>23205</v>
      </c>
      <c r="D4839" t="s">
        <v>1358</v>
      </c>
      <c r="E4839">
        <v>10</v>
      </c>
      <c r="F4839" s="3">
        <v>40795.491666666669</v>
      </c>
      <c r="G4839">
        <v>0.85</v>
      </c>
      <c r="H4839">
        <v>12637</v>
      </c>
      <c r="I4839" t="s">
        <v>31</v>
      </c>
      <c r="J4839">
        <f t="shared" si="150"/>
        <v>8.5</v>
      </c>
      <c r="K4839" s="4">
        <f t="shared" si="151"/>
        <v>92.507638888884685</v>
      </c>
    </row>
    <row r="4840" spans="1:11" x14ac:dyDescent="0.3">
      <c r="A4840">
        <v>325304</v>
      </c>
      <c r="B4840">
        <v>566163</v>
      </c>
      <c r="C4840" s="2">
        <v>23207</v>
      </c>
      <c r="D4840" t="s">
        <v>1360</v>
      </c>
      <c r="E4840">
        <v>10</v>
      </c>
      <c r="F4840" s="3">
        <v>40795.491666666669</v>
      </c>
      <c r="G4840">
        <v>1.65</v>
      </c>
      <c r="H4840">
        <v>12637</v>
      </c>
      <c r="I4840" t="s">
        <v>31</v>
      </c>
      <c r="J4840">
        <f t="shared" si="150"/>
        <v>16.5</v>
      </c>
      <c r="K4840" s="4">
        <f t="shared" si="151"/>
        <v>92.507638888884685</v>
      </c>
    </row>
    <row r="4841" spans="1:11" x14ac:dyDescent="0.3">
      <c r="A4841">
        <v>325305</v>
      </c>
      <c r="B4841">
        <v>566163</v>
      </c>
      <c r="C4841" s="2">
        <v>23190</v>
      </c>
      <c r="D4841" t="s">
        <v>1394</v>
      </c>
      <c r="E4841">
        <v>12</v>
      </c>
      <c r="F4841" s="3">
        <v>40795.491666666669</v>
      </c>
      <c r="G4841">
        <v>1.65</v>
      </c>
      <c r="H4841">
        <v>12637</v>
      </c>
      <c r="I4841" t="s">
        <v>31</v>
      </c>
      <c r="J4841">
        <f t="shared" si="150"/>
        <v>19.799999999999997</v>
      </c>
      <c r="K4841" s="4">
        <f t="shared" si="151"/>
        <v>92.507638888884685</v>
      </c>
    </row>
    <row r="4842" spans="1:11" x14ac:dyDescent="0.3">
      <c r="A4842">
        <v>325306</v>
      </c>
      <c r="B4842">
        <v>566163</v>
      </c>
      <c r="C4842" s="2">
        <v>23192</v>
      </c>
      <c r="D4842" t="s">
        <v>1396</v>
      </c>
      <c r="E4842">
        <v>12</v>
      </c>
      <c r="F4842" s="3">
        <v>40795.491666666669</v>
      </c>
      <c r="G4842">
        <v>1.65</v>
      </c>
      <c r="H4842">
        <v>12637</v>
      </c>
      <c r="I4842" t="s">
        <v>31</v>
      </c>
      <c r="J4842">
        <f t="shared" si="150"/>
        <v>19.799999999999997</v>
      </c>
      <c r="K4842" s="4">
        <f t="shared" si="151"/>
        <v>92.507638888884685</v>
      </c>
    </row>
    <row r="4843" spans="1:11" x14ac:dyDescent="0.3">
      <c r="A4843">
        <v>325307</v>
      </c>
      <c r="B4843">
        <v>566163</v>
      </c>
      <c r="C4843" s="2">
        <v>23241</v>
      </c>
      <c r="D4843" t="s">
        <v>1457</v>
      </c>
      <c r="E4843">
        <v>6</v>
      </c>
      <c r="F4843" s="3">
        <v>40795.491666666669</v>
      </c>
      <c r="G4843">
        <v>2.08</v>
      </c>
      <c r="H4843">
        <v>12637</v>
      </c>
      <c r="I4843" t="s">
        <v>31</v>
      </c>
      <c r="J4843">
        <f t="shared" si="150"/>
        <v>12.48</v>
      </c>
      <c r="K4843" s="4">
        <f t="shared" si="151"/>
        <v>92.507638888884685</v>
      </c>
    </row>
    <row r="4844" spans="1:11" x14ac:dyDescent="0.3">
      <c r="A4844">
        <v>325308</v>
      </c>
      <c r="B4844">
        <v>566163</v>
      </c>
      <c r="C4844" s="2">
        <v>23290</v>
      </c>
      <c r="D4844" t="s">
        <v>1480</v>
      </c>
      <c r="E4844">
        <v>8</v>
      </c>
      <c r="F4844" s="3">
        <v>40795.491666666669</v>
      </c>
      <c r="G4844">
        <v>1.25</v>
      </c>
      <c r="H4844">
        <v>12637</v>
      </c>
      <c r="I4844" t="s">
        <v>31</v>
      </c>
      <c r="J4844">
        <f t="shared" si="150"/>
        <v>10</v>
      </c>
      <c r="K4844" s="4">
        <f t="shared" si="151"/>
        <v>92.507638888884685</v>
      </c>
    </row>
    <row r="4845" spans="1:11" x14ac:dyDescent="0.3">
      <c r="A4845">
        <v>325309</v>
      </c>
      <c r="B4845">
        <v>566163</v>
      </c>
      <c r="C4845" s="2">
        <v>23256</v>
      </c>
      <c r="D4845" t="s">
        <v>1355</v>
      </c>
      <c r="E4845">
        <v>4</v>
      </c>
      <c r="F4845" s="3">
        <v>40795.491666666669</v>
      </c>
      <c r="G4845">
        <v>4.1500000000000004</v>
      </c>
      <c r="H4845">
        <v>12637</v>
      </c>
      <c r="I4845" t="s">
        <v>31</v>
      </c>
      <c r="J4845">
        <f t="shared" si="150"/>
        <v>16.600000000000001</v>
      </c>
      <c r="K4845" s="4">
        <f t="shared" si="151"/>
        <v>92.507638888884685</v>
      </c>
    </row>
    <row r="4846" spans="1:11" x14ac:dyDescent="0.3">
      <c r="A4846">
        <v>325310</v>
      </c>
      <c r="B4846">
        <v>566163</v>
      </c>
      <c r="C4846" s="2">
        <v>23229</v>
      </c>
      <c r="D4846" t="s">
        <v>1485</v>
      </c>
      <c r="E4846">
        <v>6</v>
      </c>
      <c r="F4846" s="3">
        <v>40795.491666666669</v>
      </c>
      <c r="G4846">
        <v>3.75</v>
      </c>
      <c r="H4846">
        <v>12637</v>
      </c>
      <c r="I4846" t="s">
        <v>31</v>
      </c>
      <c r="J4846">
        <f t="shared" si="150"/>
        <v>22.5</v>
      </c>
      <c r="K4846" s="4">
        <f t="shared" si="151"/>
        <v>92.507638888884685</v>
      </c>
    </row>
    <row r="4847" spans="1:11" x14ac:dyDescent="0.3">
      <c r="A4847">
        <v>325311</v>
      </c>
      <c r="B4847">
        <v>566163</v>
      </c>
      <c r="C4847" s="2">
        <v>22382</v>
      </c>
      <c r="D4847" t="s">
        <v>214</v>
      </c>
      <c r="E4847">
        <v>10</v>
      </c>
      <c r="F4847" s="3">
        <v>40795.491666666669</v>
      </c>
      <c r="G4847">
        <v>1.65</v>
      </c>
      <c r="H4847">
        <v>12637</v>
      </c>
      <c r="I4847" t="s">
        <v>31</v>
      </c>
      <c r="J4847">
        <f t="shared" si="150"/>
        <v>16.5</v>
      </c>
      <c r="K4847" s="4">
        <f t="shared" si="151"/>
        <v>92.507638888884685</v>
      </c>
    </row>
    <row r="4848" spans="1:11" x14ac:dyDescent="0.3">
      <c r="A4848">
        <v>325312</v>
      </c>
      <c r="B4848">
        <v>566163</v>
      </c>
      <c r="C4848" s="2">
        <v>22385</v>
      </c>
      <c r="D4848" t="s">
        <v>883</v>
      </c>
      <c r="E4848">
        <v>10</v>
      </c>
      <c r="F4848" s="3">
        <v>40795.491666666669</v>
      </c>
      <c r="G4848">
        <v>2.08</v>
      </c>
      <c r="H4848">
        <v>12637</v>
      </c>
      <c r="I4848" t="s">
        <v>31</v>
      </c>
      <c r="J4848">
        <f t="shared" si="150"/>
        <v>20.8</v>
      </c>
      <c r="K4848" s="4">
        <f t="shared" si="151"/>
        <v>92.507638888884685</v>
      </c>
    </row>
    <row r="4849" spans="1:11" x14ac:dyDescent="0.3">
      <c r="A4849">
        <v>325313</v>
      </c>
      <c r="B4849">
        <v>566163</v>
      </c>
      <c r="C4849" s="2">
        <v>22940</v>
      </c>
      <c r="D4849" t="s">
        <v>300</v>
      </c>
      <c r="E4849">
        <v>8</v>
      </c>
      <c r="F4849" s="3">
        <v>40795.491666666669</v>
      </c>
      <c r="G4849">
        <v>4.25</v>
      </c>
      <c r="H4849">
        <v>12637</v>
      </c>
      <c r="I4849" t="s">
        <v>31</v>
      </c>
      <c r="J4849">
        <f t="shared" si="150"/>
        <v>34</v>
      </c>
      <c r="K4849" s="4">
        <f t="shared" si="151"/>
        <v>92.507638888884685</v>
      </c>
    </row>
    <row r="4850" spans="1:11" x14ac:dyDescent="0.3">
      <c r="A4850">
        <v>325314</v>
      </c>
      <c r="B4850">
        <v>566163</v>
      </c>
      <c r="C4850" s="2">
        <v>22556</v>
      </c>
      <c r="D4850" t="s">
        <v>504</v>
      </c>
      <c r="E4850">
        <v>24</v>
      </c>
      <c r="F4850" s="3">
        <v>40795.491666666669</v>
      </c>
      <c r="G4850">
        <v>1.65</v>
      </c>
      <c r="H4850">
        <v>12637</v>
      </c>
      <c r="I4850" t="s">
        <v>31</v>
      </c>
      <c r="J4850">
        <f t="shared" si="150"/>
        <v>39.599999999999994</v>
      </c>
      <c r="K4850" s="4">
        <f t="shared" si="151"/>
        <v>92.507638888884685</v>
      </c>
    </row>
    <row r="4851" spans="1:11" x14ac:dyDescent="0.3">
      <c r="A4851">
        <v>325315</v>
      </c>
      <c r="B4851">
        <v>566163</v>
      </c>
      <c r="C4851" s="2">
        <v>22631</v>
      </c>
      <c r="D4851" t="s">
        <v>42</v>
      </c>
      <c r="E4851">
        <v>12</v>
      </c>
      <c r="F4851" s="3">
        <v>40795.491666666669</v>
      </c>
      <c r="G4851">
        <v>1.95</v>
      </c>
      <c r="H4851">
        <v>12637</v>
      </c>
      <c r="I4851" t="s">
        <v>31</v>
      </c>
      <c r="J4851">
        <f t="shared" si="150"/>
        <v>23.4</v>
      </c>
      <c r="K4851" s="4">
        <f t="shared" si="151"/>
        <v>92.507638888884685</v>
      </c>
    </row>
    <row r="4852" spans="1:11" x14ac:dyDescent="0.3">
      <c r="A4852">
        <v>325316</v>
      </c>
      <c r="B4852">
        <v>566163</v>
      </c>
      <c r="C4852" s="2">
        <v>22531</v>
      </c>
      <c r="D4852" t="s">
        <v>279</v>
      </c>
      <c r="E4852">
        <v>24</v>
      </c>
      <c r="F4852" s="3">
        <v>40795.491666666669</v>
      </c>
      <c r="G4852">
        <v>0.42</v>
      </c>
      <c r="H4852">
        <v>12637</v>
      </c>
      <c r="I4852" t="s">
        <v>31</v>
      </c>
      <c r="J4852">
        <f t="shared" si="150"/>
        <v>10.08</v>
      </c>
      <c r="K4852" s="4">
        <f t="shared" si="151"/>
        <v>92.507638888884685</v>
      </c>
    </row>
    <row r="4853" spans="1:11" x14ac:dyDescent="0.3">
      <c r="A4853">
        <v>325317</v>
      </c>
      <c r="B4853">
        <v>566163</v>
      </c>
      <c r="C4853" s="2">
        <v>22398</v>
      </c>
      <c r="D4853" t="s">
        <v>1030</v>
      </c>
      <c r="E4853">
        <v>12</v>
      </c>
      <c r="F4853" s="3">
        <v>40795.491666666669</v>
      </c>
      <c r="G4853">
        <v>0.39</v>
      </c>
      <c r="H4853">
        <v>12637</v>
      </c>
      <c r="I4853" t="s">
        <v>31</v>
      </c>
      <c r="J4853">
        <f t="shared" si="150"/>
        <v>4.68</v>
      </c>
      <c r="K4853" s="4">
        <f t="shared" si="151"/>
        <v>92.507638888884685</v>
      </c>
    </row>
    <row r="4854" spans="1:11" x14ac:dyDescent="0.3">
      <c r="A4854">
        <v>326800</v>
      </c>
      <c r="B4854">
        <v>566256</v>
      </c>
      <c r="C4854" s="2">
        <v>22730</v>
      </c>
      <c r="D4854" t="s">
        <v>175</v>
      </c>
      <c r="E4854">
        <v>4</v>
      </c>
      <c r="F4854" s="3">
        <v>40797.518750000003</v>
      </c>
      <c r="G4854">
        <v>3.75</v>
      </c>
      <c r="H4854">
        <v>12680</v>
      </c>
      <c r="I4854" t="s">
        <v>31</v>
      </c>
      <c r="J4854">
        <f t="shared" si="150"/>
        <v>15</v>
      </c>
      <c r="K4854" s="4">
        <f t="shared" si="151"/>
        <v>90.480555555550382</v>
      </c>
    </row>
    <row r="4855" spans="1:11" x14ac:dyDescent="0.3">
      <c r="A4855">
        <v>326801</v>
      </c>
      <c r="B4855">
        <v>566256</v>
      </c>
      <c r="C4855" s="2">
        <v>22726</v>
      </c>
      <c r="D4855" t="s">
        <v>33</v>
      </c>
      <c r="E4855">
        <v>4</v>
      </c>
      <c r="F4855" s="3">
        <v>40797.518750000003</v>
      </c>
      <c r="G4855">
        <v>3.75</v>
      </c>
      <c r="H4855">
        <v>12680</v>
      </c>
      <c r="I4855" t="s">
        <v>31</v>
      </c>
      <c r="J4855">
        <f t="shared" si="150"/>
        <v>15</v>
      </c>
      <c r="K4855" s="4">
        <f t="shared" si="151"/>
        <v>90.480555555550382</v>
      </c>
    </row>
    <row r="4856" spans="1:11" x14ac:dyDescent="0.3">
      <c r="A4856">
        <v>326802</v>
      </c>
      <c r="B4856">
        <v>566256</v>
      </c>
      <c r="C4856" s="2">
        <v>20682</v>
      </c>
      <c r="D4856" t="s">
        <v>756</v>
      </c>
      <c r="E4856">
        <v>6</v>
      </c>
      <c r="F4856" s="3">
        <v>40797.518750000003</v>
      </c>
      <c r="G4856">
        <v>3.25</v>
      </c>
      <c r="H4856">
        <v>12680</v>
      </c>
      <c r="I4856" t="s">
        <v>31</v>
      </c>
      <c r="J4856">
        <f t="shared" si="150"/>
        <v>19.5</v>
      </c>
      <c r="K4856" s="4">
        <f t="shared" si="151"/>
        <v>90.480555555550382</v>
      </c>
    </row>
    <row r="4857" spans="1:11" x14ac:dyDescent="0.3">
      <c r="A4857">
        <v>326803</v>
      </c>
      <c r="B4857">
        <v>566256</v>
      </c>
      <c r="C4857" s="2">
        <v>37495</v>
      </c>
      <c r="D4857" t="s">
        <v>547</v>
      </c>
      <c r="E4857">
        <v>4</v>
      </c>
      <c r="F4857" s="3">
        <v>40797.518750000003</v>
      </c>
      <c r="G4857">
        <v>3.75</v>
      </c>
      <c r="H4857">
        <v>12680</v>
      </c>
      <c r="I4857" t="s">
        <v>31</v>
      </c>
      <c r="J4857">
        <f t="shared" si="150"/>
        <v>15</v>
      </c>
      <c r="K4857" s="4">
        <f t="shared" si="151"/>
        <v>90.480555555550382</v>
      </c>
    </row>
    <row r="4858" spans="1:11" x14ac:dyDescent="0.3">
      <c r="A4858">
        <v>326804</v>
      </c>
      <c r="B4858">
        <v>566256</v>
      </c>
      <c r="C4858" s="2">
        <v>21208</v>
      </c>
      <c r="D4858" t="s">
        <v>761</v>
      </c>
      <c r="E4858">
        <v>12</v>
      </c>
      <c r="F4858" s="3">
        <v>40797.518750000003</v>
      </c>
      <c r="G4858">
        <v>0.39</v>
      </c>
      <c r="H4858">
        <v>12680</v>
      </c>
      <c r="I4858" t="s">
        <v>31</v>
      </c>
      <c r="J4858">
        <f t="shared" si="150"/>
        <v>4.68</v>
      </c>
      <c r="K4858" s="4">
        <f t="shared" si="151"/>
        <v>90.480555555550382</v>
      </c>
    </row>
    <row r="4859" spans="1:11" x14ac:dyDescent="0.3">
      <c r="A4859">
        <v>326805</v>
      </c>
      <c r="B4859">
        <v>566256</v>
      </c>
      <c r="C4859" s="2">
        <v>20751</v>
      </c>
      <c r="D4859" t="s">
        <v>934</v>
      </c>
      <c r="E4859">
        <v>12</v>
      </c>
      <c r="F4859" s="3">
        <v>40797.518750000003</v>
      </c>
      <c r="G4859">
        <v>2.1</v>
      </c>
      <c r="H4859">
        <v>12680</v>
      </c>
      <c r="I4859" t="s">
        <v>31</v>
      </c>
      <c r="J4859">
        <f t="shared" si="150"/>
        <v>25.200000000000003</v>
      </c>
      <c r="K4859" s="4">
        <f t="shared" si="151"/>
        <v>90.480555555550382</v>
      </c>
    </row>
    <row r="4860" spans="1:11" x14ac:dyDescent="0.3">
      <c r="A4860">
        <v>330254</v>
      </c>
      <c r="B4860">
        <v>566492</v>
      </c>
      <c r="C4860" s="2">
        <v>21232</v>
      </c>
      <c r="D4860" t="s">
        <v>182</v>
      </c>
      <c r="E4860">
        <v>72</v>
      </c>
      <c r="F4860" s="3">
        <v>40799.44027777778</v>
      </c>
      <c r="G4860">
        <v>1.06</v>
      </c>
      <c r="H4860">
        <v>12679</v>
      </c>
      <c r="I4860" t="s">
        <v>31</v>
      </c>
      <c r="J4860">
        <f t="shared" si="150"/>
        <v>76.320000000000007</v>
      </c>
      <c r="K4860" s="4">
        <f t="shared" si="151"/>
        <v>88.559027777773736</v>
      </c>
    </row>
    <row r="4861" spans="1:11" x14ac:dyDescent="0.3">
      <c r="A4861">
        <v>333394</v>
      </c>
      <c r="B4861">
        <v>566736</v>
      </c>
      <c r="C4861" s="2">
        <v>22704</v>
      </c>
      <c r="D4861" t="s">
        <v>498</v>
      </c>
      <c r="E4861">
        <v>25</v>
      </c>
      <c r="F4861" s="3">
        <v>40800.59652777778</v>
      </c>
      <c r="G4861">
        <v>0.42</v>
      </c>
      <c r="H4861">
        <v>12726</v>
      </c>
      <c r="I4861" t="s">
        <v>31</v>
      </c>
      <c r="J4861">
        <f t="shared" si="150"/>
        <v>10.5</v>
      </c>
      <c r="K4861" s="4">
        <f t="shared" si="151"/>
        <v>87.402777777773736</v>
      </c>
    </row>
    <row r="4862" spans="1:11" x14ac:dyDescent="0.3">
      <c r="A4862">
        <v>333395</v>
      </c>
      <c r="B4862">
        <v>566736</v>
      </c>
      <c r="C4862" s="2">
        <v>21498</v>
      </c>
      <c r="D4862" t="s">
        <v>499</v>
      </c>
      <c r="E4862">
        <v>25</v>
      </c>
      <c r="F4862" s="3">
        <v>40800.59652777778</v>
      </c>
      <c r="G4862">
        <v>0.42</v>
      </c>
      <c r="H4862">
        <v>12726</v>
      </c>
      <c r="I4862" t="s">
        <v>31</v>
      </c>
      <c r="J4862">
        <f t="shared" si="150"/>
        <v>10.5</v>
      </c>
      <c r="K4862" s="4">
        <f t="shared" si="151"/>
        <v>87.402777777773736</v>
      </c>
    </row>
    <row r="4863" spans="1:11" x14ac:dyDescent="0.3">
      <c r="A4863">
        <v>333396</v>
      </c>
      <c r="B4863">
        <v>566736</v>
      </c>
      <c r="C4863" s="2">
        <v>22964</v>
      </c>
      <c r="D4863" t="s">
        <v>239</v>
      </c>
      <c r="E4863">
        <v>6</v>
      </c>
      <c r="F4863" s="3">
        <v>40800.59652777778</v>
      </c>
      <c r="G4863">
        <v>2.1</v>
      </c>
      <c r="H4863">
        <v>12726</v>
      </c>
      <c r="I4863" t="s">
        <v>31</v>
      </c>
      <c r="J4863">
        <f t="shared" si="150"/>
        <v>12.600000000000001</v>
      </c>
      <c r="K4863" s="4">
        <f t="shared" si="151"/>
        <v>87.402777777773736</v>
      </c>
    </row>
    <row r="4864" spans="1:11" x14ac:dyDescent="0.3">
      <c r="A4864">
        <v>333397</v>
      </c>
      <c r="B4864">
        <v>566736</v>
      </c>
      <c r="C4864" s="2">
        <v>21883</v>
      </c>
      <c r="D4864" t="s">
        <v>35</v>
      </c>
      <c r="E4864">
        <v>12</v>
      </c>
      <c r="F4864" s="3">
        <v>40800.59652777778</v>
      </c>
      <c r="G4864">
        <v>0.65</v>
      </c>
      <c r="H4864">
        <v>12726</v>
      </c>
      <c r="I4864" t="s">
        <v>31</v>
      </c>
      <c r="J4864">
        <f t="shared" si="150"/>
        <v>7.8000000000000007</v>
      </c>
      <c r="K4864" s="4">
        <f t="shared" si="151"/>
        <v>87.402777777773736</v>
      </c>
    </row>
    <row r="4865" spans="1:11" x14ac:dyDescent="0.3">
      <c r="A4865">
        <v>333398</v>
      </c>
      <c r="B4865">
        <v>566736</v>
      </c>
      <c r="C4865" s="2">
        <v>22082</v>
      </c>
      <c r="D4865" t="s">
        <v>408</v>
      </c>
      <c r="E4865">
        <v>10</v>
      </c>
      <c r="F4865" s="3">
        <v>40800.59652777778</v>
      </c>
      <c r="G4865">
        <v>1.65</v>
      </c>
      <c r="H4865">
        <v>12726</v>
      </c>
      <c r="I4865" t="s">
        <v>31</v>
      </c>
      <c r="J4865">
        <f t="shared" si="150"/>
        <v>16.5</v>
      </c>
      <c r="K4865" s="4">
        <f t="shared" si="151"/>
        <v>87.402777777773736</v>
      </c>
    </row>
    <row r="4866" spans="1:11" x14ac:dyDescent="0.3">
      <c r="A4866">
        <v>333399</v>
      </c>
      <c r="B4866">
        <v>566736</v>
      </c>
      <c r="C4866" s="2">
        <v>22080</v>
      </c>
      <c r="D4866" t="s">
        <v>573</v>
      </c>
      <c r="E4866">
        <v>10</v>
      </c>
      <c r="F4866" s="3">
        <v>40800.59652777778</v>
      </c>
      <c r="G4866">
        <v>1.65</v>
      </c>
      <c r="H4866">
        <v>12726</v>
      </c>
      <c r="I4866" t="s">
        <v>31</v>
      </c>
      <c r="J4866">
        <f t="shared" si="150"/>
        <v>16.5</v>
      </c>
      <c r="K4866" s="4">
        <f t="shared" si="151"/>
        <v>87.402777777773736</v>
      </c>
    </row>
    <row r="4867" spans="1:11" x14ac:dyDescent="0.3">
      <c r="A4867">
        <v>333400</v>
      </c>
      <c r="B4867">
        <v>566736</v>
      </c>
      <c r="C4867" s="2">
        <v>22529</v>
      </c>
      <c r="D4867" t="s">
        <v>350</v>
      </c>
      <c r="E4867">
        <v>24</v>
      </c>
      <c r="F4867" s="3">
        <v>40800.59652777778</v>
      </c>
      <c r="G4867">
        <v>0.42</v>
      </c>
      <c r="H4867">
        <v>12726</v>
      </c>
      <c r="I4867" t="s">
        <v>31</v>
      </c>
      <c r="J4867">
        <f t="shared" si="150"/>
        <v>10.08</v>
      </c>
      <c r="K4867" s="4">
        <f t="shared" si="151"/>
        <v>87.402777777773736</v>
      </c>
    </row>
    <row r="4868" spans="1:11" x14ac:dyDescent="0.3">
      <c r="A4868">
        <v>333401</v>
      </c>
      <c r="B4868">
        <v>566736</v>
      </c>
      <c r="C4868" s="2">
        <v>22535</v>
      </c>
      <c r="D4868" t="s">
        <v>1127</v>
      </c>
      <c r="E4868">
        <v>24</v>
      </c>
      <c r="F4868" s="3">
        <v>40800.59652777778</v>
      </c>
      <c r="G4868">
        <v>0.42</v>
      </c>
      <c r="H4868">
        <v>12726</v>
      </c>
      <c r="I4868" t="s">
        <v>31</v>
      </c>
      <c r="J4868">
        <f t="shared" si="150"/>
        <v>10.08</v>
      </c>
      <c r="K4868" s="4">
        <f t="shared" si="151"/>
        <v>87.402777777773736</v>
      </c>
    </row>
    <row r="4869" spans="1:11" x14ac:dyDescent="0.3">
      <c r="A4869">
        <v>333402</v>
      </c>
      <c r="B4869">
        <v>566736</v>
      </c>
      <c r="C4869" s="2">
        <v>21988</v>
      </c>
      <c r="D4869" t="s">
        <v>894</v>
      </c>
      <c r="E4869">
        <v>24</v>
      </c>
      <c r="F4869" s="3">
        <v>40800.59652777778</v>
      </c>
      <c r="G4869">
        <v>0.85</v>
      </c>
      <c r="H4869">
        <v>12726</v>
      </c>
      <c r="I4869" t="s">
        <v>31</v>
      </c>
      <c r="J4869">
        <f t="shared" si="150"/>
        <v>20.399999999999999</v>
      </c>
      <c r="K4869" s="4">
        <f t="shared" si="151"/>
        <v>87.402777777773736</v>
      </c>
    </row>
    <row r="4870" spans="1:11" x14ac:dyDescent="0.3">
      <c r="A4870">
        <v>333403</v>
      </c>
      <c r="B4870">
        <v>566736</v>
      </c>
      <c r="C4870" s="2">
        <v>21094</v>
      </c>
      <c r="D4870" t="s">
        <v>67</v>
      </c>
      <c r="E4870">
        <v>24</v>
      </c>
      <c r="F4870" s="3">
        <v>40800.59652777778</v>
      </c>
      <c r="G4870">
        <v>0.85</v>
      </c>
      <c r="H4870">
        <v>12726</v>
      </c>
      <c r="I4870" t="s">
        <v>31</v>
      </c>
      <c r="J4870">
        <f t="shared" si="150"/>
        <v>20.399999999999999</v>
      </c>
      <c r="K4870" s="4">
        <f t="shared" si="151"/>
        <v>87.402777777773736</v>
      </c>
    </row>
    <row r="4871" spans="1:11" x14ac:dyDescent="0.3">
      <c r="A4871">
        <v>333404</v>
      </c>
      <c r="B4871">
        <v>566736</v>
      </c>
      <c r="C4871" s="2">
        <v>22437</v>
      </c>
      <c r="D4871" t="s">
        <v>594</v>
      </c>
      <c r="E4871">
        <v>20</v>
      </c>
      <c r="F4871" s="3">
        <v>40800.59652777778</v>
      </c>
      <c r="G4871">
        <v>0.85</v>
      </c>
      <c r="H4871">
        <v>12726</v>
      </c>
      <c r="I4871" t="s">
        <v>31</v>
      </c>
      <c r="J4871">
        <f t="shared" si="150"/>
        <v>17</v>
      </c>
      <c r="K4871" s="4">
        <f t="shared" si="151"/>
        <v>87.402777777773736</v>
      </c>
    </row>
    <row r="4872" spans="1:11" x14ac:dyDescent="0.3">
      <c r="A4872">
        <v>333405</v>
      </c>
      <c r="B4872">
        <v>566736</v>
      </c>
      <c r="C4872" s="2">
        <v>85175</v>
      </c>
      <c r="D4872" t="s">
        <v>841</v>
      </c>
      <c r="E4872">
        <v>16</v>
      </c>
      <c r="F4872" s="3">
        <v>40800.59652777778</v>
      </c>
      <c r="G4872">
        <v>0.42</v>
      </c>
      <c r="H4872">
        <v>12726</v>
      </c>
      <c r="I4872" t="s">
        <v>31</v>
      </c>
      <c r="J4872">
        <f t="shared" si="150"/>
        <v>6.72</v>
      </c>
      <c r="K4872" s="4">
        <f t="shared" si="151"/>
        <v>87.402777777773736</v>
      </c>
    </row>
    <row r="4873" spans="1:11" x14ac:dyDescent="0.3">
      <c r="A4873">
        <v>333406</v>
      </c>
      <c r="B4873">
        <v>566736</v>
      </c>
      <c r="C4873" s="2">
        <v>21080</v>
      </c>
      <c r="D4873" t="s">
        <v>154</v>
      </c>
      <c r="E4873">
        <v>24</v>
      </c>
      <c r="F4873" s="3">
        <v>40800.59652777778</v>
      </c>
      <c r="G4873">
        <v>0.85</v>
      </c>
      <c r="H4873">
        <v>12726</v>
      </c>
      <c r="I4873" t="s">
        <v>31</v>
      </c>
      <c r="J4873">
        <f t="shared" si="150"/>
        <v>20.399999999999999</v>
      </c>
      <c r="K4873" s="4">
        <f t="shared" si="151"/>
        <v>87.402777777773736</v>
      </c>
    </row>
    <row r="4874" spans="1:11" x14ac:dyDescent="0.3">
      <c r="A4874">
        <v>333407</v>
      </c>
      <c r="B4874">
        <v>566736</v>
      </c>
      <c r="C4874" s="2">
        <v>21679</v>
      </c>
      <c r="D4874" t="s">
        <v>697</v>
      </c>
      <c r="E4874">
        <v>24</v>
      </c>
      <c r="F4874" s="3">
        <v>40800.59652777778</v>
      </c>
      <c r="G4874">
        <v>0.85</v>
      </c>
      <c r="H4874">
        <v>12726</v>
      </c>
      <c r="I4874" t="s">
        <v>31</v>
      </c>
      <c r="J4874">
        <f t="shared" si="150"/>
        <v>20.399999999999999</v>
      </c>
      <c r="K4874" s="4">
        <f t="shared" si="151"/>
        <v>87.402777777773736</v>
      </c>
    </row>
    <row r="4875" spans="1:11" x14ac:dyDescent="0.3">
      <c r="A4875">
        <v>333408</v>
      </c>
      <c r="B4875">
        <v>566736</v>
      </c>
      <c r="C4875" s="2">
        <v>21987</v>
      </c>
      <c r="D4875" t="s">
        <v>893</v>
      </c>
      <c r="E4875">
        <v>24</v>
      </c>
      <c r="F4875" s="3">
        <v>40800.59652777778</v>
      </c>
      <c r="G4875">
        <v>0.65</v>
      </c>
      <c r="H4875">
        <v>12726</v>
      </c>
      <c r="I4875" t="s">
        <v>31</v>
      </c>
      <c r="J4875">
        <f t="shared" ref="J4875:J4938" si="152">E4875*G4875</f>
        <v>15.600000000000001</v>
      </c>
      <c r="K4875" s="4">
        <f t="shared" ref="K4875:K4938" si="153">$G$2-F4875</f>
        <v>87.402777777773736</v>
      </c>
    </row>
    <row r="4876" spans="1:11" x14ac:dyDescent="0.3">
      <c r="A4876">
        <v>333409</v>
      </c>
      <c r="B4876">
        <v>566736</v>
      </c>
      <c r="C4876" s="2">
        <v>21086</v>
      </c>
      <c r="D4876" t="s">
        <v>155</v>
      </c>
      <c r="E4876">
        <v>24</v>
      </c>
      <c r="F4876" s="3">
        <v>40800.59652777778</v>
      </c>
      <c r="G4876">
        <v>0.65</v>
      </c>
      <c r="H4876">
        <v>12726</v>
      </c>
      <c r="I4876" t="s">
        <v>31</v>
      </c>
      <c r="J4876">
        <f t="shared" si="152"/>
        <v>15.600000000000001</v>
      </c>
      <c r="K4876" s="4">
        <f t="shared" si="153"/>
        <v>87.402777777773736</v>
      </c>
    </row>
    <row r="4877" spans="1:11" x14ac:dyDescent="0.3">
      <c r="A4877">
        <v>333410</v>
      </c>
      <c r="B4877">
        <v>566736</v>
      </c>
      <c r="C4877" s="2">
        <v>21207</v>
      </c>
      <c r="D4877" t="s">
        <v>680</v>
      </c>
      <c r="E4877">
        <v>24</v>
      </c>
      <c r="F4877" s="3">
        <v>40800.59652777778</v>
      </c>
      <c r="G4877">
        <v>1.65</v>
      </c>
      <c r="H4877">
        <v>12726</v>
      </c>
      <c r="I4877" t="s">
        <v>31</v>
      </c>
      <c r="J4877">
        <f t="shared" si="152"/>
        <v>39.599999999999994</v>
      </c>
      <c r="K4877" s="4">
        <f t="shared" si="153"/>
        <v>87.402777777773736</v>
      </c>
    </row>
    <row r="4878" spans="1:11" x14ac:dyDescent="0.3">
      <c r="A4878">
        <v>333411</v>
      </c>
      <c r="B4878">
        <v>566736</v>
      </c>
      <c r="C4878" s="2">
        <v>22908</v>
      </c>
      <c r="D4878" t="s">
        <v>983</v>
      </c>
      <c r="E4878">
        <v>24</v>
      </c>
      <c r="F4878" s="3">
        <v>40800.59652777778</v>
      </c>
      <c r="G4878">
        <v>0.85</v>
      </c>
      <c r="H4878">
        <v>12726</v>
      </c>
      <c r="I4878" t="s">
        <v>31</v>
      </c>
      <c r="J4878">
        <f t="shared" si="152"/>
        <v>20.399999999999999</v>
      </c>
      <c r="K4878" s="4">
        <f t="shared" si="153"/>
        <v>87.402777777773736</v>
      </c>
    </row>
    <row r="4879" spans="1:11" x14ac:dyDescent="0.3">
      <c r="A4879">
        <v>333412</v>
      </c>
      <c r="B4879">
        <v>566736</v>
      </c>
      <c r="C4879" s="2">
        <v>22531</v>
      </c>
      <c r="D4879" t="s">
        <v>279</v>
      </c>
      <c r="E4879">
        <v>48</v>
      </c>
      <c r="F4879" s="3">
        <v>40800.59652777778</v>
      </c>
      <c r="G4879">
        <v>0.42</v>
      </c>
      <c r="H4879">
        <v>12726</v>
      </c>
      <c r="I4879" t="s">
        <v>31</v>
      </c>
      <c r="J4879">
        <f t="shared" si="152"/>
        <v>20.16</v>
      </c>
      <c r="K4879" s="4">
        <f t="shared" si="153"/>
        <v>87.402777777773736</v>
      </c>
    </row>
    <row r="4880" spans="1:11" x14ac:dyDescent="0.3">
      <c r="A4880">
        <v>333413</v>
      </c>
      <c r="B4880">
        <v>566736</v>
      </c>
      <c r="C4880" s="2">
        <v>22544</v>
      </c>
      <c r="D4880" t="s">
        <v>48</v>
      </c>
      <c r="E4880">
        <v>24</v>
      </c>
      <c r="F4880" s="3">
        <v>40800.59652777778</v>
      </c>
      <c r="G4880">
        <v>0.42</v>
      </c>
      <c r="H4880">
        <v>12726</v>
      </c>
      <c r="I4880" t="s">
        <v>31</v>
      </c>
      <c r="J4880">
        <f t="shared" si="152"/>
        <v>10.08</v>
      </c>
      <c r="K4880" s="4">
        <f t="shared" si="153"/>
        <v>87.402777777773736</v>
      </c>
    </row>
    <row r="4881" spans="1:11" x14ac:dyDescent="0.3">
      <c r="A4881">
        <v>334230</v>
      </c>
      <c r="B4881">
        <v>566816</v>
      </c>
      <c r="C4881" s="2">
        <v>22662</v>
      </c>
      <c r="D4881" t="s">
        <v>123</v>
      </c>
      <c r="E4881">
        <v>20</v>
      </c>
      <c r="F4881" s="3">
        <v>40801.453472222223</v>
      </c>
      <c r="G4881">
        <v>1.65</v>
      </c>
      <c r="H4881">
        <v>12731</v>
      </c>
      <c r="I4881" t="s">
        <v>31</v>
      </c>
      <c r="J4881">
        <f t="shared" si="152"/>
        <v>33</v>
      </c>
      <c r="K4881" s="4">
        <f t="shared" si="153"/>
        <v>86.545833333329938</v>
      </c>
    </row>
    <row r="4882" spans="1:11" x14ac:dyDescent="0.3">
      <c r="A4882">
        <v>334231</v>
      </c>
      <c r="B4882">
        <v>566816</v>
      </c>
      <c r="C4882" s="2">
        <v>23346</v>
      </c>
      <c r="D4882" t="s">
        <v>1535</v>
      </c>
      <c r="E4882">
        <v>24</v>
      </c>
      <c r="F4882" s="3">
        <v>40801.453472222223</v>
      </c>
      <c r="G4882">
        <v>1.25</v>
      </c>
      <c r="H4882">
        <v>12731</v>
      </c>
      <c r="I4882" t="s">
        <v>31</v>
      </c>
      <c r="J4882">
        <f t="shared" si="152"/>
        <v>30</v>
      </c>
      <c r="K4882" s="4">
        <f t="shared" si="153"/>
        <v>86.545833333329938</v>
      </c>
    </row>
    <row r="4883" spans="1:11" x14ac:dyDescent="0.3">
      <c r="A4883">
        <v>334232</v>
      </c>
      <c r="B4883">
        <v>566816</v>
      </c>
      <c r="C4883" s="2">
        <v>23008</v>
      </c>
      <c r="D4883" t="s">
        <v>1339</v>
      </c>
      <c r="E4883">
        <v>12</v>
      </c>
      <c r="F4883" s="3">
        <v>40801.453472222223</v>
      </c>
      <c r="G4883">
        <v>14.95</v>
      </c>
      <c r="H4883">
        <v>12731</v>
      </c>
      <c r="I4883" t="s">
        <v>31</v>
      </c>
      <c r="J4883">
        <f t="shared" si="152"/>
        <v>179.39999999999998</v>
      </c>
      <c r="K4883" s="4">
        <f t="shared" si="153"/>
        <v>86.545833333329938</v>
      </c>
    </row>
    <row r="4884" spans="1:11" x14ac:dyDescent="0.3">
      <c r="A4884">
        <v>334233</v>
      </c>
      <c r="B4884">
        <v>566816</v>
      </c>
      <c r="C4884" s="2">
        <v>22629</v>
      </c>
      <c r="D4884" t="s">
        <v>40</v>
      </c>
      <c r="E4884">
        <v>24</v>
      </c>
      <c r="F4884" s="3">
        <v>40801.453472222223</v>
      </c>
      <c r="G4884">
        <v>1.95</v>
      </c>
      <c r="H4884">
        <v>12731</v>
      </c>
      <c r="I4884" t="s">
        <v>31</v>
      </c>
      <c r="J4884">
        <f t="shared" si="152"/>
        <v>46.8</v>
      </c>
      <c r="K4884" s="4">
        <f t="shared" si="153"/>
        <v>86.545833333329938</v>
      </c>
    </row>
    <row r="4885" spans="1:11" x14ac:dyDescent="0.3">
      <c r="A4885">
        <v>334234</v>
      </c>
      <c r="B4885">
        <v>566816</v>
      </c>
      <c r="C4885" s="2">
        <v>23007</v>
      </c>
      <c r="D4885" t="s">
        <v>1337</v>
      </c>
      <c r="E4885">
        <v>12</v>
      </c>
      <c r="F4885" s="3">
        <v>40801.453472222223</v>
      </c>
      <c r="G4885">
        <v>14.95</v>
      </c>
      <c r="H4885">
        <v>12731</v>
      </c>
      <c r="I4885" t="s">
        <v>31</v>
      </c>
      <c r="J4885">
        <f t="shared" si="152"/>
        <v>179.39999999999998</v>
      </c>
      <c r="K4885" s="4">
        <f t="shared" si="153"/>
        <v>86.545833333329938</v>
      </c>
    </row>
    <row r="4886" spans="1:11" x14ac:dyDescent="0.3">
      <c r="A4886">
        <v>334235</v>
      </c>
      <c r="B4886">
        <v>566816</v>
      </c>
      <c r="C4886" s="2">
        <v>23009</v>
      </c>
      <c r="D4886" t="s">
        <v>1338</v>
      </c>
      <c r="E4886">
        <v>6</v>
      </c>
      <c r="F4886" s="3">
        <v>40801.453472222223</v>
      </c>
      <c r="G4886">
        <v>14.95</v>
      </c>
      <c r="H4886">
        <v>12731</v>
      </c>
      <c r="I4886" t="s">
        <v>31</v>
      </c>
      <c r="J4886">
        <f t="shared" si="152"/>
        <v>89.699999999999989</v>
      </c>
      <c r="K4886" s="4">
        <f t="shared" si="153"/>
        <v>86.545833333329938</v>
      </c>
    </row>
    <row r="4887" spans="1:11" x14ac:dyDescent="0.3">
      <c r="A4887">
        <v>334236</v>
      </c>
      <c r="B4887">
        <v>566816</v>
      </c>
      <c r="C4887" s="2">
        <v>22423</v>
      </c>
      <c r="D4887" t="s">
        <v>420</v>
      </c>
      <c r="E4887">
        <v>16</v>
      </c>
      <c r="F4887" s="3">
        <v>40801.453472222223</v>
      </c>
      <c r="G4887">
        <v>10.95</v>
      </c>
      <c r="H4887">
        <v>12731</v>
      </c>
      <c r="I4887" t="s">
        <v>31</v>
      </c>
      <c r="J4887">
        <f t="shared" si="152"/>
        <v>175.2</v>
      </c>
      <c r="K4887" s="4">
        <f t="shared" si="153"/>
        <v>86.545833333329938</v>
      </c>
    </row>
    <row r="4888" spans="1:11" x14ac:dyDescent="0.3">
      <c r="A4888">
        <v>334237</v>
      </c>
      <c r="B4888">
        <v>566816</v>
      </c>
      <c r="C4888" s="2">
        <v>23171</v>
      </c>
      <c r="D4888" t="s">
        <v>1401</v>
      </c>
      <c r="E4888">
        <v>24</v>
      </c>
      <c r="F4888" s="3">
        <v>40801.453472222223</v>
      </c>
      <c r="G4888">
        <v>1.65</v>
      </c>
      <c r="H4888">
        <v>12731</v>
      </c>
      <c r="I4888" t="s">
        <v>31</v>
      </c>
      <c r="J4888">
        <f t="shared" si="152"/>
        <v>39.599999999999994</v>
      </c>
      <c r="K4888" s="4">
        <f t="shared" si="153"/>
        <v>86.545833333329938</v>
      </c>
    </row>
    <row r="4889" spans="1:11" x14ac:dyDescent="0.3">
      <c r="A4889">
        <v>334238</v>
      </c>
      <c r="B4889">
        <v>566816</v>
      </c>
      <c r="C4889" s="2">
        <v>23170</v>
      </c>
      <c r="D4889" t="s">
        <v>1402</v>
      </c>
      <c r="E4889">
        <v>48</v>
      </c>
      <c r="F4889" s="3">
        <v>40801.453472222223</v>
      </c>
      <c r="G4889">
        <v>1.45</v>
      </c>
      <c r="H4889">
        <v>12731</v>
      </c>
      <c r="I4889" t="s">
        <v>31</v>
      </c>
      <c r="J4889">
        <f t="shared" si="152"/>
        <v>69.599999999999994</v>
      </c>
      <c r="K4889" s="4">
        <f t="shared" si="153"/>
        <v>86.545833333329938</v>
      </c>
    </row>
    <row r="4890" spans="1:11" x14ac:dyDescent="0.3">
      <c r="A4890">
        <v>334239</v>
      </c>
      <c r="B4890">
        <v>566816</v>
      </c>
      <c r="C4890" s="2">
        <v>22971</v>
      </c>
      <c r="D4890" t="s">
        <v>1245</v>
      </c>
      <c r="E4890">
        <v>24</v>
      </c>
      <c r="F4890" s="3">
        <v>40801.453472222223</v>
      </c>
      <c r="G4890">
        <v>2.5499999999999998</v>
      </c>
      <c r="H4890">
        <v>12731</v>
      </c>
      <c r="I4890" t="s">
        <v>31</v>
      </c>
      <c r="J4890">
        <f t="shared" si="152"/>
        <v>61.199999999999996</v>
      </c>
      <c r="K4890" s="4">
        <f t="shared" si="153"/>
        <v>86.545833333329938</v>
      </c>
    </row>
    <row r="4891" spans="1:11" x14ac:dyDescent="0.3">
      <c r="A4891">
        <v>334240</v>
      </c>
      <c r="B4891">
        <v>566816</v>
      </c>
      <c r="C4891" s="2">
        <v>21915</v>
      </c>
      <c r="D4891" t="s">
        <v>248</v>
      </c>
      <c r="E4891">
        <v>48</v>
      </c>
      <c r="F4891" s="3">
        <v>40801.453472222223</v>
      </c>
      <c r="G4891">
        <v>1.25</v>
      </c>
      <c r="H4891">
        <v>12731</v>
      </c>
      <c r="I4891" t="s">
        <v>31</v>
      </c>
      <c r="J4891">
        <f t="shared" si="152"/>
        <v>60</v>
      </c>
      <c r="K4891" s="4">
        <f t="shared" si="153"/>
        <v>86.545833333329938</v>
      </c>
    </row>
    <row r="4892" spans="1:11" x14ac:dyDescent="0.3">
      <c r="A4892">
        <v>334241</v>
      </c>
      <c r="B4892">
        <v>566816</v>
      </c>
      <c r="C4892" s="2">
        <v>21914</v>
      </c>
      <c r="D4892" t="s">
        <v>249</v>
      </c>
      <c r="E4892">
        <v>48</v>
      </c>
      <c r="F4892" s="3">
        <v>40801.453472222223</v>
      </c>
      <c r="G4892">
        <v>1.25</v>
      </c>
      <c r="H4892">
        <v>12731</v>
      </c>
      <c r="I4892" t="s">
        <v>31</v>
      </c>
      <c r="J4892">
        <f t="shared" si="152"/>
        <v>60</v>
      </c>
      <c r="K4892" s="4">
        <f t="shared" si="153"/>
        <v>86.545833333329938</v>
      </c>
    </row>
    <row r="4893" spans="1:11" x14ac:dyDescent="0.3">
      <c r="A4893">
        <v>334242</v>
      </c>
      <c r="B4893">
        <v>566816</v>
      </c>
      <c r="C4893" s="2">
        <v>22492</v>
      </c>
      <c r="D4893" t="s">
        <v>49</v>
      </c>
      <c r="E4893">
        <v>36</v>
      </c>
      <c r="F4893" s="3">
        <v>40801.453472222223</v>
      </c>
      <c r="G4893">
        <v>0.65</v>
      </c>
      <c r="H4893">
        <v>12731</v>
      </c>
      <c r="I4893" t="s">
        <v>31</v>
      </c>
      <c r="J4893">
        <f t="shared" si="152"/>
        <v>23.400000000000002</v>
      </c>
      <c r="K4893" s="4">
        <f t="shared" si="153"/>
        <v>86.545833333329938</v>
      </c>
    </row>
    <row r="4894" spans="1:11" x14ac:dyDescent="0.3">
      <c r="A4894">
        <v>334243</v>
      </c>
      <c r="B4894">
        <v>566816</v>
      </c>
      <c r="C4894" s="2">
        <v>22367</v>
      </c>
      <c r="D4894" t="s">
        <v>338</v>
      </c>
      <c r="E4894">
        <v>24</v>
      </c>
      <c r="F4894" s="3">
        <v>40801.453472222223</v>
      </c>
      <c r="G4894">
        <v>1.95</v>
      </c>
      <c r="H4894">
        <v>12731</v>
      </c>
      <c r="I4894" t="s">
        <v>31</v>
      </c>
      <c r="J4894">
        <f t="shared" si="152"/>
        <v>46.8</v>
      </c>
      <c r="K4894" s="4">
        <f t="shared" si="153"/>
        <v>86.545833333329938</v>
      </c>
    </row>
    <row r="4895" spans="1:11" x14ac:dyDescent="0.3">
      <c r="A4895">
        <v>334244</v>
      </c>
      <c r="B4895">
        <v>566816</v>
      </c>
      <c r="C4895" s="2">
        <v>22899</v>
      </c>
      <c r="D4895" t="s">
        <v>337</v>
      </c>
      <c r="E4895">
        <v>24</v>
      </c>
      <c r="F4895" s="3">
        <v>40801.453472222223</v>
      </c>
      <c r="G4895">
        <v>2.1</v>
      </c>
      <c r="H4895">
        <v>12731</v>
      </c>
      <c r="I4895" t="s">
        <v>31</v>
      </c>
      <c r="J4895">
        <f t="shared" si="152"/>
        <v>50.400000000000006</v>
      </c>
      <c r="K4895" s="4">
        <f t="shared" si="153"/>
        <v>86.545833333329938</v>
      </c>
    </row>
    <row r="4896" spans="1:11" x14ac:dyDescent="0.3">
      <c r="A4896">
        <v>334245</v>
      </c>
      <c r="B4896">
        <v>566816</v>
      </c>
      <c r="C4896" s="2">
        <v>20725</v>
      </c>
      <c r="D4896" t="s">
        <v>68</v>
      </c>
      <c r="E4896">
        <v>20</v>
      </c>
      <c r="F4896" s="3">
        <v>40801.453472222223</v>
      </c>
      <c r="G4896">
        <v>1.65</v>
      </c>
      <c r="H4896">
        <v>12731</v>
      </c>
      <c r="I4896" t="s">
        <v>31</v>
      </c>
      <c r="J4896">
        <f t="shared" si="152"/>
        <v>33</v>
      </c>
      <c r="K4896" s="4">
        <f t="shared" si="153"/>
        <v>86.545833333329938</v>
      </c>
    </row>
    <row r="4897" spans="1:11" x14ac:dyDescent="0.3">
      <c r="A4897">
        <v>334246</v>
      </c>
      <c r="B4897">
        <v>566816</v>
      </c>
      <c r="C4897" s="2">
        <v>22382</v>
      </c>
      <c r="D4897" t="s">
        <v>214</v>
      </c>
      <c r="E4897">
        <v>20</v>
      </c>
      <c r="F4897" s="3">
        <v>40801.453472222223</v>
      </c>
      <c r="G4897">
        <v>1.65</v>
      </c>
      <c r="H4897">
        <v>12731</v>
      </c>
      <c r="I4897" t="s">
        <v>31</v>
      </c>
      <c r="J4897">
        <f t="shared" si="152"/>
        <v>33</v>
      </c>
      <c r="K4897" s="4">
        <f t="shared" si="153"/>
        <v>86.545833333329938</v>
      </c>
    </row>
    <row r="4898" spans="1:11" x14ac:dyDescent="0.3">
      <c r="A4898">
        <v>334247</v>
      </c>
      <c r="B4898">
        <v>566816</v>
      </c>
      <c r="C4898" s="2">
        <v>21524</v>
      </c>
      <c r="D4898" t="s">
        <v>537</v>
      </c>
      <c r="E4898">
        <v>10</v>
      </c>
      <c r="F4898" s="3">
        <v>40801.453472222223</v>
      </c>
      <c r="G4898">
        <v>7.08</v>
      </c>
      <c r="H4898">
        <v>12731</v>
      </c>
      <c r="I4898" t="s">
        <v>31</v>
      </c>
      <c r="J4898">
        <f t="shared" si="152"/>
        <v>70.8</v>
      </c>
      <c r="K4898" s="4">
        <f t="shared" si="153"/>
        <v>86.545833333329938</v>
      </c>
    </row>
    <row r="4899" spans="1:11" x14ac:dyDescent="0.3">
      <c r="A4899">
        <v>334248</v>
      </c>
      <c r="B4899">
        <v>566816</v>
      </c>
      <c r="C4899" s="2">
        <v>48138</v>
      </c>
      <c r="D4899" t="s">
        <v>549</v>
      </c>
      <c r="E4899">
        <v>10</v>
      </c>
      <c r="F4899" s="3">
        <v>40801.453472222223</v>
      </c>
      <c r="G4899">
        <v>7.08</v>
      </c>
      <c r="H4899">
        <v>12731</v>
      </c>
      <c r="I4899" t="s">
        <v>31</v>
      </c>
      <c r="J4899">
        <f t="shared" si="152"/>
        <v>70.8</v>
      </c>
      <c r="K4899" s="4">
        <f t="shared" si="153"/>
        <v>86.545833333329938</v>
      </c>
    </row>
    <row r="4900" spans="1:11" x14ac:dyDescent="0.3">
      <c r="A4900">
        <v>334249</v>
      </c>
      <c r="B4900">
        <v>566816</v>
      </c>
      <c r="C4900" s="2">
        <v>22688</v>
      </c>
      <c r="D4900" t="s">
        <v>501</v>
      </c>
      <c r="E4900">
        <v>10</v>
      </c>
      <c r="F4900" s="3">
        <v>40801.453472222223</v>
      </c>
      <c r="G4900">
        <v>7.08</v>
      </c>
      <c r="H4900">
        <v>12731</v>
      </c>
      <c r="I4900" t="s">
        <v>31</v>
      </c>
      <c r="J4900">
        <f t="shared" si="152"/>
        <v>70.8</v>
      </c>
      <c r="K4900" s="4">
        <f t="shared" si="153"/>
        <v>86.545833333329938</v>
      </c>
    </row>
    <row r="4901" spans="1:11" x14ac:dyDescent="0.3">
      <c r="A4901">
        <v>334250</v>
      </c>
      <c r="B4901">
        <v>566816</v>
      </c>
      <c r="C4901" s="2">
        <v>22690</v>
      </c>
      <c r="D4901" t="s">
        <v>1090</v>
      </c>
      <c r="E4901">
        <v>10</v>
      </c>
      <c r="F4901" s="3">
        <v>40801.453472222223</v>
      </c>
      <c r="G4901">
        <v>7.08</v>
      </c>
      <c r="H4901">
        <v>12731</v>
      </c>
      <c r="I4901" t="s">
        <v>31</v>
      </c>
      <c r="J4901">
        <f t="shared" si="152"/>
        <v>70.8</v>
      </c>
      <c r="K4901" s="4">
        <f t="shared" si="153"/>
        <v>86.545833333329938</v>
      </c>
    </row>
    <row r="4902" spans="1:11" x14ac:dyDescent="0.3">
      <c r="A4902">
        <v>334251</v>
      </c>
      <c r="B4902">
        <v>566816</v>
      </c>
      <c r="C4902" s="2">
        <v>23349</v>
      </c>
      <c r="D4902" t="s">
        <v>1543</v>
      </c>
      <c r="E4902">
        <v>24</v>
      </c>
      <c r="F4902" s="3">
        <v>40801.453472222223</v>
      </c>
      <c r="G4902">
        <v>1.25</v>
      </c>
      <c r="H4902">
        <v>12731</v>
      </c>
      <c r="I4902" t="s">
        <v>31</v>
      </c>
      <c r="J4902">
        <f t="shared" si="152"/>
        <v>30</v>
      </c>
      <c r="K4902" s="4">
        <f t="shared" si="153"/>
        <v>86.545833333329938</v>
      </c>
    </row>
    <row r="4903" spans="1:11" x14ac:dyDescent="0.3">
      <c r="A4903">
        <v>334252</v>
      </c>
      <c r="B4903">
        <v>566816</v>
      </c>
      <c r="C4903" s="2">
        <v>23352</v>
      </c>
      <c r="D4903" t="s">
        <v>1545</v>
      </c>
      <c r="E4903">
        <v>24</v>
      </c>
      <c r="F4903" s="3">
        <v>40801.453472222223</v>
      </c>
      <c r="G4903">
        <v>1.25</v>
      </c>
      <c r="H4903">
        <v>12731</v>
      </c>
      <c r="I4903" t="s">
        <v>31</v>
      </c>
      <c r="J4903">
        <f t="shared" si="152"/>
        <v>30</v>
      </c>
      <c r="K4903" s="4">
        <f t="shared" si="153"/>
        <v>86.545833333329938</v>
      </c>
    </row>
    <row r="4904" spans="1:11" x14ac:dyDescent="0.3">
      <c r="A4904">
        <v>334253</v>
      </c>
      <c r="B4904">
        <v>566816</v>
      </c>
      <c r="C4904" s="2" t="s">
        <v>10</v>
      </c>
      <c r="D4904" t="s">
        <v>11</v>
      </c>
      <c r="E4904">
        <v>12</v>
      </c>
      <c r="F4904" s="3">
        <v>40801.453472222223</v>
      </c>
      <c r="G4904">
        <v>4.25</v>
      </c>
      <c r="H4904">
        <v>12731</v>
      </c>
      <c r="I4904" t="s">
        <v>31</v>
      </c>
      <c r="J4904">
        <f t="shared" si="152"/>
        <v>51</v>
      </c>
      <c r="K4904" s="4">
        <f t="shared" si="153"/>
        <v>86.545833333329938</v>
      </c>
    </row>
    <row r="4905" spans="1:11" x14ac:dyDescent="0.3">
      <c r="A4905">
        <v>334254</v>
      </c>
      <c r="B4905">
        <v>566816</v>
      </c>
      <c r="C4905" s="2" t="s">
        <v>12</v>
      </c>
      <c r="D4905" t="s">
        <v>13</v>
      </c>
      <c r="E4905">
        <v>24</v>
      </c>
      <c r="F4905" s="3">
        <v>40801.453472222223</v>
      </c>
      <c r="G4905">
        <v>3.75</v>
      </c>
      <c r="H4905">
        <v>12731</v>
      </c>
      <c r="I4905" t="s">
        <v>31</v>
      </c>
      <c r="J4905">
        <f t="shared" si="152"/>
        <v>90</v>
      </c>
      <c r="K4905" s="4">
        <f t="shared" si="153"/>
        <v>86.545833333329938</v>
      </c>
    </row>
    <row r="4906" spans="1:11" x14ac:dyDescent="0.3">
      <c r="A4906">
        <v>334255</v>
      </c>
      <c r="B4906">
        <v>566816</v>
      </c>
      <c r="C4906" s="2">
        <v>21479</v>
      </c>
      <c r="D4906" t="s">
        <v>186</v>
      </c>
      <c r="E4906">
        <v>12</v>
      </c>
      <c r="F4906" s="3">
        <v>40801.453472222223</v>
      </c>
      <c r="G4906">
        <v>4.25</v>
      </c>
      <c r="H4906">
        <v>12731</v>
      </c>
      <c r="I4906" t="s">
        <v>31</v>
      </c>
      <c r="J4906">
        <f t="shared" si="152"/>
        <v>51</v>
      </c>
      <c r="K4906" s="4">
        <f t="shared" si="153"/>
        <v>86.545833333329938</v>
      </c>
    </row>
    <row r="4907" spans="1:11" x14ac:dyDescent="0.3">
      <c r="A4907">
        <v>334256</v>
      </c>
      <c r="B4907">
        <v>566816</v>
      </c>
      <c r="C4907" s="2">
        <v>21481</v>
      </c>
      <c r="D4907" t="s">
        <v>365</v>
      </c>
      <c r="E4907">
        <v>36</v>
      </c>
      <c r="F4907" s="3">
        <v>40801.453472222223</v>
      </c>
      <c r="G4907">
        <v>3.39</v>
      </c>
      <c r="H4907">
        <v>12731</v>
      </c>
      <c r="I4907" t="s">
        <v>31</v>
      </c>
      <c r="J4907">
        <f t="shared" si="152"/>
        <v>122.04</v>
      </c>
      <c r="K4907" s="4">
        <f t="shared" si="153"/>
        <v>86.545833333329938</v>
      </c>
    </row>
    <row r="4908" spans="1:11" x14ac:dyDescent="0.3">
      <c r="A4908">
        <v>334257</v>
      </c>
      <c r="B4908">
        <v>566816</v>
      </c>
      <c r="C4908" s="2">
        <v>84879</v>
      </c>
      <c r="D4908" t="s">
        <v>16</v>
      </c>
      <c r="E4908">
        <v>160</v>
      </c>
      <c r="F4908" s="3">
        <v>40801.453472222223</v>
      </c>
      <c r="G4908">
        <v>1.45</v>
      </c>
      <c r="H4908">
        <v>12731</v>
      </c>
      <c r="I4908" t="s">
        <v>31</v>
      </c>
      <c r="J4908">
        <f t="shared" si="152"/>
        <v>232</v>
      </c>
      <c r="K4908" s="4">
        <f t="shared" si="153"/>
        <v>86.545833333329938</v>
      </c>
    </row>
    <row r="4909" spans="1:11" x14ac:dyDescent="0.3">
      <c r="A4909">
        <v>334258</v>
      </c>
      <c r="B4909">
        <v>566816</v>
      </c>
      <c r="C4909" s="2">
        <v>23222</v>
      </c>
      <c r="D4909" t="s">
        <v>1507</v>
      </c>
      <c r="E4909">
        <v>144</v>
      </c>
      <c r="F4909" s="3">
        <v>40801.453472222223</v>
      </c>
      <c r="G4909">
        <v>0.72</v>
      </c>
      <c r="H4909">
        <v>12731</v>
      </c>
      <c r="I4909" t="s">
        <v>31</v>
      </c>
      <c r="J4909">
        <f t="shared" si="152"/>
        <v>103.67999999999999</v>
      </c>
      <c r="K4909" s="4">
        <f t="shared" si="153"/>
        <v>86.545833333329938</v>
      </c>
    </row>
    <row r="4910" spans="1:11" x14ac:dyDescent="0.3">
      <c r="A4910">
        <v>334259</v>
      </c>
      <c r="B4910">
        <v>566816</v>
      </c>
      <c r="C4910" s="2">
        <v>23224</v>
      </c>
      <c r="D4910" t="s">
        <v>1436</v>
      </c>
      <c r="E4910">
        <v>144</v>
      </c>
      <c r="F4910" s="3">
        <v>40801.453472222223</v>
      </c>
      <c r="G4910">
        <v>0.72</v>
      </c>
      <c r="H4910">
        <v>12731</v>
      </c>
      <c r="I4910" t="s">
        <v>31</v>
      </c>
      <c r="J4910">
        <f t="shared" si="152"/>
        <v>103.67999999999999</v>
      </c>
      <c r="K4910" s="4">
        <f t="shared" si="153"/>
        <v>86.545833333329938</v>
      </c>
    </row>
    <row r="4911" spans="1:11" x14ac:dyDescent="0.3">
      <c r="A4911">
        <v>334260</v>
      </c>
      <c r="B4911">
        <v>566816</v>
      </c>
      <c r="C4911" s="2">
        <v>20685</v>
      </c>
      <c r="D4911" t="s">
        <v>257</v>
      </c>
      <c r="E4911">
        <v>10</v>
      </c>
      <c r="F4911" s="3">
        <v>40801.453472222223</v>
      </c>
      <c r="G4911">
        <v>7.08</v>
      </c>
      <c r="H4911">
        <v>12731</v>
      </c>
      <c r="I4911" t="s">
        <v>31</v>
      </c>
      <c r="J4911">
        <f t="shared" si="152"/>
        <v>70.8</v>
      </c>
      <c r="K4911" s="4">
        <f t="shared" si="153"/>
        <v>86.545833333329938</v>
      </c>
    </row>
    <row r="4912" spans="1:11" x14ac:dyDescent="0.3">
      <c r="A4912">
        <v>334743</v>
      </c>
      <c r="B4912">
        <v>566873</v>
      </c>
      <c r="C4912" s="2">
        <v>21731</v>
      </c>
      <c r="D4912" t="s">
        <v>44</v>
      </c>
      <c r="E4912">
        <v>24</v>
      </c>
      <c r="F4912" s="3">
        <v>40801.563194444447</v>
      </c>
      <c r="G4912">
        <v>1.65</v>
      </c>
      <c r="H4912">
        <v>12682</v>
      </c>
      <c r="I4912" t="s">
        <v>31</v>
      </c>
      <c r="J4912">
        <f t="shared" si="152"/>
        <v>39.599999999999994</v>
      </c>
      <c r="K4912" s="4">
        <f t="shared" si="153"/>
        <v>86.436111111106584</v>
      </c>
    </row>
    <row r="4913" spans="1:11" x14ac:dyDescent="0.3">
      <c r="A4913">
        <v>334744</v>
      </c>
      <c r="B4913">
        <v>566873</v>
      </c>
      <c r="C4913" s="2">
        <v>20682</v>
      </c>
      <c r="D4913" t="s">
        <v>756</v>
      </c>
      <c r="E4913">
        <v>6</v>
      </c>
      <c r="F4913" s="3">
        <v>40801.563194444447</v>
      </c>
      <c r="G4913">
        <v>3.25</v>
      </c>
      <c r="H4913">
        <v>12682</v>
      </c>
      <c r="I4913" t="s">
        <v>31</v>
      </c>
      <c r="J4913">
        <f t="shared" si="152"/>
        <v>19.5</v>
      </c>
      <c r="K4913" s="4">
        <f t="shared" si="153"/>
        <v>86.436111111106584</v>
      </c>
    </row>
    <row r="4914" spans="1:11" x14ac:dyDescent="0.3">
      <c r="A4914">
        <v>334745</v>
      </c>
      <c r="B4914">
        <v>566873</v>
      </c>
      <c r="C4914" s="2">
        <v>23389</v>
      </c>
      <c r="D4914" t="s">
        <v>1590</v>
      </c>
      <c r="E4914">
        <v>4</v>
      </c>
      <c r="F4914" s="3">
        <v>40801.563194444447</v>
      </c>
      <c r="G4914">
        <v>4.1500000000000004</v>
      </c>
      <c r="H4914">
        <v>12682</v>
      </c>
      <c r="I4914" t="s">
        <v>31</v>
      </c>
      <c r="J4914">
        <f t="shared" si="152"/>
        <v>16.600000000000001</v>
      </c>
      <c r="K4914" s="4">
        <f t="shared" si="153"/>
        <v>86.436111111106584</v>
      </c>
    </row>
    <row r="4915" spans="1:11" x14ac:dyDescent="0.3">
      <c r="A4915">
        <v>334746</v>
      </c>
      <c r="B4915">
        <v>566873</v>
      </c>
      <c r="C4915" s="2">
        <v>23390</v>
      </c>
      <c r="D4915" t="s">
        <v>1589</v>
      </c>
      <c r="E4915">
        <v>4</v>
      </c>
      <c r="F4915" s="3">
        <v>40801.563194444447</v>
      </c>
      <c r="G4915">
        <v>4.1500000000000004</v>
      </c>
      <c r="H4915">
        <v>12682</v>
      </c>
      <c r="I4915" t="s">
        <v>31</v>
      </c>
      <c r="J4915">
        <f t="shared" si="152"/>
        <v>16.600000000000001</v>
      </c>
      <c r="K4915" s="4">
        <f t="shared" si="153"/>
        <v>86.436111111106584</v>
      </c>
    </row>
    <row r="4916" spans="1:11" x14ac:dyDescent="0.3">
      <c r="A4916">
        <v>334747</v>
      </c>
      <c r="B4916">
        <v>566873</v>
      </c>
      <c r="C4916" s="2">
        <v>23391</v>
      </c>
      <c r="D4916" t="s">
        <v>1588</v>
      </c>
      <c r="E4916">
        <v>4</v>
      </c>
      <c r="F4916" s="3">
        <v>40801.563194444447</v>
      </c>
      <c r="G4916">
        <v>4.1500000000000004</v>
      </c>
      <c r="H4916">
        <v>12682</v>
      </c>
      <c r="I4916" t="s">
        <v>31</v>
      </c>
      <c r="J4916">
        <f t="shared" si="152"/>
        <v>16.600000000000001</v>
      </c>
      <c r="K4916" s="4">
        <f t="shared" si="153"/>
        <v>86.436111111106584</v>
      </c>
    </row>
    <row r="4917" spans="1:11" x14ac:dyDescent="0.3">
      <c r="A4917">
        <v>334748</v>
      </c>
      <c r="B4917">
        <v>566873</v>
      </c>
      <c r="C4917" s="2">
        <v>23388</v>
      </c>
      <c r="D4917" t="s">
        <v>1591</v>
      </c>
      <c r="E4917">
        <v>4</v>
      </c>
      <c r="F4917" s="3">
        <v>40801.563194444447</v>
      </c>
      <c r="G4917">
        <v>4.1500000000000004</v>
      </c>
      <c r="H4917">
        <v>12682</v>
      </c>
      <c r="I4917" t="s">
        <v>31</v>
      </c>
      <c r="J4917">
        <f t="shared" si="152"/>
        <v>16.600000000000001</v>
      </c>
      <c r="K4917" s="4">
        <f t="shared" si="153"/>
        <v>86.436111111106584</v>
      </c>
    </row>
    <row r="4918" spans="1:11" x14ac:dyDescent="0.3">
      <c r="A4918">
        <v>334749</v>
      </c>
      <c r="B4918">
        <v>566873</v>
      </c>
      <c r="C4918" s="2">
        <v>22029</v>
      </c>
      <c r="D4918" t="s">
        <v>838</v>
      </c>
      <c r="E4918">
        <v>12</v>
      </c>
      <c r="F4918" s="3">
        <v>40801.563194444447</v>
      </c>
      <c r="G4918">
        <v>0.42</v>
      </c>
      <c r="H4918">
        <v>12682</v>
      </c>
      <c r="I4918" t="s">
        <v>31</v>
      </c>
      <c r="J4918">
        <f t="shared" si="152"/>
        <v>5.04</v>
      </c>
      <c r="K4918" s="4">
        <f t="shared" si="153"/>
        <v>86.436111111106584</v>
      </c>
    </row>
    <row r="4919" spans="1:11" x14ac:dyDescent="0.3">
      <c r="A4919">
        <v>334750</v>
      </c>
      <c r="B4919">
        <v>566873</v>
      </c>
      <c r="C4919" s="2">
        <v>22631</v>
      </c>
      <c r="D4919" t="s">
        <v>42</v>
      </c>
      <c r="E4919">
        <v>12</v>
      </c>
      <c r="F4919" s="3">
        <v>40801.563194444447</v>
      </c>
      <c r="G4919">
        <v>1.95</v>
      </c>
      <c r="H4919">
        <v>12682</v>
      </c>
      <c r="I4919" t="s">
        <v>31</v>
      </c>
      <c r="J4919">
        <f t="shared" si="152"/>
        <v>23.4</v>
      </c>
      <c r="K4919" s="4">
        <f t="shared" si="153"/>
        <v>86.436111111106584</v>
      </c>
    </row>
    <row r="4920" spans="1:11" x14ac:dyDescent="0.3">
      <c r="A4920">
        <v>334751</v>
      </c>
      <c r="B4920">
        <v>566873</v>
      </c>
      <c r="C4920" s="2">
        <v>22630</v>
      </c>
      <c r="D4920" t="s">
        <v>294</v>
      </c>
      <c r="E4920">
        <v>12</v>
      </c>
      <c r="F4920" s="3">
        <v>40801.563194444447</v>
      </c>
      <c r="G4920">
        <v>1.95</v>
      </c>
      <c r="H4920">
        <v>12682</v>
      </c>
      <c r="I4920" t="s">
        <v>31</v>
      </c>
      <c r="J4920">
        <f t="shared" si="152"/>
        <v>23.4</v>
      </c>
      <c r="K4920" s="4">
        <f t="shared" si="153"/>
        <v>86.436111111106584</v>
      </c>
    </row>
    <row r="4921" spans="1:11" x14ac:dyDescent="0.3">
      <c r="A4921">
        <v>334752</v>
      </c>
      <c r="B4921">
        <v>566873</v>
      </c>
      <c r="C4921" s="2">
        <v>21212</v>
      </c>
      <c r="D4921" t="s">
        <v>71</v>
      </c>
      <c r="E4921">
        <v>24</v>
      </c>
      <c r="F4921" s="3">
        <v>40801.563194444447</v>
      </c>
      <c r="G4921">
        <v>0.55000000000000004</v>
      </c>
      <c r="H4921">
        <v>12682</v>
      </c>
      <c r="I4921" t="s">
        <v>31</v>
      </c>
      <c r="J4921">
        <f t="shared" si="152"/>
        <v>13.200000000000001</v>
      </c>
      <c r="K4921" s="4">
        <f t="shared" si="153"/>
        <v>86.436111111106584</v>
      </c>
    </row>
    <row r="4922" spans="1:11" x14ac:dyDescent="0.3">
      <c r="A4922">
        <v>334753</v>
      </c>
      <c r="B4922">
        <v>566873</v>
      </c>
      <c r="C4922" s="2">
        <v>21086</v>
      </c>
      <c r="D4922" t="s">
        <v>155</v>
      </c>
      <c r="E4922">
        <v>12</v>
      </c>
      <c r="F4922" s="3">
        <v>40801.563194444447</v>
      </c>
      <c r="G4922">
        <v>0.65</v>
      </c>
      <c r="H4922">
        <v>12682</v>
      </c>
      <c r="I4922" t="s">
        <v>31</v>
      </c>
      <c r="J4922">
        <f t="shared" si="152"/>
        <v>7.8000000000000007</v>
      </c>
      <c r="K4922" s="4">
        <f t="shared" si="153"/>
        <v>86.436111111106584</v>
      </c>
    </row>
    <row r="4923" spans="1:11" x14ac:dyDescent="0.3">
      <c r="A4923">
        <v>334754</v>
      </c>
      <c r="B4923">
        <v>566873</v>
      </c>
      <c r="C4923" s="2">
        <v>22027</v>
      </c>
      <c r="D4923" t="s">
        <v>852</v>
      </c>
      <c r="E4923">
        <v>12</v>
      </c>
      <c r="F4923" s="3">
        <v>40801.563194444447</v>
      </c>
      <c r="G4923">
        <v>0.42</v>
      </c>
      <c r="H4923">
        <v>12682</v>
      </c>
      <c r="I4923" t="s">
        <v>31</v>
      </c>
      <c r="J4923">
        <f t="shared" si="152"/>
        <v>5.04</v>
      </c>
      <c r="K4923" s="4">
        <f t="shared" si="153"/>
        <v>86.436111111106584</v>
      </c>
    </row>
    <row r="4924" spans="1:11" x14ac:dyDescent="0.3">
      <c r="A4924">
        <v>334755</v>
      </c>
      <c r="B4924">
        <v>566873</v>
      </c>
      <c r="C4924" s="2">
        <v>20725</v>
      </c>
      <c r="D4924" t="s">
        <v>68</v>
      </c>
      <c r="E4924">
        <v>10</v>
      </c>
      <c r="F4924" s="3">
        <v>40801.563194444447</v>
      </c>
      <c r="G4924">
        <v>1.65</v>
      </c>
      <c r="H4924">
        <v>12682</v>
      </c>
      <c r="I4924" t="s">
        <v>31</v>
      </c>
      <c r="J4924">
        <f t="shared" si="152"/>
        <v>16.5</v>
      </c>
      <c r="K4924" s="4">
        <f t="shared" si="153"/>
        <v>86.436111111106584</v>
      </c>
    </row>
    <row r="4925" spans="1:11" x14ac:dyDescent="0.3">
      <c r="A4925">
        <v>334756</v>
      </c>
      <c r="B4925">
        <v>566873</v>
      </c>
      <c r="C4925" s="2">
        <v>21080</v>
      </c>
      <c r="D4925" t="s">
        <v>154</v>
      </c>
      <c r="E4925">
        <v>12</v>
      </c>
      <c r="F4925" s="3">
        <v>40801.563194444447</v>
      </c>
      <c r="G4925">
        <v>0.85</v>
      </c>
      <c r="H4925">
        <v>12682</v>
      </c>
      <c r="I4925" t="s">
        <v>31</v>
      </c>
      <c r="J4925">
        <f t="shared" si="152"/>
        <v>10.199999999999999</v>
      </c>
      <c r="K4925" s="4">
        <f t="shared" si="153"/>
        <v>86.436111111106584</v>
      </c>
    </row>
    <row r="4926" spans="1:11" x14ac:dyDescent="0.3">
      <c r="A4926">
        <v>334757</v>
      </c>
      <c r="B4926">
        <v>566873</v>
      </c>
      <c r="C4926" s="2">
        <v>21094</v>
      </c>
      <c r="D4926" t="s">
        <v>67</v>
      </c>
      <c r="E4926">
        <v>12</v>
      </c>
      <c r="F4926" s="3">
        <v>40801.563194444447</v>
      </c>
      <c r="G4926">
        <v>0.85</v>
      </c>
      <c r="H4926">
        <v>12682</v>
      </c>
      <c r="I4926" t="s">
        <v>31</v>
      </c>
      <c r="J4926">
        <f t="shared" si="152"/>
        <v>10.199999999999999</v>
      </c>
      <c r="K4926" s="4">
        <f t="shared" si="153"/>
        <v>86.436111111106584</v>
      </c>
    </row>
    <row r="4927" spans="1:11" x14ac:dyDescent="0.3">
      <c r="A4927">
        <v>335096</v>
      </c>
      <c r="B4927">
        <v>566918</v>
      </c>
      <c r="C4927" s="2" t="s">
        <v>984</v>
      </c>
      <c r="D4927" t="s">
        <v>985</v>
      </c>
      <c r="E4927">
        <v>2</v>
      </c>
      <c r="F4927" s="3">
        <v>40801.618055555555</v>
      </c>
      <c r="G4927">
        <v>8.49</v>
      </c>
      <c r="H4927">
        <v>12722</v>
      </c>
      <c r="I4927" t="s">
        <v>31</v>
      </c>
      <c r="J4927">
        <f t="shared" si="152"/>
        <v>16.98</v>
      </c>
      <c r="K4927" s="4">
        <f t="shared" si="153"/>
        <v>86.381249999998545</v>
      </c>
    </row>
    <row r="4928" spans="1:11" x14ac:dyDescent="0.3">
      <c r="A4928">
        <v>335097</v>
      </c>
      <c r="B4928">
        <v>566918</v>
      </c>
      <c r="C4928" s="2">
        <v>48194</v>
      </c>
      <c r="D4928" t="s">
        <v>258</v>
      </c>
      <c r="E4928">
        <v>4</v>
      </c>
      <c r="F4928" s="3">
        <v>40801.618055555555</v>
      </c>
      <c r="G4928">
        <v>8.25</v>
      </c>
      <c r="H4928">
        <v>12722</v>
      </c>
      <c r="I4928" t="s">
        <v>31</v>
      </c>
      <c r="J4928">
        <f t="shared" si="152"/>
        <v>33</v>
      </c>
      <c r="K4928" s="4">
        <f t="shared" si="153"/>
        <v>86.381249999998545</v>
      </c>
    </row>
    <row r="4929" spans="1:11" x14ac:dyDescent="0.3">
      <c r="A4929">
        <v>338698</v>
      </c>
      <c r="B4929">
        <v>567191</v>
      </c>
      <c r="C4929" s="2">
        <v>23388</v>
      </c>
      <c r="D4929" t="s">
        <v>1591</v>
      </c>
      <c r="E4929">
        <v>4</v>
      </c>
      <c r="F4929" s="3">
        <v>40805.385416666664</v>
      </c>
      <c r="G4929">
        <v>4.1500000000000004</v>
      </c>
      <c r="H4929">
        <v>12562</v>
      </c>
      <c r="I4929" t="s">
        <v>31</v>
      </c>
      <c r="J4929">
        <f t="shared" si="152"/>
        <v>16.600000000000001</v>
      </c>
      <c r="K4929" s="4">
        <f t="shared" si="153"/>
        <v>82.613888888889051</v>
      </c>
    </row>
    <row r="4930" spans="1:11" x14ac:dyDescent="0.3">
      <c r="A4930">
        <v>338699</v>
      </c>
      <c r="B4930">
        <v>567191</v>
      </c>
      <c r="C4930" s="2">
        <v>23389</v>
      </c>
      <c r="D4930" t="s">
        <v>1590</v>
      </c>
      <c r="E4930">
        <v>4</v>
      </c>
      <c r="F4930" s="3">
        <v>40805.385416666664</v>
      </c>
      <c r="G4930">
        <v>4.1500000000000004</v>
      </c>
      <c r="H4930">
        <v>12562</v>
      </c>
      <c r="I4930" t="s">
        <v>31</v>
      </c>
      <c r="J4930">
        <f t="shared" si="152"/>
        <v>16.600000000000001</v>
      </c>
      <c r="K4930" s="4">
        <f t="shared" si="153"/>
        <v>82.613888888889051</v>
      </c>
    </row>
    <row r="4931" spans="1:11" x14ac:dyDescent="0.3">
      <c r="A4931">
        <v>338700</v>
      </c>
      <c r="B4931">
        <v>567191</v>
      </c>
      <c r="C4931" s="2">
        <v>23390</v>
      </c>
      <c r="D4931" t="s">
        <v>1589</v>
      </c>
      <c r="E4931">
        <v>4</v>
      </c>
      <c r="F4931" s="3">
        <v>40805.385416666664</v>
      </c>
      <c r="G4931">
        <v>4.1500000000000004</v>
      </c>
      <c r="H4931">
        <v>12562</v>
      </c>
      <c r="I4931" t="s">
        <v>31</v>
      </c>
      <c r="J4931">
        <f t="shared" si="152"/>
        <v>16.600000000000001</v>
      </c>
      <c r="K4931" s="4">
        <f t="shared" si="153"/>
        <v>82.613888888889051</v>
      </c>
    </row>
    <row r="4932" spans="1:11" x14ac:dyDescent="0.3">
      <c r="A4932">
        <v>338701</v>
      </c>
      <c r="B4932">
        <v>567191</v>
      </c>
      <c r="C4932" s="2">
        <v>21394</v>
      </c>
      <c r="D4932" t="s">
        <v>1262</v>
      </c>
      <c r="E4932">
        <v>36</v>
      </c>
      <c r="F4932" s="3">
        <v>40805.385416666664</v>
      </c>
      <c r="G4932">
        <v>0.39</v>
      </c>
      <c r="H4932">
        <v>12562</v>
      </c>
      <c r="I4932" t="s">
        <v>31</v>
      </c>
      <c r="J4932">
        <f t="shared" si="152"/>
        <v>14.040000000000001</v>
      </c>
      <c r="K4932" s="4">
        <f t="shared" si="153"/>
        <v>82.613888888889051</v>
      </c>
    </row>
    <row r="4933" spans="1:11" x14ac:dyDescent="0.3">
      <c r="A4933">
        <v>338702</v>
      </c>
      <c r="B4933">
        <v>567191</v>
      </c>
      <c r="C4933" s="2">
        <v>22355</v>
      </c>
      <c r="D4933" t="s">
        <v>551</v>
      </c>
      <c r="E4933">
        <v>10</v>
      </c>
      <c r="F4933" s="3">
        <v>40805.385416666664</v>
      </c>
      <c r="G4933">
        <v>0.85</v>
      </c>
      <c r="H4933">
        <v>12562</v>
      </c>
      <c r="I4933" t="s">
        <v>31</v>
      </c>
      <c r="J4933">
        <f t="shared" si="152"/>
        <v>8.5</v>
      </c>
      <c r="K4933" s="4">
        <f t="shared" si="153"/>
        <v>82.613888888889051</v>
      </c>
    </row>
    <row r="4934" spans="1:11" x14ac:dyDescent="0.3">
      <c r="A4934">
        <v>338703</v>
      </c>
      <c r="B4934">
        <v>567191</v>
      </c>
      <c r="C4934" s="2">
        <v>22661</v>
      </c>
      <c r="D4934" t="s">
        <v>43</v>
      </c>
      <c r="E4934">
        <v>10</v>
      </c>
      <c r="F4934" s="3">
        <v>40805.385416666664</v>
      </c>
      <c r="G4934">
        <v>0.85</v>
      </c>
      <c r="H4934">
        <v>12562</v>
      </c>
      <c r="I4934" t="s">
        <v>31</v>
      </c>
      <c r="J4934">
        <f t="shared" si="152"/>
        <v>8.5</v>
      </c>
      <c r="K4934" s="4">
        <f t="shared" si="153"/>
        <v>82.613888888889051</v>
      </c>
    </row>
    <row r="4935" spans="1:11" x14ac:dyDescent="0.3">
      <c r="A4935">
        <v>338704</v>
      </c>
      <c r="B4935">
        <v>567191</v>
      </c>
      <c r="C4935" s="2">
        <v>23287</v>
      </c>
      <c r="D4935" t="s">
        <v>1481</v>
      </c>
      <c r="E4935">
        <v>16</v>
      </c>
      <c r="F4935" s="3">
        <v>40805.385416666664</v>
      </c>
      <c r="G4935">
        <v>0.85</v>
      </c>
      <c r="H4935">
        <v>12562</v>
      </c>
      <c r="I4935" t="s">
        <v>31</v>
      </c>
      <c r="J4935">
        <f t="shared" si="152"/>
        <v>13.6</v>
      </c>
      <c r="K4935" s="4">
        <f t="shared" si="153"/>
        <v>82.613888888889051</v>
      </c>
    </row>
    <row r="4936" spans="1:11" x14ac:dyDescent="0.3">
      <c r="A4936">
        <v>338705</v>
      </c>
      <c r="B4936">
        <v>567191</v>
      </c>
      <c r="C4936" s="2">
        <v>23286</v>
      </c>
      <c r="D4936" t="s">
        <v>1472</v>
      </c>
      <c r="E4936">
        <v>8</v>
      </c>
      <c r="F4936" s="3">
        <v>40805.385416666664</v>
      </c>
      <c r="G4936">
        <v>0.85</v>
      </c>
      <c r="H4936">
        <v>12562</v>
      </c>
      <c r="I4936" t="s">
        <v>31</v>
      </c>
      <c r="J4936">
        <f t="shared" si="152"/>
        <v>6.8</v>
      </c>
      <c r="K4936" s="4">
        <f t="shared" si="153"/>
        <v>82.613888888889051</v>
      </c>
    </row>
    <row r="4937" spans="1:11" x14ac:dyDescent="0.3">
      <c r="A4937">
        <v>338706</v>
      </c>
      <c r="B4937">
        <v>567191</v>
      </c>
      <c r="C4937" s="2">
        <v>21731</v>
      </c>
      <c r="D4937" t="s">
        <v>44</v>
      </c>
      <c r="E4937">
        <v>12</v>
      </c>
      <c r="F4937" s="3">
        <v>40805.385416666664</v>
      </c>
      <c r="G4937">
        <v>1.65</v>
      </c>
      <c r="H4937">
        <v>12562</v>
      </c>
      <c r="I4937" t="s">
        <v>31</v>
      </c>
      <c r="J4937">
        <f t="shared" si="152"/>
        <v>19.799999999999997</v>
      </c>
      <c r="K4937" s="4">
        <f t="shared" si="153"/>
        <v>82.613888888889051</v>
      </c>
    </row>
    <row r="4938" spans="1:11" x14ac:dyDescent="0.3">
      <c r="A4938">
        <v>338707</v>
      </c>
      <c r="B4938">
        <v>567191</v>
      </c>
      <c r="C4938" s="2">
        <v>22466</v>
      </c>
      <c r="D4938" t="s">
        <v>1572</v>
      </c>
      <c r="E4938">
        <v>12</v>
      </c>
      <c r="F4938" s="3">
        <v>40805.385416666664</v>
      </c>
      <c r="G4938">
        <v>1.95</v>
      </c>
      <c r="H4938">
        <v>12562</v>
      </c>
      <c r="I4938" t="s">
        <v>31</v>
      </c>
      <c r="J4938">
        <f t="shared" si="152"/>
        <v>23.4</v>
      </c>
      <c r="K4938" s="4">
        <f t="shared" si="153"/>
        <v>82.613888888889051</v>
      </c>
    </row>
    <row r="4939" spans="1:11" x14ac:dyDescent="0.3">
      <c r="A4939">
        <v>338708</v>
      </c>
      <c r="B4939">
        <v>567191</v>
      </c>
      <c r="C4939" s="2" t="s">
        <v>866</v>
      </c>
      <c r="D4939" t="s">
        <v>867</v>
      </c>
      <c r="E4939">
        <v>12</v>
      </c>
      <c r="F4939" s="3">
        <v>40805.385416666664</v>
      </c>
      <c r="G4939">
        <v>0.85</v>
      </c>
      <c r="H4939">
        <v>12562</v>
      </c>
      <c r="I4939" t="s">
        <v>31</v>
      </c>
      <c r="J4939">
        <f t="shared" ref="J4939:J5002" si="154">E4939*G4939</f>
        <v>10.199999999999999</v>
      </c>
      <c r="K4939" s="4">
        <f t="shared" ref="K4939:K5002" si="155">$G$2-F4939</f>
        <v>82.613888888889051</v>
      </c>
    </row>
    <row r="4940" spans="1:11" x14ac:dyDescent="0.3">
      <c r="A4940">
        <v>338709</v>
      </c>
      <c r="B4940">
        <v>567191</v>
      </c>
      <c r="C4940" s="2">
        <v>20725</v>
      </c>
      <c r="D4940" t="s">
        <v>68</v>
      </c>
      <c r="E4940">
        <v>10</v>
      </c>
      <c r="F4940" s="3">
        <v>40805.385416666664</v>
      </c>
      <c r="G4940">
        <v>1.65</v>
      </c>
      <c r="H4940">
        <v>12562</v>
      </c>
      <c r="I4940" t="s">
        <v>31</v>
      </c>
      <c r="J4940">
        <f t="shared" si="154"/>
        <v>16.5</v>
      </c>
      <c r="K4940" s="4">
        <f t="shared" si="155"/>
        <v>82.613888888889051</v>
      </c>
    </row>
    <row r="4941" spans="1:11" x14ac:dyDescent="0.3">
      <c r="A4941">
        <v>338710</v>
      </c>
      <c r="B4941">
        <v>567191</v>
      </c>
      <c r="C4941" s="2">
        <v>22382</v>
      </c>
      <c r="D4941" t="s">
        <v>214</v>
      </c>
      <c r="E4941">
        <v>10</v>
      </c>
      <c r="F4941" s="3">
        <v>40805.385416666664</v>
      </c>
      <c r="G4941">
        <v>1.65</v>
      </c>
      <c r="H4941">
        <v>12562</v>
      </c>
      <c r="I4941" t="s">
        <v>31</v>
      </c>
      <c r="J4941">
        <f t="shared" si="154"/>
        <v>16.5</v>
      </c>
      <c r="K4941" s="4">
        <f t="shared" si="155"/>
        <v>82.613888888889051</v>
      </c>
    </row>
    <row r="4942" spans="1:11" x14ac:dyDescent="0.3">
      <c r="A4942">
        <v>338711</v>
      </c>
      <c r="B4942">
        <v>567191</v>
      </c>
      <c r="C4942" s="2">
        <v>22383</v>
      </c>
      <c r="D4942" t="s">
        <v>1316</v>
      </c>
      <c r="E4942">
        <v>10</v>
      </c>
      <c r="F4942" s="3">
        <v>40805.385416666664</v>
      </c>
      <c r="G4942">
        <v>1.65</v>
      </c>
      <c r="H4942">
        <v>12562</v>
      </c>
      <c r="I4942" t="s">
        <v>31</v>
      </c>
      <c r="J4942">
        <f t="shared" si="154"/>
        <v>16.5</v>
      </c>
      <c r="K4942" s="4">
        <f t="shared" si="155"/>
        <v>82.613888888889051</v>
      </c>
    </row>
    <row r="4943" spans="1:11" x14ac:dyDescent="0.3">
      <c r="A4943">
        <v>338712</v>
      </c>
      <c r="B4943">
        <v>567191</v>
      </c>
      <c r="C4943" s="2">
        <v>22629</v>
      </c>
      <c r="D4943" t="s">
        <v>40</v>
      </c>
      <c r="E4943">
        <v>12</v>
      </c>
      <c r="F4943" s="3">
        <v>40805.385416666664</v>
      </c>
      <c r="G4943">
        <v>1.95</v>
      </c>
      <c r="H4943">
        <v>12562</v>
      </c>
      <c r="I4943" t="s">
        <v>31</v>
      </c>
      <c r="J4943">
        <f t="shared" si="154"/>
        <v>23.4</v>
      </c>
      <c r="K4943" s="4">
        <f t="shared" si="155"/>
        <v>82.613888888889051</v>
      </c>
    </row>
    <row r="4944" spans="1:11" x14ac:dyDescent="0.3">
      <c r="A4944">
        <v>338713</v>
      </c>
      <c r="B4944">
        <v>567191</v>
      </c>
      <c r="C4944" s="2">
        <v>22630</v>
      </c>
      <c r="D4944" t="s">
        <v>294</v>
      </c>
      <c r="E4944">
        <v>12</v>
      </c>
      <c r="F4944" s="3">
        <v>40805.385416666664</v>
      </c>
      <c r="G4944">
        <v>1.95</v>
      </c>
      <c r="H4944">
        <v>12562</v>
      </c>
      <c r="I4944" t="s">
        <v>31</v>
      </c>
      <c r="J4944">
        <f t="shared" si="154"/>
        <v>23.4</v>
      </c>
      <c r="K4944" s="4">
        <f t="shared" si="155"/>
        <v>82.613888888889051</v>
      </c>
    </row>
    <row r="4945" spans="1:11" x14ac:dyDescent="0.3">
      <c r="A4945">
        <v>338714</v>
      </c>
      <c r="B4945">
        <v>567191</v>
      </c>
      <c r="C4945" s="2">
        <v>22384</v>
      </c>
      <c r="D4945" t="s">
        <v>216</v>
      </c>
      <c r="E4945">
        <v>10</v>
      </c>
      <c r="F4945" s="3">
        <v>40805.385416666664</v>
      </c>
      <c r="G4945">
        <v>1.65</v>
      </c>
      <c r="H4945">
        <v>12562</v>
      </c>
      <c r="I4945" t="s">
        <v>31</v>
      </c>
      <c r="J4945">
        <f t="shared" si="154"/>
        <v>16.5</v>
      </c>
      <c r="K4945" s="4">
        <f t="shared" si="155"/>
        <v>82.613888888889051</v>
      </c>
    </row>
    <row r="4946" spans="1:11" x14ac:dyDescent="0.3">
      <c r="A4946">
        <v>338715</v>
      </c>
      <c r="B4946">
        <v>567191</v>
      </c>
      <c r="C4946" s="2">
        <v>23206</v>
      </c>
      <c r="D4946" t="s">
        <v>1362</v>
      </c>
      <c r="E4946">
        <v>10</v>
      </c>
      <c r="F4946" s="3">
        <v>40805.385416666664</v>
      </c>
      <c r="G4946">
        <v>1.65</v>
      </c>
      <c r="H4946">
        <v>12562</v>
      </c>
      <c r="I4946" t="s">
        <v>31</v>
      </c>
      <c r="J4946">
        <f t="shared" si="154"/>
        <v>16.5</v>
      </c>
      <c r="K4946" s="4">
        <f t="shared" si="155"/>
        <v>82.613888888889051</v>
      </c>
    </row>
    <row r="4947" spans="1:11" x14ac:dyDescent="0.3">
      <c r="A4947">
        <v>338716</v>
      </c>
      <c r="B4947">
        <v>567191</v>
      </c>
      <c r="C4947" s="2">
        <v>23209</v>
      </c>
      <c r="D4947" t="s">
        <v>1550</v>
      </c>
      <c r="E4947">
        <v>20</v>
      </c>
      <c r="F4947" s="3">
        <v>40805.385416666664</v>
      </c>
      <c r="G4947">
        <v>1.65</v>
      </c>
      <c r="H4947">
        <v>12562</v>
      </c>
      <c r="I4947" t="s">
        <v>31</v>
      </c>
      <c r="J4947">
        <f t="shared" si="154"/>
        <v>33</v>
      </c>
      <c r="K4947" s="4">
        <f t="shared" si="155"/>
        <v>82.613888888889051</v>
      </c>
    </row>
    <row r="4948" spans="1:11" x14ac:dyDescent="0.3">
      <c r="A4948">
        <v>338717</v>
      </c>
      <c r="B4948">
        <v>567191</v>
      </c>
      <c r="C4948" s="2">
        <v>21452</v>
      </c>
      <c r="D4948" t="s">
        <v>483</v>
      </c>
      <c r="E4948">
        <v>6</v>
      </c>
      <c r="F4948" s="3">
        <v>40805.385416666664</v>
      </c>
      <c r="G4948">
        <v>2.95</v>
      </c>
      <c r="H4948">
        <v>12562</v>
      </c>
      <c r="I4948" t="s">
        <v>31</v>
      </c>
      <c r="J4948">
        <f t="shared" si="154"/>
        <v>17.700000000000003</v>
      </c>
      <c r="K4948" s="4">
        <f t="shared" si="155"/>
        <v>82.613888888889051</v>
      </c>
    </row>
    <row r="4949" spans="1:11" x14ac:dyDescent="0.3">
      <c r="A4949">
        <v>339288</v>
      </c>
      <c r="B4949">
        <v>567293</v>
      </c>
      <c r="C4949" s="2">
        <v>21535</v>
      </c>
      <c r="D4949" t="s">
        <v>1184</v>
      </c>
      <c r="E4949">
        <v>6</v>
      </c>
      <c r="F4949" s="3">
        <v>40805.500694444447</v>
      </c>
      <c r="G4949">
        <v>2.5499999999999998</v>
      </c>
      <c r="H4949">
        <v>12640</v>
      </c>
      <c r="I4949" t="s">
        <v>31</v>
      </c>
      <c r="J4949">
        <f t="shared" si="154"/>
        <v>15.299999999999999</v>
      </c>
      <c r="K4949" s="4">
        <f t="shared" si="155"/>
        <v>82.498611111106584</v>
      </c>
    </row>
    <row r="4950" spans="1:11" x14ac:dyDescent="0.3">
      <c r="A4950">
        <v>339289</v>
      </c>
      <c r="B4950">
        <v>567293</v>
      </c>
      <c r="C4950" s="2">
        <v>21531</v>
      </c>
      <c r="D4950" t="s">
        <v>946</v>
      </c>
      <c r="E4950">
        <v>6</v>
      </c>
      <c r="F4950" s="3">
        <v>40805.500694444447</v>
      </c>
      <c r="G4950">
        <v>2.5499999999999998</v>
      </c>
      <c r="H4950">
        <v>12640</v>
      </c>
      <c r="I4950" t="s">
        <v>31</v>
      </c>
      <c r="J4950">
        <f t="shared" si="154"/>
        <v>15.299999999999999</v>
      </c>
      <c r="K4950" s="4">
        <f t="shared" si="155"/>
        <v>82.498611111106584</v>
      </c>
    </row>
    <row r="4951" spans="1:11" x14ac:dyDescent="0.3">
      <c r="A4951">
        <v>339290</v>
      </c>
      <c r="B4951">
        <v>567293</v>
      </c>
      <c r="C4951" s="2">
        <v>22072</v>
      </c>
      <c r="D4951" t="s">
        <v>1020</v>
      </c>
      <c r="E4951">
        <v>4</v>
      </c>
      <c r="F4951" s="3">
        <v>40805.500694444447</v>
      </c>
      <c r="G4951">
        <v>3.75</v>
      </c>
      <c r="H4951">
        <v>12640</v>
      </c>
      <c r="I4951" t="s">
        <v>31</v>
      </c>
      <c r="J4951">
        <f t="shared" si="154"/>
        <v>15</v>
      </c>
      <c r="K4951" s="4">
        <f t="shared" si="155"/>
        <v>82.498611111106584</v>
      </c>
    </row>
    <row r="4952" spans="1:11" x14ac:dyDescent="0.3">
      <c r="A4952">
        <v>339291</v>
      </c>
      <c r="B4952">
        <v>567293</v>
      </c>
      <c r="C4952" s="2">
        <v>22348</v>
      </c>
      <c r="D4952" t="s">
        <v>583</v>
      </c>
      <c r="E4952">
        <v>12</v>
      </c>
      <c r="F4952" s="3">
        <v>40805.500694444447</v>
      </c>
      <c r="G4952">
        <v>0.85</v>
      </c>
      <c r="H4952">
        <v>12640</v>
      </c>
      <c r="I4952" t="s">
        <v>31</v>
      </c>
      <c r="J4952">
        <f t="shared" si="154"/>
        <v>10.199999999999999</v>
      </c>
      <c r="K4952" s="4">
        <f t="shared" si="155"/>
        <v>82.498611111106584</v>
      </c>
    </row>
    <row r="4953" spans="1:11" x14ac:dyDescent="0.3">
      <c r="A4953">
        <v>339292</v>
      </c>
      <c r="B4953">
        <v>567293</v>
      </c>
      <c r="C4953" s="2">
        <v>23174</v>
      </c>
      <c r="D4953" t="s">
        <v>1398</v>
      </c>
      <c r="E4953">
        <v>4</v>
      </c>
      <c r="F4953" s="3">
        <v>40805.500694444447</v>
      </c>
      <c r="G4953">
        <v>4.1500000000000004</v>
      </c>
      <c r="H4953">
        <v>12640</v>
      </c>
      <c r="I4953" t="s">
        <v>31</v>
      </c>
      <c r="J4953">
        <f t="shared" si="154"/>
        <v>16.600000000000001</v>
      </c>
      <c r="K4953" s="4">
        <f t="shared" si="155"/>
        <v>82.498611111106584</v>
      </c>
    </row>
    <row r="4954" spans="1:11" x14ac:dyDescent="0.3">
      <c r="A4954">
        <v>339293</v>
      </c>
      <c r="B4954">
        <v>567293</v>
      </c>
      <c r="C4954" s="2">
        <v>23175</v>
      </c>
      <c r="D4954" t="s">
        <v>1397</v>
      </c>
      <c r="E4954">
        <v>4</v>
      </c>
      <c r="F4954" s="3">
        <v>40805.500694444447</v>
      </c>
      <c r="G4954">
        <v>3.25</v>
      </c>
      <c r="H4954">
        <v>12640</v>
      </c>
      <c r="I4954" t="s">
        <v>31</v>
      </c>
      <c r="J4954">
        <f t="shared" si="154"/>
        <v>13</v>
      </c>
      <c r="K4954" s="4">
        <f t="shared" si="155"/>
        <v>82.498611111106584</v>
      </c>
    </row>
    <row r="4955" spans="1:11" x14ac:dyDescent="0.3">
      <c r="A4955">
        <v>339294</v>
      </c>
      <c r="B4955">
        <v>567293</v>
      </c>
      <c r="C4955" s="2">
        <v>22847</v>
      </c>
      <c r="D4955" t="s">
        <v>612</v>
      </c>
      <c r="E4955">
        <v>2</v>
      </c>
      <c r="F4955" s="3">
        <v>40805.500694444447</v>
      </c>
      <c r="G4955">
        <v>16.95</v>
      </c>
      <c r="H4955">
        <v>12640</v>
      </c>
      <c r="I4955" t="s">
        <v>31</v>
      </c>
      <c r="J4955">
        <f t="shared" si="154"/>
        <v>33.9</v>
      </c>
      <c r="K4955" s="4">
        <f t="shared" si="155"/>
        <v>82.498611111106584</v>
      </c>
    </row>
    <row r="4956" spans="1:11" x14ac:dyDescent="0.3">
      <c r="A4956">
        <v>339295</v>
      </c>
      <c r="B4956">
        <v>567293</v>
      </c>
      <c r="C4956" s="2">
        <v>22645</v>
      </c>
      <c r="D4956" t="s">
        <v>368</v>
      </c>
      <c r="E4956">
        <v>12</v>
      </c>
      <c r="F4956" s="3">
        <v>40805.500694444447</v>
      </c>
      <c r="G4956">
        <v>1.45</v>
      </c>
      <c r="H4956">
        <v>12640</v>
      </c>
      <c r="I4956" t="s">
        <v>31</v>
      </c>
      <c r="J4956">
        <f t="shared" si="154"/>
        <v>17.399999999999999</v>
      </c>
      <c r="K4956" s="4">
        <f t="shared" si="155"/>
        <v>82.498611111106584</v>
      </c>
    </row>
    <row r="4957" spans="1:11" x14ac:dyDescent="0.3">
      <c r="A4957">
        <v>339296</v>
      </c>
      <c r="B4957">
        <v>567293</v>
      </c>
      <c r="C4957" s="2">
        <v>21703</v>
      </c>
      <c r="D4957" t="s">
        <v>698</v>
      </c>
      <c r="E4957">
        <v>12</v>
      </c>
      <c r="F4957" s="3">
        <v>40805.500694444447</v>
      </c>
      <c r="G4957">
        <v>0.42</v>
      </c>
      <c r="H4957">
        <v>12640</v>
      </c>
      <c r="I4957" t="s">
        <v>31</v>
      </c>
      <c r="J4957">
        <f t="shared" si="154"/>
        <v>5.04</v>
      </c>
      <c r="K4957" s="4">
        <f t="shared" si="155"/>
        <v>82.498611111106584</v>
      </c>
    </row>
    <row r="4958" spans="1:11" x14ac:dyDescent="0.3">
      <c r="A4958">
        <v>339297</v>
      </c>
      <c r="B4958">
        <v>567293</v>
      </c>
      <c r="C4958" s="2">
        <v>21889</v>
      </c>
      <c r="D4958" t="s">
        <v>165</v>
      </c>
      <c r="E4958">
        <v>12</v>
      </c>
      <c r="F4958" s="3">
        <v>40805.500694444447</v>
      </c>
      <c r="G4958">
        <v>1.25</v>
      </c>
      <c r="H4958">
        <v>12640</v>
      </c>
      <c r="I4958" t="s">
        <v>31</v>
      </c>
      <c r="J4958">
        <f t="shared" si="154"/>
        <v>15</v>
      </c>
      <c r="K4958" s="4">
        <f t="shared" si="155"/>
        <v>82.498611111106584</v>
      </c>
    </row>
    <row r="4959" spans="1:11" x14ac:dyDescent="0.3">
      <c r="A4959">
        <v>339298</v>
      </c>
      <c r="B4959">
        <v>567293</v>
      </c>
      <c r="C4959" s="2">
        <v>21890</v>
      </c>
      <c r="D4959" t="s">
        <v>358</v>
      </c>
      <c r="E4959">
        <v>6</v>
      </c>
      <c r="F4959" s="3">
        <v>40805.500694444447</v>
      </c>
      <c r="G4959">
        <v>3.25</v>
      </c>
      <c r="H4959">
        <v>12640</v>
      </c>
      <c r="I4959" t="s">
        <v>31</v>
      </c>
      <c r="J4959">
        <f t="shared" si="154"/>
        <v>19.5</v>
      </c>
      <c r="K4959" s="4">
        <f t="shared" si="155"/>
        <v>82.498611111106584</v>
      </c>
    </row>
    <row r="4960" spans="1:11" x14ac:dyDescent="0.3">
      <c r="A4960">
        <v>339299</v>
      </c>
      <c r="B4960">
        <v>567293</v>
      </c>
      <c r="C4960" s="2">
        <v>21891</v>
      </c>
      <c r="D4960" t="s">
        <v>164</v>
      </c>
      <c r="E4960">
        <v>12</v>
      </c>
      <c r="F4960" s="3">
        <v>40805.500694444447</v>
      </c>
      <c r="G4960">
        <v>1.45</v>
      </c>
      <c r="H4960">
        <v>12640</v>
      </c>
      <c r="I4960" t="s">
        <v>31</v>
      </c>
      <c r="J4960">
        <f t="shared" si="154"/>
        <v>17.399999999999999</v>
      </c>
      <c r="K4960" s="4">
        <f t="shared" si="155"/>
        <v>82.498611111106584</v>
      </c>
    </row>
    <row r="4961" spans="1:11" x14ac:dyDescent="0.3">
      <c r="A4961">
        <v>339300</v>
      </c>
      <c r="B4961">
        <v>567293</v>
      </c>
      <c r="C4961" s="2">
        <v>22619</v>
      </c>
      <c r="D4961" t="s">
        <v>163</v>
      </c>
      <c r="E4961">
        <v>4</v>
      </c>
      <c r="F4961" s="3">
        <v>40805.500694444447</v>
      </c>
      <c r="G4961">
        <v>3.75</v>
      </c>
      <c r="H4961">
        <v>12640</v>
      </c>
      <c r="I4961" t="s">
        <v>31</v>
      </c>
      <c r="J4961">
        <f t="shared" si="154"/>
        <v>15</v>
      </c>
      <c r="K4961" s="4">
        <f t="shared" si="155"/>
        <v>82.498611111106584</v>
      </c>
    </row>
    <row r="4962" spans="1:11" x14ac:dyDescent="0.3">
      <c r="A4962">
        <v>339301</v>
      </c>
      <c r="B4962">
        <v>567293</v>
      </c>
      <c r="C4962" s="2">
        <v>23101</v>
      </c>
      <c r="D4962" t="s">
        <v>1417</v>
      </c>
      <c r="E4962">
        <v>12</v>
      </c>
      <c r="F4962" s="3">
        <v>40805.500694444447</v>
      </c>
      <c r="G4962">
        <v>0.83</v>
      </c>
      <c r="H4962">
        <v>12640</v>
      </c>
      <c r="I4962" t="s">
        <v>31</v>
      </c>
      <c r="J4962">
        <f t="shared" si="154"/>
        <v>9.9599999999999991</v>
      </c>
      <c r="K4962" s="4">
        <f t="shared" si="155"/>
        <v>82.498611111106584</v>
      </c>
    </row>
    <row r="4963" spans="1:11" x14ac:dyDescent="0.3">
      <c r="A4963">
        <v>339302</v>
      </c>
      <c r="B4963">
        <v>567293</v>
      </c>
      <c r="C4963" s="2">
        <v>22961</v>
      </c>
      <c r="D4963" t="s">
        <v>81</v>
      </c>
      <c r="E4963">
        <v>12</v>
      </c>
      <c r="F4963" s="3">
        <v>40805.500694444447</v>
      </c>
      <c r="G4963">
        <v>1.45</v>
      </c>
      <c r="H4963">
        <v>12640</v>
      </c>
      <c r="I4963" t="s">
        <v>31</v>
      </c>
      <c r="J4963">
        <f t="shared" si="154"/>
        <v>17.399999999999999</v>
      </c>
      <c r="K4963" s="4">
        <f t="shared" si="155"/>
        <v>82.498611111106584</v>
      </c>
    </row>
    <row r="4964" spans="1:11" x14ac:dyDescent="0.3">
      <c r="A4964">
        <v>339303</v>
      </c>
      <c r="B4964">
        <v>567293</v>
      </c>
      <c r="C4964" s="2">
        <v>22727</v>
      </c>
      <c r="D4964" t="s">
        <v>32</v>
      </c>
      <c r="E4964">
        <v>4</v>
      </c>
      <c r="F4964" s="3">
        <v>40805.500694444447</v>
      </c>
      <c r="G4964">
        <v>3.75</v>
      </c>
      <c r="H4964">
        <v>12640</v>
      </c>
      <c r="I4964" t="s">
        <v>31</v>
      </c>
      <c r="J4964">
        <f t="shared" si="154"/>
        <v>15</v>
      </c>
      <c r="K4964" s="4">
        <f t="shared" si="155"/>
        <v>82.498611111106584</v>
      </c>
    </row>
    <row r="4965" spans="1:11" x14ac:dyDescent="0.3">
      <c r="A4965">
        <v>339304</v>
      </c>
      <c r="B4965">
        <v>567293</v>
      </c>
      <c r="C4965" s="2">
        <v>22730</v>
      </c>
      <c r="D4965" t="s">
        <v>175</v>
      </c>
      <c r="E4965">
        <v>4</v>
      </c>
      <c r="F4965" s="3">
        <v>40805.500694444447</v>
      </c>
      <c r="G4965">
        <v>3.75</v>
      </c>
      <c r="H4965">
        <v>12640</v>
      </c>
      <c r="I4965" t="s">
        <v>31</v>
      </c>
      <c r="J4965">
        <f t="shared" si="154"/>
        <v>15</v>
      </c>
      <c r="K4965" s="4">
        <f t="shared" si="155"/>
        <v>82.498611111106584</v>
      </c>
    </row>
    <row r="4966" spans="1:11" x14ac:dyDescent="0.3">
      <c r="A4966">
        <v>339305</v>
      </c>
      <c r="B4966">
        <v>567293</v>
      </c>
      <c r="C4966" s="2">
        <v>22726</v>
      </c>
      <c r="D4966" t="s">
        <v>33</v>
      </c>
      <c r="E4966">
        <v>4</v>
      </c>
      <c r="F4966" s="3">
        <v>40805.500694444447</v>
      </c>
      <c r="G4966">
        <v>3.75</v>
      </c>
      <c r="H4966">
        <v>12640</v>
      </c>
      <c r="I4966" t="s">
        <v>31</v>
      </c>
      <c r="J4966">
        <f t="shared" si="154"/>
        <v>15</v>
      </c>
      <c r="K4966" s="4">
        <f t="shared" si="155"/>
        <v>82.498611111106584</v>
      </c>
    </row>
    <row r="4967" spans="1:11" x14ac:dyDescent="0.3">
      <c r="A4967">
        <v>339306</v>
      </c>
      <c r="B4967">
        <v>567293</v>
      </c>
      <c r="C4967" s="2">
        <v>22192</v>
      </c>
      <c r="D4967" t="s">
        <v>142</v>
      </c>
      <c r="E4967">
        <v>2</v>
      </c>
      <c r="F4967" s="3">
        <v>40805.500694444447</v>
      </c>
      <c r="G4967">
        <v>8.5</v>
      </c>
      <c r="H4967">
        <v>12640</v>
      </c>
      <c r="I4967" t="s">
        <v>31</v>
      </c>
      <c r="J4967">
        <f t="shared" si="154"/>
        <v>17</v>
      </c>
      <c r="K4967" s="4">
        <f t="shared" si="155"/>
        <v>82.498611111106584</v>
      </c>
    </row>
    <row r="4968" spans="1:11" x14ac:dyDescent="0.3">
      <c r="A4968">
        <v>339307</v>
      </c>
      <c r="B4968">
        <v>567293</v>
      </c>
      <c r="C4968" s="2">
        <v>22191</v>
      </c>
      <c r="D4968" t="s">
        <v>143</v>
      </c>
      <c r="E4968">
        <v>2</v>
      </c>
      <c r="F4968" s="3">
        <v>40805.500694444447</v>
      </c>
      <c r="G4968">
        <v>8.5</v>
      </c>
      <c r="H4968">
        <v>12640</v>
      </c>
      <c r="I4968" t="s">
        <v>31</v>
      </c>
      <c r="J4968">
        <f t="shared" si="154"/>
        <v>17</v>
      </c>
      <c r="K4968" s="4">
        <f t="shared" si="155"/>
        <v>82.498611111106584</v>
      </c>
    </row>
    <row r="4969" spans="1:11" x14ac:dyDescent="0.3">
      <c r="A4969">
        <v>339308</v>
      </c>
      <c r="B4969">
        <v>567293</v>
      </c>
      <c r="C4969" s="2">
        <v>22193</v>
      </c>
      <c r="D4969" t="s">
        <v>141</v>
      </c>
      <c r="E4969">
        <v>2</v>
      </c>
      <c r="F4969" s="3">
        <v>40805.500694444447</v>
      </c>
      <c r="G4969">
        <v>8.5</v>
      </c>
      <c r="H4969">
        <v>12640</v>
      </c>
      <c r="I4969" t="s">
        <v>31</v>
      </c>
      <c r="J4969">
        <f t="shared" si="154"/>
        <v>17</v>
      </c>
      <c r="K4969" s="4">
        <f t="shared" si="155"/>
        <v>82.498611111106584</v>
      </c>
    </row>
    <row r="4970" spans="1:11" x14ac:dyDescent="0.3">
      <c r="A4970">
        <v>339309</v>
      </c>
      <c r="B4970">
        <v>567293</v>
      </c>
      <c r="C4970" s="2">
        <v>22467</v>
      </c>
      <c r="D4970" t="s">
        <v>217</v>
      </c>
      <c r="E4970">
        <v>6</v>
      </c>
      <c r="F4970" s="3">
        <v>40805.500694444447</v>
      </c>
      <c r="G4970">
        <v>2.5499999999999998</v>
      </c>
      <c r="H4970">
        <v>12640</v>
      </c>
      <c r="I4970" t="s">
        <v>31</v>
      </c>
      <c r="J4970">
        <f t="shared" si="154"/>
        <v>15.299999999999999</v>
      </c>
      <c r="K4970" s="4">
        <f t="shared" si="155"/>
        <v>82.498611111106584</v>
      </c>
    </row>
    <row r="4971" spans="1:11" x14ac:dyDescent="0.3">
      <c r="A4971">
        <v>339310</v>
      </c>
      <c r="B4971">
        <v>567293</v>
      </c>
      <c r="C4971" s="2">
        <v>22423</v>
      </c>
      <c r="D4971" t="s">
        <v>420</v>
      </c>
      <c r="E4971">
        <v>3</v>
      </c>
      <c r="F4971" s="3">
        <v>40805.500694444447</v>
      </c>
      <c r="G4971">
        <v>12.75</v>
      </c>
      <c r="H4971">
        <v>12640</v>
      </c>
      <c r="I4971" t="s">
        <v>31</v>
      </c>
      <c r="J4971">
        <f t="shared" si="154"/>
        <v>38.25</v>
      </c>
      <c r="K4971" s="4">
        <f t="shared" si="155"/>
        <v>82.498611111106584</v>
      </c>
    </row>
    <row r="4972" spans="1:11" x14ac:dyDescent="0.3">
      <c r="A4972">
        <v>339311</v>
      </c>
      <c r="B4972">
        <v>567293</v>
      </c>
      <c r="C4972" s="2">
        <v>22697</v>
      </c>
      <c r="D4972" t="s">
        <v>466</v>
      </c>
      <c r="E4972">
        <v>6</v>
      </c>
      <c r="F4972" s="3">
        <v>40805.500694444447</v>
      </c>
      <c r="G4972">
        <v>2.95</v>
      </c>
      <c r="H4972">
        <v>12640</v>
      </c>
      <c r="I4972" t="s">
        <v>31</v>
      </c>
      <c r="J4972">
        <f t="shared" si="154"/>
        <v>17.700000000000003</v>
      </c>
      <c r="K4972" s="4">
        <f t="shared" si="155"/>
        <v>82.498611111106584</v>
      </c>
    </row>
    <row r="4973" spans="1:11" x14ac:dyDescent="0.3">
      <c r="A4973">
        <v>339312</v>
      </c>
      <c r="B4973">
        <v>567293</v>
      </c>
      <c r="C4973" s="2">
        <v>23160</v>
      </c>
      <c r="D4973" t="s">
        <v>1382</v>
      </c>
      <c r="E4973">
        <v>12</v>
      </c>
      <c r="F4973" s="3">
        <v>40805.500694444447</v>
      </c>
      <c r="G4973">
        <v>1.25</v>
      </c>
      <c r="H4973">
        <v>12640</v>
      </c>
      <c r="I4973" t="s">
        <v>31</v>
      </c>
      <c r="J4973">
        <f t="shared" si="154"/>
        <v>15</v>
      </c>
      <c r="K4973" s="4">
        <f t="shared" si="155"/>
        <v>82.498611111106584</v>
      </c>
    </row>
    <row r="4974" spans="1:11" x14ac:dyDescent="0.3">
      <c r="A4974">
        <v>339313</v>
      </c>
      <c r="B4974">
        <v>567293</v>
      </c>
      <c r="C4974" s="2">
        <v>22698</v>
      </c>
      <c r="D4974" t="s">
        <v>1170</v>
      </c>
      <c r="E4974">
        <v>6</v>
      </c>
      <c r="F4974" s="3">
        <v>40805.500694444447</v>
      </c>
      <c r="G4974">
        <v>2.95</v>
      </c>
      <c r="H4974">
        <v>12640</v>
      </c>
      <c r="I4974" t="s">
        <v>31</v>
      </c>
      <c r="J4974">
        <f t="shared" si="154"/>
        <v>17.700000000000003</v>
      </c>
      <c r="K4974" s="4">
        <f t="shared" si="155"/>
        <v>82.498611111106584</v>
      </c>
    </row>
    <row r="4975" spans="1:11" x14ac:dyDescent="0.3">
      <c r="A4975">
        <v>339314</v>
      </c>
      <c r="B4975">
        <v>567293</v>
      </c>
      <c r="C4975" s="2">
        <v>23161</v>
      </c>
      <c r="D4975" t="s">
        <v>1383</v>
      </c>
      <c r="E4975">
        <v>12</v>
      </c>
      <c r="F4975" s="3">
        <v>40805.500694444447</v>
      </c>
      <c r="G4975">
        <v>1.25</v>
      </c>
      <c r="H4975">
        <v>12640</v>
      </c>
      <c r="I4975" t="s">
        <v>31</v>
      </c>
      <c r="J4975">
        <f t="shared" si="154"/>
        <v>15</v>
      </c>
      <c r="K4975" s="4">
        <f t="shared" si="155"/>
        <v>82.498611111106584</v>
      </c>
    </row>
    <row r="4976" spans="1:11" x14ac:dyDescent="0.3">
      <c r="A4976">
        <v>339315</v>
      </c>
      <c r="B4976">
        <v>567293</v>
      </c>
      <c r="C4976" s="2">
        <v>23164</v>
      </c>
      <c r="D4976" t="s">
        <v>1384</v>
      </c>
      <c r="E4976">
        <v>4</v>
      </c>
      <c r="F4976" s="3">
        <v>40805.500694444447</v>
      </c>
      <c r="G4976">
        <v>4.95</v>
      </c>
      <c r="H4976">
        <v>12640</v>
      </c>
      <c r="I4976" t="s">
        <v>31</v>
      </c>
      <c r="J4976">
        <f t="shared" si="154"/>
        <v>19.8</v>
      </c>
      <c r="K4976" s="4">
        <f t="shared" si="155"/>
        <v>82.498611111106584</v>
      </c>
    </row>
    <row r="4977" spans="1:11" x14ac:dyDescent="0.3">
      <c r="A4977">
        <v>339316</v>
      </c>
      <c r="B4977">
        <v>567293</v>
      </c>
      <c r="C4977" s="2">
        <v>22699</v>
      </c>
      <c r="D4977" t="s">
        <v>465</v>
      </c>
      <c r="E4977">
        <v>6</v>
      </c>
      <c r="F4977" s="3">
        <v>40805.500694444447</v>
      </c>
      <c r="G4977">
        <v>2.95</v>
      </c>
      <c r="H4977">
        <v>12640</v>
      </c>
      <c r="I4977" t="s">
        <v>31</v>
      </c>
      <c r="J4977">
        <f t="shared" si="154"/>
        <v>17.700000000000003</v>
      </c>
      <c r="K4977" s="4">
        <f t="shared" si="155"/>
        <v>82.498611111106584</v>
      </c>
    </row>
    <row r="4978" spans="1:11" x14ac:dyDescent="0.3">
      <c r="A4978">
        <v>339317</v>
      </c>
      <c r="B4978">
        <v>567293</v>
      </c>
      <c r="C4978" s="2">
        <v>22624</v>
      </c>
      <c r="D4978" t="s">
        <v>473</v>
      </c>
      <c r="E4978">
        <v>2</v>
      </c>
      <c r="F4978" s="3">
        <v>40805.500694444447</v>
      </c>
      <c r="G4978">
        <v>8.5</v>
      </c>
      <c r="H4978">
        <v>12640</v>
      </c>
      <c r="I4978" t="s">
        <v>31</v>
      </c>
      <c r="J4978">
        <f t="shared" si="154"/>
        <v>17</v>
      </c>
      <c r="K4978" s="4">
        <f t="shared" si="155"/>
        <v>82.498611111106584</v>
      </c>
    </row>
    <row r="4979" spans="1:11" x14ac:dyDescent="0.3">
      <c r="A4979">
        <v>339318</v>
      </c>
      <c r="B4979">
        <v>567293</v>
      </c>
      <c r="C4979" s="2">
        <v>23319</v>
      </c>
      <c r="D4979" t="s">
        <v>1521</v>
      </c>
      <c r="E4979">
        <v>6</v>
      </c>
      <c r="F4979" s="3">
        <v>40805.500694444447</v>
      </c>
      <c r="G4979">
        <v>2.4900000000000002</v>
      </c>
      <c r="H4979">
        <v>12640</v>
      </c>
      <c r="I4979" t="s">
        <v>31</v>
      </c>
      <c r="J4979">
        <f t="shared" si="154"/>
        <v>14.940000000000001</v>
      </c>
      <c r="K4979" s="4">
        <f t="shared" si="155"/>
        <v>82.498611111106584</v>
      </c>
    </row>
    <row r="4980" spans="1:11" x14ac:dyDescent="0.3">
      <c r="A4980">
        <v>339319</v>
      </c>
      <c r="B4980">
        <v>567293</v>
      </c>
      <c r="C4980" s="2">
        <v>22785</v>
      </c>
      <c r="D4980" t="s">
        <v>1365</v>
      </c>
      <c r="E4980">
        <v>2</v>
      </c>
      <c r="F4980" s="3">
        <v>40805.500694444447</v>
      </c>
      <c r="G4980">
        <v>6.75</v>
      </c>
      <c r="H4980">
        <v>12640</v>
      </c>
      <c r="I4980" t="s">
        <v>31</v>
      </c>
      <c r="J4980">
        <f t="shared" si="154"/>
        <v>13.5</v>
      </c>
      <c r="K4980" s="4">
        <f t="shared" si="155"/>
        <v>82.498611111106584</v>
      </c>
    </row>
    <row r="4981" spans="1:11" x14ac:dyDescent="0.3">
      <c r="A4981">
        <v>339320</v>
      </c>
      <c r="B4981">
        <v>567293</v>
      </c>
      <c r="C4981" s="2">
        <v>21622</v>
      </c>
      <c r="D4981" t="s">
        <v>136</v>
      </c>
      <c r="E4981">
        <v>4</v>
      </c>
      <c r="F4981" s="3">
        <v>40805.500694444447</v>
      </c>
      <c r="G4981">
        <v>4.95</v>
      </c>
      <c r="H4981">
        <v>12640</v>
      </c>
      <c r="I4981" t="s">
        <v>31</v>
      </c>
      <c r="J4981">
        <f t="shared" si="154"/>
        <v>19.8</v>
      </c>
      <c r="K4981" s="4">
        <f t="shared" si="155"/>
        <v>82.498611111106584</v>
      </c>
    </row>
    <row r="4982" spans="1:11" x14ac:dyDescent="0.3">
      <c r="A4982">
        <v>339321</v>
      </c>
      <c r="B4982">
        <v>567293</v>
      </c>
      <c r="C4982" s="2">
        <v>48138</v>
      </c>
      <c r="D4982" t="s">
        <v>549</v>
      </c>
      <c r="E4982">
        <v>2</v>
      </c>
      <c r="F4982" s="3">
        <v>40805.500694444447</v>
      </c>
      <c r="G4982">
        <v>8.25</v>
      </c>
      <c r="H4982">
        <v>12640</v>
      </c>
      <c r="I4982" t="s">
        <v>31</v>
      </c>
      <c r="J4982">
        <f t="shared" si="154"/>
        <v>16.5</v>
      </c>
      <c r="K4982" s="4">
        <f t="shared" si="155"/>
        <v>82.498611111106584</v>
      </c>
    </row>
    <row r="4983" spans="1:11" x14ac:dyDescent="0.3">
      <c r="A4983">
        <v>339322</v>
      </c>
      <c r="B4983">
        <v>567293</v>
      </c>
      <c r="C4983" s="2">
        <v>22207</v>
      </c>
      <c r="D4983" t="s">
        <v>577</v>
      </c>
      <c r="E4983">
        <v>4</v>
      </c>
      <c r="F4983" s="3">
        <v>40805.500694444447</v>
      </c>
      <c r="G4983">
        <v>4.25</v>
      </c>
      <c r="H4983">
        <v>12640</v>
      </c>
      <c r="I4983" t="s">
        <v>31</v>
      </c>
      <c r="J4983">
        <f t="shared" si="154"/>
        <v>17</v>
      </c>
      <c r="K4983" s="4">
        <f t="shared" si="155"/>
        <v>82.498611111106584</v>
      </c>
    </row>
    <row r="4984" spans="1:11" x14ac:dyDescent="0.3">
      <c r="A4984">
        <v>339323</v>
      </c>
      <c r="B4984">
        <v>567293</v>
      </c>
      <c r="C4984" s="2">
        <v>22377</v>
      </c>
      <c r="D4984" t="s">
        <v>1106</v>
      </c>
      <c r="E4984">
        <v>5</v>
      </c>
      <c r="F4984" s="3">
        <v>40805.500694444447</v>
      </c>
      <c r="G4984">
        <v>2.1</v>
      </c>
      <c r="H4984">
        <v>12640</v>
      </c>
      <c r="I4984" t="s">
        <v>31</v>
      </c>
      <c r="J4984">
        <f t="shared" si="154"/>
        <v>10.5</v>
      </c>
      <c r="K4984" s="4">
        <f t="shared" si="155"/>
        <v>82.498611111106584</v>
      </c>
    </row>
    <row r="4985" spans="1:11" x14ac:dyDescent="0.3">
      <c r="A4985">
        <v>339324</v>
      </c>
      <c r="B4985">
        <v>567293</v>
      </c>
      <c r="C4985" s="2">
        <v>22379</v>
      </c>
      <c r="D4985" t="s">
        <v>108</v>
      </c>
      <c r="E4985">
        <v>5</v>
      </c>
      <c r="F4985" s="3">
        <v>40805.500694444447</v>
      </c>
      <c r="G4985">
        <v>2.1</v>
      </c>
      <c r="H4985">
        <v>12640</v>
      </c>
      <c r="I4985" t="s">
        <v>31</v>
      </c>
      <c r="J4985">
        <f t="shared" si="154"/>
        <v>10.5</v>
      </c>
      <c r="K4985" s="4">
        <f t="shared" si="155"/>
        <v>82.498611111106584</v>
      </c>
    </row>
    <row r="4986" spans="1:11" x14ac:dyDescent="0.3">
      <c r="A4986">
        <v>339325</v>
      </c>
      <c r="B4986">
        <v>567293</v>
      </c>
      <c r="C4986" s="2">
        <v>23343</v>
      </c>
      <c r="D4986" t="s">
        <v>1476</v>
      </c>
      <c r="E4986">
        <v>10</v>
      </c>
      <c r="F4986" s="3">
        <v>40805.500694444447</v>
      </c>
      <c r="G4986">
        <v>2.08</v>
      </c>
      <c r="H4986">
        <v>12640</v>
      </c>
      <c r="I4986" t="s">
        <v>31</v>
      </c>
      <c r="J4986">
        <f t="shared" si="154"/>
        <v>20.8</v>
      </c>
      <c r="K4986" s="4">
        <f t="shared" si="155"/>
        <v>82.498611111106584</v>
      </c>
    </row>
    <row r="4987" spans="1:11" x14ac:dyDescent="0.3">
      <c r="A4987">
        <v>339326</v>
      </c>
      <c r="B4987">
        <v>567293</v>
      </c>
      <c r="C4987" s="2">
        <v>20749</v>
      </c>
      <c r="D4987" t="s">
        <v>213</v>
      </c>
      <c r="E4987">
        <v>2</v>
      </c>
      <c r="F4987" s="3">
        <v>40805.500694444447</v>
      </c>
      <c r="G4987">
        <v>7.95</v>
      </c>
      <c r="H4987">
        <v>12640</v>
      </c>
      <c r="I4987" t="s">
        <v>31</v>
      </c>
      <c r="J4987">
        <f t="shared" si="154"/>
        <v>15.9</v>
      </c>
      <c r="K4987" s="4">
        <f t="shared" si="155"/>
        <v>82.498611111106584</v>
      </c>
    </row>
    <row r="4988" spans="1:11" x14ac:dyDescent="0.3">
      <c r="A4988">
        <v>339327</v>
      </c>
      <c r="B4988">
        <v>567293</v>
      </c>
      <c r="C4988" s="2">
        <v>21485</v>
      </c>
      <c r="D4988" t="s">
        <v>158</v>
      </c>
      <c r="E4988">
        <v>3</v>
      </c>
      <c r="F4988" s="3">
        <v>40805.500694444447</v>
      </c>
      <c r="G4988">
        <v>4.95</v>
      </c>
      <c r="H4988">
        <v>12640</v>
      </c>
      <c r="I4988" t="s">
        <v>31</v>
      </c>
      <c r="J4988">
        <f t="shared" si="154"/>
        <v>14.850000000000001</v>
      </c>
      <c r="K4988" s="4">
        <f t="shared" si="155"/>
        <v>82.498611111106584</v>
      </c>
    </row>
    <row r="4989" spans="1:11" x14ac:dyDescent="0.3">
      <c r="A4989">
        <v>339328</v>
      </c>
      <c r="B4989">
        <v>567293</v>
      </c>
      <c r="C4989" s="2">
        <v>22111</v>
      </c>
      <c r="D4989" t="s">
        <v>187</v>
      </c>
      <c r="E4989">
        <v>3</v>
      </c>
      <c r="F4989" s="3">
        <v>40805.500694444447</v>
      </c>
      <c r="G4989">
        <v>4.95</v>
      </c>
      <c r="H4989">
        <v>12640</v>
      </c>
      <c r="I4989" t="s">
        <v>31</v>
      </c>
      <c r="J4989">
        <f t="shared" si="154"/>
        <v>14.850000000000001</v>
      </c>
      <c r="K4989" s="4">
        <f t="shared" si="155"/>
        <v>82.498611111106584</v>
      </c>
    </row>
    <row r="4990" spans="1:11" x14ac:dyDescent="0.3">
      <c r="A4990">
        <v>339363</v>
      </c>
      <c r="B4990">
        <v>567296</v>
      </c>
      <c r="C4990" s="2" t="s">
        <v>97</v>
      </c>
      <c r="D4990" t="s">
        <v>98</v>
      </c>
      <c r="E4990">
        <v>6</v>
      </c>
      <c r="F4990" s="3">
        <v>40805.513194444444</v>
      </c>
      <c r="G4990">
        <v>5.95</v>
      </c>
      <c r="H4990">
        <v>12682</v>
      </c>
      <c r="I4990" t="s">
        <v>31</v>
      </c>
      <c r="J4990">
        <f t="shared" si="154"/>
        <v>35.700000000000003</v>
      </c>
      <c r="K4990" s="4">
        <f t="shared" si="155"/>
        <v>82.486111111109494</v>
      </c>
    </row>
    <row r="4991" spans="1:11" x14ac:dyDescent="0.3">
      <c r="A4991">
        <v>339364</v>
      </c>
      <c r="B4991">
        <v>567296</v>
      </c>
      <c r="C4991" s="2">
        <v>23427</v>
      </c>
      <c r="D4991" t="s">
        <v>1575</v>
      </c>
      <c r="E4991">
        <v>2</v>
      </c>
      <c r="F4991" s="3">
        <v>40805.513194444444</v>
      </c>
      <c r="G4991">
        <v>12.5</v>
      </c>
      <c r="H4991">
        <v>12682</v>
      </c>
      <c r="I4991" t="s">
        <v>31</v>
      </c>
      <c r="J4991">
        <f t="shared" si="154"/>
        <v>25</v>
      </c>
      <c r="K4991" s="4">
        <f t="shared" si="155"/>
        <v>82.486111111109494</v>
      </c>
    </row>
    <row r="4992" spans="1:11" x14ac:dyDescent="0.3">
      <c r="A4992">
        <v>339365</v>
      </c>
      <c r="B4992">
        <v>567296</v>
      </c>
      <c r="C4992" s="2">
        <v>23433</v>
      </c>
      <c r="D4992" t="s">
        <v>1567</v>
      </c>
      <c r="E4992">
        <v>12</v>
      </c>
      <c r="F4992" s="3">
        <v>40805.513194444444</v>
      </c>
      <c r="G4992">
        <v>0.83</v>
      </c>
      <c r="H4992">
        <v>12682</v>
      </c>
      <c r="I4992" t="s">
        <v>31</v>
      </c>
      <c r="J4992">
        <f t="shared" si="154"/>
        <v>9.9599999999999991</v>
      </c>
      <c r="K4992" s="4">
        <f t="shared" si="155"/>
        <v>82.486111111109494</v>
      </c>
    </row>
    <row r="4993" spans="1:11" x14ac:dyDescent="0.3">
      <c r="A4993">
        <v>339366</v>
      </c>
      <c r="B4993">
        <v>567296</v>
      </c>
      <c r="C4993" s="2">
        <v>23397</v>
      </c>
      <c r="D4993" t="s">
        <v>1576</v>
      </c>
      <c r="E4993">
        <v>2</v>
      </c>
      <c r="F4993" s="3">
        <v>40805.513194444444</v>
      </c>
      <c r="G4993">
        <v>9.9499999999999993</v>
      </c>
      <c r="H4993">
        <v>12682</v>
      </c>
      <c r="I4993" t="s">
        <v>31</v>
      </c>
      <c r="J4993">
        <f t="shared" si="154"/>
        <v>19.899999999999999</v>
      </c>
      <c r="K4993" s="4">
        <f t="shared" si="155"/>
        <v>82.486111111109494</v>
      </c>
    </row>
    <row r="4994" spans="1:11" x14ac:dyDescent="0.3">
      <c r="A4994">
        <v>339367</v>
      </c>
      <c r="B4994">
        <v>567296</v>
      </c>
      <c r="C4994" s="2">
        <v>23411</v>
      </c>
      <c r="D4994" t="s">
        <v>1578</v>
      </c>
      <c r="E4994">
        <v>6</v>
      </c>
      <c r="F4994" s="3">
        <v>40805.513194444444</v>
      </c>
      <c r="G4994">
        <v>4.95</v>
      </c>
      <c r="H4994">
        <v>12682</v>
      </c>
      <c r="I4994" t="s">
        <v>31</v>
      </c>
      <c r="J4994">
        <f t="shared" si="154"/>
        <v>29.700000000000003</v>
      </c>
      <c r="K4994" s="4">
        <f t="shared" si="155"/>
        <v>82.486111111109494</v>
      </c>
    </row>
    <row r="4995" spans="1:11" x14ac:dyDescent="0.3">
      <c r="A4995">
        <v>339368</v>
      </c>
      <c r="B4995">
        <v>567296</v>
      </c>
      <c r="C4995" s="2">
        <v>23445</v>
      </c>
      <c r="D4995" t="s">
        <v>1565</v>
      </c>
      <c r="E4995">
        <v>20</v>
      </c>
      <c r="F4995" s="3">
        <v>40805.513194444444</v>
      </c>
      <c r="G4995">
        <v>0.83</v>
      </c>
      <c r="H4995">
        <v>12682</v>
      </c>
      <c r="I4995" t="s">
        <v>31</v>
      </c>
      <c r="J4995">
        <f t="shared" si="154"/>
        <v>16.599999999999998</v>
      </c>
      <c r="K4995" s="4">
        <f t="shared" si="155"/>
        <v>82.486111111109494</v>
      </c>
    </row>
    <row r="4996" spans="1:11" x14ac:dyDescent="0.3">
      <c r="A4996">
        <v>339369</v>
      </c>
      <c r="B4996">
        <v>567296</v>
      </c>
      <c r="C4996" s="2">
        <v>20725</v>
      </c>
      <c r="D4996" t="s">
        <v>68</v>
      </c>
      <c r="E4996">
        <v>20</v>
      </c>
      <c r="F4996" s="3">
        <v>40805.513194444444</v>
      </c>
      <c r="G4996">
        <v>1.65</v>
      </c>
      <c r="H4996">
        <v>12682</v>
      </c>
      <c r="I4996" t="s">
        <v>31</v>
      </c>
      <c r="J4996">
        <f t="shared" si="154"/>
        <v>33</v>
      </c>
      <c r="K4996" s="4">
        <f t="shared" si="155"/>
        <v>82.486111111109494</v>
      </c>
    </row>
    <row r="4997" spans="1:11" x14ac:dyDescent="0.3">
      <c r="A4997">
        <v>339370</v>
      </c>
      <c r="B4997">
        <v>567296</v>
      </c>
      <c r="C4997" s="2">
        <v>20726</v>
      </c>
      <c r="D4997" t="s">
        <v>215</v>
      </c>
      <c r="E4997">
        <v>10</v>
      </c>
      <c r="F4997" s="3">
        <v>40805.513194444444</v>
      </c>
      <c r="G4997">
        <v>1.65</v>
      </c>
      <c r="H4997">
        <v>12682</v>
      </c>
      <c r="I4997" t="s">
        <v>31</v>
      </c>
      <c r="J4997">
        <f t="shared" si="154"/>
        <v>16.5</v>
      </c>
      <c r="K4997" s="4">
        <f t="shared" si="155"/>
        <v>82.486111111109494</v>
      </c>
    </row>
    <row r="4998" spans="1:11" x14ac:dyDescent="0.3">
      <c r="A4998">
        <v>339371</v>
      </c>
      <c r="B4998">
        <v>567296</v>
      </c>
      <c r="C4998" s="2">
        <v>23296</v>
      </c>
      <c r="D4998" t="s">
        <v>1523</v>
      </c>
      <c r="E4998">
        <v>8</v>
      </c>
      <c r="F4998" s="3">
        <v>40805.513194444444</v>
      </c>
      <c r="G4998">
        <v>1.25</v>
      </c>
      <c r="H4998">
        <v>12682</v>
      </c>
      <c r="I4998" t="s">
        <v>31</v>
      </c>
      <c r="J4998">
        <f t="shared" si="154"/>
        <v>10</v>
      </c>
      <c r="K4998" s="4">
        <f t="shared" si="155"/>
        <v>82.486111111109494</v>
      </c>
    </row>
    <row r="4999" spans="1:11" x14ac:dyDescent="0.3">
      <c r="A4999">
        <v>339372</v>
      </c>
      <c r="B4999">
        <v>567296</v>
      </c>
      <c r="C4999" s="2">
        <v>20750</v>
      </c>
      <c r="D4999" t="s">
        <v>320</v>
      </c>
      <c r="E4999">
        <v>4</v>
      </c>
      <c r="F4999" s="3">
        <v>40805.513194444444</v>
      </c>
      <c r="G4999">
        <v>7.95</v>
      </c>
      <c r="H4999">
        <v>12682</v>
      </c>
      <c r="I4999" t="s">
        <v>31</v>
      </c>
      <c r="J4999">
        <f t="shared" si="154"/>
        <v>31.8</v>
      </c>
      <c r="K4999" s="4">
        <f t="shared" si="155"/>
        <v>82.486111111109494</v>
      </c>
    </row>
    <row r="5000" spans="1:11" x14ac:dyDescent="0.3">
      <c r="A5000">
        <v>339373</v>
      </c>
      <c r="B5000">
        <v>567296</v>
      </c>
      <c r="C5000" s="2">
        <v>21210</v>
      </c>
      <c r="D5000" t="s">
        <v>263</v>
      </c>
      <c r="E5000">
        <v>12</v>
      </c>
      <c r="F5000" s="3">
        <v>40805.513194444444</v>
      </c>
      <c r="G5000">
        <v>1.45</v>
      </c>
      <c r="H5000">
        <v>12682</v>
      </c>
      <c r="I5000" t="s">
        <v>31</v>
      </c>
      <c r="J5000">
        <f t="shared" si="154"/>
        <v>17.399999999999999</v>
      </c>
      <c r="K5000" s="4">
        <f t="shared" si="155"/>
        <v>82.486111111109494</v>
      </c>
    </row>
    <row r="5001" spans="1:11" x14ac:dyDescent="0.3">
      <c r="A5001">
        <v>339374</v>
      </c>
      <c r="B5001">
        <v>567296</v>
      </c>
      <c r="C5001" s="2">
        <v>20749</v>
      </c>
      <c r="D5001" t="s">
        <v>213</v>
      </c>
      <c r="E5001">
        <v>2</v>
      </c>
      <c r="F5001" s="3">
        <v>40805.513194444444</v>
      </c>
      <c r="G5001">
        <v>7.95</v>
      </c>
      <c r="H5001">
        <v>12682</v>
      </c>
      <c r="I5001" t="s">
        <v>31</v>
      </c>
      <c r="J5001">
        <f t="shared" si="154"/>
        <v>15.9</v>
      </c>
      <c r="K5001" s="4">
        <f t="shared" si="155"/>
        <v>82.486111111109494</v>
      </c>
    </row>
    <row r="5002" spans="1:11" x14ac:dyDescent="0.3">
      <c r="A5002">
        <v>339375</v>
      </c>
      <c r="B5002">
        <v>567296</v>
      </c>
      <c r="C5002" s="2" t="s">
        <v>99</v>
      </c>
      <c r="D5002" t="s">
        <v>100</v>
      </c>
      <c r="E5002">
        <v>3</v>
      </c>
      <c r="F5002" s="3">
        <v>40805.513194444444</v>
      </c>
      <c r="G5002">
        <v>5.95</v>
      </c>
      <c r="H5002">
        <v>12682</v>
      </c>
      <c r="I5002" t="s">
        <v>31</v>
      </c>
      <c r="J5002">
        <f t="shared" si="154"/>
        <v>17.850000000000001</v>
      </c>
      <c r="K5002" s="4">
        <f t="shared" si="155"/>
        <v>82.486111111109494</v>
      </c>
    </row>
    <row r="5003" spans="1:11" x14ac:dyDescent="0.3">
      <c r="A5003">
        <v>339376</v>
      </c>
      <c r="B5003">
        <v>567296</v>
      </c>
      <c r="C5003" s="2">
        <v>22998</v>
      </c>
      <c r="D5003" t="s">
        <v>1305</v>
      </c>
      <c r="E5003">
        <v>24</v>
      </c>
      <c r="F5003" s="3">
        <v>40805.513194444444</v>
      </c>
      <c r="G5003">
        <v>0.42</v>
      </c>
      <c r="H5003">
        <v>12682</v>
      </c>
      <c r="I5003" t="s">
        <v>31</v>
      </c>
      <c r="J5003">
        <f t="shared" ref="J5003:J5066" si="156">E5003*G5003</f>
        <v>10.08</v>
      </c>
      <c r="K5003" s="4">
        <f t="shared" ref="K5003:K5066" si="157">$G$2-F5003</f>
        <v>82.486111111109494</v>
      </c>
    </row>
    <row r="5004" spans="1:11" x14ac:dyDescent="0.3">
      <c r="A5004">
        <v>339377</v>
      </c>
      <c r="B5004">
        <v>567296</v>
      </c>
      <c r="C5004" s="2">
        <v>23004</v>
      </c>
      <c r="D5004" t="s">
        <v>1301</v>
      </c>
      <c r="E5004">
        <v>24</v>
      </c>
      <c r="F5004" s="3">
        <v>40805.513194444444</v>
      </c>
      <c r="G5004">
        <v>0.42</v>
      </c>
      <c r="H5004">
        <v>12682</v>
      </c>
      <c r="I5004" t="s">
        <v>31</v>
      </c>
      <c r="J5004">
        <f t="shared" si="156"/>
        <v>10.08</v>
      </c>
      <c r="K5004" s="4">
        <f t="shared" si="157"/>
        <v>82.486111111109494</v>
      </c>
    </row>
    <row r="5005" spans="1:11" x14ac:dyDescent="0.3">
      <c r="A5005">
        <v>339378</v>
      </c>
      <c r="B5005">
        <v>567296</v>
      </c>
      <c r="C5005" s="2">
        <v>22027</v>
      </c>
      <c r="D5005" t="s">
        <v>852</v>
      </c>
      <c r="E5005">
        <v>12</v>
      </c>
      <c r="F5005" s="3">
        <v>40805.513194444444</v>
      </c>
      <c r="G5005">
        <v>0.42</v>
      </c>
      <c r="H5005">
        <v>12682</v>
      </c>
      <c r="I5005" t="s">
        <v>31</v>
      </c>
      <c r="J5005">
        <f t="shared" si="156"/>
        <v>5.04</v>
      </c>
      <c r="K5005" s="4">
        <f t="shared" si="157"/>
        <v>82.486111111109494</v>
      </c>
    </row>
    <row r="5006" spans="1:11" x14ac:dyDescent="0.3">
      <c r="A5006">
        <v>339379</v>
      </c>
      <c r="B5006">
        <v>567296</v>
      </c>
      <c r="C5006" s="2">
        <v>23209</v>
      </c>
      <c r="D5006" t="s">
        <v>1550</v>
      </c>
      <c r="E5006">
        <v>10</v>
      </c>
      <c r="F5006" s="3">
        <v>40805.513194444444</v>
      </c>
      <c r="G5006">
        <v>1.65</v>
      </c>
      <c r="H5006">
        <v>12682</v>
      </c>
      <c r="I5006" t="s">
        <v>31</v>
      </c>
      <c r="J5006">
        <f t="shared" si="156"/>
        <v>16.5</v>
      </c>
      <c r="K5006" s="4">
        <f t="shared" si="157"/>
        <v>82.486111111109494</v>
      </c>
    </row>
    <row r="5007" spans="1:11" x14ac:dyDescent="0.3">
      <c r="A5007">
        <v>339439</v>
      </c>
      <c r="B5007">
        <v>567300</v>
      </c>
      <c r="C5007" s="2">
        <v>22629</v>
      </c>
      <c r="D5007" t="s">
        <v>40</v>
      </c>
      <c r="E5007">
        <v>12</v>
      </c>
      <c r="F5007" s="3">
        <v>40805.525000000001</v>
      </c>
      <c r="G5007">
        <v>1.95</v>
      </c>
      <c r="H5007">
        <v>12724</v>
      </c>
      <c r="I5007" t="s">
        <v>31</v>
      </c>
      <c r="J5007">
        <f t="shared" si="156"/>
        <v>23.4</v>
      </c>
      <c r="K5007" s="4">
        <f t="shared" si="157"/>
        <v>82.474305555551837</v>
      </c>
    </row>
    <row r="5008" spans="1:11" x14ac:dyDescent="0.3">
      <c r="A5008">
        <v>339440</v>
      </c>
      <c r="B5008">
        <v>567300</v>
      </c>
      <c r="C5008" s="2">
        <v>22964</v>
      </c>
      <c r="D5008" t="s">
        <v>239</v>
      </c>
      <c r="E5008">
        <v>6</v>
      </c>
      <c r="F5008" s="3">
        <v>40805.525000000001</v>
      </c>
      <c r="G5008">
        <v>2.1</v>
      </c>
      <c r="H5008">
        <v>12724</v>
      </c>
      <c r="I5008" t="s">
        <v>31</v>
      </c>
      <c r="J5008">
        <f t="shared" si="156"/>
        <v>12.600000000000001</v>
      </c>
      <c r="K5008" s="4">
        <f t="shared" si="157"/>
        <v>82.474305555551837</v>
      </c>
    </row>
    <row r="5009" spans="1:11" x14ac:dyDescent="0.3">
      <c r="A5009">
        <v>339441</v>
      </c>
      <c r="B5009">
        <v>567300</v>
      </c>
      <c r="C5009" s="2">
        <v>23256</v>
      </c>
      <c r="D5009" t="s">
        <v>1355</v>
      </c>
      <c r="E5009">
        <v>4</v>
      </c>
      <c r="F5009" s="3">
        <v>40805.525000000001</v>
      </c>
      <c r="G5009">
        <v>4.1500000000000004</v>
      </c>
      <c r="H5009">
        <v>12724</v>
      </c>
      <c r="I5009" t="s">
        <v>31</v>
      </c>
      <c r="J5009">
        <f t="shared" si="156"/>
        <v>16.600000000000001</v>
      </c>
      <c r="K5009" s="4">
        <f t="shared" si="157"/>
        <v>82.474305555551837</v>
      </c>
    </row>
    <row r="5010" spans="1:11" x14ac:dyDescent="0.3">
      <c r="A5010">
        <v>339442</v>
      </c>
      <c r="B5010">
        <v>567300</v>
      </c>
      <c r="C5010" s="2">
        <v>22631</v>
      </c>
      <c r="D5010" t="s">
        <v>42</v>
      </c>
      <c r="E5010">
        <v>12</v>
      </c>
      <c r="F5010" s="3">
        <v>40805.525000000001</v>
      </c>
      <c r="G5010">
        <v>1.95</v>
      </c>
      <c r="H5010">
        <v>12724</v>
      </c>
      <c r="I5010" t="s">
        <v>31</v>
      </c>
      <c r="J5010">
        <f t="shared" si="156"/>
        <v>23.4</v>
      </c>
      <c r="K5010" s="4">
        <f t="shared" si="157"/>
        <v>82.474305555551837</v>
      </c>
    </row>
    <row r="5011" spans="1:11" x14ac:dyDescent="0.3">
      <c r="A5011">
        <v>339443</v>
      </c>
      <c r="B5011">
        <v>567300</v>
      </c>
      <c r="C5011" s="2">
        <v>23255</v>
      </c>
      <c r="D5011" t="s">
        <v>1356</v>
      </c>
      <c r="E5011">
        <v>4</v>
      </c>
      <c r="F5011" s="3">
        <v>40805.525000000001</v>
      </c>
      <c r="G5011">
        <v>4.1500000000000004</v>
      </c>
      <c r="H5011">
        <v>12724</v>
      </c>
      <c r="I5011" t="s">
        <v>31</v>
      </c>
      <c r="J5011">
        <f t="shared" si="156"/>
        <v>16.600000000000001</v>
      </c>
      <c r="K5011" s="4">
        <f t="shared" si="157"/>
        <v>82.474305555551837</v>
      </c>
    </row>
    <row r="5012" spans="1:11" x14ac:dyDescent="0.3">
      <c r="A5012">
        <v>339444</v>
      </c>
      <c r="B5012">
        <v>567300</v>
      </c>
      <c r="C5012" s="2">
        <v>22630</v>
      </c>
      <c r="D5012" t="s">
        <v>294</v>
      </c>
      <c r="E5012">
        <v>12</v>
      </c>
      <c r="F5012" s="3">
        <v>40805.525000000001</v>
      </c>
      <c r="G5012">
        <v>1.95</v>
      </c>
      <c r="H5012">
        <v>12724</v>
      </c>
      <c r="I5012" t="s">
        <v>31</v>
      </c>
      <c r="J5012">
        <f t="shared" si="156"/>
        <v>23.4</v>
      </c>
      <c r="K5012" s="4">
        <f t="shared" si="157"/>
        <v>82.474305555551837</v>
      </c>
    </row>
    <row r="5013" spans="1:11" x14ac:dyDescent="0.3">
      <c r="A5013">
        <v>339445</v>
      </c>
      <c r="B5013">
        <v>567300</v>
      </c>
      <c r="C5013" s="2">
        <v>23108</v>
      </c>
      <c r="D5013" t="s">
        <v>1408</v>
      </c>
      <c r="E5013">
        <v>2</v>
      </c>
      <c r="F5013" s="3">
        <v>40805.525000000001</v>
      </c>
      <c r="G5013">
        <v>6.25</v>
      </c>
      <c r="H5013">
        <v>12724</v>
      </c>
      <c r="I5013" t="s">
        <v>31</v>
      </c>
      <c r="J5013">
        <f t="shared" si="156"/>
        <v>12.5</v>
      </c>
      <c r="K5013" s="4">
        <f t="shared" si="157"/>
        <v>82.474305555551837</v>
      </c>
    </row>
    <row r="5014" spans="1:11" x14ac:dyDescent="0.3">
      <c r="A5014">
        <v>339446</v>
      </c>
      <c r="B5014">
        <v>567300</v>
      </c>
      <c r="C5014" s="2">
        <v>23254</v>
      </c>
      <c r="D5014" t="s">
        <v>1354</v>
      </c>
      <c r="E5014">
        <v>4</v>
      </c>
      <c r="F5014" s="3">
        <v>40805.525000000001</v>
      </c>
      <c r="G5014">
        <v>4.1500000000000004</v>
      </c>
      <c r="H5014">
        <v>12724</v>
      </c>
      <c r="I5014" t="s">
        <v>31</v>
      </c>
      <c r="J5014">
        <f t="shared" si="156"/>
        <v>16.600000000000001</v>
      </c>
      <c r="K5014" s="4">
        <f t="shared" si="157"/>
        <v>82.474305555551837</v>
      </c>
    </row>
    <row r="5015" spans="1:11" x14ac:dyDescent="0.3">
      <c r="A5015">
        <v>339447</v>
      </c>
      <c r="B5015">
        <v>567300</v>
      </c>
      <c r="C5015" s="2">
        <v>22659</v>
      </c>
      <c r="D5015" t="s">
        <v>41</v>
      </c>
      <c r="E5015">
        <v>12</v>
      </c>
      <c r="F5015" s="3">
        <v>40805.525000000001</v>
      </c>
      <c r="G5015">
        <v>1.95</v>
      </c>
      <c r="H5015">
        <v>12724</v>
      </c>
      <c r="I5015" t="s">
        <v>31</v>
      </c>
      <c r="J5015">
        <f t="shared" si="156"/>
        <v>23.4</v>
      </c>
      <c r="K5015" s="4">
        <f t="shared" si="157"/>
        <v>82.474305555551837</v>
      </c>
    </row>
    <row r="5016" spans="1:11" x14ac:dyDescent="0.3">
      <c r="A5016">
        <v>339448</v>
      </c>
      <c r="B5016">
        <v>567300</v>
      </c>
      <c r="C5016" s="2">
        <v>23347</v>
      </c>
      <c r="D5016" t="s">
        <v>1537</v>
      </c>
      <c r="E5016">
        <v>12</v>
      </c>
      <c r="F5016" s="3">
        <v>40805.525000000001</v>
      </c>
      <c r="G5016">
        <v>1.25</v>
      </c>
      <c r="H5016">
        <v>12724</v>
      </c>
      <c r="I5016" t="s">
        <v>31</v>
      </c>
      <c r="J5016">
        <f t="shared" si="156"/>
        <v>15</v>
      </c>
      <c r="K5016" s="4">
        <f t="shared" si="157"/>
        <v>82.474305555551837</v>
      </c>
    </row>
    <row r="5017" spans="1:11" x14ac:dyDescent="0.3">
      <c r="A5017">
        <v>339449</v>
      </c>
      <c r="B5017">
        <v>567300</v>
      </c>
      <c r="C5017" s="2">
        <v>23238</v>
      </c>
      <c r="D5017" t="s">
        <v>1451</v>
      </c>
      <c r="E5017">
        <v>6</v>
      </c>
      <c r="F5017" s="3">
        <v>40805.525000000001</v>
      </c>
      <c r="G5017">
        <v>4.1500000000000004</v>
      </c>
      <c r="H5017">
        <v>12724</v>
      </c>
      <c r="I5017" t="s">
        <v>31</v>
      </c>
      <c r="J5017">
        <f t="shared" si="156"/>
        <v>24.900000000000002</v>
      </c>
      <c r="K5017" s="4">
        <f t="shared" si="157"/>
        <v>82.474305555551837</v>
      </c>
    </row>
    <row r="5018" spans="1:11" x14ac:dyDescent="0.3">
      <c r="A5018">
        <v>339450</v>
      </c>
      <c r="B5018">
        <v>567300</v>
      </c>
      <c r="C5018" s="2" t="s">
        <v>453</v>
      </c>
      <c r="D5018" t="s">
        <v>1315</v>
      </c>
      <c r="E5018">
        <v>4</v>
      </c>
      <c r="F5018" s="3">
        <v>40805.525000000001</v>
      </c>
      <c r="G5018">
        <v>4.1500000000000004</v>
      </c>
      <c r="H5018">
        <v>12724</v>
      </c>
      <c r="I5018" t="s">
        <v>31</v>
      </c>
      <c r="J5018">
        <f t="shared" si="156"/>
        <v>16.600000000000001</v>
      </c>
      <c r="K5018" s="4">
        <f t="shared" si="157"/>
        <v>82.474305555551837</v>
      </c>
    </row>
    <row r="5019" spans="1:11" x14ac:dyDescent="0.3">
      <c r="A5019">
        <v>339451</v>
      </c>
      <c r="B5019">
        <v>567300</v>
      </c>
      <c r="C5019" s="2">
        <v>23346</v>
      </c>
      <c r="D5019" t="s">
        <v>1535</v>
      </c>
      <c r="E5019">
        <v>12</v>
      </c>
      <c r="F5019" s="3">
        <v>40805.525000000001</v>
      </c>
      <c r="G5019">
        <v>1.25</v>
      </c>
      <c r="H5019">
        <v>12724</v>
      </c>
      <c r="I5019" t="s">
        <v>31</v>
      </c>
      <c r="J5019">
        <f t="shared" si="156"/>
        <v>15</v>
      </c>
      <c r="K5019" s="4">
        <f t="shared" si="157"/>
        <v>82.474305555551837</v>
      </c>
    </row>
    <row r="5020" spans="1:11" x14ac:dyDescent="0.3">
      <c r="A5020">
        <v>339452</v>
      </c>
      <c r="B5020">
        <v>567300</v>
      </c>
      <c r="C5020" s="2">
        <v>23237</v>
      </c>
      <c r="D5020" t="s">
        <v>1516</v>
      </c>
      <c r="E5020">
        <v>12</v>
      </c>
      <c r="F5020" s="3">
        <v>40805.525000000001</v>
      </c>
      <c r="G5020">
        <v>4.1500000000000004</v>
      </c>
      <c r="H5020">
        <v>12724</v>
      </c>
      <c r="I5020" t="s">
        <v>31</v>
      </c>
      <c r="J5020">
        <f t="shared" si="156"/>
        <v>49.800000000000004</v>
      </c>
      <c r="K5020" s="4">
        <f t="shared" si="157"/>
        <v>82.474305555551837</v>
      </c>
    </row>
    <row r="5021" spans="1:11" x14ac:dyDescent="0.3">
      <c r="A5021">
        <v>339453</v>
      </c>
      <c r="B5021">
        <v>567300</v>
      </c>
      <c r="C5021" s="2">
        <v>23240</v>
      </c>
      <c r="D5021" t="s">
        <v>1548</v>
      </c>
      <c r="E5021">
        <v>6</v>
      </c>
      <c r="F5021" s="3">
        <v>40805.525000000001</v>
      </c>
      <c r="G5021">
        <v>4.1500000000000004</v>
      </c>
      <c r="H5021">
        <v>12724</v>
      </c>
      <c r="I5021" t="s">
        <v>31</v>
      </c>
      <c r="J5021">
        <f t="shared" si="156"/>
        <v>24.900000000000002</v>
      </c>
      <c r="K5021" s="4">
        <f t="shared" si="157"/>
        <v>82.474305555551837</v>
      </c>
    </row>
    <row r="5022" spans="1:11" x14ac:dyDescent="0.3">
      <c r="A5022">
        <v>339454</v>
      </c>
      <c r="B5022">
        <v>567300</v>
      </c>
      <c r="C5022" s="2">
        <v>22121</v>
      </c>
      <c r="D5022" t="s">
        <v>529</v>
      </c>
      <c r="E5022">
        <v>3</v>
      </c>
      <c r="F5022" s="3">
        <v>40805.525000000001</v>
      </c>
      <c r="G5022">
        <v>5.95</v>
      </c>
      <c r="H5022">
        <v>12724</v>
      </c>
      <c r="I5022" t="s">
        <v>31</v>
      </c>
      <c r="J5022">
        <f t="shared" si="156"/>
        <v>17.850000000000001</v>
      </c>
      <c r="K5022" s="4">
        <f t="shared" si="157"/>
        <v>82.474305555551837</v>
      </c>
    </row>
    <row r="5023" spans="1:11" x14ac:dyDescent="0.3">
      <c r="A5023">
        <v>339455</v>
      </c>
      <c r="B5023">
        <v>567300</v>
      </c>
      <c r="C5023" s="2">
        <v>22326</v>
      </c>
      <c r="D5023" t="s">
        <v>39</v>
      </c>
      <c r="E5023">
        <v>6</v>
      </c>
      <c r="F5023" s="3">
        <v>40805.525000000001</v>
      </c>
      <c r="G5023">
        <v>2.95</v>
      </c>
      <c r="H5023">
        <v>12724</v>
      </c>
      <c r="I5023" t="s">
        <v>31</v>
      </c>
      <c r="J5023">
        <f t="shared" si="156"/>
        <v>17.700000000000003</v>
      </c>
      <c r="K5023" s="4">
        <f t="shared" si="157"/>
        <v>82.474305555551837</v>
      </c>
    </row>
    <row r="5024" spans="1:11" x14ac:dyDescent="0.3">
      <c r="A5024">
        <v>339456</v>
      </c>
      <c r="B5024">
        <v>567300</v>
      </c>
      <c r="C5024" s="2">
        <v>23445</v>
      </c>
      <c r="D5024" t="s">
        <v>1565</v>
      </c>
      <c r="E5024">
        <v>20</v>
      </c>
      <c r="F5024" s="3">
        <v>40805.525000000001</v>
      </c>
      <c r="G5024">
        <v>0.83</v>
      </c>
      <c r="H5024">
        <v>12724</v>
      </c>
      <c r="I5024" t="s">
        <v>31</v>
      </c>
      <c r="J5024">
        <f t="shared" si="156"/>
        <v>16.599999999999998</v>
      </c>
      <c r="K5024" s="4">
        <f t="shared" si="157"/>
        <v>82.474305555551837</v>
      </c>
    </row>
    <row r="5025" spans="1:11" x14ac:dyDescent="0.3">
      <c r="A5025">
        <v>339457</v>
      </c>
      <c r="B5025">
        <v>567300</v>
      </c>
      <c r="C5025" s="2">
        <v>23388</v>
      </c>
      <c r="D5025" t="s">
        <v>1591</v>
      </c>
      <c r="E5025">
        <v>4</v>
      </c>
      <c r="F5025" s="3">
        <v>40805.525000000001</v>
      </c>
      <c r="G5025">
        <v>4.1500000000000004</v>
      </c>
      <c r="H5025">
        <v>12724</v>
      </c>
      <c r="I5025" t="s">
        <v>31</v>
      </c>
      <c r="J5025">
        <f t="shared" si="156"/>
        <v>16.600000000000001</v>
      </c>
      <c r="K5025" s="4">
        <f t="shared" si="157"/>
        <v>82.474305555551837</v>
      </c>
    </row>
    <row r="5026" spans="1:11" x14ac:dyDescent="0.3">
      <c r="A5026">
        <v>339458</v>
      </c>
      <c r="B5026">
        <v>567300</v>
      </c>
      <c r="C5026" s="2">
        <v>23391</v>
      </c>
      <c r="D5026" t="s">
        <v>1588</v>
      </c>
      <c r="E5026">
        <v>4</v>
      </c>
      <c r="F5026" s="3">
        <v>40805.525000000001</v>
      </c>
      <c r="G5026">
        <v>4.1500000000000004</v>
      </c>
      <c r="H5026">
        <v>12724</v>
      </c>
      <c r="I5026" t="s">
        <v>31</v>
      </c>
      <c r="J5026">
        <f t="shared" si="156"/>
        <v>16.600000000000001</v>
      </c>
      <c r="K5026" s="4">
        <f t="shared" si="157"/>
        <v>82.474305555551837</v>
      </c>
    </row>
    <row r="5027" spans="1:11" x14ac:dyDescent="0.3">
      <c r="A5027">
        <v>339459</v>
      </c>
      <c r="B5027">
        <v>567300</v>
      </c>
      <c r="C5027" s="2">
        <v>23389</v>
      </c>
      <c r="D5027" t="s">
        <v>1590</v>
      </c>
      <c r="E5027">
        <v>4</v>
      </c>
      <c r="F5027" s="3">
        <v>40805.525000000001</v>
      </c>
      <c r="G5027">
        <v>4.1500000000000004</v>
      </c>
      <c r="H5027">
        <v>12724</v>
      </c>
      <c r="I5027" t="s">
        <v>31</v>
      </c>
      <c r="J5027">
        <f t="shared" si="156"/>
        <v>16.600000000000001</v>
      </c>
      <c r="K5027" s="4">
        <f t="shared" si="157"/>
        <v>82.474305555551837</v>
      </c>
    </row>
    <row r="5028" spans="1:11" x14ac:dyDescent="0.3">
      <c r="A5028">
        <v>339460</v>
      </c>
      <c r="B5028">
        <v>567300</v>
      </c>
      <c r="C5028" s="2">
        <v>23392</v>
      </c>
      <c r="D5028" t="s">
        <v>1584</v>
      </c>
      <c r="E5028">
        <v>6</v>
      </c>
      <c r="F5028" s="3">
        <v>40805.525000000001</v>
      </c>
      <c r="G5028">
        <v>2.08</v>
      </c>
      <c r="H5028">
        <v>12724</v>
      </c>
      <c r="I5028" t="s">
        <v>31</v>
      </c>
      <c r="J5028">
        <f t="shared" si="156"/>
        <v>12.48</v>
      </c>
      <c r="K5028" s="4">
        <f t="shared" si="157"/>
        <v>82.474305555551837</v>
      </c>
    </row>
    <row r="5029" spans="1:11" x14ac:dyDescent="0.3">
      <c r="A5029">
        <v>339461</v>
      </c>
      <c r="B5029">
        <v>567300</v>
      </c>
      <c r="C5029" s="2">
        <v>23390</v>
      </c>
      <c r="D5029" t="s">
        <v>1589</v>
      </c>
      <c r="E5029">
        <v>4</v>
      </c>
      <c r="F5029" s="3">
        <v>40805.525000000001</v>
      </c>
      <c r="G5029">
        <v>4.1500000000000004</v>
      </c>
      <c r="H5029">
        <v>12724</v>
      </c>
      <c r="I5029" t="s">
        <v>31</v>
      </c>
      <c r="J5029">
        <f t="shared" si="156"/>
        <v>16.600000000000001</v>
      </c>
      <c r="K5029" s="4">
        <f t="shared" si="157"/>
        <v>82.474305555551837</v>
      </c>
    </row>
    <row r="5030" spans="1:11" x14ac:dyDescent="0.3">
      <c r="A5030">
        <v>339462</v>
      </c>
      <c r="B5030">
        <v>567300</v>
      </c>
      <c r="C5030" s="2">
        <v>23559</v>
      </c>
      <c r="D5030" t="s">
        <v>1586</v>
      </c>
      <c r="E5030">
        <v>6</v>
      </c>
      <c r="F5030" s="3">
        <v>40805.525000000001</v>
      </c>
      <c r="G5030">
        <v>2.08</v>
      </c>
      <c r="H5030">
        <v>12724</v>
      </c>
      <c r="I5030" t="s">
        <v>31</v>
      </c>
      <c r="J5030">
        <f t="shared" si="156"/>
        <v>12.48</v>
      </c>
      <c r="K5030" s="4">
        <f t="shared" si="157"/>
        <v>82.474305555551837</v>
      </c>
    </row>
    <row r="5031" spans="1:11" x14ac:dyDescent="0.3">
      <c r="A5031">
        <v>339463</v>
      </c>
      <c r="B5031">
        <v>567300</v>
      </c>
      <c r="C5031" s="2">
        <v>21561</v>
      </c>
      <c r="D5031" t="s">
        <v>889</v>
      </c>
      <c r="E5031">
        <v>6</v>
      </c>
      <c r="F5031" s="3">
        <v>40805.525000000001</v>
      </c>
      <c r="G5031">
        <v>2.5499999999999998</v>
      </c>
      <c r="H5031">
        <v>12724</v>
      </c>
      <c r="I5031" t="s">
        <v>31</v>
      </c>
      <c r="J5031">
        <f t="shared" si="156"/>
        <v>15.299999999999999</v>
      </c>
      <c r="K5031" s="4">
        <f t="shared" si="157"/>
        <v>82.474305555551837</v>
      </c>
    </row>
    <row r="5032" spans="1:11" x14ac:dyDescent="0.3">
      <c r="A5032">
        <v>339464</v>
      </c>
      <c r="B5032">
        <v>567300</v>
      </c>
      <c r="C5032" s="2">
        <v>21559</v>
      </c>
      <c r="D5032" t="s">
        <v>69</v>
      </c>
      <c r="E5032">
        <v>6</v>
      </c>
      <c r="F5032" s="3">
        <v>40805.525000000001</v>
      </c>
      <c r="G5032">
        <v>2.5499999999999998</v>
      </c>
      <c r="H5032">
        <v>12724</v>
      </c>
      <c r="I5032" t="s">
        <v>31</v>
      </c>
      <c r="J5032">
        <f t="shared" si="156"/>
        <v>15.299999999999999</v>
      </c>
      <c r="K5032" s="4">
        <f t="shared" si="157"/>
        <v>82.474305555551837</v>
      </c>
    </row>
    <row r="5033" spans="1:11" x14ac:dyDescent="0.3">
      <c r="A5033">
        <v>340231</v>
      </c>
      <c r="B5033">
        <v>567380</v>
      </c>
      <c r="C5033" s="2">
        <v>21262</v>
      </c>
      <c r="D5033" t="s">
        <v>686</v>
      </c>
      <c r="E5033">
        <v>6</v>
      </c>
      <c r="F5033" s="3">
        <v>40806.42083333333</v>
      </c>
      <c r="G5033">
        <v>2.95</v>
      </c>
      <c r="H5033">
        <v>12620</v>
      </c>
      <c r="I5033" t="s">
        <v>31</v>
      </c>
      <c r="J5033">
        <f t="shared" si="156"/>
        <v>17.700000000000003</v>
      </c>
      <c r="K5033" s="4">
        <f t="shared" si="157"/>
        <v>81.578472222223354</v>
      </c>
    </row>
    <row r="5034" spans="1:11" x14ac:dyDescent="0.3">
      <c r="A5034">
        <v>340232</v>
      </c>
      <c r="B5034">
        <v>567380</v>
      </c>
      <c r="C5034" s="2">
        <v>21394</v>
      </c>
      <c r="D5034" t="s">
        <v>1262</v>
      </c>
      <c r="E5034">
        <v>48</v>
      </c>
      <c r="F5034" s="3">
        <v>40806.42083333333</v>
      </c>
      <c r="G5034">
        <v>0.39</v>
      </c>
      <c r="H5034">
        <v>12620</v>
      </c>
      <c r="I5034" t="s">
        <v>31</v>
      </c>
      <c r="J5034">
        <f t="shared" si="156"/>
        <v>18.72</v>
      </c>
      <c r="K5034" s="4">
        <f t="shared" si="157"/>
        <v>81.578472222223354</v>
      </c>
    </row>
    <row r="5035" spans="1:11" x14ac:dyDescent="0.3">
      <c r="A5035">
        <v>340233</v>
      </c>
      <c r="B5035">
        <v>567380</v>
      </c>
      <c r="C5035" s="2">
        <v>21845</v>
      </c>
      <c r="D5035" t="s">
        <v>1029</v>
      </c>
      <c r="E5035">
        <v>36</v>
      </c>
      <c r="F5035" s="3">
        <v>40806.42083333333</v>
      </c>
      <c r="G5035">
        <v>0.79</v>
      </c>
      <c r="H5035">
        <v>12620</v>
      </c>
      <c r="I5035" t="s">
        <v>31</v>
      </c>
      <c r="J5035">
        <f t="shared" si="156"/>
        <v>28.44</v>
      </c>
      <c r="K5035" s="4">
        <f t="shared" si="157"/>
        <v>81.578472222223354</v>
      </c>
    </row>
    <row r="5036" spans="1:11" x14ac:dyDescent="0.3">
      <c r="A5036">
        <v>340234</v>
      </c>
      <c r="B5036">
        <v>567380</v>
      </c>
      <c r="C5036" s="2">
        <v>23187</v>
      </c>
      <c r="D5036" t="s">
        <v>1335</v>
      </c>
      <c r="E5036">
        <v>48</v>
      </c>
      <c r="F5036" s="3">
        <v>40806.42083333333</v>
      </c>
      <c r="G5036">
        <v>0.28999999999999998</v>
      </c>
      <c r="H5036">
        <v>12620</v>
      </c>
      <c r="I5036" t="s">
        <v>31</v>
      </c>
      <c r="J5036">
        <f t="shared" si="156"/>
        <v>13.919999999999998</v>
      </c>
      <c r="K5036" s="4">
        <f t="shared" si="157"/>
        <v>81.578472222223354</v>
      </c>
    </row>
    <row r="5037" spans="1:11" x14ac:dyDescent="0.3">
      <c r="A5037">
        <v>340235</v>
      </c>
      <c r="B5037">
        <v>567380</v>
      </c>
      <c r="C5037" s="2" t="s">
        <v>1014</v>
      </c>
      <c r="D5037" t="s">
        <v>1015</v>
      </c>
      <c r="E5037">
        <v>12</v>
      </c>
      <c r="F5037" s="3">
        <v>40806.42083333333</v>
      </c>
      <c r="G5037">
        <v>0.79</v>
      </c>
      <c r="H5037">
        <v>12620</v>
      </c>
      <c r="I5037" t="s">
        <v>31</v>
      </c>
      <c r="J5037">
        <f t="shared" si="156"/>
        <v>9.48</v>
      </c>
      <c r="K5037" s="4">
        <f t="shared" si="157"/>
        <v>81.578472222223354</v>
      </c>
    </row>
    <row r="5038" spans="1:11" x14ac:dyDescent="0.3">
      <c r="A5038">
        <v>340236</v>
      </c>
      <c r="B5038">
        <v>567380</v>
      </c>
      <c r="C5038" s="2">
        <v>22969</v>
      </c>
      <c r="D5038" t="s">
        <v>132</v>
      </c>
      <c r="E5038">
        <v>12</v>
      </c>
      <c r="F5038" s="3">
        <v>40806.42083333333</v>
      </c>
      <c r="G5038">
        <v>1.45</v>
      </c>
      <c r="H5038">
        <v>12620</v>
      </c>
      <c r="I5038" t="s">
        <v>31</v>
      </c>
      <c r="J5038">
        <f t="shared" si="156"/>
        <v>17.399999999999999</v>
      </c>
      <c r="K5038" s="4">
        <f t="shared" si="157"/>
        <v>81.578472222223354</v>
      </c>
    </row>
    <row r="5039" spans="1:11" x14ac:dyDescent="0.3">
      <c r="A5039">
        <v>340237</v>
      </c>
      <c r="B5039">
        <v>567380</v>
      </c>
      <c r="C5039" s="2">
        <v>21216</v>
      </c>
      <c r="D5039" t="s">
        <v>681</v>
      </c>
      <c r="E5039">
        <v>4</v>
      </c>
      <c r="F5039" s="3">
        <v>40806.42083333333</v>
      </c>
      <c r="G5039">
        <v>4.95</v>
      </c>
      <c r="H5039">
        <v>12620</v>
      </c>
      <c r="I5039" t="s">
        <v>31</v>
      </c>
      <c r="J5039">
        <f t="shared" si="156"/>
        <v>19.8</v>
      </c>
      <c r="K5039" s="4">
        <f t="shared" si="157"/>
        <v>81.578472222223354</v>
      </c>
    </row>
    <row r="5040" spans="1:11" x14ac:dyDescent="0.3">
      <c r="A5040">
        <v>340238</v>
      </c>
      <c r="B5040">
        <v>567380</v>
      </c>
      <c r="C5040" s="2" t="s">
        <v>1233</v>
      </c>
      <c r="D5040" t="s">
        <v>1234</v>
      </c>
      <c r="E5040">
        <v>12</v>
      </c>
      <c r="F5040" s="3">
        <v>40806.42083333333</v>
      </c>
      <c r="G5040">
        <v>1.95</v>
      </c>
      <c r="H5040">
        <v>12620</v>
      </c>
      <c r="I5040" t="s">
        <v>31</v>
      </c>
      <c r="J5040">
        <f t="shared" si="156"/>
        <v>23.4</v>
      </c>
      <c r="K5040" s="4">
        <f t="shared" si="157"/>
        <v>81.578472222223354</v>
      </c>
    </row>
    <row r="5041" spans="1:11" x14ac:dyDescent="0.3">
      <c r="A5041">
        <v>340239</v>
      </c>
      <c r="B5041">
        <v>567380</v>
      </c>
      <c r="C5041" s="2">
        <v>21217</v>
      </c>
      <c r="D5041" t="s">
        <v>682</v>
      </c>
      <c r="E5041">
        <v>1</v>
      </c>
      <c r="F5041" s="3">
        <v>40806.42083333333</v>
      </c>
      <c r="G5041">
        <v>9.9499999999999993</v>
      </c>
      <c r="H5041">
        <v>12620</v>
      </c>
      <c r="I5041" t="s">
        <v>31</v>
      </c>
      <c r="J5041">
        <f t="shared" si="156"/>
        <v>9.9499999999999993</v>
      </c>
      <c r="K5041" s="4">
        <f t="shared" si="157"/>
        <v>81.578472222223354</v>
      </c>
    </row>
    <row r="5042" spans="1:11" x14ac:dyDescent="0.3">
      <c r="A5042">
        <v>340240</v>
      </c>
      <c r="B5042">
        <v>567380</v>
      </c>
      <c r="C5042" s="2">
        <v>21533</v>
      </c>
      <c r="D5042" t="s">
        <v>95</v>
      </c>
      <c r="E5042">
        <v>6</v>
      </c>
      <c r="F5042" s="3">
        <v>40806.42083333333</v>
      </c>
      <c r="G5042">
        <v>4.95</v>
      </c>
      <c r="H5042">
        <v>12620</v>
      </c>
      <c r="I5042" t="s">
        <v>31</v>
      </c>
      <c r="J5042">
        <f t="shared" si="156"/>
        <v>29.700000000000003</v>
      </c>
      <c r="K5042" s="4">
        <f t="shared" si="157"/>
        <v>81.578472222223354</v>
      </c>
    </row>
    <row r="5043" spans="1:11" x14ac:dyDescent="0.3">
      <c r="A5043">
        <v>340241</v>
      </c>
      <c r="B5043">
        <v>567380</v>
      </c>
      <c r="C5043" s="2">
        <v>21535</v>
      </c>
      <c r="D5043" t="s">
        <v>1184</v>
      </c>
      <c r="E5043">
        <v>12</v>
      </c>
      <c r="F5043" s="3">
        <v>40806.42083333333</v>
      </c>
      <c r="G5043">
        <v>2.5499999999999998</v>
      </c>
      <c r="H5043">
        <v>12620</v>
      </c>
      <c r="I5043" t="s">
        <v>31</v>
      </c>
      <c r="J5043">
        <f t="shared" si="156"/>
        <v>30.599999999999998</v>
      </c>
      <c r="K5043" s="4">
        <f t="shared" si="157"/>
        <v>81.578472222223354</v>
      </c>
    </row>
    <row r="5044" spans="1:11" x14ac:dyDescent="0.3">
      <c r="A5044">
        <v>340242</v>
      </c>
      <c r="B5044">
        <v>567380</v>
      </c>
      <c r="C5044" s="2">
        <v>21531</v>
      </c>
      <c r="D5044" t="s">
        <v>946</v>
      </c>
      <c r="E5044">
        <v>12</v>
      </c>
      <c r="F5044" s="3">
        <v>40806.42083333333</v>
      </c>
      <c r="G5044">
        <v>2.5499999999999998</v>
      </c>
      <c r="H5044">
        <v>12620</v>
      </c>
      <c r="I5044" t="s">
        <v>31</v>
      </c>
      <c r="J5044">
        <f t="shared" si="156"/>
        <v>30.599999999999998</v>
      </c>
      <c r="K5044" s="4">
        <f t="shared" si="157"/>
        <v>81.578472222223354</v>
      </c>
    </row>
    <row r="5045" spans="1:11" x14ac:dyDescent="0.3">
      <c r="A5045">
        <v>340243</v>
      </c>
      <c r="B5045">
        <v>567380</v>
      </c>
      <c r="C5045" s="2" t="s">
        <v>1072</v>
      </c>
      <c r="D5045" t="s">
        <v>1073</v>
      </c>
      <c r="E5045">
        <v>15</v>
      </c>
      <c r="F5045" s="3">
        <v>40806.42083333333</v>
      </c>
      <c r="G5045">
        <v>0.42</v>
      </c>
      <c r="H5045">
        <v>12620</v>
      </c>
      <c r="I5045" t="s">
        <v>31</v>
      </c>
      <c r="J5045">
        <f t="shared" si="156"/>
        <v>6.3</v>
      </c>
      <c r="K5045" s="4">
        <f t="shared" si="157"/>
        <v>81.578472222223354</v>
      </c>
    </row>
    <row r="5046" spans="1:11" x14ac:dyDescent="0.3">
      <c r="A5046">
        <v>340244</v>
      </c>
      <c r="B5046">
        <v>567380</v>
      </c>
      <c r="C5046" s="2" t="s">
        <v>866</v>
      </c>
      <c r="D5046" t="s">
        <v>867</v>
      </c>
      <c r="E5046">
        <v>12</v>
      </c>
      <c r="F5046" s="3">
        <v>40806.42083333333</v>
      </c>
      <c r="G5046">
        <v>0.85</v>
      </c>
      <c r="H5046">
        <v>12620</v>
      </c>
      <c r="I5046" t="s">
        <v>31</v>
      </c>
      <c r="J5046">
        <f t="shared" si="156"/>
        <v>10.199999999999999</v>
      </c>
      <c r="K5046" s="4">
        <f t="shared" si="157"/>
        <v>81.578472222223354</v>
      </c>
    </row>
    <row r="5047" spans="1:11" x14ac:dyDescent="0.3">
      <c r="A5047">
        <v>340245</v>
      </c>
      <c r="B5047">
        <v>567380</v>
      </c>
      <c r="C5047" s="2">
        <v>21579</v>
      </c>
      <c r="D5047" t="s">
        <v>552</v>
      </c>
      <c r="E5047">
        <v>6</v>
      </c>
      <c r="F5047" s="3">
        <v>40806.42083333333</v>
      </c>
      <c r="G5047">
        <v>2.25</v>
      </c>
      <c r="H5047">
        <v>12620</v>
      </c>
      <c r="I5047" t="s">
        <v>31</v>
      </c>
      <c r="J5047">
        <f t="shared" si="156"/>
        <v>13.5</v>
      </c>
      <c r="K5047" s="4">
        <f t="shared" si="157"/>
        <v>81.578472222223354</v>
      </c>
    </row>
    <row r="5048" spans="1:11" x14ac:dyDescent="0.3">
      <c r="A5048">
        <v>340246</v>
      </c>
      <c r="B5048">
        <v>567380</v>
      </c>
      <c r="C5048" s="2">
        <v>21039</v>
      </c>
      <c r="D5048" t="s">
        <v>947</v>
      </c>
      <c r="E5048">
        <v>6</v>
      </c>
      <c r="F5048" s="3">
        <v>40806.42083333333</v>
      </c>
      <c r="G5048">
        <v>2.5499999999999998</v>
      </c>
      <c r="H5048">
        <v>12620</v>
      </c>
      <c r="I5048" t="s">
        <v>31</v>
      </c>
      <c r="J5048">
        <f t="shared" si="156"/>
        <v>15.299999999999999</v>
      </c>
      <c r="K5048" s="4">
        <f t="shared" si="157"/>
        <v>81.578472222223354</v>
      </c>
    </row>
    <row r="5049" spans="1:11" x14ac:dyDescent="0.3">
      <c r="A5049">
        <v>340247</v>
      </c>
      <c r="B5049">
        <v>567380</v>
      </c>
      <c r="C5049" s="2">
        <v>20724</v>
      </c>
      <c r="D5049" t="s">
        <v>669</v>
      </c>
      <c r="E5049">
        <v>10</v>
      </c>
      <c r="F5049" s="3">
        <v>40806.42083333333</v>
      </c>
      <c r="G5049">
        <v>0.85</v>
      </c>
      <c r="H5049">
        <v>12620</v>
      </c>
      <c r="I5049" t="s">
        <v>31</v>
      </c>
      <c r="J5049">
        <f t="shared" si="156"/>
        <v>8.5</v>
      </c>
      <c r="K5049" s="4">
        <f t="shared" si="157"/>
        <v>81.578472222223354</v>
      </c>
    </row>
    <row r="5050" spans="1:11" x14ac:dyDescent="0.3">
      <c r="A5050">
        <v>340248</v>
      </c>
      <c r="B5050">
        <v>567380</v>
      </c>
      <c r="C5050" s="2">
        <v>23204</v>
      </c>
      <c r="D5050" t="s">
        <v>1363</v>
      </c>
      <c r="E5050">
        <v>10</v>
      </c>
      <c r="F5050" s="3">
        <v>40806.42083333333</v>
      </c>
      <c r="G5050">
        <v>0.85</v>
      </c>
      <c r="H5050">
        <v>12620</v>
      </c>
      <c r="I5050" t="s">
        <v>31</v>
      </c>
      <c r="J5050">
        <f t="shared" si="156"/>
        <v>8.5</v>
      </c>
      <c r="K5050" s="4">
        <f t="shared" si="157"/>
        <v>81.578472222223354</v>
      </c>
    </row>
    <row r="5051" spans="1:11" x14ac:dyDescent="0.3">
      <c r="A5051">
        <v>340249</v>
      </c>
      <c r="B5051">
        <v>567380</v>
      </c>
      <c r="C5051" s="2">
        <v>20728</v>
      </c>
      <c r="D5051" t="s">
        <v>244</v>
      </c>
      <c r="E5051">
        <v>10</v>
      </c>
      <c r="F5051" s="3">
        <v>40806.42083333333</v>
      </c>
      <c r="G5051">
        <v>1.65</v>
      </c>
      <c r="H5051">
        <v>12620</v>
      </c>
      <c r="I5051" t="s">
        <v>31</v>
      </c>
      <c r="J5051">
        <f t="shared" si="156"/>
        <v>16.5</v>
      </c>
      <c r="K5051" s="4">
        <f t="shared" si="157"/>
        <v>81.578472222223354</v>
      </c>
    </row>
    <row r="5052" spans="1:11" x14ac:dyDescent="0.3">
      <c r="A5052">
        <v>340250</v>
      </c>
      <c r="B5052">
        <v>567380</v>
      </c>
      <c r="C5052" s="2">
        <v>21539</v>
      </c>
      <c r="D5052" t="s">
        <v>922</v>
      </c>
      <c r="E5052">
        <v>3</v>
      </c>
      <c r="F5052" s="3">
        <v>40806.42083333333</v>
      </c>
      <c r="G5052">
        <v>4.95</v>
      </c>
      <c r="H5052">
        <v>12620</v>
      </c>
      <c r="I5052" t="s">
        <v>31</v>
      </c>
      <c r="J5052">
        <f t="shared" si="156"/>
        <v>14.850000000000001</v>
      </c>
      <c r="K5052" s="4">
        <f t="shared" si="157"/>
        <v>81.578472222223354</v>
      </c>
    </row>
    <row r="5053" spans="1:11" x14ac:dyDescent="0.3">
      <c r="A5053">
        <v>340251</v>
      </c>
      <c r="B5053">
        <v>567380</v>
      </c>
      <c r="C5053" s="2">
        <v>20674</v>
      </c>
      <c r="D5053" t="s">
        <v>862</v>
      </c>
      <c r="E5053">
        <v>8</v>
      </c>
      <c r="F5053" s="3">
        <v>40806.42083333333</v>
      </c>
      <c r="G5053">
        <v>1.25</v>
      </c>
      <c r="H5053">
        <v>12620</v>
      </c>
      <c r="I5053" t="s">
        <v>31</v>
      </c>
      <c r="J5053">
        <f t="shared" si="156"/>
        <v>10</v>
      </c>
      <c r="K5053" s="4">
        <f t="shared" si="157"/>
        <v>81.578472222223354</v>
      </c>
    </row>
    <row r="5054" spans="1:11" x14ac:dyDescent="0.3">
      <c r="A5054">
        <v>340252</v>
      </c>
      <c r="B5054">
        <v>567380</v>
      </c>
      <c r="C5054" s="2">
        <v>20677</v>
      </c>
      <c r="D5054" t="s">
        <v>898</v>
      </c>
      <c r="E5054">
        <v>8</v>
      </c>
      <c r="F5054" s="3">
        <v>40806.42083333333</v>
      </c>
      <c r="G5054">
        <v>1.25</v>
      </c>
      <c r="H5054">
        <v>12620</v>
      </c>
      <c r="I5054" t="s">
        <v>31</v>
      </c>
      <c r="J5054">
        <f t="shared" si="156"/>
        <v>10</v>
      </c>
      <c r="K5054" s="4">
        <f t="shared" si="157"/>
        <v>81.578472222223354</v>
      </c>
    </row>
    <row r="5055" spans="1:11" x14ac:dyDescent="0.3">
      <c r="A5055">
        <v>340253</v>
      </c>
      <c r="B5055">
        <v>567380</v>
      </c>
      <c r="C5055" s="2">
        <v>23288</v>
      </c>
      <c r="D5055" t="s">
        <v>1475</v>
      </c>
      <c r="E5055">
        <v>8</v>
      </c>
      <c r="F5055" s="3">
        <v>40806.42083333333</v>
      </c>
      <c r="G5055">
        <v>0.85</v>
      </c>
      <c r="H5055">
        <v>12620</v>
      </c>
      <c r="I5055" t="s">
        <v>31</v>
      </c>
      <c r="J5055">
        <f t="shared" si="156"/>
        <v>6.8</v>
      </c>
      <c r="K5055" s="4">
        <f t="shared" si="157"/>
        <v>81.578472222223354</v>
      </c>
    </row>
    <row r="5056" spans="1:11" x14ac:dyDescent="0.3">
      <c r="A5056">
        <v>340254</v>
      </c>
      <c r="B5056">
        <v>567380</v>
      </c>
      <c r="C5056" s="2">
        <v>23574</v>
      </c>
      <c r="D5056" t="s">
        <v>1519</v>
      </c>
      <c r="E5056">
        <v>1</v>
      </c>
      <c r="F5056" s="3">
        <v>40806.42083333333</v>
      </c>
      <c r="G5056">
        <v>7.5</v>
      </c>
      <c r="H5056">
        <v>12620</v>
      </c>
      <c r="I5056" t="s">
        <v>31</v>
      </c>
      <c r="J5056">
        <f t="shared" si="156"/>
        <v>7.5</v>
      </c>
      <c r="K5056" s="4">
        <f t="shared" si="157"/>
        <v>81.578472222223354</v>
      </c>
    </row>
    <row r="5057" spans="1:11" x14ac:dyDescent="0.3">
      <c r="A5057">
        <v>341926</v>
      </c>
      <c r="B5057">
        <v>567552</v>
      </c>
      <c r="C5057" s="2">
        <v>23169</v>
      </c>
      <c r="D5057" t="s">
        <v>1418</v>
      </c>
      <c r="E5057">
        <v>6</v>
      </c>
      <c r="F5057" s="3">
        <v>40807.444444444445</v>
      </c>
      <c r="G5057">
        <v>4.1500000000000004</v>
      </c>
      <c r="H5057">
        <v>12583</v>
      </c>
      <c r="I5057" t="s">
        <v>31</v>
      </c>
      <c r="J5057">
        <f t="shared" si="156"/>
        <v>24.900000000000002</v>
      </c>
      <c r="K5057" s="4">
        <f t="shared" si="157"/>
        <v>80.554861111108039</v>
      </c>
    </row>
    <row r="5058" spans="1:11" x14ac:dyDescent="0.3">
      <c r="A5058">
        <v>341927</v>
      </c>
      <c r="B5058">
        <v>567552</v>
      </c>
      <c r="C5058" s="2">
        <v>22326</v>
      </c>
      <c r="D5058" t="s">
        <v>39</v>
      </c>
      <c r="E5058">
        <v>12</v>
      </c>
      <c r="F5058" s="3">
        <v>40807.444444444445</v>
      </c>
      <c r="G5058">
        <v>2.95</v>
      </c>
      <c r="H5058">
        <v>12583</v>
      </c>
      <c r="I5058" t="s">
        <v>31</v>
      </c>
      <c r="J5058">
        <f t="shared" si="156"/>
        <v>35.400000000000006</v>
      </c>
      <c r="K5058" s="4">
        <f t="shared" si="157"/>
        <v>80.554861111108039</v>
      </c>
    </row>
    <row r="5059" spans="1:11" x14ac:dyDescent="0.3">
      <c r="A5059">
        <v>341928</v>
      </c>
      <c r="B5059">
        <v>567552</v>
      </c>
      <c r="C5059" s="2">
        <v>22492</v>
      </c>
      <c r="D5059" t="s">
        <v>49</v>
      </c>
      <c r="E5059">
        <v>72</v>
      </c>
      <c r="F5059" s="3">
        <v>40807.444444444445</v>
      </c>
      <c r="G5059">
        <v>0.65</v>
      </c>
      <c r="H5059">
        <v>12583</v>
      </c>
      <c r="I5059" t="s">
        <v>31</v>
      </c>
      <c r="J5059">
        <f t="shared" si="156"/>
        <v>46.800000000000004</v>
      </c>
      <c r="K5059" s="4">
        <f t="shared" si="157"/>
        <v>80.554861111108039</v>
      </c>
    </row>
    <row r="5060" spans="1:11" x14ac:dyDescent="0.3">
      <c r="A5060">
        <v>341929</v>
      </c>
      <c r="B5060">
        <v>567552</v>
      </c>
      <c r="C5060" s="2">
        <v>21039</v>
      </c>
      <c r="D5060" t="s">
        <v>947</v>
      </c>
      <c r="E5060">
        <v>6</v>
      </c>
      <c r="F5060" s="3">
        <v>40807.444444444445</v>
      </c>
      <c r="G5060">
        <v>2.5499999999999998</v>
      </c>
      <c r="H5060">
        <v>12583</v>
      </c>
      <c r="I5060" t="s">
        <v>31</v>
      </c>
      <c r="J5060">
        <f t="shared" si="156"/>
        <v>15.299999999999999</v>
      </c>
      <c r="K5060" s="4">
        <f t="shared" si="157"/>
        <v>80.554861111108039</v>
      </c>
    </row>
    <row r="5061" spans="1:11" x14ac:dyDescent="0.3">
      <c r="A5061">
        <v>341930</v>
      </c>
      <c r="B5061">
        <v>567552</v>
      </c>
      <c r="C5061" s="2">
        <v>21210</v>
      </c>
      <c r="D5061" t="s">
        <v>263</v>
      </c>
      <c r="E5061">
        <v>12</v>
      </c>
      <c r="F5061" s="3">
        <v>40807.444444444445</v>
      </c>
      <c r="G5061">
        <v>1.45</v>
      </c>
      <c r="H5061">
        <v>12583</v>
      </c>
      <c r="I5061" t="s">
        <v>31</v>
      </c>
      <c r="J5061">
        <f t="shared" si="156"/>
        <v>17.399999999999999</v>
      </c>
      <c r="K5061" s="4">
        <f t="shared" si="157"/>
        <v>80.554861111108039</v>
      </c>
    </row>
    <row r="5062" spans="1:11" x14ac:dyDescent="0.3">
      <c r="A5062">
        <v>341931</v>
      </c>
      <c r="B5062">
        <v>567552</v>
      </c>
      <c r="C5062" s="2">
        <v>22659</v>
      </c>
      <c r="D5062" t="s">
        <v>41</v>
      </c>
      <c r="E5062">
        <v>12</v>
      </c>
      <c r="F5062" s="3">
        <v>40807.444444444445</v>
      </c>
      <c r="G5062">
        <v>1.95</v>
      </c>
      <c r="H5062">
        <v>12583</v>
      </c>
      <c r="I5062" t="s">
        <v>31</v>
      </c>
      <c r="J5062">
        <f t="shared" si="156"/>
        <v>23.4</v>
      </c>
      <c r="K5062" s="4">
        <f t="shared" si="157"/>
        <v>80.554861111108039</v>
      </c>
    </row>
    <row r="5063" spans="1:11" x14ac:dyDescent="0.3">
      <c r="A5063">
        <v>341932</v>
      </c>
      <c r="B5063">
        <v>567552</v>
      </c>
      <c r="C5063" s="2">
        <v>22726</v>
      </c>
      <c r="D5063" t="s">
        <v>33</v>
      </c>
      <c r="E5063">
        <v>8</v>
      </c>
      <c r="F5063" s="3">
        <v>40807.444444444445</v>
      </c>
      <c r="G5063">
        <v>3.75</v>
      </c>
      <c r="H5063">
        <v>12583</v>
      </c>
      <c r="I5063" t="s">
        <v>31</v>
      </c>
      <c r="J5063">
        <f t="shared" si="156"/>
        <v>30</v>
      </c>
      <c r="K5063" s="4">
        <f t="shared" si="157"/>
        <v>80.554861111108039</v>
      </c>
    </row>
    <row r="5064" spans="1:11" x14ac:dyDescent="0.3">
      <c r="A5064">
        <v>341933</v>
      </c>
      <c r="B5064">
        <v>567552</v>
      </c>
      <c r="C5064" s="2">
        <v>22727</v>
      </c>
      <c r="D5064" t="s">
        <v>32</v>
      </c>
      <c r="E5064">
        <v>12</v>
      </c>
      <c r="F5064" s="3">
        <v>40807.444444444445</v>
      </c>
      <c r="G5064">
        <v>3.75</v>
      </c>
      <c r="H5064">
        <v>12583</v>
      </c>
      <c r="I5064" t="s">
        <v>31</v>
      </c>
      <c r="J5064">
        <f t="shared" si="156"/>
        <v>45</v>
      </c>
      <c r="K5064" s="4">
        <f t="shared" si="157"/>
        <v>80.554861111108039</v>
      </c>
    </row>
    <row r="5065" spans="1:11" x14ac:dyDescent="0.3">
      <c r="A5065">
        <v>341934</v>
      </c>
      <c r="B5065">
        <v>567552</v>
      </c>
      <c r="C5065" s="2">
        <v>22728</v>
      </c>
      <c r="D5065" t="s">
        <v>30</v>
      </c>
      <c r="E5065">
        <v>8</v>
      </c>
      <c r="F5065" s="3">
        <v>40807.444444444445</v>
      </c>
      <c r="G5065">
        <v>3.75</v>
      </c>
      <c r="H5065">
        <v>12583</v>
      </c>
      <c r="I5065" t="s">
        <v>31</v>
      </c>
      <c r="J5065">
        <f t="shared" si="156"/>
        <v>30</v>
      </c>
      <c r="K5065" s="4">
        <f t="shared" si="157"/>
        <v>80.554861111108039</v>
      </c>
    </row>
    <row r="5066" spans="1:11" x14ac:dyDescent="0.3">
      <c r="A5066">
        <v>341935</v>
      </c>
      <c r="B5066">
        <v>567552</v>
      </c>
      <c r="C5066" s="2">
        <v>22333</v>
      </c>
      <c r="D5066" t="s">
        <v>404</v>
      </c>
      <c r="E5066">
        <v>16</v>
      </c>
      <c r="F5066" s="3">
        <v>40807.444444444445</v>
      </c>
      <c r="G5066">
        <v>1.65</v>
      </c>
      <c r="H5066">
        <v>12583</v>
      </c>
      <c r="I5066" t="s">
        <v>31</v>
      </c>
      <c r="J5066">
        <f t="shared" si="156"/>
        <v>26.4</v>
      </c>
      <c r="K5066" s="4">
        <f t="shared" si="157"/>
        <v>80.554861111108039</v>
      </c>
    </row>
    <row r="5067" spans="1:11" x14ac:dyDescent="0.3">
      <c r="A5067">
        <v>341936</v>
      </c>
      <c r="B5067">
        <v>567552</v>
      </c>
      <c r="C5067" s="2">
        <v>22466</v>
      </c>
      <c r="D5067" t="s">
        <v>1572</v>
      </c>
      <c r="E5067">
        <v>12</v>
      </c>
      <c r="F5067" s="3">
        <v>40807.444444444445</v>
      </c>
      <c r="G5067">
        <v>1.95</v>
      </c>
      <c r="H5067">
        <v>12583</v>
      </c>
      <c r="I5067" t="s">
        <v>31</v>
      </c>
      <c r="J5067">
        <f t="shared" ref="J5067:J5130" si="158">E5067*G5067</f>
        <v>23.4</v>
      </c>
      <c r="K5067" s="4">
        <f t="shared" ref="K5067:K5130" si="159">$G$2-F5067</f>
        <v>80.554861111108039</v>
      </c>
    </row>
    <row r="5068" spans="1:11" x14ac:dyDescent="0.3">
      <c r="A5068">
        <v>341937</v>
      </c>
      <c r="B5068">
        <v>567552</v>
      </c>
      <c r="C5068" s="2">
        <v>23328</v>
      </c>
      <c r="D5068" t="s">
        <v>1556</v>
      </c>
      <c r="E5068">
        <v>4</v>
      </c>
      <c r="F5068" s="3">
        <v>40807.444444444445</v>
      </c>
      <c r="G5068">
        <v>3.75</v>
      </c>
      <c r="H5068">
        <v>12583</v>
      </c>
      <c r="I5068" t="s">
        <v>31</v>
      </c>
      <c r="J5068">
        <f t="shared" si="158"/>
        <v>15</v>
      </c>
      <c r="K5068" s="4">
        <f t="shared" si="159"/>
        <v>80.554861111108039</v>
      </c>
    </row>
    <row r="5069" spans="1:11" x14ac:dyDescent="0.3">
      <c r="A5069">
        <v>341938</v>
      </c>
      <c r="B5069">
        <v>567552</v>
      </c>
      <c r="C5069" s="2">
        <v>23388</v>
      </c>
      <c r="D5069" t="s">
        <v>1591</v>
      </c>
      <c r="E5069">
        <v>4</v>
      </c>
      <c r="F5069" s="3">
        <v>40807.444444444445</v>
      </c>
      <c r="G5069">
        <v>4.1500000000000004</v>
      </c>
      <c r="H5069">
        <v>12583</v>
      </c>
      <c r="I5069" t="s">
        <v>31</v>
      </c>
      <c r="J5069">
        <f t="shared" si="158"/>
        <v>16.600000000000001</v>
      </c>
      <c r="K5069" s="4">
        <f t="shared" si="159"/>
        <v>80.554861111108039</v>
      </c>
    </row>
    <row r="5070" spans="1:11" x14ac:dyDescent="0.3">
      <c r="A5070">
        <v>341939</v>
      </c>
      <c r="B5070">
        <v>567552</v>
      </c>
      <c r="C5070" s="2">
        <v>23389</v>
      </c>
      <c r="D5070" t="s">
        <v>1590</v>
      </c>
      <c r="E5070">
        <v>4</v>
      </c>
      <c r="F5070" s="3">
        <v>40807.444444444445</v>
      </c>
      <c r="G5070">
        <v>4.1500000000000004</v>
      </c>
      <c r="H5070">
        <v>12583</v>
      </c>
      <c r="I5070" t="s">
        <v>31</v>
      </c>
      <c r="J5070">
        <f t="shared" si="158"/>
        <v>16.600000000000001</v>
      </c>
      <c r="K5070" s="4">
        <f t="shared" si="159"/>
        <v>80.554861111108039</v>
      </c>
    </row>
    <row r="5071" spans="1:11" x14ac:dyDescent="0.3">
      <c r="A5071">
        <v>341940</v>
      </c>
      <c r="B5071">
        <v>567552</v>
      </c>
      <c r="C5071" s="2">
        <v>23390</v>
      </c>
      <c r="D5071" t="s">
        <v>1589</v>
      </c>
      <c r="E5071">
        <v>4</v>
      </c>
      <c r="F5071" s="3">
        <v>40807.444444444445</v>
      </c>
      <c r="G5071">
        <v>4.1500000000000004</v>
      </c>
      <c r="H5071">
        <v>12583</v>
      </c>
      <c r="I5071" t="s">
        <v>31</v>
      </c>
      <c r="J5071">
        <f t="shared" si="158"/>
        <v>16.600000000000001</v>
      </c>
      <c r="K5071" s="4">
        <f t="shared" si="159"/>
        <v>80.554861111108039</v>
      </c>
    </row>
    <row r="5072" spans="1:11" x14ac:dyDescent="0.3">
      <c r="A5072">
        <v>341941</v>
      </c>
      <c r="B5072">
        <v>567552</v>
      </c>
      <c r="C5072" s="2">
        <v>23373</v>
      </c>
      <c r="D5072" t="s">
        <v>1538</v>
      </c>
      <c r="E5072">
        <v>10</v>
      </c>
      <c r="F5072" s="3">
        <v>40807.444444444445</v>
      </c>
      <c r="G5072">
        <v>0.82</v>
      </c>
      <c r="H5072">
        <v>12583</v>
      </c>
      <c r="I5072" t="s">
        <v>31</v>
      </c>
      <c r="J5072">
        <f t="shared" si="158"/>
        <v>8.1999999999999993</v>
      </c>
      <c r="K5072" s="4">
        <f t="shared" si="159"/>
        <v>80.554861111108039</v>
      </c>
    </row>
    <row r="5073" spans="1:11" x14ac:dyDescent="0.3">
      <c r="A5073">
        <v>341942</v>
      </c>
      <c r="B5073">
        <v>567552</v>
      </c>
      <c r="C5073" s="2">
        <v>23374</v>
      </c>
      <c r="D5073" t="s">
        <v>1541</v>
      </c>
      <c r="E5073">
        <v>20</v>
      </c>
      <c r="F5073" s="3">
        <v>40807.444444444445</v>
      </c>
      <c r="G5073">
        <v>0.82</v>
      </c>
      <c r="H5073">
        <v>12583</v>
      </c>
      <c r="I5073" t="s">
        <v>31</v>
      </c>
      <c r="J5073">
        <f t="shared" si="158"/>
        <v>16.399999999999999</v>
      </c>
      <c r="K5073" s="4">
        <f t="shared" si="159"/>
        <v>80.554861111108039</v>
      </c>
    </row>
    <row r="5074" spans="1:11" x14ac:dyDescent="0.3">
      <c r="A5074">
        <v>341943</v>
      </c>
      <c r="B5074">
        <v>567552</v>
      </c>
      <c r="C5074" s="2">
        <v>22991</v>
      </c>
      <c r="D5074" t="s">
        <v>1306</v>
      </c>
      <c r="E5074">
        <v>12</v>
      </c>
      <c r="F5074" s="3">
        <v>40807.444444444445</v>
      </c>
      <c r="G5074">
        <v>1.95</v>
      </c>
      <c r="H5074">
        <v>12583</v>
      </c>
      <c r="I5074" t="s">
        <v>31</v>
      </c>
      <c r="J5074">
        <f t="shared" si="158"/>
        <v>23.4</v>
      </c>
      <c r="K5074" s="4">
        <f t="shared" si="159"/>
        <v>80.554861111108039</v>
      </c>
    </row>
    <row r="5075" spans="1:11" x14ac:dyDescent="0.3">
      <c r="A5075">
        <v>341944</v>
      </c>
      <c r="B5075">
        <v>567552</v>
      </c>
      <c r="C5075" s="2">
        <v>21731</v>
      </c>
      <c r="D5075" t="s">
        <v>44</v>
      </c>
      <c r="E5075">
        <v>12</v>
      </c>
      <c r="F5075" s="3">
        <v>40807.444444444445</v>
      </c>
      <c r="G5075">
        <v>1.65</v>
      </c>
      <c r="H5075">
        <v>12583</v>
      </c>
      <c r="I5075" t="s">
        <v>31</v>
      </c>
      <c r="J5075">
        <f t="shared" si="158"/>
        <v>19.799999999999997</v>
      </c>
      <c r="K5075" s="4">
        <f t="shared" si="159"/>
        <v>80.554861111108039</v>
      </c>
    </row>
    <row r="5076" spans="1:11" x14ac:dyDescent="0.3">
      <c r="A5076">
        <v>341945</v>
      </c>
      <c r="B5076">
        <v>567552</v>
      </c>
      <c r="C5076" s="2">
        <v>22778</v>
      </c>
      <c r="D5076" t="s">
        <v>104</v>
      </c>
      <c r="E5076">
        <v>4</v>
      </c>
      <c r="F5076" s="3">
        <v>40807.444444444445</v>
      </c>
      <c r="G5076">
        <v>3.95</v>
      </c>
      <c r="H5076">
        <v>12583</v>
      </c>
      <c r="I5076" t="s">
        <v>31</v>
      </c>
      <c r="J5076">
        <f t="shared" si="158"/>
        <v>15.8</v>
      </c>
      <c r="K5076" s="4">
        <f t="shared" si="159"/>
        <v>80.554861111108039</v>
      </c>
    </row>
    <row r="5077" spans="1:11" x14ac:dyDescent="0.3">
      <c r="A5077">
        <v>341946</v>
      </c>
      <c r="B5077">
        <v>567552</v>
      </c>
      <c r="C5077" s="2">
        <v>22197</v>
      </c>
      <c r="D5077" t="s">
        <v>1471</v>
      </c>
      <c r="E5077">
        <v>24</v>
      </c>
      <c r="F5077" s="3">
        <v>40807.444444444445</v>
      </c>
      <c r="G5077">
        <v>0.85</v>
      </c>
      <c r="H5077">
        <v>12583</v>
      </c>
      <c r="I5077" t="s">
        <v>31</v>
      </c>
      <c r="J5077">
        <f t="shared" si="158"/>
        <v>20.399999999999999</v>
      </c>
      <c r="K5077" s="4">
        <f t="shared" si="159"/>
        <v>80.554861111108039</v>
      </c>
    </row>
    <row r="5078" spans="1:11" x14ac:dyDescent="0.3">
      <c r="A5078">
        <v>342209</v>
      </c>
      <c r="B5078">
        <v>567618</v>
      </c>
      <c r="C5078" s="2">
        <v>23388</v>
      </c>
      <c r="D5078" t="s">
        <v>1591</v>
      </c>
      <c r="E5078">
        <v>4</v>
      </c>
      <c r="F5078" s="3">
        <v>40807.518055555556</v>
      </c>
      <c r="G5078">
        <v>4.1500000000000004</v>
      </c>
      <c r="H5078">
        <v>12721</v>
      </c>
      <c r="I5078" t="s">
        <v>31</v>
      </c>
      <c r="J5078">
        <f t="shared" si="158"/>
        <v>16.600000000000001</v>
      </c>
      <c r="K5078" s="4">
        <f t="shared" si="159"/>
        <v>80.48124999999709</v>
      </c>
    </row>
    <row r="5079" spans="1:11" x14ac:dyDescent="0.3">
      <c r="A5079">
        <v>342210</v>
      </c>
      <c r="B5079">
        <v>567618</v>
      </c>
      <c r="C5079" s="2">
        <v>23390</v>
      </c>
      <c r="D5079" t="s">
        <v>1589</v>
      </c>
      <c r="E5079">
        <v>4</v>
      </c>
      <c r="F5079" s="3">
        <v>40807.518055555556</v>
      </c>
      <c r="G5079">
        <v>4.1500000000000004</v>
      </c>
      <c r="H5079">
        <v>12721</v>
      </c>
      <c r="I5079" t="s">
        <v>31</v>
      </c>
      <c r="J5079">
        <f t="shared" si="158"/>
        <v>16.600000000000001</v>
      </c>
      <c r="K5079" s="4">
        <f t="shared" si="159"/>
        <v>80.48124999999709</v>
      </c>
    </row>
    <row r="5080" spans="1:11" x14ac:dyDescent="0.3">
      <c r="A5080">
        <v>342211</v>
      </c>
      <c r="B5080">
        <v>567618</v>
      </c>
      <c r="C5080" s="2">
        <v>23389</v>
      </c>
      <c r="D5080" t="s">
        <v>1590</v>
      </c>
      <c r="E5080">
        <v>4</v>
      </c>
      <c r="F5080" s="3">
        <v>40807.518055555556</v>
      </c>
      <c r="G5080">
        <v>4.1500000000000004</v>
      </c>
      <c r="H5080">
        <v>12721</v>
      </c>
      <c r="I5080" t="s">
        <v>31</v>
      </c>
      <c r="J5080">
        <f t="shared" si="158"/>
        <v>16.600000000000001</v>
      </c>
      <c r="K5080" s="4">
        <f t="shared" si="159"/>
        <v>80.48124999999709</v>
      </c>
    </row>
    <row r="5081" spans="1:11" x14ac:dyDescent="0.3">
      <c r="A5081">
        <v>342212</v>
      </c>
      <c r="B5081">
        <v>567618</v>
      </c>
      <c r="C5081" s="2">
        <v>23445</v>
      </c>
      <c r="D5081" t="s">
        <v>1565</v>
      </c>
      <c r="E5081">
        <v>20</v>
      </c>
      <c r="F5081" s="3">
        <v>40807.518055555556</v>
      </c>
      <c r="G5081">
        <v>0.83</v>
      </c>
      <c r="H5081">
        <v>12721</v>
      </c>
      <c r="I5081" t="s">
        <v>31</v>
      </c>
      <c r="J5081">
        <f t="shared" si="158"/>
        <v>16.599999999999998</v>
      </c>
      <c r="K5081" s="4">
        <f t="shared" si="159"/>
        <v>80.48124999999709</v>
      </c>
    </row>
    <row r="5082" spans="1:11" x14ac:dyDescent="0.3">
      <c r="A5082">
        <v>342213</v>
      </c>
      <c r="B5082">
        <v>567618</v>
      </c>
      <c r="C5082" s="2">
        <v>21915</v>
      </c>
      <c r="D5082" t="s">
        <v>248</v>
      </c>
      <c r="E5082">
        <v>12</v>
      </c>
      <c r="F5082" s="3">
        <v>40807.518055555556</v>
      </c>
      <c r="G5082">
        <v>1.25</v>
      </c>
      <c r="H5082">
        <v>12721</v>
      </c>
      <c r="I5082" t="s">
        <v>31</v>
      </c>
      <c r="J5082">
        <f t="shared" si="158"/>
        <v>15</v>
      </c>
      <c r="K5082" s="4">
        <f t="shared" si="159"/>
        <v>80.48124999999709</v>
      </c>
    </row>
    <row r="5083" spans="1:11" x14ac:dyDescent="0.3">
      <c r="A5083">
        <v>342214</v>
      </c>
      <c r="B5083">
        <v>567618</v>
      </c>
      <c r="C5083" s="2">
        <v>22663</v>
      </c>
      <c r="D5083" t="s">
        <v>120</v>
      </c>
      <c r="E5083">
        <v>10</v>
      </c>
      <c r="F5083" s="3">
        <v>40807.518055555556</v>
      </c>
      <c r="G5083">
        <v>2.08</v>
      </c>
      <c r="H5083">
        <v>12721</v>
      </c>
      <c r="I5083" t="s">
        <v>31</v>
      </c>
      <c r="J5083">
        <f t="shared" si="158"/>
        <v>20.8</v>
      </c>
      <c r="K5083" s="4">
        <f t="shared" si="159"/>
        <v>80.48124999999709</v>
      </c>
    </row>
    <row r="5084" spans="1:11" x14ac:dyDescent="0.3">
      <c r="A5084">
        <v>342215</v>
      </c>
      <c r="B5084">
        <v>567618</v>
      </c>
      <c r="C5084" s="2">
        <v>22385</v>
      </c>
      <c r="D5084" t="s">
        <v>883</v>
      </c>
      <c r="E5084">
        <v>10</v>
      </c>
      <c r="F5084" s="3">
        <v>40807.518055555556</v>
      </c>
      <c r="G5084">
        <v>2.08</v>
      </c>
      <c r="H5084">
        <v>12721</v>
      </c>
      <c r="I5084" t="s">
        <v>31</v>
      </c>
      <c r="J5084">
        <f t="shared" si="158"/>
        <v>20.8</v>
      </c>
      <c r="K5084" s="4">
        <f t="shared" si="159"/>
        <v>80.48124999999709</v>
      </c>
    </row>
    <row r="5085" spans="1:11" x14ac:dyDescent="0.3">
      <c r="A5085">
        <v>342216</v>
      </c>
      <c r="B5085">
        <v>567618</v>
      </c>
      <c r="C5085" s="2">
        <v>22045</v>
      </c>
      <c r="D5085" t="s">
        <v>904</v>
      </c>
      <c r="E5085">
        <v>25</v>
      </c>
      <c r="F5085" s="3">
        <v>40807.518055555556</v>
      </c>
      <c r="G5085">
        <v>0.42</v>
      </c>
      <c r="H5085">
        <v>12721</v>
      </c>
      <c r="I5085" t="s">
        <v>31</v>
      </c>
      <c r="J5085">
        <f t="shared" si="158"/>
        <v>10.5</v>
      </c>
      <c r="K5085" s="4">
        <f t="shared" si="159"/>
        <v>80.48124999999709</v>
      </c>
    </row>
    <row r="5086" spans="1:11" x14ac:dyDescent="0.3">
      <c r="A5086">
        <v>342217</v>
      </c>
      <c r="B5086">
        <v>567618</v>
      </c>
      <c r="C5086" s="2" t="s">
        <v>910</v>
      </c>
      <c r="D5086" t="s">
        <v>911</v>
      </c>
      <c r="E5086">
        <v>50</v>
      </c>
      <c r="F5086" s="3">
        <v>40807.518055555556</v>
      </c>
      <c r="G5086">
        <v>0.42</v>
      </c>
      <c r="H5086">
        <v>12721</v>
      </c>
      <c r="I5086" t="s">
        <v>31</v>
      </c>
      <c r="J5086">
        <f t="shared" si="158"/>
        <v>21</v>
      </c>
      <c r="K5086" s="4">
        <f t="shared" si="159"/>
        <v>80.48124999999709</v>
      </c>
    </row>
    <row r="5087" spans="1:11" x14ac:dyDescent="0.3">
      <c r="A5087">
        <v>342218</v>
      </c>
      <c r="B5087">
        <v>567618</v>
      </c>
      <c r="C5087" s="2">
        <v>22708</v>
      </c>
      <c r="D5087" t="s">
        <v>1151</v>
      </c>
      <c r="E5087">
        <v>25</v>
      </c>
      <c r="F5087" s="3">
        <v>40807.518055555556</v>
      </c>
      <c r="G5087">
        <v>0.42</v>
      </c>
      <c r="H5087">
        <v>12721</v>
      </c>
      <c r="I5087" t="s">
        <v>31</v>
      </c>
      <c r="J5087">
        <f t="shared" si="158"/>
        <v>10.5</v>
      </c>
      <c r="K5087" s="4">
        <f t="shared" si="159"/>
        <v>80.48124999999709</v>
      </c>
    </row>
    <row r="5088" spans="1:11" x14ac:dyDescent="0.3">
      <c r="A5088">
        <v>342219</v>
      </c>
      <c r="B5088">
        <v>567618</v>
      </c>
      <c r="C5088" s="2">
        <v>21498</v>
      </c>
      <c r="D5088" t="s">
        <v>499</v>
      </c>
      <c r="E5088">
        <v>25</v>
      </c>
      <c r="F5088" s="3">
        <v>40807.518055555556</v>
      </c>
      <c r="G5088">
        <v>0.42</v>
      </c>
      <c r="H5088">
        <v>12721</v>
      </c>
      <c r="I5088" t="s">
        <v>31</v>
      </c>
      <c r="J5088">
        <f t="shared" si="158"/>
        <v>10.5</v>
      </c>
      <c r="K5088" s="4">
        <f t="shared" si="159"/>
        <v>80.48124999999709</v>
      </c>
    </row>
    <row r="5089" spans="1:11" x14ac:dyDescent="0.3">
      <c r="A5089">
        <v>342220</v>
      </c>
      <c r="B5089">
        <v>567618</v>
      </c>
      <c r="C5089" s="2">
        <v>22046</v>
      </c>
      <c r="D5089" t="s">
        <v>1263</v>
      </c>
      <c r="E5089">
        <v>25</v>
      </c>
      <c r="F5089" s="3">
        <v>40807.518055555556</v>
      </c>
      <c r="G5089">
        <v>0.42</v>
      </c>
      <c r="H5089">
        <v>12721</v>
      </c>
      <c r="I5089" t="s">
        <v>31</v>
      </c>
      <c r="J5089">
        <f t="shared" si="158"/>
        <v>10.5</v>
      </c>
      <c r="K5089" s="4">
        <f t="shared" si="159"/>
        <v>80.48124999999709</v>
      </c>
    </row>
    <row r="5090" spans="1:11" x14ac:dyDescent="0.3">
      <c r="A5090">
        <v>342221</v>
      </c>
      <c r="B5090">
        <v>567618</v>
      </c>
      <c r="C5090" s="2">
        <v>22704</v>
      </c>
      <c r="D5090" t="s">
        <v>498</v>
      </c>
      <c r="E5090">
        <v>25</v>
      </c>
      <c r="F5090" s="3">
        <v>40807.518055555556</v>
      </c>
      <c r="G5090">
        <v>0.42</v>
      </c>
      <c r="H5090">
        <v>12721</v>
      </c>
      <c r="I5090" t="s">
        <v>31</v>
      </c>
      <c r="J5090">
        <f t="shared" si="158"/>
        <v>10.5</v>
      </c>
      <c r="K5090" s="4">
        <f t="shared" si="159"/>
        <v>80.48124999999709</v>
      </c>
    </row>
    <row r="5091" spans="1:11" x14ac:dyDescent="0.3">
      <c r="A5091">
        <v>342222</v>
      </c>
      <c r="B5091">
        <v>567618</v>
      </c>
      <c r="C5091" s="2">
        <v>22986</v>
      </c>
      <c r="D5091" t="s">
        <v>1449</v>
      </c>
      <c r="E5091">
        <v>25</v>
      </c>
      <c r="F5091" s="3">
        <v>40807.518055555556</v>
      </c>
      <c r="G5091">
        <v>0.42</v>
      </c>
      <c r="H5091">
        <v>12721</v>
      </c>
      <c r="I5091" t="s">
        <v>31</v>
      </c>
      <c r="J5091">
        <f t="shared" si="158"/>
        <v>10.5</v>
      </c>
      <c r="K5091" s="4">
        <f t="shared" si="159"/>
        <v>80.48124999999709</v>
      </c>
    </row>
    <row r="5092" spans="1:11" x14ac:dyDescent="0.3">
      <c r="A5092">
        <v>342223</v>
      </c>
      <c r="B5092">
        <v>567618</v>
      </c>
      <c r="C5092" s="2">
        <v>23231</v>
      </c>
      <c r="D5092" t="s">
        <v>1557</v>
      </c>
      <c r="E5092">
        <v>25</v>
      </c>
      <c r="F5092" s="3">
        <v>40807.518055555556</v>
      </c>
      <c r="G5092">
        <v>0.42</v>
      </c>
      <c r="H5092">
        <v>12721</v>
      </c>
      <c r="I5092" t="s">
        <v>31</v>
      </c>
      <c r="J5092">
        <f t="shared" si="158"/>
        <v>10.5</v>
      </c>
      <c r="K5092" s="4">
        <f t="shared" si="159"/>
        <v>80.48124999999709</v>
      </c>
    </row>
    <row r="5093" spans="1:11" x14ac:dyDescent="0.3">
      <c r="A5093">
        <v>342224</v>
      </c>
      <c r="B5093">
        <v>567618</v>
      </c>
      <c r="C5093" s="2" t="s">
        <v>948</v>
      </c>
      <c r="D5093" t="s">
        <v>949</v>
      </c>
      <c r="E5093">
        <v>25</v>
      </c>
      <c r="F5093" s="3">
        <v>40807.518055555556</v>
      </c>
      <c r="G5093">
        <v>0.42</v>
      </c>
      <c r="H5093">
        <v>12721</v>
      </c>
      <c r="I5093" t="s">
        <v>31</v>
      </c>
      <c r="J5093">
        <f t="shared" si="158"/>
        <v>10.5</v>
      </c>
      <c r="K5093" s="4">
        <f t="shared" si="159"/>
        <v>80.48124999999709</v>
      </c>
    </row>
    <row r="5094" spans="1:11" x14ac:dyDescent="0.3">
      <c r="A5094">
        <v>342225</v>
      </c>
      <c r="B5094">
        <v>567618</v>
      </c>
      <c r="C5094" s="2">
        <v>84992</v>
      </c>
      <c r="D5094" t="s">
        <v>242</v>
      </c>
      <c r="E5094">
        <v>24</v>
      </c>
      <c r="F5094" s="3">
        <v>40807.518055555556</v>
      </c>
      <c r="G5094">
        <v>0.55000000000000004</v>
      </c>
      <c r="H5094">
        <v>12721</v>
      </c>
      <c r="I5094" t="s">
        <v>31</v>
      </c>
      <c r="J5094">
        <f t="shared" si="158"/>
        <v>13.200000000000001</v>
      </c>
      <c r="K5094" s="4">
        <f t="shared" si="159"/>
        <v>80.48124999999709</v>
      </c>
    </row>
    <row r="5095" spans="1:11" x14ac:dyDescent="0.3">
      <c r="A5095">
        <v>342226</v>
      </c>
      <c r="B5095">
        <v>567618</v>
      </c>
      <c r="C5095" s="2">
        <v>22417</v>
      </c>
      <c r="D5095" t="s">
        <v>241</v>
      </c>
      <c r="E5095">
        <v>24</v>
      </c>
      <c r="F5095" s="3">
        <v>40807.518055555556</v>
      </c>
      <c r="G5095">
        <v>0.55000000000000004</v>
      </c>
      <c r="H5095">
        <v>12721</v>
      </c>
      <c r="I5095" t="s">
        <v>31</v>
      </c>
      <c r="J5095">
        <f t="shared" si="158"/>
        <v>13.200000000000001</v>
      </c>
      <c r="K5095" s="4">
        <f t="shared" si="159"/>
        <v>80.48124999999709</v>
      </c>
    </row>
    <row r="5096" spans="1:11" x14ac:dyDescent="0.3">
      <c r="A5096">
        <v>342227</v>
      </c>
      <c r="B5096">
        <v>567618</v>
      </c>
      <c r="C5096" s="2">
        <v>22951</v>
      </c>
      <c r="D5096" t="s">
        <v>341</v>
      </c>
      <c r="E5096">
        <v>24</v>
      </c>
      <c r="F5096" s="3">
        <v>40807.518055555556</v>
      </c>
      <c r="G5096">
        <v>0.55000000000000004</v>
      </c>
      <c r="H5096">
        <v>12721</v>
      </c>
      <c r="I5096" t="s">
        <v>31</v>
      </c>
      <c r="J5096">
        <f t="shared" si="158"/>
        <v>13.200000000000001</v>
      </c>
      <c r="K5096" s="4">
        <f t="shared" si="159"/>
        <v>80.48124999999709</v>
      </c>
    </row>
    <row r="5097" spans="1:11" x14ac:dyDescent="0.3">
      <c r="A5097">
        <v>342228</v>
      </c>
      <c r="B5097">
        <v>567618</v>
      </c>
      <c r="C5097" s="2" t="s">
        <v>455</v>
      </c>
      <c r="D5097" t="s">
        <v>456</v>
      </c>
      <c r="E5097">
        <v>6</v>
      </c>
      <c r="F5097" s="3">
        <v>40807.518055555556</v>
      </c>
      <c r="G5097">
        <v>2.1</v>
      </c>
      <c r="H5097">
        <v>12721</v>
      </c>
      <c r="I5097" t="s">
        <v>31</v>
      </c>
      <c r="J5097">
        <f t="shared" si="158"/>
        <v>12.600000000000001</v>
      </c>
      <c r="K5097" s="4">
        <f t="shared" si="159"/>
        <v>80.48124999999709</v>
      </c>
    </row>
    <row r="5098" spans="1:11" x14ac:dyDescent="0.3">
      <c r="A5098">
        <v>342229</v>
      </c>
      <c r="B5098">
        <v>567618</v>
      </c>
      <c r="C5098" s="2">
        <v>20725</v>
      </c>
      <c r="D5098" t="s">
        <v>68</v>
      </c>
      <c r="E5098">
        <v>10</v>
      </c>
      <c r="F5098" s="3">
        <v>40807.518055555556</v>
      </c>
      <c r="G5098">
        <v>1.65</v>
      </c>
      <c r="H5098">
        <v>12721</v>
      </c>
      <c r="I5098" t="s">
        <v>31</v>
      </c>
      <c r="J5098">
        <f t="shared" si="158"/>
        <v>16.5</v>
      </c>
      <c r="K5098" s="4">
        <f t="shared" si="159"/>
        <v>80.48124999999709</v>
      </c>
    </row>
    <row r="5099" spans="1:11" x14ac:dyDescent="0.3">
      <c r="A5099">
        <v>342230</v>
      </c>
      <c r="B5099">
        <v>567618</v>
      </c>
      <c r="C5099" s="2">
        <v>22899</v>
      </c>
      <c r="D5099" t="s">
        <v>337</v>
      </c>
      <c r="E5099">
        <v>6</v>
      </c>
      <c r="F5099" s="3">
        <v>40807.518055555556</v>
      </c>
      <c r="G5099">
        <v>2.1</v>
      </c>
      <c r="H5099">
        <v>12721</v>
      </c>
      <c r="I5099" t="s">
        <v>31</v>
      </c>
      <c r="J5099">
        <f t="shared" si="158"/>
        <v>12.600000000000001</v>
      </c>
      <c r="K5099" s="4">
        <f t="shared" si="159"/>
        <v>80.48124999999709</v>
      </c>
    </row>
    <row r="5100" spans="1:11" x14ac:dyDescent="0.3">
      <c r="A5100">
        <v>342231</v>
      </c>
      <c r="B5100">
        <v>567618</v>
      </c>
      <c r="C5100" s="2">
        <v>22367</v>
      </c>
      <c r="D5100" t="s">
        <v>338</v>
      </c>
      <c r="E5100">
        <v>8</v>
      </c>
      <c r="F5100" s="3">
        <v>40807.518055555556</v>
      </c>
      <c r="G5100">
        <v>1.95</v>
      </c>
      <c r="H5100">
        <v>12721</v>
      </c>
      <c r="I5100" t="s">
        <v>31</v>
      </c>
      <c r="J5100">
        <f t="shared" si="158"/>
        <v>15.6</v>
      </c>
      <c r="K5100" s="4">
        <f t="shared" si="159"/>
        <v>80.48124999999709</v>
      </c>
    </row>
    <row r="5101" spans="1:11" x14ac:dyDescent="0.3">
      <c r="A5101">
        <v>342486</v>
      </c>
      <c r="B5101">
        <v>567640</v>
      </c>
      <c r="C5101" s="2">
        <v>22898</v>
      </c>
      <c r="D5101" t="s">
        <v>798</v>
      </c>
      <c r="E5101">
        <v>8</v>
      </c>
      <c r="F5101" s="3">
        <v>40807.588888888888</v>
      </c>
      <c r="G5101">
        <v>1.95</v>
      </c>
      <c r="H5101">
        <v>12604</v>
      </c>
      <c r="I5101" t="s">
        <v>31</v>
      </c>
      <c r="J5101">
        <f t="shared" si="158"/>
        <v>15.6</v>
      </c>
      <c r="K5101" s="4">
        <f t="shared" si="159"/>
        <v>80.410416666665697</v>
      </c>
    </row>
    <row r="5102" spans="1:11" x14ac:dyDescent="0.3">
      <c r="A5102">
        <v>342487</v>
      </c>
      <c r="B5102">
        <v>567640</v>
      </c>
      <c r="C5102" s="2" t="s">
        <v>617</v>
      </c>
      <c r="D5102" t="s">
        <v>618</v>
      </c>
      <c r="E5102">
        <v>8</v>
      </c>
      <c r="F5102" s="3">
        <v>40807.588888888888</v>
      </c>
      <c r="G5102">
        <v>1.95</v>
      </c>
      <c r="H5102">
        <v>12604</v>
      </c>
      <c r="I5102" t="s">
        <v>31</v>
      </c>
      <c r="J5102">
        <f t="shared" si="158"/>
        <v>15.6</v>
      </c>
      <c r="K5102" s="4">
        <f t="shared" si="159"/>
        <v>80.410416666665697</v>
      </c>
    </row>
    <row r="5103" spans="1:11" x14ac:dyDescent="0.3">
      <c r="A5103">
        <v>342488</v>
      </c>
      <c r="B5103">
        <v>567640</v>
      </c>
      <c r="C5103" s="2">
        <v>21880</v>
      </c>
      <c r="D5103" t="s">
        <v>302</v>
      </c>
      <c r="E5103">
        <v>24</v>
      </c>
      <c r="F5103" s="3">
        <v>40807.588888888888</v>
      </c>
      <c r="G5103">
        <v>0.65</v>
      </c>
      <c r="H5103">
        <v>12604</v>
      </c>
      <c r="I5103" t="s">
        <v>31</v>
      </c>
      <c r="J5103">
        <f t="shared" si="158"/>
        <v>15.600000000000001</v>
      </c>
      <c r="K5103" s="4">
        <f t="shared" si="159"/>
        <v>80.410416666665697</v>
      </c>
    </row>
    <row r="5104" spans="1:11" x14ac:dyDescent="0.3">
      <c r="A5104">
        <v>342489</v>
      </c>
      <c r="B5104">
        <v>567640</v>
      </c>
      <c r="C5104" s="2">
        <v>21156</v>
      </c>
      <c r="D5104" t="s">
        <v>380</v>
      </c>
      <c r="E5104">
        <v>8</v>
      </c>
      <c r="F5104" s="3">
        <v>40807.588888888888</v>
      </c>
      <c r="G5104">
        <v>1.95</v>
      </c>
      <c r="H5104">
        <v>12604</v>
      </c>
      <c r="I5104" t="s">
        <v>31</v>
      </c>
      <c r="J5104">
        <f t="shared" si="158"/>
        <v>15.6</v>
      </c>
      <c r="K5104" s="4">
        <f t="shared" si="159"/>
        <v>80.410416666665697</v>
      </c>
    </row>
    <row r="5105" spans="1:11" x14ac:dyDescent="0.3">
      <c r="A5105">
        <v>342490</v>
      </c>
      <c r="B5105">
        <v>567640</v>
      </c>
      <c r="C5105" s="2">
        <v>23293</v>
      </c>
      <c r="D5105" t="s">
        <v>1525</v>
      </c>
      <c r="E5105">
        <v>8</v>
      </c>
      <c r="F5105" s="3">
        <v>40807.588888888888</v>
      </c>
      <c r="G5105">
        <v>0.83</v>
      </c>
      <c r="H5105">
        <v>12604</v>
      </c>
      <c r="I5105" t="s">
        <v>31</v>
      </c>
      <c r="J5105">
        <f t="shared" si="158"/>
        <v>6.64</v>
      </c>
      <c r="K5105" s="4">
        <f t="shared" si="159"/>
        <v>80.410416666665697</v>
      </c>
    </row>
    <row r="5106" spans="1:11" x14ac:dyDescent="0.3">
      <c r="A5106">
        <v>342491</v>
      </c>
      <c r="B5106">
        <v>567640</v>
      </c>
      <c r="C5106" s="2">
        <v>23295</v>
      </c>
      <c r="D5106" t="s">
        <v>1526</v>
      </c>
      <c r="E5106">
        <v>8</v>
      </c>
      <c r="F5106" s="3">
        <v>40807.588888888888</v>
      </c>
      <c r="G5106">
        <v>0.83</v>
      </c>
      <c r="H5106">
        <v>12604</v>
      </c>
      <c r="I5106" t="s">
        <v>31</v>
      </c>
      <c r="J5106">
        <f t="shared" si="158"/>
        <v>6.64</v>
      </c>
      <c r="K5106" s="4">
        <f t="shared" si="159"/>
        <v>80.410416666665697</v>
      </c>
    </row>
    <row r="5107" spans="1:11" x14ac:dyDescent="0.3">
      <c r="A5107">
        <v>342991</v>
      </c>
      <c r="B5107">
        <v>567657</v>
      </c>
      <c r="C5107" s="2">
        <v>23231</v>
      </c>
      <c r="D5107" t="s">
        <v>1557</v>
      </c>
      <c r="E5107">
        <v>25</v>
      </c>
      <c r="F5107" s="3">
        <v>40807.613194444442</v>
      </c>
      <c r="G5107">
        <v>0.42</v>
      </c>
      <c r="H5107">
        <v>12523</v>
      </c>
      <c r="I5107" t="s">
        <v>31</v>
      </c>
      <c r="J5107">
        <f t="shared" si="158"/>
        <v>10.5</v>
      </c>
      <c r="K5107" s="4">
        <f t="shared" si="159"/>
        <v>80.386111111110949</v>
      </c>
    </row>
    <row r="5108" spans="1:11" x14ac:dyDescent="0.3">
      <c r="A5108">
        <v>342992</v>
      </c>
      <c r="B5108">
        <v>567657</v>
      </c>
      <c r="C5108" s="2">
        <v>22866</v>
      </c>
      <c r="D5108" t="s">
        <v>169</v>
      </c>
      <c r="E5108">
        <v>12</v>
      </c>
      <c r="F5108" s="3">
        <v>40807.613194444442</v>
      </c>
      <c r="G5108">
        <v>2.1</v>
      </c>
      <c r="H5108">
        <v>12523</v>
      </c>
      <c r="I5108" t="s">
        <v>31</v>
      </c>
      <c r="J5108">
        <f t="shared" si="158"/>
        <v>25.200000000000003</v>
      </c>
      <c r="K5108" s="4">
        <f t="shared" si="159"/>
        <v>80.386111111110949</v>
      </c>
    </row>
    <row r="5109" spans="1:11" x14ac:dyDescent="0.3">
      <c r="A5109">
        <v>342993</v>
      </c>
      <c r="B5109">
        <v>567657</v>
      </c>
      <c r="C5109" s="2">
        <v>22776</v>
      </c>
      <c r="D5109" t="s">
        <v>1569</v>
      </c>
      <c r="E5109">
        <v>1</v>
      </c>
      <c r="F5109" s="3">
        <v>40807.613194444442</v>
      </c>
      <c r="G5109">
        <v>9.9499999999999993</v>
      </c>
      <c r="H5109">
        <v>12523</v>
      </c>
      <c r="I5109" t="s">
        <v>31</v>
      </c>
      <c r="J5109">
        <f t="shared" si="158"/>
        <v>9.9499999999999993</v>
      </c>
      <c r="K5109" s="4">
        <f t="shared" si="159"/>
        <v>80.386111111110949</v>
      </c>
    </row>
    <row r="5110" spans="1:11" x14ac:dyDescent="0.3">
      <c r="A5110">
        <v>342994</v>
      </c>
      <c r="B5110">
        <v>567657</v>
      </c>
      <c r="C5110" s="2">
        <v>23147</v>
      </c>
      <c r="D5110" t="s">
        <v>1374</v>
      </c>
      <c r="E5110">
        <v>12</v>
      </c>
      <c r="F5110" s="3">
        <v>40807.613194444442</v>
      </c>
      <c r="G5110">
        <v>1.45</v>
      </c>
      <c r="H5110">
        <v>12523</v>
      </c>
      <c r="I5110" t="s">
        <v>31</v>
      </c>
      <c r="J5110">
        <f t="shared" si="158"/>
        <v>17.399999999999999</v>
      </c>
      <c r="K5110" s="4">
        <f t="shared" si="159"/>
        <v>80.386111111110949</v>
      </c>
    </row>
    <row r="5111" spans="1:11" x14ac:dyDescent="0.3">
      <c r="A5111">
        <v>342995</v>
      </c>
      <c r="B5111">
        <v>567657</v>
      </c>
      <c r="C5111" s="2">
        <v>23241</v>
      </c>
      <c r="D5111" t="s">
        <v>1457</v>
      </c>
      <c r="E5111">
        <v>6</v>
      </c>
      <c r="F5111" s="3">
        <v>40807.613194444442</v>
      </c>
      <c r="G5111">
        <v>2.08</v>
      </c>
      <c r="H5111">
        <v>12523</v>
      </c>
      <c r="I5111" t="s">
        <v>31</v>
      </c>
      <c r="J5111">
        <f t="shared" si="158"/>
        <v>12.48</v>
      </c>
      <c r="K5111" s="4">
        <f t="shared" si="159"/>
        <v>80.386111111110949</v>
      </c>
    </row>
    <row r="5112" spans="1:11" x14ac:dyDescent="0.3">
      <c r="A5112">
        <v>342996</v>
      </c>
      <c r="B5112">
        <v>567657</v>
      </c>
      <c r="C5112" s="2">
        <v>22192</v>
      </c>
      <c r="D5112" t="s">
        <v>142</v>
      </c>
      <c r="E5112">
        <v>2</v>
      </c>
      <c r="F5112" s="3">
        <v>40807.613194444442</v>
      </c>
      <c r="G5112">
        <v>8.5</v>
      </c>
      <c r="H5112">
        <v>12523</v>
      </c>
      <c r="I5112" t="s">
        <v>31</v>
      </c>
      <c r="J5112">
        <f t="shared" si="158"/>
        <v>17</v>
      </c>
      <c r="K5112" s="4">
        <f t="shared" si="159"/>
        <v>80.386111111110949</v>
      </c>
    </row>
    <row r="5113" spans="1:11" x14ac:dyDescent="0.3">
      <c r="A5113">
        <v>342997</v>
      </c>
      <c r="B5113">
        <v>567657</v>
      </c>
      <c r="C5113" s="2">
        <v>22625</v>
      </c>
      <c r="D5113" t="s">
        <v>472</v>
      </c>
      <c r="E5113">
        <v>2</v>
      </c>
      <c r="F5113" s="3">
        <v>40807.613194444442</v>
      </c>
      <c r="G5113">
        <v>8.5</v>
      </c>
      <c r="H5113">
        <v>12523</v>
      </c>
      <c r="I5113" t="s">
        <v>31</v>
      </c>
      <c r="J5113">
        <f t="shared" si="158"/>
        <v>17</v>
      </c>
      <c r="K5113" s="4">
        <f t="shared" si="159"/>
        <v>80.386111111110949</v>
      </c>
    </row>
    <row r="5114" spans="1:11" x14ac:dyDescent="0.3">
      <c r="A5114">
        <v>342998</v>
      </c>
      <c r="B5114">
        <v>567657</v>
      </c>
      <c r="C5114" s="2">
        <v>21539</v>
      </c>
      <c r="D5114" t="s">
        <v>922</v>
      </c>
      <c r="E5114">
        <v>3</v>
      </c>
      <c r="F5114" s="3">
        <v>40807.613194444442</v>
      </c>
      <c r="G5114">
        <v>4.95</v>
      </c>
      <c r="H5114">
        <v>12523</v>
      </c>
      <c r="I5114" t="s">
        <v>31</v>
      </c>
      <c r="J5114">
        <f t="shared" si="158"/>
        <v>14.850000000000001</v>
      </c>
      <c r="K5114" s="4">
        <f t="shared" si="159"/>
        <v>80.386111111110949</v>
      </c>
    </row>
    <row r="5115" spans="1:11" x14ac:dyDescent="0.3">
      <c r="A5115">
        <v>345030</v>
      </c>
      <c r="B5115">
        <v>567756</v>
      </c>
      <c r="C5115" s="2">
        <v>21976</v>
      </c>
      <c r="D5115" t="s">
        <v>340</v>
      </c>
      <c r="E5115">
        <v>48</v>
      </c>
      <c r="F5115" s="3">
        <v>40808.452777777777</v>
      </c>
      <c r="G5115">
        <v>0.55000000000000004</v>
      </c>
      <c r="H5115">
        <v>12678</v>
      </c>
      <c r="I5115" t="s">
        <v>31</v>
      </c>
      <c r="J5115">
        <f t="shared" si="158"/>
        <v>26.400000000000002</v>
      </c>
      <c r="K5115" s="4">
        <f t="shared" si="159"/>
        <v>79.546527777776646</v>
      </c>
    </row>
    <row r="5116" spans="1:11" x14ac:dyDescent="0.3">
      <c r="A5116">
        <v>345031</v>
      </c>
      <c r="B5116">
        <v>567756</v>
      </c>
      <c r="C5116" s="2">
        <v>85053</v>
      </c>
      <c r="D5116" t="s">
        <v>814</v>
      </c>
      <c r="E5116">
        <v>12</v>
      </c>
      <c r="F5116" s="3">
        <v>40808.452777777777</v>
      </c>
      <c r="G5116">
        <v>2.1</v>
      </c>
      <c r="H5116">
        <v>12678</v>
      </c>
      <c r="I5116" t="s">
        <v>31</v>
      </c>
      <c r="J5116">
        <f t="shared" si="158"/>
        <v>25.200000000000003</v>
      </c>
      <c r="K5116" s="4">
        <f t="shared" si="159"/>
        <v>79.546527777776646</v>
      </c>
    </row>
    <row r="5117" spans="1:11" x14ac:dyDescent="0.3">
      <c r="A5117">
        <v>345032</v>
      </c>
      <c r="B5117">
        <v>567756</v>
      </c>
      <c r="C5117" s="2">
        <v>23293</v>
      </c>
      <c r="D5117" t="s">
        <v>1525</v>
      </c>
      <c r="E5117">
        <v>56</v>
      </c>
      <c r="F5117" s="3">
        <v>40808.452777777777</v>
      </c>
      <c r="G5117">
        <v>0.83</v>
      </c>
      <c r="H5117">
        <v>12678</v>
      </c>
      <c r="I5117" t="s">
        <v>31</v>
      </c>
      <c r="J5117">
        <f t="shared" si="158"/>
        <v>46.48</v>
      </c>
      <c r="K5117" s="4">
        <f t="shared" si="159"/>
        <v>79.546527777776646</v>
      </c>
    </row>
    <row r="5118" spans="1:11" x14ac:dyDescent="0.3">
      <c r="A5118">
        <v>345033</v>
      </c>
      <c r="B5118">
        <v>567756</v>
      </c>
      <c r="C5118" s="2">
        <v>23295</v>
      </c>
      <c r="D5118" t="s">
        <v>1526</v>
      </c>
      <c r="E5118">
        <v>56</v>
      </c>
      <c r="F5118" s="3">
        <v>40808.452777777777</v>
      </c>
      <c r="G5118">
        <v>0.83</v>
      </c>
      <c r="H5118">
        <v>12678</v>
      </c>
      <c r="I5118" t="s">
        <v>31</v>
      </c>
      <c r="J5118">
        <f t="shared" si="158"/>
        <v>46.48</v>
      </c>
      <c r="K5118" s="4">
        <f t="shared" si="159"/>
        <v>79.546527777776646</v>
      </c>
    </row>
    <row r="5119" spans="1:11" x14ac:dyDescent="0.3">
      <c r="A5119">
        <v>345034</v>
      </c>
      <c r="B5119">
        <v>567756</v>
      </c>
      <c r="C5119" s="2">
        <v>23294</v>
      </c>
      <c r="D5119" t="s">
        <v>1524</v>
      </c>
      <c r="E5119">
        <v>56</v>
      </c>
      <c r="F5119" s="3">
        <v>40808.452777777777</v>
      </c>
      <c r="G5119">
        <v>0.83</v>
      </c>
      <c r="H5119">
        <v>12678</v>
      </c>
      <c r="I5119" t="s">
        <v>31</v>
      </c>
      <c r="J5119">
        <f t="shared" si="158"/>
        <v>46.48</v>
      </c>
      <c r="K5119" s="4">
        <f t="shared" si="159"/>
        <v>79.546527777776646</v>
      </c>
    </row>
    <row r="5120" spans="1:11" x14ac:dyDescent="0.3">
      <c r="A5120">
        <v>345035</v>
      </c>
      <c r="B5120">
        <v>567756</v>
      </c>
      <c r="C5120" s="2">
        <v>23296</v>
      </c>
      <c r="D5120" t="s">
        <v>1523</v>
      </c>
      <c r="E5120">
        <v>40</v>
      </c>
      <c r="F5120" s="3">
        <v>40808.452777777777</v>
      </c>
      <c r="G5120">
        <v>1.25</v>
      </c>
      <c r="H5120">
        <v>12678</v>
      </c>
      <c r="I5120" t="s">
        <v>31</v>
      </c>
      <c r="J5120">
        <f t="shared" si="158"/>
        <v>50</v>
      </c>
      <c r="K5120" s="4">
        <f t="shared" si="159"/>
        <v>79.546527777776646</v>
      </c>
    </row>
    <row r="5121" spans="1:11" x14ac:dyDescent="0.3">
      <c r="A5121">
        <v>345036</v>
      </c>
      <c r="B5121">
        <v>567756</v>
      </c>
      <c r="C5121" s="2">
        <v>22893</v>
      </c>
      <c r="D5121" t="s">
        <v>899</v>
      </c>
      <c r="E5121">
        <v>120</v>
      </c>
      <c r="F5121" s="3">
        <v>40808.452777777777</v>
      </c>
      <c r="G5121">
        <v>0.42</v>
      </c>
      <c r="H5121">
        <v>12678</v>
      </c>
      <c r="I5121" t="s">
        <v>31</v>
      </c>
      <c r="J5121">
        <f t="shared" si="158"/>
        <v>50.4</v>
      </c>
      <c r="K5121" s="4">
        <f t="shared" si="159"/>
        <v>79.546527777776646</v>
      </c>
    </row>
    <row r="5122" spans="1:11" x14ac:dyDescent="0.3">
      <c r="A5122">
        <v>345037</v>
      </c>
      <c r="B5122">
        <v>567756</v>
      </c>
      <c r="C5122" s="2">
        <v>21977</v>
      </c>
      <c r="D5122" t="s">
        <v>73</v>
      </c>
      <c r="E5122">
        <v>48</v>
      </c>
      <c r="F5122" s="3">
        <v>40808.452777777777</v>
      </c>
      <c r="G5122">
        <v>0.55000000000000004</v>
      </c>
      <c r="H5122">
        <v>12678</v>
      </c>
      <c r="I5122" t="s">
        <v>31</v>
      </c>
      <c r="J5122">
        <f t="shared" si="158"/>
        <v>26.400000000000002</v>
      </c>
      <c r="K5122" s="4">
        <f t="shared" si="159"/>
        <v>79.546527777776646</v>
      </c>
    </row>
    <row r="5123" spans="1:11" x14ac:dyDescent="0.3">
      <c r="A5123">
        <v>345038</v>
      </c>
      <c r="B5123">
        <v>567756</v>
      </c>
      <c r="C5123" s="2">
        <v>21212</v>
      </c>
      <c r="D5123" t="s">
        <v>71</v>
      </c>
      <c r="E5123">
        <v>48</v>
      </c>
      <c r="F5123" s="3">
        <v>40808.452777777777</v>
      </c>
      <c r="G5123">
        <v>0.55000000000000004</v>
      </c>
      <c r="H5123">
        <v>12678</v>
      </c>
      <c r="I5123" t="s">
        <v>31</v>
      </c>
      <c r="J5123">
        <f t="shared" si="158"/>
        <v>26.400000000000002</v>
      </c>
      <c r="K5123" s="4">
        <f t="shared" si="159"/>
        <v>79.546527777776646</v>
      </c>
    </row>
    <row r="5124" spans="1:11" x14ac:dyDescent="0.3">
      <c r="A5124">
        <v>345087</v>
      </c>
      <c r="B5124">
        <v>567793</v>
      </c>
      <c r="C5124" s="2">
        <v>22894</v>
      </c>
      <c r="D5124" t="s">
        <v>1054</v>
      </c>
      <c r="E5124">
        <v>2</v>
      </c>
      <c r="F5124" s="3">
        <v>40808.486111111109</v>
      </c>
      <c r="G5124">
        <v>9.9499999999999993</v>
      </c>
      <c r="H5124">
        <v>12657</v>
      </c>
      <c r="I5124" t="s">
        <v>31</v>
      </c>
      <c r="J5124">
        <f t="shared" si="158"/>
        <v>19.899999999999999</v>
      </c>
      <c r="K5124" s="4">
        <f t="shared" si="159"/>
        <v>79.513194444443798</v>
      </c>
    </row>
    <row r="5125" spans="1:11" x14ac:dyDescent="0.3">
      <c r="A5125">
        <v>345088</v>
      </c>
      <c r="B5125">
        <v>567793</v>
      </c>
      <c r="C5125" s="2">
        <v>23204</v>
      </c>
      <c r="D5125" t="s">
        <v>1363</v>
      </c>
      <c r="E5125">
        <v>10</v>
      </c>
      <c r="F5125" s="3">
        <v>40808.486111111109</v>
      </c>
      <c r="G5125">
        <v>0.85</v>
      </c>
      <c r="H5125">
        <v>12657</v>
      </c>
      <c r="I5125" t="s">
        <v>31</v>
      </c>
      <c r="J5125">
        <f t="shared" si="158"/>
        <v>8.5</v>
      </c>
      <c r="K5125" s="4">
        <f t="shared" si="159"/>
        <v>79.513194444443798</v>
      </c>
    </row>
    <row r="5126" spans="1:11" x14ac:dyDescent="0.3">
      <c r="A5126">
        <v>345089</v>
      </c>
      <c r="B5126">
        <v>567793</v>
      </c>
      <c r="C5126" s="2">
        <v>22625</v>
      </c>
      <c r="D5126" t="s">
        <v>472</v>
      </c>
      <c r="E5126">
        <v>2</v>
      </c>
      <c r="F5126" s="3">
        <v>40808.486111111109</v>
      </c>
      <c r="G5126">
        <v>8.5</v>
      </c>
      <c r="H5126">
        <v>12657</v>
      </c>
      <c r="I5126" t="s">
        <v>31</v>
      </c>
      <c r="J5126">
        <f t="shared" si="158"/>
        <v>17</v>
      </c>
      <c r="K5126" s="4">
        <f t="shared" si="159"/>
        <v>79.513194444443798</v>
      </c>
    </row>
    <row r="5127" spans="1:11" x14ac:dyDescent="0.3">
      <c r="A5127">
        <v>345090</v>
      </c>
      <c r="B5127">
        <v>567793</v>
      </c>
      <c r="C5127" s="2">
        <v>22627</v>
      </c>
      <c r="D5127" t="s">
        <v>493</v>
      </c>
      <c r="E5127">
        <v>2</v>
      </c>
      <c r="F5127" s="3">
        <v>40808.486111111109</v>
      </c>
      <c r="G5127">
        <v>8.5</v>
      </c>
      <c r="H5127">
        <v>12657</v>
      </c>
      <c r="I5127" t="s">
        <v>31</v>
      </c>
      <c r="J5127">
        <f t="shared" si="158"/>
        <v>17</v>
      </c>
      <c r="K5127" s="4">
        <f t="shared" si="159"/>
        <v>79.513194444443798</v>
      </c>
    </row>
    <row r="5128" spans="1:11" x14ac:dyDescent="0.3">
      <c r="A5128">
        <v>345091</v>
      </c>
      <c r="B5128">
        <v>567793</v>
      </c>
      <c r="C5128" s="2">
        <v>21212</v>
      </c>
      <c r="D5128" t="s">
        <v>71</v>
      </c>
      <c r="E5128">
        <v>24</v>
      </c>
      <c r="F5128" s="3">
        <v>40808.486111111109</v>
      </c>
      <c r="G5128">
        <v>0.55000000000000004</v>
      </c>
      <c r="H5128">
        <v>12657</v>
      </c>
      <c r="I5128" t="s">
        <v>31</v>
      </c>
      <c r="J5128">
        <f t="shared" si="158"/>
        <v>13.200000000000001</v>
      </c>
      <c r="K5128" s="4">
        <f t="shared" si="159"/>
        <v>79.513194444443798</v>
      </c>
    </row>
    <row r="5129" spans="1:11" x14ac:dyDescent="0.3">
      <c r="A5129">
        <v>345092</v>
      </c>
      <c r="B5129">
        <v>567793</v>
      </c>
      <c r="C5129" s="2">
        <v>23309</v>
      </c>
      <c r="D5129" t="s">
        <v>1442</v>
      </c>
      <c r="E5129">
        <v>24</v>
      </c>
      <c r="F5129" s="3">
        <v>40808.486111111109</v>
      </c>
      <c r="G5129">
        <v>0.55000000000000004</v>
      </c>
      <c r="H5129">
        <v>12657</v>
      </c>
      <c r="I5129" t="s">
        <v>31</v>
      </c>
      <c r="J5129">
        <f t="shared" si="158"/>
        <v>13.200000000000001</v>
      </c>
      <c r="K5129" s="4">
        <f t="shared" si="159"/>
        <v>79.513194444443798</v>
      </c>
    </row>
    <row r="5130" spans="1:11" x14ac:dyDescent="0.3">
      <c r="A5130">
        <v>345093</v>
      </c>
      <c r="B5130">
        <v>567793</v>
      </c>
      <c r="C5130" s="2">
        <v>22697</v>
      </c>
      <c r="D5130" t="s">
        <v>466</v>
      </c>
      <c r="E5130">
        <v>6</v>
      </c>
      <c r="F5130" s="3">
        <v>40808.486111111109</v>
      </c>
      <c r="G5130">
        <v>2.95</v>
      </c>
      <c r="H5130">
        <v>12657</v>
      </c>
      <c r="I5130" t="s">
        <v>31</v>
      </c>
      <c r="J5130">
        <f t="shared" si="158"/>
        <v>17.700000000000003</v>
      </c>
      <c r="K5130" s="4">
        <f t="shared" si="159"/>
        <v>79.513194444443798</v>
      </c>
    </row>
    <row r="5131" spans="1:11" x14ac:dyDescent="0.3">
      <c r="A5131">
        <v>345094</v>
      </c>
      <c r="B5131">
        <v>567793</v>
      </c>
      <c r="C5131" s="2">
        <v>22423</v>
      </c>
      <c r="D5131" t="s">
        <v>420</v>
      </c>
      <c r="E5131">
        <v>2</v>
      </c>
      <c r="F5131" s="3">
        <v>40808.486111111109</v>
      </c>
      <c r="G5131">
        <v>12.75</v>
      </c>
      <c r="H5131">
        <v>12657</v>
      </c>
      <c r="I5131" t="s">
        <v>31</v>
      </c>
      <c r="J5131">
        <f t="shared" ref="J5131:J5194" si="160">E5131*G5131</f>
        <v>25.5</v>
      </c>
      <c r="K5131" s="4">
        <f t="shared" ref="K5131:K5194" si="161">$G$2-F5131</f>
        <v>79.513194444443798</v>
      </c>
    </row>
    <row r="5132" spans="1:11" x14ac:dyDescent="0.3">
      <c r="A5132">
        <v>345095</v>
      </c>
      <c r="B5132">
        <v>567793</v>
      </c>
      <c r="C5132" s="2">
        <v>23174</v>
      </c>
      <c r="D5132" t="s">
        <v>1398</v>
      </c>
      <c r="E5132">
        <v>4</v>
      </c>
      <c r="F5132" s="3">
        <v>40808.486111111109</v>
      </c>
      <c r="G5132">
        <v>4.1500000000000004</v>
      </c>
      <c r="H5132">
        <v>12657</v>
      </c>
      <c r="I5132" t="s">
        <v>31</v>
      </c>
      <c r="J5132">
        <f t="shared" si="160"/>
        <v>16.600000000000001</v>
      </c>
      <c r="K5132" s="4">
        <f t="shared" si="161"/>
        <v>79.513194444443798</v>
      </c>
    </row>
    <row r="5133" spans="1:11" x14ac:dyDescent="0.3">
      <c r="A5133">
        <v>345096</v>
      </c>
      <c r="B5133">
        <v>567793</v>
      </c>
      <c r="C5133" s="2">
        <v>23175</v>
      </c>
      <c r="D5133" t="s">
        <v>1397</v>
      </c>
      <c r="E5133">
        <v>4</v>
      </c>
      <c r="F5133" s="3">
        <v>40808.486111111109</v>
      </c>
      <c r="G5133">
        <v>3.25</v>
      </c>
      <c r="H5133">
        <v>12657</v>
      </c>
      <c r="I5133" t="s">
        <v>31</v>
      </c>
      <c r="J5133">
        <f t="shared" si="160"/>
        <v>13</v>
      </c>
      <c r="K5133" s="4">
        <f t="shared" si="161"/>
        <v>79.513194444443798</v>
      </c>
    </row>
    <row r="5134" spans="1:11" x14ac:dyDescent="0.3">
      <c r="A5134">
        <v>345097</v>
      </c>
      <c r="B5134">
        <v>567793</v>
      </c>
      <c r="C5134" s="2">
        <v>23163</v>
      </c>
      <c r="D5134" t="s">
        <v>1377</v>
      </c>
      <c r="E5134">
        <v>8</v>
      </c>
      <c r="F5134" s="3">
        <v>40808.486111111109</v>
      </c>
      <c r="G5134">
        <v>2.4900000000000002</v>
      </c>
      <c r="H5134">
        <v>12657</v>
      </c>
      <c r="I5134" t="s">
        <v>31</v>
      </c>
      <c r="J5134">
        <f t="shared" si="160"/>
        <v>19.920000000000002</v>
      </c>
      <c r="K5134" s="4">
        <f t="shared" si="161"/>
        <v>79.513194444443798</v>
      </c>
    </row>
    <row r="5135" spans="1:11" x14ac:dyDescent="0.3">
      <c r="A5135">
        <v>345098</v>
      </c>
      <c r="B5135">
        <v>567793</v>
      </c>
      <c r="C5135" s="2">
        <v>23171</v>
      </c>
      <c r="D5135" t="s">
        <v>1401</v>
      </c>
      <c r="E5135">
        <v>12</v>
      </c>
      <c r="F5135" s="3">
        <v>40808.486111111109</v>
      </c>
      <c r="G5135">
        <v>1.65</v>
      </c>
      <c r="H5135">
        <v>12657</v>
      </c>
      <c r="I5135" t="s">
        <v>31</v>
      </c>
      <c r="J5135">
        <f t="shared" si="160"/>
        <v>19.799999999999997</v>
      </c>
      <c r="K5135" s="4">
        <f t="shared" si="161"/>
        <v>79.513194444443798</v>
      </c>
    </row>
    <row r="5136" spans="1:11" x14ac:dyDescent="0.3">
      <c r="A5136">
        <v>345099</v>
      </c>
      <c r="B5136">
        <v>567793</v>
      </c>
      <c r="C5136" s="2">
        <v>23169</v>
      </c>
      <c r="D5136" t="s">
        <v>1418</v>
      </c>
      <c r="E5136">
        <v>6</v>
      </c>
      <c r="F5136" s="3">
        <v>40808.486111111109</v>
      </c>
      <c r="G5136">
        <v>4.1500000000000004</v>
      </c>
      <c r="H5136">
        <v>12657</v>
      </c>
      <c r="I5136" t="s">
        <v>31</v>
      </c>
      <c r="J5136">
        <f t="shared" si="160"/>
        <v>24.900000000000002</v>
      </c>
      <c r="K5136" s="4">
        <f t="shared" si="161"/>
        <v>79.513194444443798</v>
      </c>
    </row>
    <row r="5137" spans="1:11" x14ac:dyDescent="0.3">
      <c r="A5137">
        <v>345100</v>
      </c>
      <c r="B5137">
        <v>567793</v>
      </c>
      <c r="C5137" s="2">
        <v>23209</v>
      </c>
      <c r="D5137" t="s">
        <v>1550</v>
      </c>
      <c r="E5137">
        <v>10</v>
      </c>
      <c r="F5137" s="3">
        <v>40808.486111111109</v>
      </c>
      <c r="G5137">
        <v>1.65</v>
      </c>
      <c r="H5137">
        <v>12657</v>
      </c>
      <c r="I5137" t="s">
        <v>31</v>
      </c>
      <c r="J5137">
        <f t="shared" si="160"/>
        <v>16.5</v>
      </c>
      <c r="K5137" s="4">
        <f t="shared" si="161"/>
        <v>79.513194444443798</v>
      </c>
    </row>
    <row r="5138" spans="1:11" x14ac:dyDescent="0.3">
      <c r="A5138">
        <v>345101</v>
      </c>
      <c r="B5138">
        <v>567793</v>
      </c>
      <c r="C5138" s="2">
        <v>22710</v>
      </c>
      <c r="D5138" t="s">
        <v>1155</v>
      </c>
      <c r="E5138">
        <v>25</v>
      </c>
      <c r="F5138" s="3">
        <v>40808.486111111109</v>
      </c>
      <c r="G5138">
        <v>0.42</v>
      </c>
      <c r="H5138">
        <v>12657</v>
      </c>
      <c r="I5138" t="s">
        <v>31</v>
      </c>
      <c r="J5138">
        <f t="shared" si="160"/>
        <v>10.5</v>
      </c>
      <c r="K5138" s="4">
        <f t="shared" si="161"/>
        <v>79.513194444443798</v>
      </c>
    </row>
    <row r="5139" spans="1:11" x14ac:dyDescent="0.3">
      <c r="A5139">
        <v>345102</v>
      </c>
      <c r="B5139">
        <v>567793</v>
      </c>
      <c r="C5139" s="2">
        <v>22971</v>
      </c>
      <c r="D5139" t="s">
        <v>1245</v>
      </c>
      <c r="E5139">
        <v>36</v>
      </c>
      <c r="F5139" s="3">
        <v>40808.486111111109</v>
      </c>
      <c r="G5139">
        <v>2.1</v>
      </c>
      <c r="H5139">
        <v>12657</v>
      </c>
      <c r="I5139" t="s">
        <v>31</v>
      </c>
      <c r="J5139">
        <f t="shared" si="160"/>
        <v>75.600000000000009</v>
      </c>
      <c r="K5139" s="4">
        <f t="shared" si="161"/>
        <v>79.513194444443798</v>
      </c>
    </row>
    <row r="5140" spans="1:11" x14ac:dyDescent="0.3">
      <c r="A5140">
        <v>345103</v>
      </c>
      <c r="B5140">
        <v>567793</v>
      </c>
      <c r="C5140" s="2">
        <v>22988</v>
      </c>
      <c r="D5140" t="s">
        <v>319</v>
      </c>
      <c r="E5140">
        <v>12</v>
      </c>
      <c r="F5140" s="3">
        <v>40808.486111111109</v>
      </c>
      <c r="G5140">
        <v>1.25</v>
      </c>
      <c r="H5140">
        <v>12657</v>
      </c>
      <c r="I5140" t="s">
        <v>31</v>
      </c>
      <c r="J5140">
        <f t="shared" si="160"/>
        <v>15</v>
      </c>
      <c r="K5140" s="4">
        <f t="shared" si="161"/>
        <v>79.513194444443798</v>
      </c>
    </row>
    <row r="5141" spans="1:11" x14ac:dyDescent="0.3">
      <c r="A5141">
        <v>345104</v>
      </c>
      <c r="B5141">
        <v>567793</v>
      </c>
      <c r="C5141" s="2">
        <v>22900</v>
      </c>
      <c r="D5141" t="s">
        <v>1439</v>
      </c>
      <c r="E5141">
        <v>6</v>
      </c>
      <c r="F5141" s="3">
        <v>40808.486111111109</v>
      </c>
      <c r="G5141">
        <v>3.25</v>
      </c>
      <c r="H5141">
        <v>12657</v>
      </c>
      <c r="I5141" t="s">
        <v>31</v>
      </c>
      <c r="J5141">
        <f t="shared" si="160"/>
        <v>19.5</v>
      </c>
      <c r="K5141" s="4">
        <f t="shared" si="161"/>
        <v>79.513194444443798</v>
      </c>
    </row>
    <row r="5142" spans="1:11" x14ac:dyDescent="0.3">
      <c r="A5142">
        <v>345105</v>
      </c>
      <c r="B5142">
        <v>567793</v>
      </c>
      <c r="C5142" s="2">
        <v>82484</v>
      </c>
      <c r="D5142" t="s">
        <v>113</v>
      </c>
      <c r="E5142">
        <v>2</v>
      </c>
      <c r="F5142" s="3">
        <v>40808.486111111109</v>
      </c>
      <c r="G5142">
        <v>7.95</v>
      </c>
      <c r="H5142">
        <v>12657</v>
      </c>
      <c r="I5142" t="s">
        <v>31</v>
      </c>
      <c r="J5142">
        <f t="shared" si="160"/>
        <v>15.9</v>
      </c>
      <c r="K5142" s="4">
        <f t="shared" si="161"/>
        <v>79.513194444443798</v>
      </c>
    </row>
    <row r="5143" spans="1:11" x14ac:dyDescent="0.3">
      <c r="A5143">
        <v>345106</v>
      </c>
      <c r="B5143">
        <v>567793</v>
      </c>
      <c r="C5143" s="2">
        <v>22485</v>
      </c>
      <c r="D5143" t="s">
        <v>435</v>
      </c>
      <c r="E5143">
        <v>2</v>
      </c>
      <c r="F5143" s="3">
        <v>40808.486111111109</v>
      </c>
      <c r="G5143">
        <v>12.75</v>
      </c>
      <c r="H5143">
        <v>12657</v>
      </c>
      <c r="I5143" t="s">
        <v>31</v>
      </c>
      <c r="J5143">
        <f t="shared" si="160"/>
        <v>25.5</v>
      </c>
      <c r="K5143" s="4">
        <f t="shared" si="161"/>
        <v>79.513194444443798</v>
      </c>
    </row>
    <row r="5144" spans="1:11" x14ac:dyDescent="0.3">
      <c r="A5144">
        <v>345107</v>
      </c>
      <c r="B5144">
        <v>567793</v>
      </c>
      <c r="C5144" s="2">
        <v>22784</v>
      </c>
      <c r="D5144" t="s">
        <v>433</v>
      </c>
      <c r="E5144">
        <v>3</v>
      </c>
      <c r="F5144" s="3">
        <v>40808.486111111109</v>
      </c>
      <c r="G5144">
        <v>4.95</v>
      </c>
      <c r="H5144">
        <v>12657</v>
      </c>
      <c r="I5144" t="s">
        <v>31</v>
      </c>
      <c r="J5144">
        <f t="shared" si="160"/>
        <v>14.850000000000001</v>
      </c>
      <c r="K5144" s="4">
        <f t="shared" si="161"/>
        <v>79.513194444443798</v>
      </c>
    </row>
    <row r="5145" spans="1:11" x14ac:dyDescent="0.3">
      <c r="A5145">
        <v>345108</v>
      </c>
      <c r="B5145">
        <v>567793</v>
      </c>
      <c r="C5145" s="2">
        <v>21326</v>
      </c>
      <c r="D5145" t="s">
        <v>284</v>
      </c>
      <c r="E5145">
        <v>12</v>
      </c>
      <c r="F5145" s="3">
        <v>40808.486111111109</v>
      </c>
      <c r="G5145">
        <v>0.65</v>
      </c>
      <c r="H5145">
        <v>12657</v>
      </c>
      <c r="I5145" t="s">
        <v>31</v>
      </c>
      <c r="J5145">
        <f t="shared" si="160"/>
        <v>7.8000000000000007</v>
      </c>
      <c r="K5145" s="4">
        <f t="shared" si="161"/>
        <v>79.513194444443798</v>
      </c>
    </row>
    <row r="5146" spans="1:11" x14ac:dyDescent="0.3">
      <c r="A5146">
        <v>345109</v>
      </c>
      <c r="B5146">
        <v>567793</v>
      </c>
      <c r="C5146" s="2">
        <v>21174</v>
      </c>
      <c r="D5146" t="s">
        <v>678</v>
      </c>
      <c r="E5146">
        <v>12</v>
      </c>
      <c r="F5146" s="3">
        <v>40808.486111111109</v>
      </c>
      <c r="G5146">
        <v>2.08</v>
      </c>
      <c r="H5146">
        <v>12657</v>
      </c>
      <c r="I5146" t="s">
        <v>31</v>
      </c>
      <c r="J5146">
        <f t="shared" si="160"/>
        <v>24.96</v>
      </c>
      <c r="K5146" s="4">
        <f t="shared" si="161"/>
        <v>79.513194444443798</v>
      </c>
    </row>
    <row r="5147" spans="1:11" x14ac:dyDescent="0.3">
      <c r="A5147">
        <v>345110</v>
      </c>
      <c r="B5147">
        <v>567793</v>
      </c>
      <c r="C5147" s="2">
        <v>21166</v>
      </c>
      <c r="D5147" t="s">
        <v>91</v>
      </c>
      <c r="E5147">
        <v>12</v>
      </c>
      <c r="F5147" s="3">
        <v>40808.486111111109</v>
      </c>
      <c r="G5147">
        <v>2.08</v>
      </c>
      <c r="H5147">
        <v>12657</v>
      </c>
      <c r="I5147" t="s">
        <v>31</v>
      </c>
      <c r="J5147">
        <f t="shared" si="160"/>
        <v>24.96</v>
      </c>
      <c r="K5147" s="4">
        <f t="shared" si="161"/>
        <v>79.513194444443798</v>
      </c>
    </row>
    <row r="5148" spans="1:11" x14ac:dyDescent="0.3">
      <c r="A5148">
        <v>345111</v>
      </c>
      <c r="B5148">
        <v>567793</v>
      </c>
      <c r="C5148" s="2">
        <v>22721</v>
      </c>
      <c r="D5148" t="s">
        <v>1228</v>
      </c>
      <c r="E5148">
        <v>3</v>
      </c>
      <c r="F5148" s="3">
        <v>40808.486111111109</v>
      </c>
      <c r="G5148">
        <v>4.95</v>
      </c>
      <c r="H5148">
        <v>12657</v>
      </c>
      <c r="I5148" t="s">
        <v>31</v>
      </c>
      <c r="J5148">
        <f t="shared" si="160"/>
        <v>14.850000000000001</v>
      </c>
      <c r="K5148" s="4">
        <f t="shared" si="161"/>
        <v>79.513194444443798</v>
      </c>
    </row>
    <row r="5149" spans="1:11" x14ac:dyDescent="0.3">
      <c r="A5149">
        <v>345112</v>
      </c>
      <c r="B5149">
        <v>567793</v>
      </c>
      <c r="C5149" s="2">
        <v>22897</v>
      </c>
      <c r="D5149" t="s">
        <v>797</v>
      </c>
      <c r="E5149">
        <v>10</v>
      </c>
      <c r="F5149" s="3">
        <v>40808.486111111109</v>
      </c>
      <c r="G5149">
        <v>1.45</v>
      </c>
      <c r="H5149">
        <v>12657</v>
      </c>
      <c r="I5149" t="s">
        <v>31</v>
      </c>
      <c r="J5149">
        <f t="shared" si="160"/>
        <v>14.5</v>
      </c>
      <c r="K5149" s="4">
        <f t="shared" si="161"/>
        <v>79.513194444443798</v>
      </c>
    </row>
    <row r="5150" spans="1:11" x14ac:dyDescent="0.3">
      <c r="A5150">
        <v>345113</v>
      </c>
      <c r="B5150">
        <v>567793</v>
      </c>
      <c r="C5150" s="2">
        <v>23173</v>
      </c>
      <c r="D5150" t="s">
        <v>1399</v>
      </c>
      <c r="E5150">
        <v>4</v>
      </c>
      <c r="F5150" s="3">
        <v>40808.486111111109</v>
      </c>
      <c r="G5150">
        <v>9.9499999999999993</v>
      </c>
      <c r="H5150">
        <v>12657</v>
      </c>
      <c r="I5150" t="s">
        <v>31</v>
      </c>
      <c r="J5150">
        <f t="shared" si="160"/>
        <v>39.799999999999997</v>
      </c>
      <c r="K5150" s="4">
        <f t="shared" si="161"/>
        <v>79.513194444443798</v>
      </c>
    </row>
    <row r="5151" spans="1:11" x14ac:dyDescent="0.3">
      <c r="A5151">
        <v>346992</v>
      </c>
      <c r="B5151">
        <v>567910</v>
      </c>
      <c r="C5151" s="2">
        <v>22435</v>
      </c>
      <c r="D5151" t="s">
        <v>207</v>
      </c>
      <c r="E5151">
        <v>24</v>
      </c>
      <c r="F5151" s="3">
        <v>40808.706944444442</v>
      </c>
      <c r="G5151">
        <v>1.25</v>
      </c>
      <c r="H5151">
        <v>12437</v>
      </c>
      <c r="I5151" t="s">
        <v>31</v>
      </c>
      <c r="J5151">
        <f t="shared" si="160"/>
        <v>30</v>
      </c>
      <c r="K5151" s="4">
        <f t="shared" si="161"/>
        <v>79.292361111110949</v>
      </c>
    </row>
    <row r="5152" spans="1:11" x14ac:dyDescent="0.3">
      <c r="A5152">
        <v>346993</v>
      </c>
      <c r="B5152">
        <v>567910</v>
      </c>
      <c r="C5152" s="2">
        <v>21124</v>
      </c>
      <c r="D5152" t="s">
        <v>396</v>
      </c>
      <c r="E5152">
        <v>24</v>
      </c>
      <c r="F5152" s="3">
        <v>40808.706944444442</v>
      </c>
      <c r="G5152">
        <v>1.25</v>
      </c>
      <c r="H5152">
        <v>12437</v>
      </c>
      <c r="I5152" t="s">
        <v>31</v>
      </c>
      <c r="J5152">
        <f t="shared" si="160"/>
        <v>30</v>
      </c>
      <c r="K5152" s="4">
        <f t="shared" si="161"/>
        <v>79.292361111110949</v>
      </c>
    </row>
    <row r="5153" spans="1:11" x14ac:dyDescent="0.3">
      <c r="A5153">
        <v>346994</v>
      </c>
      <c r="B5153">
        <v>567910</v>
      </c>
      <c r="C5153" s="2">
        <v>22090</v>
      </c>
      <c r="D5153" t="s">
        <v>575</v>
      </c>
      <c r="E5153">
        <v>12</v>
      </c>
      <c r="F5153" s="3">
        <v>40808.706944444442</v>
      </c>
      <c r="G5153">
        <v>2.95</v>
      </c>
      <c r="H5153">
        <v>12437</v>
      </c>
      <c r="I5153" t="s">
        <v>31</v>
      </c>
      <c r="J5153">
        <f t="shared" si="160"/>
        <v>35.400000000000006</v>
      </c>
      <c r="K5153" s="4">
        <f t="shared" si="161"/>
        <v>79.292361111110949</v>
      </c>
    </row>
    <row r="5154" spans="1:11" x14ac:dyDescent="0.3">
      <c r="A5154">
        <v>346995</v>
      </c>
      <c r="B5154">
        <v>567910</v>
      </c>
      <c r="C5154" s="2">
        <v>21989</v>
      </c>
      <c r="D5154" t="s">
        <v>895</v>
      </c>
      <c r="E5154">
        <v>24</v>
      </c>
      <c r="F5154" s="3">
        <v>40808.706944444442</v>
      </c>
      <c r="G5154">
        <v>0.85</v>
      </c>
      <c r="H5154">
        <v>12437</v>
      </c>
      <c r="I5154" t="s">
        <v>31</v>
      </c>
      <c r="J5154">
        <f t="shared" si="160"/>
        <v>20.399999999999999</v>
      </c>
      <c r="K5154" s="4">
        <f t="shared" si="161"/>
        <v>79.292361111110949</v>
      </c>
    </row>
    <row r="5155" spans="1:11" x14ac:dyDescent="0.3">
      <c r="A5155">
        <v>346996</v>
      </c>
      <c r="B5155">
        <v>567910</v>
      </c>
      <c r="C5155" s="2">
        <v>21213</v>
      </c>
      <c r="D5155" t="s">
        <v>240</v>
      </c>
      <c r="E5155">
        <v>24</v>
      </c>
      <c r="F5155" s="3">
        <v>40808.706944444442</v>
      </c>
      <c r="G5155">
        <v>0.55000000000000004</v>
      </c>
      <c r="H5155">
        <v>12437</v>
      </c>
      <c r="I5155" t="s">
        <v>31</v>
      </c>
      <c r="J5155">
        <f t="shared" si="160"/>
        <v>13.200000000000001</v>
      </c>
      <c r="K5155" s="4">
        <f t="shared" si="161"/>
        <v>79.292361111110949</v>
      </c>
    </row>
    <row r="5156" spans="1:11" x14ac:dyDescent="0.3">
      <c r="A5156">
        <v>346997</v>
      </c>
      <c r="B5156">
        <v>567910</v>
      </c>
      <c r="C5156" s="2">
        <v>21987</v>
      </c>
      <c r="D5156" t="s">
        <v>893</v>
      </c>
      <c r="E5156">
        <v>24</v>
      </c>
      <c r="F5156" s="3">
        <v>40808.706944444442</v>
      </c>
      <c r="G5156">
        <v>0.65</v>
      </c>
      <c r="H5156">
        <v>12437</v>
      </c>
      <c r="I5156" t="s">
        <v>31</v>
      </c>
      <c r="J5156">
        <f t="shared" si="160"/>
        <v>15.600000000000001</v>
      </c>
      <c r="K5156" s="4">
        <f t="shared" si="161"/>
        <v>79.292361111110949</v>
      </c>
    </row>
    <row r="5157" spans="1:11" x14ac:dyDescent="0.3">
      <c r="A5157">
        <v>346998</v>
      </c>
      <c r="B5157">
        <v>567910</v>
      </c>
      <c r="C5157" s="2">
        <v>21988</v>
      </c>
      <c r="D5157" t="s">
        <v>894</v>
      </c>
      <c r="E5157">
        <v>12</v>
      </c>
      <c r="F5157" s="3">
        <v>40808.706944444442</v>
      </c>
      <c r="G5157">
        <v>0.85</v>
      </c>
      <c r="H5157">
        <v>12437</v>
      </c>
      <c r="I5157" t="s">
        <v>31</v>
      </c>
      <c r="J5157">
        <f t="shared" si="160"/>
        <v>10.199999999999999</v>
      </c>
      <c r="K5157" s="4">
        <f t="shared" si="161"/>
        <v>79.292361111110949</v>
      </c>
    </row>
    <row r="5158" spans="1:11" x14ac:dyDescent="0.3">
      <c r="A5158">
        <v>346999</v>
      </c>
      <c r="B5158">
        <v>567910</v>
      </c>
      <c r="C5158" s="2">
        <v>21122</v>
      </c>
      <c r="D5158" t="s">
        <v>203</v>
      </c>
      <c r="E5158">
        <v>24</v>
      </c>
      <c r="F5158" s="3">
        <v>40808.706944444442</v>
      </c>
      <c r="G5158">
        <v>1.25</v>
      </c>
      <c r="H5158">
        <v>12437</v>
      </c>
      <c r="I5158" t="s">
        <v>31</v>
      </c>
      <c r="J5158">
        <f t="shared" si="160"/>
        <v>30</v>
      </c>
      <c r="K5158" s="4">
        <f t="shared" si="161"/>
        <v>79.292361111110949</v>
      </c>
    </row>
    <row r="5159" spans="1:11" x14ac:dyDescent="0.3">
      <c r="A5159">
        <v>347000</v>
      </c>
      <c r="B5159">
        <v>567910</v>
      </c>
      <c r="C5159" s="2">
        <v>47566</v>
      </c>
      <c r="D5159" t="s">
        <v>967</v>
      </c>
      <c r="E5159">
        <v>4</v>
      </c>
      <c r="F5159" s="3">
        <v>40808.706944444442</v>
      </c>
      <c r="G5159">
        <v>4.95</v>
      </c>
      <c r="H5159">
        <v>12437</v>
      </c>
      <c r="I5159" t="s">
        <v>31</v>
      </c>
      <c r="J5159">
        <f t="shared" si="160"/>
        <v>19.8</v>
      </c>
      <c r="K5159" s="4">
        <f t="shared" si="161"/>
        <v>79.292361111110949</v>
      </c>
    </row>
    <row r="5160" spans="1:11" x14ac:dyDescent="0.3">
      <c r="A5160">
        <v>347108</v>
      </c>
      <c r="B5160">
        <v>567915</v>
      </c>
      <c r="C5160" s="2">
        <v>20749</v>
      </c>
      <c r="D5160" t="s">
        <v>213</v>
      </c>
      <c r="E5160">
        <v>2</v>
      </c>
      <c r="F5160" s="3">
        <v>40808.71875</v>
      </c>
      <c r="G5160">
        <v>7.95</v>
      </c>
      <c r="H5160">
        <v>12579</v>
      </c>
      <c r="I5160" t="s">
        <v>31</v>
      </c>
      <c r="J5160">
        <f t="shared" si="160"/>
        <v>15.9</v>
      </c>
      <c r="K5160" s="4">
        <f t="shared" si="161"/>
        <v>79.280555555553292</v>
      </c>
    </row>
    <row r="5161" spans="1:11" x14ac:dyDescent="0.3">
      <c r="A5161">
        <v>347109</v>
      </c>
      <c r="B5161">
        <v>567915</v>
      </c>
      <c r="C5161" s="2">
        <v>20750</v>
      </c>
      <c r="D5161" t="s">
        <v>320</v>
      </c>
      <c r="E5161">
        <v>2</v>
      </c>
      <c r="F5161" s="3">
        <v>40808.71875</v>
      </c>
      <c r="G5161">
        <v>7.95</v>
      </c>
      <c r="H5161">
        <v>12579</v>
      </c>
      <c r="I5161" t="s">
        <v>31</v>
      </c>
      <c r="J5161">
        <f t="shared" si="160"/>
        <v>15.9</v>
      </c>
      <c r="K5161" s="4">
        <f t="shared" si="161"/>
        <v>79.280555555553292</v>
      </c>
    </row>
    <row r="5162" spans="1:11" x14ac:dyDescent="0.3">
      <c r="A5162">
        <v>347110</v>
      </c>
      <c r="B5162">
        <v>567915</v>
      </c>
      <c r="C5162" s="2">
        <v>20665</v>
      </c>
      <c r="D5162" t="s">
        <v>820</v>
      </c>
      <c r="E5162">
        <v>6</v>
      </c>
      <c r="F5162" s="3">
        <v>40808.71875</v>
      </c>
      <c r="G5162">
        <v>2.95</v>
      </c>
      <c r="H5162">
        <v>12579</v>
      </c>
      <c r="I5162" t="s">
        <v>31</v>
      </c>
      <c r="J5162">
        <f t="shared" si="160"/>
        <v>17.700000000000003</v>
      </c>
      <c r="K5162" s="4">
        <f t="shared" si="161"/>
        <v>79.280555555553292</v>
      </c>
    </row>
    <row r="5163" spans="1:11" x14ac:dyDescent="0.3">
      <c r="A5163">
        <v>347111</v>
      </c>
      <c r="B5163">
        <v>567915</v>
      </c>
      <c r="C5163" s="2">
        <v>20866</v>
      </c>
      <c r="D5163" t="s">
        <v>402</v>
      </c>
      <c r="E5163">
        <v>12</v>
      </c>
      <c r="F5163" s="3">
        <v>40808.71875</v>
      </c>
      <c r="G5163">
        <v>1.25</v>
      </c>
      <c r="H5163">
        <v>12579</v>
      </c>
      <c r="I5163" t="s">
        <v>31</v>
      </c>
      <c r="J5163">
        <f t="shared" si="160"/>
        <v>15</v>
      </c>
      <c r="K5163" s="4">
        <f t="shared" si="161"/>
        <v>79.280555555553292</v>
      </c>
    </row>
    <row r="5164" spans="1:11" x14ac:dyDescent="0.3">
      <c r="A5164">
        <v>347112</v>
      </c>
      <c r="B5164">
        <v>567915</v>
      </c>
      <c r="C5164" s="2">
        <v>20686</v>
      </c>
      <c r="D5164" t="s">
        <v>998</v>
      </c>
      <c r="E5164">
        <v>6</v>
      </c>
      <c r="F5164" s="3">
        <v>40808.71875</v>
      </c>
      <c r="G5164">
        <v>3.25</v>
      </c>
      <c r="H5164">
        <v>12579</v>
      </c>
      <c r="I5164" t="s">
        <v>31</v>
      </c>
      <c r="J5164">
        <f t="shared" si="160"/>
        <v>19.5</v>
      </c>
      <c r="K5164" s="4">
        <f t="shared" si="161"/>
        <v>79.280555555553292</v>
      </c>
    </row>
    <row r="5165" spans="1:11" x14ac:dyDescent="0.3">
      <c r="A5165">
        <v>347113</v>
      </c>
      <c r="B5165">
        <v>567915</v>
      </c>
      <c r="C5165" s="2">
        <v>20682</v>
      </c>
      <c r="D5165" t="s">
        <v>756</v>
      </c>
      <c r="E5165">
        <v>6</v>
      </c>
      <c r="F5165" s="3">
        <v>40808.71875</v>
      </c>
      <c r="G5165">
        <v>3.25</v>
      </c>
      <c r="H5165">
        <v>12579</v>
      </c>
      <c r="I5165" t="s">
        <v>31</v>
      </c>
      <c r="J5165">
        <f t="shared" si="160"/>
        <v>19.5</v>
      </c>
      <c r="K5165" s="4">
        <f t="shared" si="161"/>
        <v>79.280555555553292</v>
      </c>
    </row>
    <row r="5166" spans="1:11" x14ac:dyDescent="0.3">
      <c r="A5166">
        <v>347114</v>
      </c>
      <c r="B5166">
        <v>567915</v>
      </c>
      <c r="C5166" s="2">
        <v>62018</v>
      </c>
      <c r="D5166" t="s">
        <v>1060</v>
      </c>
      <c r="E5166">
        <v>6</v>
      </c>
      <c r="F5166" s="3">
        <v>40808.71875</v>
      </c>
      <c r="G5166">
        <v>1.95</v>
      </c>
      <c r="H5166">
        <v>12579</v>
      </c>
      <c r="I5166" t="s">
        <v>31</v>
      </c>
      <c r="J5166">
        <f t="shared" si="160"/>
        <v>11.7</v>
      </c>
      <c r="K5166" s="4">
        <f t="shared" si="161"/>
        <v>79.280555555553292</v>
      </c>
    </row>
    <row r="5167" spans="1:11" x14ac:dyDescent="0.3">
      <c r="A5167">
        <v>347115</v>
      </c>
      <c r="B5167">
        <v>567915</v>
      </c>
      <c r="C5167" s="2">
        <v>21581</v>
      </c>
      <c r="D5167" t="s">
        <v>937</v>
      </c>
      <c r="E5167">
        <v>6</v>
      </c>
      <c r="F5167" s="3">
        <v>40808.71875</v>
      </c>
      <c r="G5167">
        <v>2.25</v>
      </c>
      <c r="H5167">
        <v>12579</v>
      </c>
      <c r="I5167" t="s">
        <v>31</v>
      </c>
      <c r="J5167">
        <f t="shared" si="160"/>
        <v>13.5</v>
      </c>
      <c r="K5167" s="4">
        <f t="shared" si="161"/>
        <v>79.280555555553292</v>
      </c>
    </row>
    <row r="5168" spans="1:11" x14ac:dyDescent="0.3">
      <c r="A5168">
        <v>347116</v>
      </c>
      <c r="B5168">
        <v>567915</v>
      </c>
      <c r="C5168" s="2">
        <v>22661</v>
      </c>
      <c r="D5168" t="s">
        <v>43</v>
      </c>
      <c r="E5168">
        <v>10</v>
      </c>
      <c r="F5168" s="3">
        <v>40808.71875</v>
      </c>
      <c r="G5168">
        <v>0.85</v>
      </c>
      <c r="H5168">
        <v>12579</v>
      </c>
      <c r="I5168" t="s">
        <v>31</v>
      </c>
      <c r="J5168">
        <f t="shared" si="160"/>
        <v>8.5</v>
      </c>
      <c r="K5168" s="4">
        <f t="shared" si="161"/>
        <v>79.280555555553292</v>
      </c>
    </row>
    <row r="5169" spans="1:11" x14ac:dyDescent="0.3">
      <c r="A5169">
        <v>347117</v>
      </c>
      <c r="B5169">
        <v>567915</v>
      </c>
      <c r="C5169" s="2">
        <v>23204</v>
      </c>
      <c r="D5169" t="s">
        <v>1363</v>
      </c>
      <c r="E5169">
        <v>10</v>
      </c>
      <c r="F5169" s="3">
        <v>40808.71875</v>
      </c>
      <c r="G5169">
        <v>0.85</v>
      </c>
      <c r="H5169">
        <v>12579</v>
      </c>
      <c r="I5169" t="s">
        <v>31</v>
      </c>
      <c r="J5169">
        <f t="shared" si="160"/>
        <v>8.5</v>
      </c>
      <c r="K5169" s="4">
        <f t="shared" si="161"/>
        <v>79.280555555553292</v>
      </c>
    </row>
    <row r="5170" spans="1:11" x14ac:dyDescent="0.3">
      <c r="A5170">
        <v>347118</v>
      </c>
      <c r="B5170">
        <v>567915</v>
      </c>
      <c r="C5170" s="2">
        <v>20719</v>
      </c>
      <c r="D5170" t="s">
        <v>668</v>
      </c>
      <c r="E5170">
        <v>10</v>
      </c>
      <c r="F5170" s="3">
        <v>40808.71875</v>
      </c>
      <c r="G5170">
        <v>0.85</v>
      </c>
      <c r="H5170">
        <v>12579</v>
      </c>
      <c r="I5170" t="s">
        <v>31</v>
      </c>
      <c r="J5170">
        <f t="shared" si="160"/>
        <v>8.5</v>
      </c>
      <c r="K5170" s="4">
        <f t="shared" si="161"/>
        <v>79.280555555553292</v>
      </c>
    </row>
    <row r="5171" spans="1:11" x14ac:dyDescent="0.3">
      <c r="A5171">
        <v>347119</v>
      </c>
      <c r="B5171">
        <v>567915</v>
      </c>
      <c r="C5171" s="2" t="s">
        <v>1270</v>
      </c>
      <c r="D5171" t="s">
        <v>1352</v>
      </c>
      <c r="E5171">
        <v>25</v>
      </c>
      <c r="F5171" s="3">
        <v>40808.71875</v>
      </c>
      <c r="G5171">
        <v>0.42</v>
      </c>
      <c r="H5171">
        <v>12579</v>
      </c>
      <c r="I5171" t="s">
        <v>31</v>
      </c>
      <c r="J5171">
        <f t="shared" si="160"/>
        <v>10.5</v>
      </c>
      <c r="K5171" s="4">
        <f t="shared" si="161"/>
        <v>79.280555555553292</v>
      </c>
    </row>
    <row r="5172" spans="1:11" x14ac:dyDescent="0.3">
      <c r="A5172">
        <v>347120</v>
      </c>
      <c r="B5172">
        <v>567915</v>
      </c>
      <c r="C5172" s="2" t="s">
        <v>948</v>
      </c>
      <c r="D5172" t="s">
        <v>949</v>
      </c>
      <c r="E5172">
        <v>25</v>
      </c>
      <c r="F5172" s="3">
        <v>40808.71875</v>
      </c>
      <c r="G5172">
        <v>0.42</v>
      </c>
      <c r="H5172">
        <v>12579</v>
      </c>
      <c r="I5172" t="s">
        <v>31</v>
      </c>
      <c r="J5172">
        <f t="shared" si="160"/>
        <v>10.5</v>
      </c>
      <c r="K5172" s="4">
        <f t="shared" si="161"/>
        <v>79.280555555553292</v>
      </c>
    </row>
    <row r="5173" spans="1:11" x14ac:dyDescent="0.3">
      <c r="A5173">
        <v>347121</v>
      </c>
      <c r="B5173">
        <v>567915</v>
      </c>
      <c r="C5173" s="2">
        <v>21495</v>
      </c>
      <c r="D5173" t="s">
        <v>703</v>
      </c>
      <c r="E5173">
        <v>25</v>
      </c>
      <c r="F5173" s="3">
        <v>40808.71875</v>
      </c>
      <c r="G5173">
        <v>0.42</v>
      </c>
      <c r="H5173">
        <v>12579</v>
      </c>
      <c r="I5173" t="s">
        <v>31</v>
      </c>
      <c r="J5173">
        <f t="shared" si="160"/>
        <v>10.5</v>
      </c>
      <c r="K5173" s="4">
        <f t="shared" si="161"/>
        <v>79.280555555553292</v>
      </c>
    </row>
    <row r="5174" spans="1:11" x14ac:dyDescent="0.3">
      <c r="A5174">
        <v>347122</v>
      </c>
      <c r="B5174">
        <v>567915</v>
      </c>
      <c r="C5174" s="2">
        <v>21498</v>
      </c>
      <c r="D5174" t="s">
        <v>499</v>
      </c>
      <c r="E5174">
        <v>25</v>
      </c>
      <c r="F5174" s="3">
        <v>40808.71875</v>
      </c>
      <c r="G5174">
        <v>0.42</v>
      </c>
      <c r="H5174">
        <v>12579</v>
      </c>
      <c r="I5174" t="s">
        <v>31</v>
      </c>
      <c r="J5174">
        <f t="shared" si="160"/>
        <v>10.5</v>
      </c>
      <c r="K5174" s="4">
        <f t="shared" si="161"/>
        <v>79.280555555553292</v>
      </c>
    </row>
    <row r="5175" spans="1:11" x14ac:dyDescent="0.3">
      <c r="A5175">
        <v>347123</v>
      </c>
      <c r="B5175">
        <v>567915</v>
      </c>
      <c r="C5175" s="2">
        <v>22526</v>
      </c>
      <c r="D5175" t="s">
        <v>1178</v>
      </c>
      <c r="E5175">
        <v>1</v>
      </c>
      <c r="F5175" s="3">
        <v>40808.71875</v>
      </c>
      <c r="G5175">
        <v>12.75</v>
      </c>
      <c r="H5175">
        <v>12579</v>
      </c>
      <c r="I5175" t="s">
        <v>31</v>
      </c>
      <c r="J5175">
        <f t="shared" si="160"/>
        <v>12.75</v>
      </c>
      <c r="K5175" s="4">
        <f t="shared" si="161"/>
        <v>79.280555555553292</v>
      </c>
    </row>
    <row r="5176" spans="1:11" x14ac:dyDescent="0.3">
      <c r="A5176">
        <v>347124</v>
      </c>
      <c r="B5176">
        <v>567915</v>
      </c>
      <c r="C5176" s="2">
        <v>21746</v>
      </c>
      <c r="D5176" t="s">
        <v>1122</v>
      </c>
      <c r="E5176">
        <v>12</v>
      </c>
      <c r="F5176" s="3">
        <v>40808.71875</v>
      </c>
      <c r="G5176">
        <v>1.25</v>
      </c>
      <c r="H5176">
        <v>12579</v>
      </c>
      <c r="I5176" t="s">
        <v>31</v>
      </c>
      <c r="J5176">
        <f t="shared" si="160"/>
        <v>15</v>
      </c>
      <c r="K5176" s="4">
        <f t="shared" si="161"/>
        <v>79.280555555553292</v>
      </c>
    </row>
    <row r="5177" spans="1:11" x14ac:dyDescent="0.3">
      <c r="A5177">
        <v>347125</v>
      </c>
      <c r="B5177">
        <v>567915</v>
      </c>
      <c r="C5177" s="2">
        <v>22432</v>
      </c>
      <c r="D5177" t="s">
        <v>593</v>
      </c>
      <c r="E5177">
        <v>6</v>
      </c>
      <c r="F5177" s="3">
        <v>40808.71875</v>
      </c>
      <c r="G5177">
        <v>1.95</v>
      </c>
      <c r="H5177">
        <v>12579</v>
      </c>
      <c r="I5177" t="s">
        <v>31</v>
      </c>
      <c r="J5177">
        <f t="shared" si="160"/>
        <v>11.7</v>
      </c>
      <c r="K5177" s="4">
        <f t="shared" si="161"/>
        <v>79.280555555553292</v>
      </c>
    </row>
    <row r="5178" spans="1:11" x14ac:dyDescent="0.3">
      <c r="A5178">
        <v>347126</v>
      </c>
      <c r="B5178">
        <v>567915</v>
      </c>
      <c r="C5178" s="2">
        <v>22423</v>
      </c>
      <c r="D5178" t="s">
        <v>420</v>
      </c>
      <c r="E5178">
        <v>1</v>
      </c>
      <c r="F5178" s="3">
        <v>40808.71875</v>
      </c>
      <c r="G5178">
        <v>12.75</v>
      </c>
      <c r="H5178">
        <v>12579</v>
      </c>
      <c r="I5178" t="s">
        <v>31</v>
      </c>
      <c r="J5178">
        <f t="shared" si="160"/>
        <v>12.75</v>
      </c>
      <c r="K5178" s="4">
        <f t="shared" si="161"/>
        <v>79.280555555553292</v>
      </c>
    </row>
    <row r="5179" spans="1:11" x14ac:dyDescent="0.3">
      <c r="A5179">
        <v>347127</v>
      </c>
      <c r="B5179">
        <v>567915</v>
      </c>
      <c r="C5179" s="2">
        <v>23289</v>
      </c>
      <c r="D5179" t="s">
        <v>1479</v>
      </c>
      <c r="E5179">
        <v>8</v>
      </c>
      <c r="F5179" s="3">
        <v>40808.71875</v>
      </c>
      <c r="G5179">
        <v>1.25</v>
      </c>
      <c r="H5179">
        <v>12579</v>
      </c>
      <c r="I5179" t="s">
        <v>31</v>
      </c>
      <c r="J5179">
        <f t="shared" si="160"/>
        <v>10</v>
      </c>
      <c r="K5179" s="4">
        <f t="shared" si="161"/>
        <v>79.280555555553292</v>
      </c>
    </row>
    <row r="5180" spans="1:11" x14ac:dyDescent="0.3">
      <c r="A5180">
        <v>347128</v>
      </c>
      <c r="B5180">
        <v>567915</v>
      </c>
      <c r="C5180" s="2">
        <v>23290</v>
      </c>
      <c r="D5180" t="s">
        <v>1480</v>
      </c>
      <c r="E5180">
        <v>8</v>
      </c>
      <c r="F5180" s="3">
        <v>40808.71875</v>
      </c>
      <c r="G5180">
        <v>1.25</v>
      </c>
      <c r="H5180">
        <v>12579</v>
      </c>
      <c r="I5180" t="s">
        <v>31</v>
      </c>
      <c r="J5180">
        <f t="shared" si="160"/>
        <v>10</v>
      </c>
      <c r="K5180" s="4">
        <f t="shared" si="161"/>
        <v>79.280555555553292</v>
      </c>
    </row>
    <row r="5181" spans="1:11" x14ac:dyDescent="0.3">
      <c r="A5181">
        <v>347129</v>
      </c>
      <c r="B5181">
        <v>567915</v>
      </c>
      <c r="C5181" s="2">
        <v>21244</v>
      </c>
      <c r="D5181" t="s">
        <v>296</v>
      </c>
      <c r="E5181">
        <v>8</v>
      </c>
      <c r="F5181" s="3">
        <v>40808.71875</v>
      </c>
      <c r="G5181">
        <v>1.69</v>
      </c>
      <c r="H5181">
        <v>12579</v>
      </c>
      <c r="I5181" t="s">
        <v>31</v>
      </c>
      <c r="J5181">
        <f t="shared" si="160"/>
        <v>13.52</v>
      </c>
      <c r="K5181" s="4">
        <f t="shared" si="161"/>
        <v>79.280555555553292</v>
      </c>
    </row>
    <row r="5182" spans="1:11" x14ac:dyDescent="0.3">
      <c r="A5182">
        <v>347130</v>
      </c>
      <c r="B5182">
        <v>567915</v>
      </c>
      <c r="C5182" s="2">
        <v>21240</v>
      </c>
      <c r="D5182" t="s">
        <v>943</v>
      </c>
      <c r="E5182">
        <v>8</v>
      </c>
      <c r="F5182" s="3">
        <v>40808.71875</v>
      </c>
      <c r="G5182">
        <v>0.85</v>
      </c>
      <c r="H5182">
        <v>12579</v>
      </c>
      <c r="I5182" t="s">
        <v>31</v>
      </c>
      <c r="J5182">
        <f t="shared" si="160"/>
        <v>6.8</v>
      </c>
      <c r="K5182" s="4">
        <f t="shared" si="161"/>
        <v>79.280555555553292</v>
      </c>
    </row>
    <row r="5183" spans="1:11" x14ac:dyDescent="0.3">
      <c r="A5183">
        <v>347131</v>
      </c>
      <c r="B5183">
        <v>567915</v>
      </c>
      <c r="C5183" s="2">
        <v>22551</v>
      </c>
      <c r="D5183" t="s">
        <v>347</v>
      </c>
      <c r="E5183">
        <v>12</v>
      </c>
      <c r="F5183" s="3">
        <v>40808.71875</v>
      </c>
      <c r="G5183">
        <v>1.65</v>
      </c>
      <c r="H5183">
        <v>12579</v>
      </c>
      <c r="I5183" t="s">
        <v>31</v>
      </c>
      <c r="J5183">
        <f t="shared" si="160"/>
        <v>19.799999999999997</v>
      </c>
      <c r="K5183" s="4">
        <f t="shared" si="161"/>
        <v>79.280555555553292</v>
      </c>
    </row>
    <row r="5184" spans="1:11" x14ac:dyDescent="0.3">
      <c r="A5184">
        <v>347132</v>
      </c>
      <c r="B5184">
        <v>567915</v>
      </c>
      <c r="C5184" s="2">
        <v>22554</v>
      </c>
      <c r="D5184" t="s">
        <v>348</v>
      </c>
      <c r="E5184">
        <v>12</v>
      </c>
      <c r="F5184" s="3">
        <v>40808.71875</v>
      </c>
      <c r="G5184">
        <v>1.65</v>
      </c>
      <c r="H5184">
        <v>12579</v>
      </c>
      <c r="I5184" t="s">
        <v>31</v>
      </c>
      <c r="J5184">
        <f t="shared" si="160"/>
        <v>19.799999999999997</v>
      </c>
      <c r="K5184" s="4">
        <f t="shared" si="161"/>
        <v>79.280555555553292</v>
      </c>
    </row>
    <row r="5185" spans="1:11" x14ac:dyDescent="0.3">
      <c r="A5185">
        <v>347133</v>
      </c>
      <c r="B5185">
        <v>567915</v>
      </c>
      <c r="C5185" s="2">
        <v>21563</v>
      </c>
      <c r="D5185" t="s">
        <v>695</v>
      </c>
      <c r="E5185">
        <v>6</v>
      </c>
      <c r="F5185" s="3">
        <v>40808.71875</v>
      </c>
      <c r="G5185">
        <v>2.95</v>
      </c>
      <c r="H5185">
        <v>12579</v>
      </c>
      <c r="I5185" t="s">
        <v>31</v>
      </c>
      <c r="J5185">
        <f t="shared" si="160"/>
        <v>17.700000000000003</v>
      </c>
      <c r="K5185" s="4">
        <f t="shared" si="161"/>
        <v>79.280555555553292</v>
      </c>
    </row>
    <row r="5186" spans="1:11" x14ac:dyDescent="0.3">
      <c r="A5186">
        <v>347134</v>
      </c>
      <c r="B5186">
        <v>567915</v>
      </c>
      <c r="C5186" s="2">
        <v>20977</v>
      </c>
      <c r="D5186" t="s">
        <v>418</v>
      </c>
      <c r="E5186">
        <v>16</v>
      </c>
      <c r="F5186" s="3">
        <v>40808.71875</v>
      </c>
      <c r="G5186">
        <v>1.25</v>
      </c>
      <c r="H5186">
        <v>12579</v>
      </c>
      <c r="I5186" t="s">
        <v>31</v>
      </c>
      <c r="J5186">
        <f t="shared" si="160"/>
        <v>20</v>
      </c>
      <c r="K5186" s="4">
        <f t="shared" si="161"/>
        <v>79.280555555553292</v>
      </c>
    </row>
    <row r="5187" spans="1:11" x14ac:dyDescent="0.3">
      <c r="A5187">
        <v>347135</v>
      </c>
      <c r="B5187">
        <v>567915</v>
      </c>
      <c r="C5187" s="2">
        <v>21715</v>
      </c>
      <c r="D5187" t="s">
        <v>360</v>
      </c>
      <c r="E5187">
        <v>8</v>
      </c>
      <c r="F5187" s="3">
        <v>40808.71875</v>
      </c>
      <c r="G5187">
        <v>2.5499999999999998</v>
      </c>
      <c r="H5187">
        <v>12579</v>
      </c>
      <c r="I5187" t="s">
        <v>31</v>
      </c>
      <c r="J5187">
        <f t="shared" si="160"/>
        <v>20.399999999999999</v>
      </c>
      <c r="K5187" s="4">
        <f t="shared" si="161"/>
        <v>79.280555555553292</v>
      </c>
    </row>
    <row r="5188" spans="1:11" x14ac:dyDescent="0.3">
      <c r="A5188">
        <v>347874</v>
      </c>
      <c r="B5188">
        <v>568040</v>
      </c>
      <c r="C5188" s="2">
        <v>21137</v>
      </c>
      <c r="D5188" t="s">
        <v>415</v>
      </c>
      <c r="E5188">
        <v>4</v>
      </c>
      <c r="F5188" s="3">
        <v>40809.506249999999</v>
      </c>
      <c r="G5188">
        <v>3.75</v>
      </c>
      <c r="H5188">
        <v>12681</v>
      </c>
      <c r="I5188" t="s">
        <v>31</v>
      </c>
      <c r="J5188">
        <f t="shared" si="160"/>
        <v>15</v>
      </c>
      <c r="K5188" s="4">
        <f t="shared" si="161"/>
        <v>78.493055555554747</v>
      </c>
    </row>
    <row r="5189" spans="1:11" x14ac:dyDescent="0.3">
      <c r="A5189">
        <v>347875</v>
      </c>
      <c r="B5189">
        <v>568040</v>
      </c>
      <c r="C5189" s="2">
        <v>23159</v>
      </c>
      <c r="D5189" t="s">
        <v>1347</v>
      </c>
      <c r="E5189">
        <v>12</v>
      </c>
      <c r="F5189" s="3">
        <v>40809.506249999999</v>
      </c>
      <c r="G5189">
        <v>2.08</v>
      </c>
      <c r="H5189">
        <v>12681</v>
      </c>
      <c r="I5189" t="s">
        <v>31</v>
      </c>
      <c r="J5189">
        <f t="shared" si="160"/>
        <v>24.96</v>
      </c>
      <c r="K5189" s="4">
        <f t="shared" si="161"/>
        <v>78.493055555554747</v>
      </c>
    </row>
    <row r="5190" spans="1:11" x14ac:dyDescent="0.3">
      <c r="A5190">
        <v>347876</v>
      </c>
      <c r="B5190">
        <v>568040</v>
      </c>
      <c r="C5190" s="2">
        <v>22556</v>
      </c>
      <c r="D5190" t="s">
        <v>504</v>
      </c>
      <c r="E5190">
        <v>12</v>
      </c>
      <c r="F5190" s="3">
        <v>40809.506249999999</v>
      </c>
      <c r="G5190">
        <v>1.65</v>
      </c>
      <c r="H5190">
        <v>12681</v>
      </c>
      <c r="I5190" t="s">
        <v>31</v>
      </c>
      <c r="J5190">
        <f t="shared" si="160"/>
        <v>19.799999999999997</v>
      </c>
      <c r="K5190" s="4">
        <f t="shared" si="161"/>
        <v>78.493055555554747</v>
      </c>
    </row>
    <row r="5191" spans="1:11" x14ac:dyDescent="0.3">
      <c r="A5191">
        <v>347877</v>
      </c>
      <c r="B5191">
        <v>568040</v>
      </c>
      <c r="C5191" s="2">
        <v>22627</v>
      </c>
      <c r="D5191" t="s">
        <v>493</v>
      </c>
      <c r="E5191">
        <v>4</v>
      </c>
      <c r="F5191" s="3">
        <v>40809.506249999999</v>
      </c>
      <c r="G5191">
        <v>8.5</v>
      </c>
      <c r="H5191">
        <v>12681</v>
      </c>
      <c r="I5191" t="s">
        <v>31</v>
      </c>
      <c r="J5191">
        <f t="shared" si="160"/>
        <v>34</v>
      </c>
      <c r="K5191" s="4">
        <f t="shared" si="161"/>
        <v>78.493055555554747</v>
      </c>
    </row>
    <row r="5192" spans="1:11" x14ac:dyDescent="0.3">
      <c r="A5192">
        <v>347878</v>
      </c>
      <c r="B5192">
        <v>568040</v>
      </c>
      <c r="C5192" s="2">
        <v>23196</v>
      </c>
      <c r="D5192" t="s">
        <v>1520</v>
      </c>
      <c r="E5192">
        <v>12</v>
      </c>
      <c r="F5192" s="3">
        <v>40809.506249999999</v>
      </c>
      <c r="G5192">
        <v>1.45</v>
      </c>
      <c r="H5192">
        <v>12681</v>
      </c>
      <c r="I5192" t="s">
        <v>31</v>
      </c>
      <c r="J5192">
        <f t="shared" si="160"/>
        <v>17.399999999999999</v>
      </c>
      <c r="K5192" s="4">
        <f t="shared" si="161"/>
        <v>78.493055555554747</v>
      </c>
    </row>
    <row r="5193" spans="1:11" x14ac:dyDescent="0.3">
      <c r="A5193">
        <v>347879</v>
      </c>
      <c r="B5193">
        <v>568040</v>
      </c>
      <c r="C5193" s="2">
        <v>20750</v>
      </c>
      <c r="D5193" t="s">
        <v>320</v>
      </c>
      <c r="E5193">
        <v>4</v>
      </c>
      <c r="F5193" s="3">
        <v>40809.506249999999</v>
      </c>
      <c r="G5193">
        <v>7.95</v>
      </c>
      <c r="H5193">
        <v>12681</v>
      </c>
      <c r="I5193" t="s">
        <v>31</v>
      </c>
      <c r="J5193">
        <f t="shared" si="160"/>
        <v>31.8</v>
      </c>
      <c r="K5193" s="4">
        <f t="shared" si="161"/>
        <v>78.493055555554747</v>
      </c>
    </row>
    <row r="5194" spans="1:11" x14ac:dyDescent="0.3">
      <c r="A5194">
        <v>347880</v>
      </c>
      <c r="B5194">
        <v>568040</v>
      </c>
      <c r="C5194" s="2">
        <v>22904</v>
      </c>
      <c r="D5194" t="s">
        <v>445</v>
      </c>
      <c r="E5194">
        <v>6</v>
      </c>
      <c r="F5194" s="3">
        <v>40809.506249999999</v>
      </c>
      <c r="G5194">
        <v>2.95</v>
      </c>
      <c r="H5194">
        <v>12681</v>
      </c>
      <c r="I5194" t="s">
        <v>31</v>
      </c>
      <c r="J5194">
        <f t="shared" si="160"/>
        <v>17.700000000000003</v>
      </c>
      <c r="K5194" s="4">
        <f t="shared" si="161"/>
        <v>78.493055555554747</v>
      </c>
    </row>
    <row r="5195" spans="1:11" x14ac:dyDescent="0.3">
      <c r="A5195">
        <v>347881</v>
      </c>
      <c r="B5195">
        <v>568040</v>
      </c>
      <c r="C5195" s="2">
        <v>22312</v>
      </c>
      <c r="D5195" t="s">
        <v>414</v>
      </c>
      <c r="E5195">
        <v>12</v>
      </c>
      <c r="F5195" s="3">
        <v>40809.506249999999</v>
      </c>
      <c r="G5195">
        <v>2.95</v>
      </c>
      <c r="H5195">
        <v>12681</v>
      </c>
      <c r="I5195" t="s">
        <v>31</v>
      </c>
      <c r="J5195">
        <f t="shared" ref="J5195:J5258" si="162">E5195*G5195</f>
        <v>35.400000000000006</v>
      </c>
      <c r="K5195" s="4">
        <f t="shared" ref="K5195:K5258" si="163">$G$2-F5195</f>
        <v>78.493055555554747</v>
      </c>
    </row>
    <row r="5196" spans="1:11" x14ac:dyDescent="0.3">
      <c r="A5196">
        <v>347882</v>
      </c>
      <c r="B5196">
        <v>568040</v>
      </c>
      <c r="C5196" s="2">
        <v>20682</v>
      </c>
      <c r="D5196" t="s">
        <v>756</v>
      </c>
      <c r="E5196">
        <v>6</v>
      </c>
      <c r="F5196" s="3">
        <v>40809.506249999999</v>
      </c>
      <c r="G5196">
        <v>3.25</v>
      </c>
      <c r="H5196">
        <v>12681</v>
      </c>
      <c r="I5196" t="s">
        <v>31</v>
      </c>
      <c r="J5196">
        <f t="shared" si="162"/>
        <v>19.5</v>
      </c>
      <c r="K5196" s="4">
        <f t="shared" si="163"/>
        <v>78.493055555554747</v>
      </c>
    </row>
    <row r="5197" spans="1:11" x14ac:dyDescent="0.3">
      <c r="A5197">
        <v>347883</v>
      </c>
      <c r="B5197">
        <v>568040</v>
      </c>
      <c r="C5197" s="2">
        <v>22024</v>
      </c>
      <c r="D5197" t="s">
        <v>431</v>
      </c>
      <c r="E5197">
        <v>12</v>
      </c>
      <c r="F5197" s="3">
        <v>40809.506249999999</v>
      </c>
      <c r="G5197">
        <v>0.42</v>
      </c>
      <c r="H5197">
        <v>12681</v>
      </c>
      <c r="I5197" t="s">
        <v>31</v>
      </c>
      <c r="J5197">
        <f t="shared" si="162"/>
        <v>5.04</v>
      </c>
      <c r="K5197" s="4">
        <f t="shared" si="163"/>
        <v>78.493055555554747</v>
      </c>
    </row>
    <row r="5198" spans="1:11" x14ac:dyDescent="0.3">
      <c r="A5198">
        <v>347884</v>
      </c>
      <c r="B5198">
        <v>568040</v>
      </c>
      <c r="C5198" s="2">
        <v>22314</v>
      </c>
      <c r="D5198" t="s">
        <v>582</v>
      </c>
      <c r="E5198">
        <v>6</v>
      </c>
      <c r="F5198" s="3">
        <v>40809.506249999999</v>
      </c>
      <c r="G5198">
        <v>2.95</v>
      </c>
      <c r="H5198">
        <v>12681</v>
      </c>
      <c r="I5198" t="s">
        <v>31</v>
      </c>
      <c r="J5198">
        <f t="shared" si="162"/>
        <v>17.700000000000003</v>
      </c>
      <c r="K5198" s="4">
        <f t="shared" si="163"/>
        <v>78.493055555554747</v>
      </c>
    </row>
    <row r="5199" spans="1:11" x14ac:dyDescent="0.3">
      <c r="A5199">
        <v>347885</v>
      </c>
      <c r="B5199">
        <v>568040</v>
      </c>
      <c r="C5199" s="2">
        <v>84692</v>
      </c>
      <c r="D5199" t="s">
        <v>502</v>
      </c>
      <c r="E5199">
        <v>25</v>
      </c>
      <c r="F5199" s="3">
        <v>40809.506249999999</v>
      </c>
      <c r="G5199">
        <v>0.42</v>
      </c>
      <c r="H5199">
        <v>12681</v>
      </c>
      <c r="I5199" t="s">
        <v>31</v>
      </c>
      <c r="J5199">
        <f t="shared" si="162"/>
        <v>10.5</v>
      </c>
      <c r="K5199" s="4">
        <f t="shared" si="163"/>
        <v>78.493055555554747</v>
      </c>
    </row>
    <row r="5200" spans="1:11" x14ac:dyDescent="0.3">
      <c r="A5200">
        <v>347886</v>
      </c>
      <c r="B5200">
        <v>568040</v>
      </c>
      <c r="C5200" s="2">
        <v>22348</v>
      </c>
      <c r="D5200" t="s">
        <v>583</v>
      </c>
      <c r="E5200">
        <v>12</v>
      </c>
      <c r="F5200" s="3">
        <v>40809.506249999999</v>
      </c>
      <c r="G5200">
        <v>0.85</v>
      </c>
      <c r="H5200">
        <v>12681</v>
      </c>
      <c r="I5200" t="s">
        <v>31</v>
      </c>
      <c r="J5200">
        <f t="shared" si="162"/>
        <v>10.199999999999999</v>
      </c>
      <c r="K5200" s="4">
        <f t="shared" si="163"/>
        <v>78.493055555554747</v>
      </c>
    </row>
    <row r="5201" spans="1:11" x14ac:dyDescent="0.3">
      <c r="A5201">
        <v>347887</v>
      </c>
      <c r="B5201">
        <v>568040</v>
      </c>
      <c r="C5201" s="2">
        <v>21731</v>
      </c>
      <c r="D5201" t="s">
        <v>44</v>
      </c>
      <c r="E5201">
        <v>24</v>
      </c>
      <c r="F5201" s="3">
        <v>40809.506249999999</v>
      </c>
      <c r="G5201">
        <v>1.65</v>
      </c>
      <c r="H5201">
        <v>12681</v>
      </c>
      <c r="I5201" t="s">
        <v>31</v>
      </c>
      <c r="J5201">
        <f t="shared" si="162"/>
        <v>39.599999999999994</v>
      </c>
      <c r="K5201" s="4">
        <f t="shared" si="163"/>
        <v>78.493055555554747</v>
      </c>
    </row>
    <row r="5202" spans="1:11" x14ac:dyDescent="0.3">
      <c r="A5202">
        <v>347888</v>
      </c>
      <c r="B5202">
        <v>568040</v>
      </c>
      <c r="C5202" s="2">
        <v>23559</v>
      </c>
      <c r="D5202" t="s">
        <v>1586</v>
      </c>
      <c r="E5202">
        <v>6</v>
      </c>
      <c r="F5202" s="3">
        <v>40809.506249999999</v>
      </c>
      <c r="G5202">
        <v>2.08</v>
      </c>
      <c r="H5202">
        <v>12681</v>
      </c>
      <c r="I5202" t="s">
        <v>31</v>
      </c>
      <c r="J5202">
        <f t="shared" si="162"/>
        <v>12.48</v>
      </c>
      <c r="K5202" s="4">
        <f t="shared" si="163"/>
        <v>78.493055555554747</v>
      </c>
    </row>
    <row r="5203" spans="1:11" x14ac:dyDescent="0.3">
      <c r="A5203">
        <v>347889</v>
      </c>
      <c r="B5203">
        <v>568040</v>
      </c>
      <c r="C5203" s="2">
        <v>22467</v>
      </c>
      <c r="D5203" t="s">
        <v>217</v>
      </c>
      <c r="E5203">
        <v>36</v>
      </c>
      <c r="F5203" s="3">
        <v>40809.506249999999</v>
      </c>
      <c r="G5203">
        <v>2.1</v>
      </c>
      <c r="H5203">
        <v>12681</v>
      </c>
      <c r="I5203" t="s">
        <v>31</v>
      </c>
      <c r="J5203">
        <f t="shared" si="162"/>
        <v>75.600000000000009</v>
      </c>
      <c r="K5203" s="4">
        <f t="shared" si="163"/>
        <v>78.493055555554747</v>
      </c>
    </row>
    <row r="5204" spans="1:11" x14ac:dyDescent="0.3">
      <c r="A5204">
        <v>347890</v>
      </c>
      <c r="B5204">
        <v>568040</v>
      </c>
      <c r="C5204" s="2">
        <v>22197</v>
      </c>
      <c r="D5204" t="s">
        <v>1471</v>
      </c>
      <c r="E5204">
        <v>12</v>
      </c>
      <c r="F5204" s="3">
        <v>40809.506249999999</v>
      </c>
      <c r="G5204">
        <v>0.85</v>
      </c>
      <c r="H5204">
        <v>12681</v>
      </c>
      <c r="I5204" t="s">
        <v>31</v>
      </c>
      <c r="J5204">
        <f t="shared" si="162"/>
        <v>10.199999999999999</v>
      </c>
      <c r="K5204" s="4">
        <f t="shared" si="163"/>
        <v>78.493055555554747</v>
      </c>
    </row>
    <row r="5205" spans="1:11" x14ac:dyDescent="0.3">
      <c r="A5205">
        <v>347891</v>
      </c>
      <c r="B5205">
        <v>568040</v>
      </c>
      <c r="C5205" s="2">
        <v>21883</v>
      </c>
      <c r="D5205" t="s">
        <v>35</v>
      </c>
      <c r="E5205">
        <v>12</v>
      </c>
      <c r="F5205" s="3">
        <v>40809.506249999999</v>
      </c>
      <c r="G5205">
        <v>0.65</v>
      </c>
      <c r="H5205">
        <v>12681</v>
      </c>
      <c r="I5205" t="s">
        <v>31</v>
      </c>
      <c r="J5205">
        <f t="shared" si="162"/>
        <v>7.8000000000000007</v>
      </c>
      <c r="K5205" s="4">
        <f t="shared" si="163"/>
        <v>78.493055555554747</v>
      </c>
    </row>
    <row r="5206" spans="1:11" x14ac:dyDescent="0.3">
      <c r="A5206">
        <v>347892</v>
      </c>
      <c r="B5206">
        <v>568040</v>
      </c>
      <c r="C5206" s="2">
        <v>22652</v>
      </c>
      <c r="D5206" t="s">
        <v>173</v>
      </c>
      <c r="E5206">
        <v>10</v>
      </c>
      <c r="F5206" s="3">
        <v>40809.506249999999</v>
      </c>
      <c r="G5206">
        <v>1.65</v>
      </c>
      <c r="H5206">
        <v>12681</v>
      </c>
      <c r="I5206" t="s">
        <v>31</v>
      </c>
      <c r="J5206">
        <f t="shared" si="162"/>
        <v>16.5</v>
      </c>
      <c r="K5206" s="4">
        <f t="shared" si="163"/>
        <v>78.493055555554747</v>
      </c>
    </row>
    <row r="5207" spans="1:11" x14ac:dyDescent="0.3">
      <c r="A5207">
        <v>347893</v>
      </c>
      <c r="B5207">
        <v>568040</v>
      </c>
      <c r="C5207" s="2">
        <v>22894</v>
      </c>
      <c r="D5207" t="s">
        <v>1054</v>
      </c>
      <c r="E5207">
        <v>2</v>
      </c>
      <c r="F5207" s="3">
        <v>40809.506249999999</v>
      </c>
      <c r="G5207">
        <v>9.9499999999999993</v>
      </c>
      <c r="H5207">
        <v>12681</v>
      </c>
      <c r="I5207" t="s">
        <v>31</v>
      </c>
      <c r="J5207">
        <f t="shared" si="162"/>
        <v>19.899999999999999</v>
      </c>
      <c r="K5207" s="4">
        <f t="shared" si="163"/>
        <v>78.493055555554747</v>
      </c>
    </row>
    <row r="5208" spans="1:11" x14ac:dyDescent="0.3">
      <c r="A5208">
        <v>347894</v>
      </c>
      <c r="B5208">
        <v>568040</v>
      </c>
      <c r="C5208" s="2">
        <v>21967</v>
      </c>
      <c r="D5208" t="s">
        <v>512</v>
      </c>
      <c r="E5208">
        <v>24</v>
      </c>
      <c r="F5208" s="3">
        <v>40809.506249999999</v>
      </c>
      <c r="G5208">
        <v>0.39</v>
      </c>
      <c r="H5208">
        <v>12681</v>
      </c>
      <c r="I5208" t="s">
        <v>31</v>
      </c>
      <c r="J5208">
        <f t="shared" si="162"/>
        <v>9.36</v>
      </c>
      <c r="K5208" s="4">
        <f t="shared" si="163"/>
        <v>78.493055555554747</v>
      </c>
    </row>
    <row r="5209" spans="1:11" x14ac:dyDescent="0.3">
      <c r="A5209">
        <v>347895</v>
      </c>
      <c r="B5209">
        <v>568040</v>
      </c>
      <c r="C5209" s="2">
        <v>22301</v>
      </c>
      <c r="D5209" t="s">
        <v>580</v>
      </c>
      <c r="E5209">
        <v>6</v>
      </c>
      <c r="F5209" s="3">
        <v>40809.506249999999</v>
      </c>
      <c r="G5209">
        <v>2.5499999999999998</v>
      </c>
      <c r="H5209">
        <v>12681</v>
      </c>
      <c r="I5209" t="s">
        <v>31</v>
      </c>
      <c r="J5209">
        <f t="shared" si="162"/>
        <v>15.299999999999999</v>
      </c>
      <c r="K5209" s="4">
        <f t="shared" si="163"/>
        <v>78.493055555554747</v>
      </c>
    </row>
    <row r="5210" spans="1:11" x14ac:dyDescent="0.3">
      <c r="A5210">
        <v>347896</v>
      </c>
      <c r="B5210">
        <v>568040</v>
      </c>
      <c r="C5210" s="2">
        <v>22037</v>
      </c>
      <c r="D5210" t="s">
        <v>568</v>
      </c>
      <c r="E5210">
        <v>12</v>
      </c>
      <c r="F5210" s="3">
        <v>40809.506249999999</v>
      </c>
      <c r="G5210">
        <v>0.42</v>
      </c>
      <c r="H5210">
        <v>12681</v>
      </c>
      <c r="I5210" t="s">
        <v>31</v>
      </c>
      <c r="J5210">
        <f t="shared" si="162"/>
        <v>5.04</v>
      </c>
      <c r="K5210" s="4">
        <f t="shared" si="163"/>
        <v>78.493055555554747</v>
      </c>
    </row>
    <row r="5211" spans="1:11" x14ac:dyDescent="0.3">
      <c r="A5211">
        <v>347897</v>
      </c>
      <c r="B5211">
        <v>568040</v>
      </c>
      <c r="C5211" s="2">
        <v>22027</v>
      </c>
      <c r="D5211" t="s">
        <v>852</v>
      </c>
      <c r="E5211">
        <v>12</v>
      </c>
      <c r="F5211" s="3">
        <v>40809.506249999999</v>
      </c>
      <c r="G5211">
        <v>0.42</v>
      </c>
      <c r="H5211">
        <v>12681</v>
      </c>
      <c r="I5211" t="s">
        <v>31</v>
      </c>
      <c r="J5211">
        <f t="shared" si="162"/>
        <v>5.04</v>
      </c>
      <c r="K5211" s="4">
        <f t="shared" si="163"/>
        <v>78.493055555554747</v>
      </c>
    </row>
    <row r="5212" spans="1:11" x14ac:dyDescent="0.3">
      <c r="A5212">
        <v>347898</v>
      </c>
      <c r="B5212">
        <v>568040</v>
      </c>
      <c r="C5212" s="2">
        <v>23168</v>
      </c>
      <c r="D5212" t="s">
        <v>1419</v>
      </c>
      <c r="E5212">
        <v>12</v>
      </c>
      <c r="F5212" s="3">
        <v>40809.506249999999</v>
      </c>
      <c r="G5212">
        <v>1.25</v>
      </c>
      <c r="H5212">
        <v>12681</v>
      </c>
      <c r="I5212" t="s">
        <v>31</v>
      </c>
      <c r="J5212">
        <f t="shared" si="162"/>
        <v>15</v>
      </c>
      <c r="K5212" s="4">
        <f t="shared" si="163"/>
        <v>78.493055555554747</v>
      </c>
    </row>
    <row r="5213" spans="1:11" x14ac:dyDescent="0.3">
      <c r="A5213">
        <v>347899</v>
      </c>
      <c r="B5213">
        <v>568040</v>
      </c>
      <c r="C5213" s="2">
        <v>22616</v>
      </c>
      <c r="D5213" t="s">
        <v>335</v>
      </c>
      <c r="E5213">
        <v>24</v>
      </c>
      <c r="F5213" s="3">
        <v>40809.506249999999</v>
      </c>
      <c r="G5213">
        <v>0.39</v>
      </c>
      <c r="H5213">
        <v>12681</v>
      </c>
      <c r="I5213" t="s">
        <v>31</v>
      </c>
      <c r="J5213">
        <f t="shared" si="162"/>
        <v>9.36</v>
      </c>
      <c r="K5213" s="4">
        <f t="shared" si="163"/>
        <v>78.493055555554747</v>
      </c>
    </row>
    <row r="5214" spans="1:11" x14ac:dyDescent="0.3">
      <c r="A5214">
        <v>347900</v>
      </c>
      <c r="B5214">
        <v>568040</v>
      </c>
      <c r="C5214" s="2">
        <v>22555</v>
      </c>
      <c r="D5214" t="s">
        <v>505</v>
      </c>
      <c r="E5214">
        <v>12</v>
      </c>
      <c r="F5214" s="3">
        <v>40809.506249999999</v>
      </c>
      <c r="G5214">
        <v>1.65</v>
      </c>
      <c r="H5214">
        <v>12681</v>
      </c>
      <c r="I5214" t="s">
        <v>31</v>
      </c>
      <c r="J5214">
        <f t="shared" si="162"/>
        <v>19.799999999999997</v>
      </c>
      <c r="K5214" s="4">
        <f t="shared" si="163"/>
        <v>78.493055555554747</v>
      </c>
    </row>
    <row r="5215" spans="1:11" x14ac:dyDescent="0.3">
      <c r="A5215">
        <v>347901</v>
      </c>
      <c r="B5215">
        <v>568040</v>
      </c>
      <c r="C5215" s="2">
        <v>21544</v>
      </c>
      <c r="D5215" t="s">
        <v>250</v>
      </c>
      <c r="E5215">
        <v>12</v>
      </c>
      <c r="F5215" s="3">
        <v>40809.506249999999</v>
      </c>
      <c r="G5215">
        <v>0.85</v>
      </c>
      <c r="H5215">
        <v>12681</v>
      </c>
      <c r="I5215" t="s">
        <v>31</v>
      </c>
      <c r="J5215">
        <f t="shared" si="162"/>
        <v>10.199999999999999</v>
      </c>
      <c r="K5215" s="4">
        <f t="shared" si="163"/>
        <v>78.493055555554747</v>
      </c>
    </row>
    <row r="5216" spans="1:11" x14ac:dyDescent="0.3">
      <c r="A5216">
        <v>347902</v>
      </c>
      <c r="B5216">
        <v>568040</v>
      </c>
      <c r="C5216" s="2">
        <v>23204</v>
      </c>
      <c r="D5216" t="s">
        <v>1363</v>
      </c>
      <c r="E5216">
        <v>10</v>
      </c>
      <c r="F5216" s="3">
        <v>40809.506249999999</v>
      </c>
      <c r="G5216">
        <v>0.85</v>
      </c>
      <c r="H5216">
        <v>12681</v>
      </c>
      <c r="I5216" t="s">
        <v>31</v>
      </c>
      <c r="J5216">
        <f t="shared" si="162"/>
        <v>8.5</v>
      </c>
      <c r="K5216" s="4">
        <f t="shared" si="163"/>
        <v>78.493055555554747</v>
      </c>
    </row>
    <row r="5217" spans="1:11" x14ac:dyDescent="0.3">
      <c r="A5217">
        <v>347903</v>
      </c>
      <c r="B5217">
        <v>568040</v>
      </c>
      <c r="C5217" s="2">
        <v>21559</v>
      </c>
      <c r="D5217" t="s">
        <v>69</v>
      </c>
      <c r="E5217">
        <v>6</v>
      </c>
      <c r="F5217" s="3">
        <v>40809.506249999999</v>
      </c>
      <c r="G5217">
        <v>2.5499999999999998</v>
      </c>
      <c r="H5217">
        <v>12681</v>
      </c>
      <c r="I5217" t="s">
        <v>31</v>
      </c>
      <c r="J5217">
        <f t="shared" si="162"/>
        <v>15.299999999999999</v>
      </c>
      <c r="K5217" s="4">
        <f t="shared" si="163"/>
        <v>78.493055555554747</v>
      </c>
    </row>
    <row r="5218" spans="1:11" x14ac:dyDescent="0.3">
      <c r="A5218">
        <v>347904</v>
      </c>
      <c r="B5218">
        <v>568040</v>
      </c>
      <c r="C5218" s="2">
        <v>23158</v>
      </c>
      <c r="D5218" t="s">
        <v>1351</v>
      </c>
      <c r="E5218">
        <v>12</v>
      </c>
      <c r="F5218" s="3">
        <v>40809.506249999999</v>
      </c>
      <c r="G5218">
        <v>2.08</v>
      </c>
      <c r="H5218">
        <v>12681</v>
      </c>
      <c r="I5218" t="s">
        <v>31</v>
      </c>
      <c r="J5218">
        <f t="shared" si="162"/>
        <v>24.96</v>
      </c>
      <c r="K5218" s="4">
        <f t="shared" si="163"/>
        <v>78.493055555554747</v>
      </c>
    </row>
    <row r="5219" spans="1:11" x14ac:dyDescent="0.3">
      <c r="A5219">
        <v>347905</v>
      </c>
      <c r="B5219">
        <v>568040</v>
      </c>
      <c r="C5219" s="2">
        <v>22554</v>
      </c>
      <c r="D5219" t="s">
        <v>348</v>
      </c>
      <c r="E5219">
        <v>12</v>
      </c>
      <c r="F5219" s="3">
        <v>40809.506249999999</v>
      </c>
      <c r="G5219">
        <v>1.65</v>
      </c>
      <c r="H5219">
        <v>12681</v>
      </c>
      <c r="I5219" t="s">
        <v>31</v>
      </c>
      <c r="J5219">
        <f t="shared" si="162"/>
        <v>19.799999999999997</v>
      </c>
      <c r="K5219" s="4">
        <f t="shared" si="163"/>
        <v>78.493055555554747</v>
      </c>
    </row>
    <row r="5220" spans="1:11" x14ac:dyDescent="0.3">
      <c r="A5220">
        <v>347906</v>
      </c>
      <c r="B5220">
        <v>568040</v>
      </c>
      <c r="C5220" s="2">
        <v>23445</v>
      </c>
      <c r="D5220" t="s">
        <v>1565</v>
      </c>
      <c r="E5220">
        <v>40</v>
      </c>
      <c r="F5220" s="3">
        <v>40809.506249999999</v>
      </c>
      <c r="G5220">
        <v>0.83</v>
      </c>
      <c r="H5220">
        <v>12681</v>
      </c>
      <c r="I5220" t="s">
        <v>31</v>
      </c>
      <c r="J5220">
        <f t="shared" si="162"/>
        <v>33.199999999999996</v>
      </c>
      <c r="K5220" s="4">
        <f t="shared" si="163"/>
        <v>78.493055555554747</v>
      </c>
    </row>
    <row r="5221" spans="1:11" x14ac:dyDescent="0.3">
      <c r="A5221">
        <v>347907</v>
      </c>
      <c r="B5221">
        <v>568040</v>
      </c>
      <c r="C5221" s="2">
        <v>21706</v>
      </c>
      <c r="D5221" t="s">
        <v>318</v>
      </c>
      <c r="E5221">
        <v>8</v>
      </c>
      <c r="F5221" s="3">
        <v>40809.506249999999</v>
      </c>
      <c r="G5221">
        <v>4.95</v>
      </c>
      <c r="H5221">
        <v>12681</v>
      </c>
      <c r="I5221" t="s">
        <v>31</v>
      </c>
      <c r="J5221">
        <f t="shared" si="162"/>
        <v>39.6</v>
      </c>
      <c r="K5221" s="4">
        <f t="shared" si="163"/>
        <v>78.493055555554747</v>
      </c>
    </row>
    <row r="5222" spans="1:11" x14ac:dyDescent="0.3">
      <c r="A5222">
        <v>347908</v>
      </c>
      <c r="B5222">
        <v>568040</v>
      </c>
      <c r="C5222" s="2">
        <v>21121</v>
      </c>
      <c r="D5222" t="s">
        <v>389</v>
      </c>
      <c r="E5222">
        <v>24</v>
      </c>
      <c r="F5222" s="3">
        <v>40809.506249999999</v>
      </c>
      <c r="G5222">
        <v>1.25</v>
      </c>
      <c r="H5222">
        <v>12681</v>
      </c>
      <c r="I5222" t="s">
        <v>31</v>
      </c>
      <c r="J5222">
        <f t="shared" si="162"/>
        <v>30</v>
      </c>
      <c r="K5222" s="4">
        <f t="shared" si="163"/>
        <v>78.493055555554747</v>
      </c>
    </row>
    <row r="5223" spans="1:11" x14ac:dyDescent="0.3">
      <c r="A5223">
        <v>347909</v>
      </c>
      <c r="B5223">
        <v>568040</v>
      </c>
      <c r="C5223" s="2">
        <v>20724</v>
      </c>
      <c r="D5223" t="s">
        <v>669</v>
      </c>
      <c r="E5223">
        <v>10</v>
      </c>
      <c r="F5223" s="3">
        <v>40809.506249999999</v>
      </c>
      <c r="G5223">
        <v>0.85</v>
      </c>
      <c r="H5223">
        <v>12681</v>
      </c>
      <c r="I5223" t="s">
        <v>31</v>
      </c>
      <c r="J5223">
        <f t="shared" si="162"/>
        <v>8.5</v>
      </c>
      <c r="K5223" s="4">
        <f t="shared" si="163"/>
        <v>78.493055555554747</v>
      </c>
    </row>
    <row r="5224" spans="1:11" x14ac:dyDescent="0.3">
      <c r="A5224">
        <v>347910</v>
      </c>
      <c r="B5224">
        <v>568040</v>
      </c>
      <c r="C5224" s="2">
        <v>22356</v>
      </c>
      <c r="D5224" t="s">
        <v>584</v>
      </c>
      <c r="E5224">
        <v>10</v>
      </c>
      <c r="F5224" s="3">
        <v>40809.506249999999</v>
      </c>
      <c r="G5224">
        <v>0.85</v>
      </c>
      <c r="H5224">
        <v>12681</v>
      </c>
      <c r="I5224" t="s">
        <v>31</v>
      </c>
      <c r="J5224">
        <f t="shared" si="162"/>
        <v>8.5</v>
      </c>
      <c r="K5224" s="4">
        <f t="shared" si="163"/>
        <v>78.493055555554747</v>
      </c>
    </row>
    <row r="5225" spans="1:11" x14ac:dyDescent="0.3">
      <c r="A5225">
        <v>350015</v>
      </c>
      <c r="B5225">
        <v>568137</v>
      </c>
      <c r="C5225" s="2">
        <v>22175</v>
      </c>
      <c r="D5225" t="s">
        <v>977</v>
      </c>
      <c r="E5225">
        <v>6</v>
      </c>
      <c r="F5225" s="3">
        <v>40811.44027777778</v>
      </c>
      <c r="G5225">
        <v>2.95</v>
      </c>
      <c r="H5225">
        <v>12488</v>
      </c>
      <c r="I5225" t="s">
        <v>31</v>
      </c>
      <c r="J5225">
        <f t="shared" si="162"/>
        <v>17.700000000000003</v>
      </c>
      <c r="K5225" s="4">
        <f t="shared" si="163"/>
        <v>76.559027777773736</v>
      </c>
    </row>
    <row r="5226" spans="1:11" x14ac:dyDescent="0.3">
      <c r="A5226">
        <v>350016</v>
      </c>
      <c r="B5226">
        <v>568137</v>
      </c>
      <c r="C5226" s="2">
        <v>22176</v>
      </c>
      <c r="D5226" t="s">
        <v>102</v>
      </c>
      <c r="E5226">
        <v>6</v>
      </c>
      <c r="F5226" s="3">
        <v>40811.44027777778</v>
      </c>
      <c r="G5226">
        <v>2.95</v>
      </c>
      <c r="H5226">
        <v>12488</v>
      </c>
      <c r="I5226" t="s">
        <v>31</v>
      </c>
      <c r="J5226">
        <f t="shared" si="162"/>
        <v>17.700000000000003</v>
      </c>
      <c r="K5226" s="4">
        <f t="shared" si="163"/>
        <v>76.559027777773736</v>
      </c>
    </row>
    <row r="5227" spans="1:11" x14ac:dyDescent="0.3">
      <c r="A5227">
        <v>350017</v>
      </c>
      <c r="B5227">
        <v>568137</v>
      </c>
      <c r="C5227" s="2">
        <v>22139</v>
      </c>
      <c r="D5227" t="s">
        <v>82</v>
      </c>
      <c r="E5227">
        <v>3</v>
      </c>
      <c r="F5227" s="3">
        <v>40811.44027777778</v>
      </c>
      <c r="G5227">
        <v>4.95</v>
      </c>
      <c r="H5227">
        <v>12488</v>
      </c>
      <c r="I5227" t="s">
        <v>31</v>
      </c>
      <c r="J5227">
        <f t="shared" si="162"/>
        <v>14.850000000000001</v>
      </c>
      <c r="K5227" s="4">
        <f t="shared" si="163"/>
        <v>76.559027777773736</v>
      </c>
    </row>
    <row r="5228" spans="1:11" x14ac:dyDescent="0.3">
      <c r="A5228">
        <v>350018</v>
      </c>
      <c r="B5228">
        <v>568137</v>
      </c>
      <c r="C5228" s="2">
        <v>22747</v>
      </c>
      <c r="D5228" t="s">
        <v>791</v>
      </c>
      <c r="E5228">
        <v>6</v>
      </c>
      <c r="F5228" s="3">
        <v>40811.44027777778</v>
      </c>
      <c r="G5228">
        <v>2.1</v>
      </c>
      <c r="H5228">
        <v>12488</v>
      </c>
      <c r="I5228" t="s">
        <v>31</v>
      </c>
      <c r="J5228">
        <f t="shared" si="162"/>
        <v>12.600000000000001</v>
      </c>
      <c r="K5228" s="4">
        <f t="shared" si="163"/>
        <v>76.559027777773736</v>
      </c>
    </row>
    <row r="5229" spans="1:11" x14ac:dyDescent="0.3">
      <c r="A5229">
        <v>350019</v>
      </c>
      <c r="B5229">
        <v>568137</v>
      </c>
      <c r="C5229" s="2">
        <v>22748</v>
      </c>
      <c r="D5229" t="s">
        <v>18</v>
      </c>
      <c r="E5229">
        <v>6</v>
      </c>
      <c r="F5229" s="3">
        <v>40811.44027777778</v>
      </c>
      <c r="G5229">
        <v>2.1</v>
      </c>
      <c r="H5229">
        <v>12488</v>
      </c>
      <c r="I5229" t="s">
        <v>31</v>
      </c>
      <c r="J5229">
        <f t="shared" si="162"/>
        <v>12.600000000000001</v>
      </c>
      <c r="K5229" s="4">
        <f t="shared" si="163"/>
        <v>76.559027777773736</v>
      </c>
    </row>
    <row r="5230" spans="1:11" x14ac:dyDescent="0.3">
      <c r="A5230">
        <v>350020</v>
      </c>
      <c r="B5230">
        <v>568137</v>
      </c>
      <c r="C5230" s="2">
        <v>22746</v>
      </c>
      <c r="D5230" t="s">
        <v>790</v>
      </c>
      <c r="E5230">
        <v>6</v>
      </c>
      <c r="F5230" s="3">
        <v>40811.44027777778</v>
      </c>
      <c r="G5230">
        <v>2.1</v>
      </c>
      <c r="H5230">
        <v>12488</v>
      </c>
      <c r="I5230" t="s">
        <v>31</v>
      </c>
      <c r="J5230">
        <f t="shared" si="162"/>
        <v>12.600000000000001</v>
      </c>
      <c r="K5230" s="4">
        <f t="shared" si="163"/>
        <v>76.559027777773736</v>
      </c>
    </row>
    <row r="5231" spans="1:11" x14ac:dyDescent="0.3">
      <c r="A5231">
        <v>350021</v>
      </c>
      <c r="B5231">
        <v>568137</v>
      </c>
      <c r="C5231" s="2">
        <v>22745</v>
      </c>
      <c r="D5231" t="s">
        <v>17</v>
      </c>
      <c r="E5231">
        <v>6</v>
      </c>
      <c r="F5231" s="3">
        <v>40811.44027777778</v>
      </c>
      <c r="G5231">
        <v>2.1</v>
      </c>
      <c r="H5231">
        <v>12488</v>
      </c>
      <c r="I5231" t="s">
        <v>31</v>
      </c>
      <c r="J5231">
        <f t="shared" si="162"/>
        <v>12.600000000000001</v>
      </c>
      <c r="K5231" s="4">
        <f t="shared" si="163"/>
        <v>76.559027777773736</v>
      </c>
    </row>
    <row r="5232" spans="1:11" x14ac:dyDescent="0.3">
      <c r="A5232">
        <v>350022</v>
      </c>
      <c r="B5232">
        <v>568137</v>
      </c>
      <c r="C5232" s="2">
        <v>21090</v>
      </c>
      <c r="D5232" t="s">
        <v>1055</v>
      </c>
      <c r="E5232">
        <v>12</v>
      </c>
      <c r="F5232" s="3">
        <v>40811.44027777778</v>
      </c>
      <c r="G5232">
        <v>0.39</v>
      </c>
      <c r="H5232">
        <v>12488</v>
      </c>
      <c r="I5232" t="s">
        <v>31</v>
      </c>
      <c r="J5232">
        <f t="shared" si="162"/>
        <v>4.68</v>
      </c>
      <c r="K5232" s="4">
        <f t="shared" si="163"/>
        <v>76.559027777773736</v>
      </c>
    </row>
    <row r="5233" spans="1:11" x14ac:dyDescent="0.3">
      <c r="A5233">
        <v>350023</v>
      </c>
      <c r="B5233">
        <v>568137</v>
      </c>
      <c r="C5233" s="2">
        <v>21084</v>
      </c>
      <c r="D5233" t="s">
        <v>1271</v>
      </c>
      <c r="E5233">
        <v>24</v>
      </c>
      <c r="F5233" s="3">
        <v>40811.44027777778</v>
      </c>
      <c r="G5233">
        <v>0.19</v>
      </c>
      <c r="H5233">
        <v>12488</v>
      </c>
      <c r="I5233" t="s">
        <v>31</v>
      </c>
      <c r="J5233">
        <f t="shared" si="162"/>
        <v>4.5600000000000005</v>
      </c>
      <c r="K5233" s="4">
        <f t="shared" si="163"/>
        <v>76.559027777773736</v>
      </c>
    </row>
    <row r="5234" spans="1:11" x14ac:dyDescent="0.3">
      <c r="A5234">
        <v>350024</v>
      </c>
      <c r="B5234">
        <v>568137</v>
      </c>
      <c r="C5234" s="2">
        <v>21249</v>
      </c>
      <c r="D5234" t="s">
        <v>685</v>
      </c>
      <c r="E5234">
        <v>6</v>
      </c>
      <c r="F5234" s="3">
        <v>40811.44027777778</v>
      </c>
      <c r="G5234">
        <v>2.95</v>
      </c>
      <c r="H5234">
        <v>12488</v>
      </c>
      <c r="I5234" t="s">
        <v>31</v>
      </c>
      <c r="J5234">
        <f t="shared" si="162"/>
        <v>17.700000000000003</v>
      </c>
      <c r="K5234" s="4">
        <f t="shared" si="163"/>
        <v>76.559027777773736</v>
      </c>
    </row>
    <row r="5235" spans="1:11" x14ac:dyDescent="0.3">
      <c r="A5235">
        <v>350025</v>
      </c>
      <c r="B5235">
        <v>568137</v>
      </c>
      <c r="C5235" s="2">
        <v>20749</v>
      </c>
      <c r="D5235" t="s">
        <v>213</v>
      </c>
      <c r="E5235">
        <v>2</v>
      </c>
      <c r="F5235" s="3">
        <v>40811.44027777778</v>
      </c>
      <c r="G5235">
        <v>7.95</v>
      </c>
      <c r="H5235">
        <v>12488</v>
      </c>
      <c r="I5235" t="s">
        <v>31</v>
      </c>
      <c r="J5235">
        <f t="shared" si="162"/>
        <v>15.9</v>
      </c>
      <c r="K5235" s="4">
        <f t="shared" si="163"/>
        <v>76.559027777773736</v>
      </c>
    </row>
    <row r="5236" spans="1:11" x14ac:dyDescent="0.3">
      <c r="A5236">
        <v>350026</v>
      </c>
      <c r="B5236">
        <v>568137</v>
      </c>
      <c r="C5236" s="2">
        <v>20750</v>
      </c>
      <c r="D5236" t="s">
        <v>320</v>
      </c>
      <c r="E5236">
        <v>2</v>
      </c>
      <c r="F5236" s="3">
        <v>40811.44027777778</v>
      </c>
      <c r="G5236">
        <v>7.95</v>
      </c>
      <c r="H5236">
        <v>12488</v>
      </c>
      <c r="I5236" t="s">
        <v>31</v>
      </c>
      <c r="J5236">
        <f t="shared" si="162"/>
        <v>15.9</v>
      </c>
      <c r="K5236" s="4">
        <f t="shared" si="163"/>
        <v>76.559027777773736</v>
      </c>
    </row>
    <row r="5237" spans="1:11" x14ac:dyDescent="0.3">
      <c r="A5237">
        <v>350027</v>
      </c>
      <c r="B5237">
        <v>568137</v>
      </c>
      <c r="C5237" s="2">
        <v>21731</v>
      </c>
      <c r="D5237" t="s">
        <v>44</v>
      </c>
      <c r="E5237">
        <v>24</v>
      </c>
      <c r="F5237" s="3">
        <v>40811.44027777778</v>
      </c>
      <c r="G5237">
        <v>1.65</v>
      </c>
      <c r="H5237">
        <v>12488</v>
      </c>
      <c r="I5237" t="s">
        <v>31</v>
      </c>
      <c r="J5237">
        <f t="shared" si="162"/>
        <v>39.599999999999994</v>
      </c>
      <c r="K5237" s="4">
        <f t="shared" si="163"/>
        <v>76.559027777773736</v>
      </c>
    </row>
    <row r="5238" spans="1:11" x14ac:dyDescent="0.3">
      <c r="A5238">
        <v>350028</v>
      </c>
      <c r="B5238">
        <v>568137</v>
      </c>
      <c r="C5238" s="2">
        <v>22468</v>
      </c>
      <c r="D5238" t="s">
        <v>180</v>
      </c>
      <c r="E5238">
        <v>6</v>
      </c>
      <c r="F5238" s="3">
        <v>40811.44027777778</v>
      </c>
      <c r="G5238">
        <v>6.75</v>
      </c>
      <c r="H5238">
        <v>12488</v>
      </c>
      <c r="I5238" t="s">
        <v>31</v>
      </c>
      <c r="J5238">
        <f t="shared" si="162"/>
        <v>40.5</v>
      </c>
      <c r="K5238" s="4">
        <f t="shared" si="163"/>
        <v>76.559027777773736</v>
      </c>
    </row>
    <row r="5239" spans="1:11" x14ac:dyDescent="0.3">
      <c r="A5239">
        <v>350029</v>
      </c>
      <c r="B5239">
        <v>568137</v>
      </c>
      <c r="C5239" s="2">
        <v>22179</v>
      </c>
      <c r="D5239" t="s">
        <v>1428</v>
      </c>
      <c r="E5239">
        <v>6</v>
      </c>
      <c r="F5239" s="3">
        <v>40811.44027777778</v>
      </c>
      <c r="G5239">
        <v>6.75</v>
      </c>
      <c r="H5239">
        <v>12488</v>
      </c>
      <c r="I5239" t="s">
        <v>31</v>
      </c>
      <c r="J5239">
        <f t="shared" si="162"/>
        <v>40.5</v>
      </c>
      <c r="K5239" s="4">
        <f t="shared" si="163"/>
        <v>76.559027777773736</v>
      </c>
    </row>
    <row r="5240" spans="1:11" x14ac:dyDescent="0.3">
      <c r="A5240">
        <v>350030</v>
      </c>
      <c r="B5240">
        <v>568137</v>
      </c>
      <c r="C5240" s="2">
        <v>23007</v>
      </c>
      <c r="D5240" t="s">
        <v>1337</v>
      </c>
      <c r="E5240">
        <v>5</v>
      </c>
      <c r="F5240" s="3">
        <v>40811.44027777778</v>
      </c>
      <c r="G5240">
        <v>16.95</v>
      </c>
      <c r="H5240">
        <v>12488</v>
      </c>
      <c r="I5240" t="s">
        <v>31</v>
      </c>
      <c r="J5240">
        <f t="shared" si="162"/>
        <v>84.75</v>
      </c>
      <c r="K5240" s="4">
        <f t="shared" si="163"/>
        <v>76.559027777773736</v>
      </c>
    </row>
    <row r="5241" spans="1:11" x14ac:dyDescent="0.3">
      <c r="A5241">
        <v>350031</v>
      </c>
      <c r="B5241">
        <v>568137</v>
      </c>
      <c r="C5241" s="2">
        <v>21481</v>
      </c>
      <c r="D5241" t="s">
        <v>365</v>
      </c>
      <c r="E5241">
        <v>8</v>
      </c>
      <c r="F5241" s="3">
        <v>40811.44027777778</v>
      </c>
      <c r="G5241">
        <v>3.75</v>
      </c>
      <c r="H5241">
        <v>12488</v>
      </c>
      <c r="I5241" t="s">
        <v>31</v>
      </c>
      <c r="J5241">
        <f t="shared" si="162"/>
        <v>30</v>
      </c>
      <c r="K5241" s="4">
        <f t="shared" si="163"/>
        <v>76.559027777773736</v>
      </c>
    </row>
    <row r="5242" spans="1:11" x14ac:dyDescent="0.3">
      <c r="A5242">
        <v>350032</v>
      </c>
      <c r="B5242">
        <v>568137</v>
      </c>
      <c r="C5242" s="2">
        <v>22384</v>
      </c>
      <c r="D5242" t="s">
        <v>216</v>
      </c>
      <c r="E5242">
        <v>10</v>
      </c>
      <c r="F5242" s="3">
        <v>40811.44027777778</v>
      </c>
      <c r="G5242">
        <v>1.65</v>
      </c>
      <c r="H5242">
        <v>12488</v>
      </c>
      <c r="I5242" t="s">
        <v>31</v>
      </c>
      <c r="J5242">
        <f t="shared" si="162"/>
        <v>16.5</v>
      </c>
      <c r="K5242" s="4">
        <f t="shared" si="163"/>
        <v>76.559027777773736</v>
      </c>
    </row>
    <row r="5243" spans="1:11" x14ac:dyDescent="0.3">
      <c r="A5243">
        <v>350033</v>
      </c>
      <c r="B5243">
        <v>568137</v>
      </c>
      <c r="C5243" s="2">
        <v>22992</v>
      </c>
      <c r="D5243" t="s">
        <v>1307</v>
      </c>
      <c r="E5243">
        <v>12</v>
      </c>
      <c r="F5243" s="3">
        <v>40811.44027777778</v>
      </c>
      <c r="G5243">
        <v>1.95</v>
      </c>
      <c r="H5243">
        <v>12488</v>
      </c>
      <c r="I5243" t="s">
        <v>31</v>
      </c>
      <c r="J5243">
        <f t="shared" si="162"/>
        <v>23.4</v>
      </c>
      <c r="K5243" s="4">
        <f t="shared" si="163"/>
        <v>76.559027777773736</v>
      </c>
    </row>
    <row r="5244" spans="1:11" x14ac:dyDescent="0.3">
      <c r="A5244">
        <v>350034</v>
      </c>
      <c r="B5244">
        <v>568137</v>
      </c>
      <c r="C5244" s="2">
        <v>23009</v>
      </c>
      <c r="D5244" t="s">
        <v>1338</v>
      </c>
      <c r="E5244">
        <v>5</v>
      </c>
      <c r="F5244" s="3">
        <v>40811.44027777778</v>
      </c>
      <c r="G5244">
        <v>16.95</v>
      </c>
      <c r="H5244">
        <v>12488</v>
      </c>
      <c r="I5244" t="s">
        <v>31</v>
      </c>
      <c r="J5244">
        <f t="shared" si="162"/>
        <v>84.75</v>
      </c>
      <c r="K5244" s="4">
        <f t="shared" si="163"/>
        <v>76.559027777773736</v>
      </c>
    </row>
    <row r="5245" spans="1:11" x14ac:dyDescent="0.3">
      <c r="A5245">
        <v>350035</v>
      </c>
      <c r="B5245">
        <v>568137</v>
      </c>
      <c r="C5245" s="2">
        <v>22779</v>
      </c>
      <c r="D5245" t="s">
        <v>126</v>
      </c>
      <c r="E5245">
        <v>8</v>
      </c>
      <c r="F5245" s="3">
        <v>40811.44027777778</v>
      </c>
      <c r="G5245">
        <v>4.25</v>
      </c>
      <c r="H5245">
        <v>12488</v>
      </c>
      <c r="I5245" t="s">
        <v>31</v>
      </c>
      <c r="J5245">
        <f t="shared" si="162"/>
        <v>34</v>
      </c>
      <c r="K5245" s="4">
        <f t="shared" si="163"/>
        <v>76.559027777773736</v>
      </c>
    </row>
    <row r="5246" spans="1:11" x14ac:dyDescent="0.3">
      <c r="A5246">
        <v>350908</v>
      </c>
      <c r="B5246">
        <v>568176</v>
      </c>
      <c r="C5246" s="2">
        <v>23388</v>
      </c>
      <c r="D5246" t="s">
        <v>1591</v>
      </c>
      <c r="E5246">
        <v>4</v>
      </c>
      <c r="F5246" s="3">
        <v>40811.559027777781</v>
      </c>
      <c r="G5246">
        <v>4.1500000000000004</v>
      </c>
      <c r="H5246">
        <v>12685</v>
      </c>
      <c r="I5246" t="s">
        <v>31</v>
      </c>
      <c r="J5246">
        <f t="shared" si="162"/>
        <v>16.600000000000001</v>
      </c>
      <c r="K5246" s="4">
        <f t="shared" si="163"/>
        <v>76.44027777777228</v>
      </c>
    </row>
    <row r="5247" spans="1:11" x14ac:dyDescent="0.3">
      <c r="A5247">
        <v>350909</v>
      </c>
      <c r="B5247">
        <v>568176</v>
      </c>
      <c r="C5247" s="2">
        <v>23390</v>
      </c>
      <c r="D5247" t="s">
        <v>1589</v>
      </c>
      <c r="E5247">
        <v>4</v>
      </c>
      <c r="F5247" s="3">
        <v>40811.559027777781</v>
      </c>
      <c r="G5247">
        <v>4.1500000000000004</v>
      </c>
      <c r="H5247">
        <v>12685</v>
      </c>
      <c r="I5247" t="s">
        <v>31</v>
      </c>
      <c r="J5247">
        <f t="shared" si="162"/>
        <v>16.600000000000001</v>
      </c>
      <c r="K5247" s="4">
        <f t="shared" si="163"/>
        <v>76.44027777777228</v>
      </c>
    </row>
    <row r="5248" spans="1:11" x14ac:dyDescent="0.3">
      <c r="A5248">
        <v>350910</v>
      </c>
      <c r="B5248">
        <v>568176</v>
      </c>
      <c r="C5248" s="2">
        <v>23372</v>
      </c>
      <c r="D5248" t="s">
        <v>1608</v>
      </c>
      <c r="E5248">
        <v>16</v>
      </c>
      <c r="F5248" s="3">
        <v>40811.559027777781</v>
      </c>
      <c r="G5248">
        <v>1.25</v>
      </c>
      <c r="H5248">
        <v>12685</v>
      </c>
      <c r="I5248" t="s">
        <v>31</v>
      </c>
      <c r="J5248">
        <f t="shared" si="162"/>
        <v>20</v>
      </c>
      <c r="K5248" s="4">
        <f t="shared" si="163"/>
        <v>76.44027777777228</v>
      </c>
    </row>
    <row r="5249" spans="1:11" x14ac:dyDescent="0.3">
      <c r="A5249">
        <v>350911</v>
      </c>
      <c r="B5249">
        <v>568176</v>
      </c>
      <c r="C5249" s="2">
        <v>85015</v>
      </c>
      <c r="D5249" t="s">
        <v>637</v>
      </c>
      <c r="E5249">
        <v>24</v>
      </c>
      <c r="F5249" s="3">
        <v>40811.559027777781</v>
      </c>
      <c r="G5249">
        <v>0.65</v>
      </c>
      <c r="H5249">
        <v>12685</v>
      </c>
      <c r="I5249" t="s">
        <v>31</v>
      </c>
      <c r="J5249">
        <f t="shared" si="162"/>
        <v>15.600000000000001</v>
      </c>
      <c r="K5249" s="4">
        <f t="shared" si="163"/>
        <v>76.44027777777228</v>
      </c>
    </row>
    <row r="5250" spans="1:11" x14ac:dyDescent="0.3">
      <c r="A5250">
        <v>350912</v>
      </c>
      <c r="B5250">
        <v>568176</v>
      </c>
      <c r="C5250" s="2">
        <v>22423</v>
      </c>
      <c r="D5250" t="s">
        <v>420</v>
      </c>
      <c r="E5250">
        <v>1</v>
      </c>
      <c r="F5250" s="3">
        <v>40811.559027777781</v>
      </c>
      <c r="G5250">
        <v>12.75</v>
      </c>
      <c r="H5250">
        <v>12685</v>
      </c>
      <c r="I5250" t="s">
        <v>31</v>
      </c>
      <c r="J5250">
        <f t="shared" si="162"/>
        <v>12.75</v>
      </c>
      <c r="K5250" s="4">
        <f t="shared" si="163"/>
        <v>76.44027777777228</v>
      </c>
    </row>
    <row r="5251" spans="1:11" x14ac:dyDescent="0.3">
      <c r="A5251">
        <v>350913</v>
      </c>
      <c r="B5251">
        <v>568176</v>
      </c>
      <c r="C5251" s="2">
        <v>21739</v>
      </c>
      <c r="D5251" t="s">
        <v>307</v>
      </c>
      <c r="E5251">
        <v>6</v>
      </c>
      <c r="F5251" s="3">
        <v>40811.559027777781</v>
      </c>
      <c r="G5251">
        <v>2.95</v>
      </c>
      <c r="H5251">
        <v>12685</v>
      </c>
      <c r="I5251" t="s">
        <v>31</v>
      </c>
      <c r="J5251">
        <f t="shared" si="162"/>
        <v>17.700000000000003</v>
      </c>
      <c r="K5251" s="4">
        <f t="shared" si="163"/>
        <v>76.44027777777228</v>
      </c>
    </row>
    <row r="5252" spans="1:11" x14ac:dyDescent="0.3">
      <c r="A5252">
        <v>350914</v>
      </c>
      <c r="B5252">
        <v>568176</v>
      </c>
      <c r="C5252" s="2">
        <v>23231</v>
      </c>
      <c r="D5252" t="s">
        <v>1557</v>
      </c>
      <c r="E5252">
        <v>25</v>
      </c>
      <c r="F5252" s="3">
        <v>40811.559027777781</v>
      </c>
      <c r="G5252">
        <v>0.42</v>
      </c>
      <c r="H5252">
        <v>12685</v>
      </c>
      <c r="I5252" t="s">
        <v>31</v>
      </c>
      <c r="J5252">
        <f t="shared" si="162"/>
        <v>10.5</v>
      </c>
      <c r="K5252" s="4">
        <f t="shared" si="163"/>
        <v>76.44027777777228</v>
      </c>
    </row>
    <row r="5253" spans="1:11" x14ac:dyDescent="0.3">
      <c r="A5253">
        <v>350915</v>
      </c>
      <c r="B5253">
        <v>568176</v>
      </c>
      <c r="C5253" s="2">
        <v>22720</v>
      </c>
      <c r="D5253" t="s">
        <v>1225</v>
      </c>
      <c r="E5253">
        <v>3</v>
      </c>
      <c r="F5253" s="3">
        <v>40811.559027777781</v>
      </c>
      <c r="G5253">
        <v>4.95</v>
      </c>
      <c r="H5253">
        <v>12685</v>
      </c>
      <c r="I5253" t="s">
        <v>31</v>
      </c>
      <c r="J5253">
        <f t="shared" si="162"/>
        <v>14.850000000000001</v>
      </c>
      <c r="K5253" s="4">
        <f t="shared" si="163"/>
        <v>76.44027777777228</v>
      </c>
    </row>
    <row r="5254" spans="1:11" x14ac:dyDescent="0.3">
      <c r="A5254">
        <v>350916</v>
      </c>
      <c r="B5254">
        <v>568176</v>
      </c>
      <c r="C5254" s="2">
        <v>22722</v>
      </c>
      <c r="D5254" t="s">
        <v>1224</v>
      </c>
      <c r="E5254">
        <v>4</v>
      </c>
      <c r="F5254" s="3">
        <v>40811.559027777781</v>
      </c>
      <c r="G5254">
        <v>3.95</v>
      </c>
      <c r="H5254">
        <v>12685</v>
      </c>
      <c r="I5254" t="s">
        <v>31</v>
      </c>
      <c r="J5254">
        <f t="shared" si="162"/>
        <v>15.8</v>
      </c>
      <c r="K5254" s="4">
        <f t="shared" si="163"/>
        <v>76.44027777777228</v>
      </c>
    </row>
    <row r="5255" spans="1:11" x14ac:dyDescent="0.3">
      <c r="A5255">
        <v>350917</v>
      </c>
      <c r="B5255">
        <v>568176</v>
      </c>
      <c r="C5255" s="2">
        <v>22326</v>
      </c>
      <c r="D5255" t="s">
        <v>39</v>
      </c>
      <c r="E5255">
        <v>6</v>
      </c>
      <c r="F5255" s="3">
        <v>40811.559027777781</v>
      </c>
      <c r="G5255">
        <v>2.95</v>
      </c>
      <c r="H5255">
        <v>12685</v>
      </c>
      <c r="I5255" t="s">
        <v>31</v>
      </c>
      <c r="J5255">
        <f t="shared" si="162"/>
        <v>17.700000000000003</v>
      </c>
      <c r="K5255" s="4">
        <f t="shared" si="163"/>
        <v>76.44027777777228</v>
      </c>
    </row>
    <row r="5256" spans="1:11" x14ac:dyDescent="0.3">
      <c r="A5256">
        <v>350918</v>
      </c>
      <c r="B5256">
        <v>568176</v>
      </c>
      <c r="C5256" s="2">
        <v>23209</v>
      </c>
      <c r="D5256" t="s">
        <v>1550</v>
      </c>
      <c r="E5256">
        <v>10</v>
      </c>
      <c r="F5256" s="3">
        <v>40811.559027777781</v>
      </c>
      <c r="G5256">
        <v>1.65</v>
      </c>
      <c r="H5256">
        <v>12685</v>
      </c>
      <c r="I5256" t="s">
        <v>31</v>
      </c>
      <c r="J5256">
        <f t="shared" si="162"/>
        <v>16.5</v>
      </c>
      <c r="K5256" s="4">
        <f t="shared" si="163"/>
        <v>76.44027777777228</v>
      </c>
    </row>
    <row r="5257" spans="1:11" x14ac:dyDescent="0.3">
      <c r="A5257">
        <v>350919</v>
      </c>
      <c r="B5257">
        <v>568176</v>
      </c>
      <c r="C5257" s="2">
        <v>22726</v>
      </c>
      <c r="D5257" t="s">
        <v>33</v>
      </c>
      <c r="E5257">
        <v>4</v>
      </c>
      <c r="F5257" s="3">
        <v>40811.559027777781</v>
      </c>
      <c r="G5257">
        <v>3.75</v>
      </c>
      <c r="H5257">
        <v>12685</v>
      </c>
      <c r="I5257" t="s">
        <v>31</v>
      </c>
      <c r="J5257">
        <f t="shared" si="162"/>
        <v>15</v>
      </c>
      <c r="K5257" s="4">
        <f t="shared" si="163"/>
        <v>76.44027777777228</v>
      </c>
    </row>
    <row r="5258" spans="1:11" x14ac:dyDescent="0.3">
      <c r="A5258">
        <v>350920</v>
      </c>
      <c r="B5258">
        <v>568176</v>
      </c>
      <c r="C5258" s="2">
        <v>22728</v>
      </c>
      <c r="D5258" t="s">
        <v>30</v>
      </c>
      <c r="E5258">
        <v>4</v>
      </c>
      <c r="F5258" s="3">
        <v>40811.559027777781</v>
      </c>
      <c r="G5258">
        <v>3.75</v>
      </c>
      <c r="H5258">
        <v>12685</v>
      </c>
      <c r="I5258" t="s">
        <v>31</v>
      </c>
      <c r="J5258">
        <f t="shared" si="162"/>
        <v>15</v>
      </c>
      <c r="K5258" s="4">
        <f t="shared" si="163"/>
        <v>76.44027777777228</v>
      </c>
    </row>
    <row r="5259" spans="1:11" x14ac:dyDescent="0.3">
      <c r="A5259">
        <v>354495</v>
      </c>
      <c r="B5259">
        <v>568518</v>
      </c>
      <c r="C5259" s="2">
        <v>22555</v>
      </c>
      <c r="D5259" t="s">
        <v>505</v>
      </c>
      <c r="E5259">
        <v>12</v>
      </c>
      <c r="F5259" s="3">
        <v>40813.536805555559</v>
      </c>
      <c r="G5259">
        <v>1.65</v>
      </c>
      <c r="H5259">
        <v>12680</v>
      </c>
      <c r="I5259" t="s">
        <v>31</v>
      </c>
      <c r="J5259">
        <f t="shared" ref="J5259:J5322" si="164">E5259*G5259</f>
        <v>19.799999999999997</v>
      </c>
      <c r="K5259" s="4">
        <f t="shared" ref="K5259:K5322" si="165">$G$2-F5259</f>
        <v>74.462499999994179</v>
      </c>
    </row>
    <row r="5260" spans="1:11" x14ac:dyDescent="0.3">
      <c r="A5260">
        <v>354496</v>
      </c>
      <c r="B5260">
        <v>568518</v>
      </c>
      <c r="C5260" s="2">
        <v>22556</v>
      </c>
      <c r="D5260" t="s">
        <v>504</v>
      </c>
      <c r="E5260">
        <v>12</v>
      </c>
      <c r="F5260" s="3">
        <v>40813.536805555559</v>
      </c>
      <c r="G5260">
        <v>1.65</v>
      </c>
      <c r="H5260">
        <v>12680</v>
      </c>
      <c r="I5260" t="s">
        <v>31</v>
      </c>
      <c r="J5260">
        <f t="shared" si="164"/>
        <v>19.799999999999997</v>
      </c>
      <c r="K5260" s="4">
        <f t="shared" si="165"/>
        <v>74.462499999994179</v>
      </c>
    </row>
    <row r="5261" spans="1:11" x14ac:dyDescent="0.3">
      <c r="A5261">
        <v>354497</v>
      </c>
      <c r="B5261">
        <v>568518</v>
      </c>
      <c r="C5261" s="2">
        <v>22630</v>
      </c>
      <c r="D5261" t="s">
        <v>294</v>
      </c>
      <c r="E5261">
        <v>12</v>
      </c>
      <c r="F5261" s="3">
        <v>40813.536805555559</v>
      </c>
      <c r="G5261">
        <v>1.95</v>
      </c>
      <c r="H5261">
        <v>12680</v>
      </c>
      <c r="I5261" t="s">
        <v>31</v>
      </c>
      <c r="J5261">
        <f t="shared" si="164"/>
        <v>23.4</v>
      </c>
      <c r="K5261" s="4">
        <f t="shared" si="165"/>
        <v>74.462499999994179</v>
      </c>
    </row>
    <row r="5262" spans="1:11" x14ac:dyDescent="0.3">
      <c r="A5262">
        <v>354498</v>
      </c>
      <c r="B5262">
        <v>568518</v>
      </c>
      <c r="C5262" s="2">
        <v>22629</v>
      </c>
      <c r="D5262" t="s">
        <v>40</v>
      </c>
      <c r="E5262">
        <v>12</v>
      </c>
      <c r="F5262" s="3">
        <v>40813.536805555559</v>
      </c>
      <c r="G5262">
        <v>1.95</v>
      </c>
      <c r="H5262">
        <v>12680</v>
      </c>
      <c r="I5262" t="s">
        <v>31</v>
      </c>
      <c r="J5262">
        <f t="shared" si="164"/>
        <v>23.4</v>
      </c>
      <c r="K5262" s="4">
        <f t="shared" si="165"/>
        <v>74.462499999994179</v>
      </c>
    </row>
    <row r="5263" spans="1:11" x14ac:dyDescent="0.3">
      <c r="A5263">
        <v>354499</v>
      </c>
      <c r="B5263">
        <v>568518</v>
      </c>
      <c r="C5263" s="2">
        <v>22634</v>
      </c>
      <c r="D5263" t="s">
        <v>490</v>
      </c>
      <c r="E5263">
        <v>2</v>
      </c>
      <c r="F5263" s="3">
        <v>40813.536805555559</v>
      </c>
      <c r="G5263">
        <v>9.9499999999999993</v>
      </c>
      <c r="H5263">
        <v>12680</v>
      </c>
      <c r="I5263" t="s">
        <v>31</v>
      </c>
      <c r="J5263">
        <f t="shared" si="164"/>
        <v>19.899999999999999</v>
      </c>
      <c r="K5263" s="4">
        <f t="shared" si="165"/>
        <v>74.462499999994179</v>
      </c>
    </row>
    <row r="5264" spans="1:11" x14ac:dyDescent="0.3">
      <c r="A5264">
        <v>354500</v>
      </c>
      <c r="B5264">
        <v>568518</v>
      </c>
      <c r="C5264" s="2">
        <v>22635</v>
      </c>
      <c r="D5264" t="s">
        <v>489</v>
      </c>
      <c r="E5264">
        <v>2</v>
      </c>
      <c r="F5264" s="3">
        <v>40813.536805555559</v>
      </c>
      <c r="G5264">
        <v>9.9499999999999993</v>
      </c>
      <c r="H5264">
        <v>12680</v>
      </c>
      <c r="I5264" t="s">
        <v>31</v>
      </c>
      <c r="J5264">
        <f t="shared" si="164"/>
        <v>19.899999999999999</v>
      </c>
      <c r="K5264" s="4">
        <f t="shared" si="165"/>
        <v>74.462499999994179</v>
      </c>
    </row>
    <row r="5265" spans="1:11" x14ac:dyDescent="0.3">
      <c r="A5265">
        <v>354501</v>
      </c>
      <c r="B5265">
        <v>568518</v>
      </c>
      <c r="C5265" s="2">
        <v>22726</v>
      </c>
      <c r="D5265" t="s">
        <v>33</v>
      </c>
      <c r="E5265">
        <v>4</v>
      </c>
      <c r="F5265" s="3">
        <v>40813.536805555559</v>
      </c>
      <c r="G5265">
        <v>3.75</v>
      </c>
      <c r="H5265">
        <v>12680</v>
      </c>
      <c r="I5265" t="s">
        <v>31</v>
      </c>
      <c r="J5265">
        <f t="shared" si="164"/>
        <v>15</v>
      </c>
      <c r="K5265" s="4">
        <f t="shared" si="165"/>
        <v>74.462499999994179</v>
      </c>
    </row>
    <row r="5266" spans="1:11" x14ac:dyDescent="0.3">
      <c r="A5266">
        <v>354502</v>
      </c>
      <c r="B5266">
        <v>568518</v>
      </c>
      <c r="C5266" s="2">
        <v>22728</v>
      </c>
      <c r="D5266" t="s">
        <v>30</v>
      </c>
      <c r="E5266">
        <v>4</v>
      </c>
      <c r="F5266" s="3">
        <v>40813.536805555559</v>
      </c>
      <c r="G5266">
        <v>3.75</v>
      </c>
      <c r="H5266">
        <v>12680</v>
      </c>
      <c r="I5266" t="s">
        <v>31</v>
      </c>
      <c r="J5266">
        <f t="shared" si="164"/>
        <v>15</v>
      </c>
      <c r="K5266" s="4">
        <f t="shared" si="165"/>
        <v>74.462499999994179</v>
      </c>
    </row>
    <row r="5267" spans="1:11" x14ac:dyDescent="0.3">
      <c r="A5267">
        <v>354503</v>
      </c>
      <c r="B5267">
        <v>568518</v>
      </c>
      <c r="C5267" s="2">
        <v>22727</v>
      </c>
      <c r="D5267" t="s">
        <v>32</v>
      </c>
      <c r="E5267">
        <v>4</v>
      </c>
      <c r="F5267" s="3">
        <v>40813.536805555559</v>
      </c>
      <c r="G5267">
        <v>3.75</v>
      </c>
      <c r="H5267">
        <v>12680</v>
      </c>
      <c r="I5267" t="s">
        <v>31</v>
      </c>
      <c r="J5267">
        <f t="shared" si="164"/>
        <v>15</v>
      </c>
      <c r="K5267" s="4">
        <f t="shared" si="165"/>
        <v>74.462499999994179</v>
      </c>
    </row>
    <row r="5268" spans="1:11" x14ac:dyDescent="0.3">
      <c r="A5268">
        <v>355707</v>
      </c>
      <c r="B5268">
        <v>568645</v>
      </c>
      <c r="C5268" s="2">
        <v>23108</v>
      </c>
      <c r="D5268" t="s">
        <v>1408</v>
      </c>
      <c r="E5268">
        <v>2</v>
      </c>
      <c r="F5268" s="3">
        <v>40814.484722222223</v>
      </c>
      <c r="G5268">
        <v>6.25</v>
      </c>
      <c r="H5268">
        <v>12656</v>
      </c>
      <c r="I5268" t="s">
        <v>31</v>
      </c>
      <c r="J5268">
        <f t="shared" si="164"/>
        <v>12.5</v>
      </c>
      <c r="K5268" s="4">
        <f t="shared" si="165"/>
        <v>73.514583333329938</v>
      </c>
    </row>
    <row r="5269" spans="1:11" x14ac:dyDescent="0.3">
      <c r="A5269">
        <v>355708</v>
      </c>
      <c r="B5269">
        <v>568645</v>
      </c>
      <c r="C5269" s="2">
        <v>22383</v>
      </c>
      <c r="D5269" t="s">
        <v>1316</v>
      </c>
      <c r="E5269">
        <v>10</v>
      </c>
      <c r="F5269" s="3">
        <v>40814.484722222223</v>
      </c>
      <c r="G5269">
        <v>1.65</v>
      </c>
      <c r="H5269">
        <v>12656</v>
      </c>
      <c r="I5269" t="s">
        <v>31</v>
      </c>
      <c r="J5269">
        <f t="shared" si="164"/>
        <v>16.5</v>
      </c>
      <c r="K5269" s="4">
        <f t="shared" si="165"/>
        <v>73.514583333329938</v>
      </c>
    </row>
    <row r="5270" spans="1:11" x14ac:dyDescent="0.3">
      <c r="A5270">
        <v>355709</v>
      </c>
      <c r="B5270">
        <v>568645</v>
      </c>
      <c r="C5270" s="2">
        <v>20712</v>
      </c>
      <c r="D5270" t="s">
        <v>475</v>
      </c>
      <c r="E5270">
        <v>10</v>
      </c>
      <c r="F5270" s="3">
        <v>40814.484722222223</v>
      </c>
      <c r="G5270">
        <v>2.08</v>
      </c>
      <c r="H5270">
        <v>12656</v>
      </c>
      <c r="I5270" t="s">
        <v>31</v>
      </c>
      <c r="J5270">
        <f t="shared" si="164"/>
        <v>20.8</v>
      </c>
      <c r="K5270" s="4">
        <f t="shared" si="165"/>
        <v>73.514583333329938</v>
      </c>
    </row>
    <row r="5271" spans="1:11" x14ac:dyDescent="0.3">
      <c r="A5271">
        <v>355710</v>
      </c>
      <c r="B5271">
        <v>568645</v>
      </c>
      <c r="C5271" s="2">
        <v>23200</v>
      </c>
      <c r="D5271" t="s">
        <v>1387</v>
      </c>
      <c r="E5271">
        <v>10</v>
      </c>
      <c r="F5271" s="3">
        <v>40814.484722222223</v>
      </c>
      <c r="G5271">
        <v>2.08</v>
      </c>
      <c r="H5271">
        <v>12656</v>
      </c>
      <c r="I5271" t="s">
        <v>31</v>
      </c>
      <c r="J5271">
        <f t="shared" si="164"/>
        <v>20.8</v>
      </c>
      <c r="K5271" s="4">
        <f t="shared" si="165"/>
        <v>73.514583333329938</v>
      </c>
    </row>
    <row r="5272" spans="1:11" x14ac:dyDescent="0.3">
      <c r="A5272">
        <v>355711</v>
      </c>
      <c r="B5272">
        <v>568645</v>
      </c>
      <c r="C5272" s="2">
        <v>22663</v>
      </c>
      <c r="D5272" t="s">
        <v>120</v>
      </c>
      <c r="E5272">
        <v>10</v>
      </c>
      <c r="F5272" s="3">
        <v>40814.484722222223</v>
      </c>
      <c r="G5272">
        <v>2.08</v>
      </c>
      <c r="H5272">
        <v>12656</v>
      </c>
      <c r="I5272" t="s">
        <v>31</v>
      </c>
      <c r="J5272">
        <f t="shared" si="164"/>
        <v>20.8</v>
      </c>
      <c r="K5272" s="4">
        <f t="shared" si="165"/>
        <v>73.514583333329938</v>
      </c>
    </row>
    <row r="5273" spans="1:11" x14ac:dyDescent="0.3">
      <c r="A5273">
        <v>355712</v>
      </c>
      <c r="B5273">
        <v>568645</v>
      </c>
      <c r="C5273" s="2">
        <v>22385</v>
      </c>
      <c r="D5273" t="s">
        <v>883</v>
      </c>
      <c r="E5273">
        <v>10</v>
      </c>
      <c r="F5273" s="3">
        <v>40814.484722222223</v>
      </c>
      <c r="G5273">
        <v>2.08</v>
      </c>
      <c r="H5273">
        <v>12656</v>
      </c>
      <c r="I5273" t="s">
        <v>31</v>
      </c>
      <c r="J5273">
        <f t="shared" si="164"/>
        <v>20.8</v>
      </c>
      <c r="K5273" s="4">
        <f t="shared" si="165"/>
        <v>73.514583333329938</v>
      </c>
    </row>
    <row r="5274" spans="1:11" x14ac:dyDescent="0.3">
      <c r="A5274">
        <v>355713</v>
      </c>
      <c r="B5274">
        <v>568645</v>
      </c>
      <c r="C5274" s="2">
        <v>23203</v>
      </c>
      <c r="D5274" t="s">
        <v>1549</v>
      </c>
      <c r="E5274">
        <v>10</v>
      </c>
      <c r="F5274" s="3">
        <v>40814.484722222223</v>
      </c>
      <c r="G5274">
        <v>2.08</v>
      </c>
      <c r="H5274">
        <v>12656</v>
      </c>
      <c r="I5274" t="s">
        <v>31</v>
      </c>
      <c r="J5274">
        <f t="shared" si="164"/>
        <v>20.8</v>
      </c>
      <c r="K5274" s="4">
        <f t="shared" si="165"/>
        <v>73.514583333329938</v>
      </c>
    </row>
    <row r="5275" spans="1:11" x14ac:dyDescent="0.3">
      <c r="A5275">
        <v>355714</v>
      </c>
      <c r="B5275">
        <v>568645</v>
      </c>
      <c r="C5275" s="2" t="s">
        <v>124</v>
      </c>
      <c r="D5275" t="s">
        <v>125</v>
      </c>
      <c r="E5275">
        <v>10</v>
      </c>
      <c r="F5275" s="3">
        <v>40814.484722222223</v>
      </c>
      <c r="G5275">
        <v>2.08</v>
      </c>
      <c r="H5275">
        <v>12656</v>
      </c>
      <c r="I5275" t="s">
        <v>31</v>
      </c>
      <c r="J5275">
        <f t="shared" si="164"/>
        <v>20.8</v>
      </c>
      <c r="K5275" s="4">
        <f t="shared" si="165"/>
        <v>73.514583333329938</v>
      </c>
    </row>
    <row r="5276" spans="1:11" x14ac:dyDescent="0.3">
      <c r="A5276">
        <v>355715</v>
      </c>
      <c r="B5276">
        <v>568645</v>
      </c>
      <c r="C5276" s="2">
        <v>22960</v>
      </c>
      <c r="D5276" t="s">
        <v>25</v>
      </c>
      <c r="E5276">
        <v>6</v>
      </c>
      <c r="F5276" s="3">
        <v>40814.484722222223</v>
      </c>
      <c r="G5276">
        <v>4.25</v>
      </c>
      <c r="H5276">
        <v>12656</v>
      </c>
      <c r="I5276" t="s">
        <v>31</v>
      </c>
      <c r="J5276">
        <f t="shared" si="164"/>
        <v>25.5</v>
      </c>
      <c r="K5276" s="4">
        <f t="shared" si="165"/>
        <v>73.514583333329938</v>
      </c>
    </row>
    <row r="5277" spans="1:11" x14ac:dyDescent="0.3">
      <c r="A5277">
        <v>355716</v>
      </c>
      <c r="B5277">
        <v>568645</v>
      </c>
      <c r="C5277" s="2">
        <v>22726</v>
      </c>
      <c r="D5277" t="s">
        <v>33</v>
      </c>
      <c r="E5277">
        <v>4</v>
      </c>
      <c r="F5277" s="3">
        <v>40814.484722222223</v>
      </c>
      <c r="G5277">
        <v>3.75</v>
      </c>
      <c r="H5277">
        <v>12656</v>
      </c>
      <c r="I5277" t="s">
        <v>31</v>
      </c>
      <c r="J5277">
        <f t="shared" si="164"/>
        <v>15</v>
      </c>
      <c r="K5277" s="4">
        <f t="shared" si="165"/>
        <v>73.514583333329938</v>
      </c>
    </row>
    <row r="5278" spans="1:11" x14ac:dyDescent="0.3">
      <c r="A5278">
        <v>355717</v>
      </c>
      <c r="B5278">
        <v>568645</v>
      </c>
      <c r="C5278" s="2">
        <v>22729</v>
      </c>
      <c r="D5278" t="s">
        <v>176</v>
      </c>
      <c r="E5278">
        <v>4</v>
      </c>
      <c r="F5278" s="3">
        <v>40814.484722222223</v>
      </c>
      <c r="G5278">
        <v>3.75</v>
      </c>
      <c r="H5278">
        <v>12656</v>
      </c>
      <c r="I5278" t="s">
        <v>31</v>
      </c>
      <c r="J5278">
        <f t="shared" si="164"/>
        <v>15</v>
      </c>
      <c r="K5278" s="4">
        <f t="shared" si="165"/>
        <v>73.514583333329938</v>
      </c>
    </row>
    <row r="5279" spans="1:11" x14ac:dyDescent="0.3">
      <c r="A5279">
        <v>355718</v>
      </c>
      <c r="B5279">
        <v>568645</v>
      </c>
      <c r="C5279" s="2">
        <v>22630</v>
      </c>
      <c r="D5279" t="s">
        <v>294</v>
      </c>
      <c r="E5279">
        <v>12</v>
      </c>
      <c r="F5279" s="3">
        <v>40814.484722222223</v>
      </c>
      <c r="G5279">
        <v>1.95</v>
      </c>
      <c r="H5279">
        <v>12656</v>
      </c>
      <c r="I5279" t="s">
        <v>31</v>
      </c>
      <c r="J5279">
        <f t="shared" si="164"/>
        <v>23.4</v>
      </c>
      <c r="K5279" s="4">
        <f t="shared" si="165"/>
        <v>73.514583333329938</v>
      </c>
    </row>
    <row r="5280" spans="1:11" x14ac:dyDescent="0.3">
      <c r="A5280">
        <v>355719</v>
      </c>
      <c r="B5280">
        <v>568645</v>
      </c>
      <c r="C5280" s="2">
        <v>22551</v>
      </c>
      <c r="D5280" t="s">
        <v>347</v>
      </c>
      <c r="E5280">
        <v>12</v>
      </c>
      <c r="F5280" s="3">
        <v>40814.484722222223</v>
      </c>
      <c r="G5280">
        <v>1.65</v>
      </c>
      <c r="H5280">
        <v>12656</v>
      </c>
      <c r="I5280" t="s">
        <v>31</v>
      </c>
      <c r="J5280">
        <f t="shared" si="164"/>
        <v>19.799999999999997</v>
      </c>
      <c r="K5280" s="4">
        <f t="shared" si="165"/>
        <v>73.514583333329938</v>
      </c>
    </row>
    <row r="5281" spans="1:11" x14ac:dyDescent="0.3">
      <c r="A5281">
        <v>355720</v>
      </c>
      <c r="B5281">
        <v>568645</v>
      </c>
      <c r="C5281" s="2">
        <v>22725</v>
      </c>
      <c r="D5281" t="s">
        <v>746</v>
      </c>
      <c r="E5281">
        <v>4</v>
      </c>
      <c r="F5281" s="3">
        <v>40814.484722222223</v>
      </c>
      <c r="G5281">
        <v>3.75</v>
      </c>
      <c r="H5281">
        <v>12656</v>
      </c>
      <c r="I5281" t="s">
        <v>31</v>
      </c>
      <c r="J5281">
        <f t="shared" si="164"/>
        <v>15</v>
      </c>
      <c r="K5281" s="4">
        <f t="shared" si="165"/>
        <v>73.514583333329938</v>
      </c>
    </row>
    <row r="5282" spans="1:11" x14ac:dyDescent="0.3">
      <c r="A5282">
        <v>355721</v>
      </c>
      <c r="B5282">
        <v>568645</v>
      </c>
      <c r="C5282" s="2">
        <v>22139</v>
      </c>
      <c r="D5282" t="s">
        <v>82</v>
      </c>
      <c r="E5282">
        <v>3</v>
      </c>
      <c r="F5282" s="3">
        <v>40814.484722222223</v>
      </c>
      <c r="G5282">
        <v>4.95</v>
      </c>
      <c r="H5282">
        <v>12656</v>
      </c>
      <c r="I5282" t="s">
        <v>31</v>
      </c>
      <c r="J5282">
        <f t="shared" si="164"/>
        <v>14.850000000000001</v>
      </c>
      <c r="K5282" s="4">
        <f t="shared" si="165"/>
        <v>73.514583333329938</v>
      </c>
    </row>
    <row r="5283" spans="1:11" x14ac:dyDescent="0.3">
      <c r="A5283">
        <v>355722</v>
      </c>
      <c r="B5283">
        <v>568645</v>
      </c>
      <c r="C5283" s="2">
        <v>22728</v>
      </c>
      <c r="D5283" t="s">
        <v>30</v>
      </c>
      <c r="E5283">
        <v>4</v>
      </c>
      <c r="F5283" s="3">
        <v>40814.484722222223</v>
      </c>
      <c r="G5283">
        <v>3.75</v>
      </c>
      <c r="H5283">
        <v>12656</v>
      </c>
      <c r="I5283" t="s">
        <v>31</v>
      </c>
      <c r="J5283">
        <f t="shared" si="164"/>
        <v>15</v>
      </c>
      <c r="K5283" s="4">
        <f t="shared" si="165"/>
        <v>73.514583333329938</v>
      </c>
    </row>
    <row r="5284" spans="1:11" x14ac:dyDescent="0.3">
      <c r="A5284">
        <v>355723</v>
      </c>
      <c r="B5284">
        <v>568645</v>
      </c>
      <c r="C5284" s="2">
        <v>22629</v>
      </c>
      <c r="D5284" t="s">
        <v>40</v>
      </c>
      <c r="E5284">
        <v>24</v>
      </c>
      <c r="F5284" s="3">
        <v>40814.484722222223</v>
      </c>
      <c r="G5284">
        <v>1.95</v>
      </c>
      <c r="H5284">
        <v>12656</v>
      </c>
      <c r="I5284" t="s">
        <v>31</v>
      </c>
      <c r="J5284">
        <f t="shared" si="164"/>
        <v>46.8</v>
      </c>
      <c r="K5284" s="4">
        <f t="shared" si="165"/>
        <v>73.514583333329938</v>
      </c>
    </row>
    <row r="5285" spans="1:11" x14ac:dyDescent="0.3">
      <c r="A5285">
        <v>355724</v>
      </c>
      <c r="B5285">
        <v>568645</v>
      </c>
      <c r="C5285" s="2">
        <v>22554</v>
      </c>
      <c r="D5285" t="s">
        <v>348</v>
      </c>
      <c r="E5285">
        <v>12</v>
      </c>
      <c r="F5285" s="3">
        <v>40814.484722222223</v>
      </c>
      <c r="G5285">
        <v>1.65</v>
      </c>
      <c r="H5285">
        <v>12656</v>
      </c>
      <c r="I5285" t="s">
        <v>31</v>
      </c>
      <c r="J5285">
        <f t="shared" si="164"/>
        <v>19.799999999999997</v>
      </c>
      <c r="K5285" s="4">
        <f t="shared" si="165"/>
        <v>73.514583333329938</v>
      </c>
    </row>
    <row r="5286" spans="1:11" x14ac:dyDescent="0.3">
      <c r="A5286">
        <v>355725</v>
      </c>
      <c r="B5286">
        <v>568645</v>
      </c>
      <c r="C5286" s="2">
        <v>23390</v>
      </c>
      <c r="D5286" t="s">
        <v>1589</v>
      </c>
      <c r="E5286">
        <v>4</v>
      </c>
      <c r="F5286" s="3">
        <v>40814.484722222223</v>
      </c>
      <c r="G5286">
        <v>4.1500000000000004</v>
      </c>
      <c r="H5286">
        <v>12656</v>
      </c>
      <c r="I5286" t="s">
        <v>31</v>
      </c>
      <c r="J5286">
        <f t="shared" si="164"/>
        <v>16.600000000000001</v>
      </c>
      <c r="K5286" s="4">
        <f t="shared" si="165"/>
        <v>73.514583333329938</v>
      </c>
    </row>
    <row r="5287" spans="1:11" x14ac:dyDescent="0.3">
      <c r="A5287">
        <v>355726</v>
      </c>
      <c r="B5287">
        <v>568645</v>
      </c>
      <c r="C5287" s="2">
        <v>23388</v>
      </c>
      <c r="D5287" t="s">
        <v>1591</v>
      </c>
      <c r="E5287">
        <v>4</v>
      </c>
      <c r="F5287" s="3">
        <v>40814.484722222223</v>
      </c>
      <c r="G5287">
        <v>4.1500000000000004</v>
      </c>
      <c r="H5287">
        <v>12656</v>
      </c>
      <c r="I5287" t="s">
        <v>31</v>
      </c>
      <c r="J5287">
        <f t="shared" si="164"/>
        <v>16.600000000000001</v>
      </c>
      <c r="K5287" s="4">
        <f t="shared" si="165"/>
        <v>73.514583333329938</v>
      </c>
    </row>
    <row r="5288" spans="1:11" x14ac:dyDescent="0.3">
      <c r="A5288">
        <v>355727</v>
      </c>
      <c r="B5288">
        <v>568645</v>
      </c>
      <c r="C5288" s="2">
        <v>22727</v>
      </c>
      <c r="D5288" t="s">
        <v>32</v>
      </c>
      <c r="E5288">
        <v>4</v>
      </c>
      <c r="F5288" s="3">
        <v>40814.484722222223</v>
      </c>
      <c r="G5288">
        <v>3.75</v>
      </c>
      <c r="H5288">
        <v>12656</v>
      </c>
      <c r="I5288" t="s">
        <v>31</v>
      </c>
      <c r="J5288">
        <f t="shared" si="164"/>
        <v>15</v>
      </c>
      <c r="K5288" s="4">
        <f t="shared" si="165"/>
        <v>73.514583333329938</v>
      </c>
    </row>
    <row r="5289" spans="1:11" x14ac:dyDescent="0.3">
      <c r="A5289">
        <v>355728</v>
      </c>
      <c r="B5289">
        <v>568645</v>
      </c>
      <c r="C5289" s="2">
        <v>20726</v>
      </c>
      <c r="D5289" t="s">
        <v>215</v>
      </c>
      <c r="E5289">
        <v>20</v>
      </c>
      <c r="F5289" s="3">
        <v>40814.484722222223</v>
      </c>
      <c r="G5289">
        <v>1.65</v>
      </c>
      <c r="H5289">
        <v>12656</v>
      </c>
      <c r="I5289" t="s">
        <v>31</v>
      </c>
      <c r="J5289">
        <f t="shared" si="164"/>
        <v>33</v>
      </c>
      <c r="K5289" s="4">
        <f t="shared" si="165"/>
        <v>73.514583333329938</v>
      </c>
    </row>
    <row r="5290" spans="1:11" x14ac:dyDescent="0.3">
      <c r="A5290">
        <v>355729</v>
      </c>
      <c r="B5290">
        <v>568645</v>
      </c>
      <c r="C5290" s="2">
        <v>22382</v>
      </c>
      <c r="D5290" t="s">
        <v>214</v>
      </c>
      <c r="E5290">
        <v>10</v>
      </c>
      <c r="F5290" s="3">
        <v>40814.484722222223</v>
      </c>
      <c r="G5290">
        <v>1.65</v>
      </c>
      <c r="H5290">
        <v>12656</v>
      </c>
      <c r="I5290" t="s">
        <v>31</v>
      </c>
      <c r="J5290">
        <f t="shared" si="164"/>
        <v>16.5</v>
      </c>
      <c r="K5290" s="4">
        <f t="shared" si="165"/>
        <v>73.514583333329938</v>
      </c>
    </row>
    <row r="5291" spans="1:11" x14ac:dyDescent="0.3">
      <c r="A5291">
        <v>355730</v>
      </c>
      <c r="B5291">
        <v>568645</v>
      </c>
      <c r="C5291" s="2">
        <v>23389</v>
      </c>
      <c r="D5291" t="s">
        <v>1590</v>
      </c>
      <c r="E5291">
        <v>4</v>
      </c>
      <c r="F5291" s="3">
        <v>40814.484722222223</v>
      </c>
      <c r="G5291">
        <v>4.1500000000000004</v>
      </c>
      <c r="H5291">
        <v>12656</v>
      </c>
      <c r="I5291" t="s">
        <v>31</v>
      </c>
      <c r="J5291">
        <f t="shared" si="164"/>
        <v>16.600000000000001</v>
      </c>
      <c r="K5291" s="4">
        <f t="shared" si="165"/>
        <v>73.514583333329938</v>
      </c>
    </row>
    <row r="5292" spans="1:11" x14ac:dyDescent="0.3">
      <c r="A5292">
        <v>355731</v>
      </c>
      <c r="B5292">
        <v>568645</v>
      </c>
      <c r="C5292" s="2">
        <v>22662</v>
      </c>
      <c r="D5292" t="s">
        <v>123</v>
      </c>
      <c r="E5292">
        <v>20</v>
      </c>
      <c r="F5292" s="3">
        <v>40814.484722222223</v>
      </c>
      <c r="G5292">
        <v>1.65</v>
      </c>
      <c r="H5292">
        <v>12656</v>
      </c>
      <c r="I5292" t="s">
        <v>31</v>
      </c>
      <c r="J5292">
        <f t="shared" si="164"/>
        <v>33</v>
      </c>
      <c r="K5292" s="4">
        <f t="shared" si="165"/>
        <v>73.514583333329938</v>
      </c>
    </row>
    <row r="5293" spans="1:11" x14ac:dyDescent="0.3">
      <c r="A5293">
        <v>355732</v>
      </c>
      <c r="B5293">
        <v>568645</v>
      </c>
      <c r="C5293" s="2">
        <v>20725</v>
      </c>
      <c r="D5293" t="s">
        <v>68</v>
      </c>
      <c r="E5293">
        <v>30</v>
      </c>
      <c r="F5293" s="3">
        <v>40814.484722222223</v>
      </c>
      <c r="G5293">
        <v>1.65</v>
      </c>
      <c r="H5293">
        <v>12656</v>
      </c>
      <c r="I5293" t="s">
        <v>31</v>
      </c>
      <c r="J5293">
        <f t="shared" si="164"/>
        <v>49.5</v>
      </c>
      <c r="K5293" s="4">
        <f t="shared" si="165"/>
        <v>73.514583333329938</v>
      </c>
    </row>
    <row r="5294" spans="1:11" x14ac:dyDescent="0.3">
      <c r="A5294">
        <v>355733</v>
      </c>
      <c r="B5294">
        <v>568645</v>
      </c>
      <c r="C5294" s="2">
        <v>23206</v>
      </c>
      <c r="D5294" t="s">
        <v>1362</v>
      </c>
      <c r="E5294">
        <v>10</v>
      </c>
      <c r="F5294" s="3">
        <v>40814.484722222223</v>
      </c>
      <c r="G5294">
        <v>1.65</v>
      </c>
      <c r="H5294">
        <v>12656</v>
      </c>
      <c r="I5294" t="s">
        <v>31</v>
      </c>
      <c r="J5294">
        <f t="shared" si="164"/>
        <v>16.5</v>
      </c>
      <c r="K5294" s="4">
        <f t="shared" si="165"/>
        <v>73.514583333329938</v>
      </c>
    </row>
    <row r="5295" spans="1:11" x14ac:dyDescent="0.3">
      <c r="A5295">
        <v>355734</v>
      </c>
      <c r="B5295">
        <v>568645</v>
      </c>
      <c r="C5295" s="2">
        <v>21906</v>
      </c>
      <c r="D5295" t="s">
        <v>770</v>
      </c>
      <c r="E5295">
        <v>2</v>
      </c>
      <c r="F5295" s="3">
        <v>40814.484722222223</v>
      </c>
      <c r="G5295">
        <v>6.75</v>
      </c>
      <c r="H5295">
        <v>12656</v>
      </c>
      <c r="I5295" t="s">
        <v>31</v>
      </c>
      <c r="J5295">
        <f t="shared" si="164"/>
        <v>13.5</v>
      </c>
      <c r="K5295" s="4">
        <f t="shared" si="165"/>
        <v>73.514583333329938</v>
      </c>
    </row>
    <row r="5296" spans="1:11" x14ac:dyDescent="0.3">
      <c r="A5296">
        <v>358515</v>
      </c>
      <c r="B5296">
        <v>568798</v>
      </c>
      <c r="C5296" s="2">
        <v>23445</v>
      </c>
      <c r="D5296" t="s">
        <v>1565</v>
      </c>
      <c r="E5296">
        <v>40</v>
      </c>
      <c r="F5296" s="3">
        <v>40815.432638888888</v>
      </c>
      <c r="G5296">
        <v>0.83</v>
      </c>
      <c r="H5296">
        <v>12615</v>
      </c>
      <c r="I5296" t="s">
        <v>31</v>
      </c>
      <c r="J5296">
        <f t="shared" si="164"/>
        <v>33.199999999999996</v>
      </c>
      <c r="K5296" s="4">
        <f t="shared" si="165"/>
        <v>72.566666666665697</v>
      </c>
    </row>
    <row r="5297" spans="1:11" x14ac:dyDescent="0.3">
      <c r="A5297">
        <v>358516</v>
      </c>
      <c r="B5297">
        <v>568798</v>
      </c>
      <c r="C5297" s="2">
        <v>23546</v>
      </c>
      <c r="D5297" t="s">
        <v>1532</v>
      </c>
      <c r="E5297">
        <v>25</v>
      </c>
      <c r="F5297" s="3">
        <v>40815.432638888888</v>
      </c>
      <c r="G5297">
        <v>0.42</v>
      </c>
      <c r="H5297">
        <v>12615</v>
      </c>
      <c r="I5297" t="s">
        <v>31</v>
      </c>
      <c r="J5297">
        <f t="shared" si="164"/>
        <v>10.5</v>
      </c>
      <c r="K5297" s="4">
        <f t="shared" si="165"/>
        <v>72.566666666665697</v>
      </c>
    </row>
    <row r="5298" spans="1:11" x14ac:dyDescent="0.3">
      <c r="A5298">
        <v>358517</v>
      </c>
      <c r="B5298">
        <v>568798</v>
      </c>
      <c r="C5298" s="2">
        <v>23545</v>
      </c>
      <c r="D5298" t="s">
        <v>1559</v>
      </c>
      <c r="E5298">
        <v>25</v>
      </c>
      <c r="F5298" s="3">
        <v>40815.432638888888</v>
      </c>
      <c r="G5298">
        <v>0.42</v>
      </c>
      <c r="H5298">
        <v>12615</v>
      </c>
      <c r="I5298" t="s">
        <v>31</v>
      </c>
      <c r="J5298">
        <f t="shared" si="164"/>
        <v>10.5</v>
      </c>
      <c r="K5298" s="4">
        <f t="shared" si="165"/>
        <v>72.566666666665697</v>
      </c>
    </row>
    <row r="5299" spans="1:11" x14ac:dyDescent="0.3">
      <c r="A5299">
        <v>358518</v>
      </c>
      <c r="B5299">
        <v>568798</v>
      </c>
      <c r="C5299" s="2">
        <v>23350</v>
      </c>
      <c r="D5299" t="s">
        <v>1544</v>
      </c>
      <c r="E5299">
        <v>12</v>
      </c>
      <c r="F5299" s="3">
        <v>40815.432638888888</v>
      </c>
      <c r="G5299">
        <v>1.25</v>
      </c>
      <c r="H5299">
        <v>12615</v>
      </c>
      <c r="I5299" t="s">
        <v>31</v>
      </c>
      <c r="J5299">
        <f t="shared" si="164"/>
        <v>15</v>
      </c>
      <c r="K5299" s="4">
        <f t="shared" si="165"/>
        <v>72.566666666665697</v>
      </c>
    </row>
    <row r="5300" spans="1:11" x14ac:dyDescent="0.3">
      <c r="A5300">
        <v>358519</v>
      </c>
      <c r="B5300">
        <v>568798</v>
      </c>
      <c r="C5300" s="2">
        <v>23189</v>
      </c>
      <c r="D5300" t="s">
        <v>1542</v>
      </c>
      <c r="E5300">
        <v>12</v>
      </c>
      <c r="F5300" s="3">
        <v>40815.432638888888</v>
      </c>
      <c r="G5300">
        <v>2.89</v>
      </c>
      <c r="H5300">
        <v>12615</v>
      </c>
      <c r="I5300" t="s">
        <v>31</v>
      </c>
      <c r="J5300">
        <f t="shared" si="164"/>
        <v>34.68</v>
      </c>
      <c r="K5300" s="4">
        <f t="shared" si="165"/>
        <v>72.566666666665697</v>
      </c>
    </row>
    <row r="5301" spans="1:11" x14ac:dyDescent="0.3">
      <c r="A5301">
        <v>358520</v>
      </c>
      <c r="B5301">
        <v>568798</v>
      </c>
      <c r="C5301" s="2">
        <v>21929</v>
      </c>
      <c r="D5301" t="s">
        <v>80</v>
      </c>
      <c r="E5301">
        <v>10</v>
      </c>
      <c r="F5301" s="3">
        <v>40815.432638888888</v>
      </c>
      <c r="G5301">
        <v>2.08</v>
      </c>
      <c r="H5301">
        <v>12615</v>
      </c>
      <c r="I5301" t="s">
        <v>31</v>
      </c>
      <c r="J5301">
        <f t="shared" si="164"/>
        <v>20.8</v>
      </c>
      <c r="K5301" s="4">
        <f t="shared" si="165"/>
        <v>72.566666666665697</v>
      </c>
    </row>
    <row r="5302" spans="1:11" x14ac:dyDescent="0.3">
      <c r="A5302">
        <v>358521</v>
      </c>
      <c r="B5302">
        <v>568798</v>
      </c>
      <c r="C5302" s="2">
        <v>20712</v>
      </c>
      <c r="D5302" t="s">
        <v>475</v>
      </c>
      <c r="E5302">
        <v>10</v>
      </c>
      <c r="F5302" s="3">
        <v>40815.432638888888</v>
      </c>
      <c r="G5302">
        <v>2.08</v>
      </c>
      <c r="H5302">
        <v>12615</v>
      </c>
      <c r="I5302" t="s">
        <v>31</v>
      </c>
      <c r="J5302">
        <f t="shared" si="164"/>
        <v>20.8</v>
      </c>
      <c r="K5302" s="4">
        <f t="shared" si="165"/>
        <v>72.566666666665697</v>
      </c>
    </row>
    <row r="5303" spans="1:11" x14ac:dyDescent="0.3">
      <c r="A5303">
        <v>358522</v>
      </c>
      <c r="B5303">
        <v>568798</v>
      </c>
      <c r="C5303" s="2" t="s">
        <v>124</v>
      </c>
      <c r="D5303" t="s">
        <v>125</v>
      </c>
      <c r="E5303">
        <v>10</v>
      </c>
      <c r="F5303" s="3">
        <v>40815.432638888888</v>
      </c>
      <c r="G5303">
        <v>2.08</v>
      </c>
      <c r="H5303">
        <v>12615</v>
      </c>
      <c r="I5303" t="s">
        <v>31</v>
      </c>
      <c r="J5303">
        <f t="shared" si="164"/>
        <v>20.8</v>
      </c>
      <c r="K5303" s="4">
        <f t="shared" si="165"/>
        <v>72.566666666665697</v>
      </c>
    </row>
    <row r="5304" spans="1:11" x14ac:dyDescent="0.3">
      <c r="A5304">
        <v>358523</v>
      </c>
      <c r="B5304">
        <v>568798</v>
      </c>
      <c r="C5304" s="2">
        <v>20749</v>
      </c>
      <c r="D5304" t="s">
        <v>213</v>
      </c>
      <c r="E5304">
        <v>2</v>
      </c>
      <c r="F5304" s="3">
        <v>40815.432638888888</v>
      </c>
      <c r="G5304">
        <v>7.95</v>
      </c>
      <c r="H5304">
        <v>12615</v>
      </c>
      <c r="I5304" t="s">
        <v>31</v>
      </c>
      <c r="J5304">
        <f t="shared" si="164"/>
        <v>15.9</v>
      </c>
      <c r="K5304" s="4">
        <f t="shared" si="165"/>
        <v>72.566666666665697</v>
      </c>
    </row>
    <row r="5305" spans="1:11" x14ac:dyDescent="0.3">
      <c r="A5305">
        <v>358524</v>
      </c>
      <c r="B5305">
        <v>568798</v>
      </c>
      <c r="C5305" s="2">
        <v>20750</v>
      </c>
      <c r="D5305" t="s">
        <v>320</v>
      </c>
      <c r="E5305">
        <v>2</v>
      </c>
      <c r="F5305" s="3">
        <v>40815.432638888888</v>
      </c>
      <c r="G5305">
        <v>7.95</v>
      </c>
      <c r="H5305">
        <v>12615</v>
      </c>
      <c r="I5305" t="s">
        <v>31</v>
      </c>
      <c r="J5305">
        <f t="shared" si="164"/>
        <v>15.9</v>
      </c>
      <c r="K5305" s="4">
        <f t="shared" si="165"/>
        <v>72.566666666665697</v>
      </c>
    </row>
    <row r="5306" spans="1:11" x14ac:dyDescent="0.3">
      <c r="A5306">
        <v>358525</v>
      </c>
      <c r="B5306">
        <v>568798</v>
      </c>
      <c r="C5306" s="2" t="s">
        <v>139</v>
      </c>
      <c r="D5306" t="s">
        <v>140</v>
      </c>
      <c r="E5306">
        <v>3</v>
      </c>
      <c r="F5306" s="3">
        <v>40815.432638888888</v>
      </c>
      <c r="G5306">
        <v>5.95</v>
      </c>
      <c r="H5306">
        <v>12615</v>
      </c>
      <c r="I5306" t="s">
        <v>31</v>
      </c>
      <c r="J5306">
        <f t="shared" si="164"/>
        <v>17.850000000000001</v>
      </c>
      <c r="K5306" s="4">
        <f t="shared" si="165"/>
        <v>72.566666666665697</v>
      </c>
    </row>
    <row r="5307" spans="1:11" x14ac:dyDescent="0.3">
      <c r="A5307">
        <v>358526</v>
      </c>
      <c r="B5307">
        <v>568798</v>
      </c>
      <c r="C5307" s="2" t="s">
        <v>137</v>
      </c>
      <c r="D5307" t="s">
        <v>138</v>
      </c>
      <c r="E5307">
        <v>3</v>
      </c>
      <c r="F5307" s="3">
        <v>40815.432638888888</v>
      </c>
      <c r="G5307">
        <v>5.95</v>
      </c>
      <c r="H5307">
        <v>12615</v>
      </c>
      <c r="I5307" t="s">
        <v>31</v>
      </c>
      <c r="J5307">
        <f t="shared" si="164"/>
        <v>17.850000000000001</v>
      </c>
      <c r="K5307" s="4">
        <f t="shared" si="165"/>
        <v>72.566666666665697</v>
      </c>
    </row>
    <row r="5308" spans="1:11" x14ac:dyDescent="0.3">
      <c r="A5308">
        <v>358527</v>
      </c>
      <c r="B5308">
        <v>568798</v>
      </c>
      <c r="C5308" s="2">
        <v>21481</v>
      </c>
      <c r="D5308" t="s">
        <v>365</v>
      </c>
      <c r="E5308">
        <v>6</v>
      </c>
      <c r="F5308" s="3">
        <v>40815.432638888888</v>
      </c>
      <c r="G5308">
        <v>2.95</v>
      </c>
      <c r="H5308">
        <v>12615</v>
      </c>
      <c r="I5308" t="s">
        <v>31</v>
      </c>
      <c r="J5308">
        <f t="shared" si="164"/>
        <v>17.700000000000003</v>
      </c>
      <c r="K5308" s="4">
        <f t="shared" si="165"/>
        <v>72.566666666665697</v>
      </c>
    </row>
    <row r="5309" spans="1:11" x14ac:dyDescent="0.3">
      <c r="A5309">
        <v>358528</v>
      </c>
      <c r="B5309">
        <v>568798</v>
      </c>
      <c r="C5309" s="2">
        <v>22111</v>
      </c>
      <c r="D5309" t="s">
        <v>187</v>
      </c>
      <c r="E5309">
        <v>3</v>
      </c>
      <c r="F5309" s="3">
        <v>40815.432638888888</v>
      </c>
      <c r="G5309">
        <v>4.95</v>
      </c>
      <c r="H5309">
        <v>12615</v>
      </c>
      <c r="I5309" t="s">
        <v>31</v>
      </c>
      <c r="J5309">
        <f t="shared" si="164"/>
        <v>14.850000000000001</v>
      </c>
      <c r="K5309" s="4">
        <f t="shared" si="165"/>
        <v>72.566666666665697</v>
      </c>
    </row>
    <row r="5310" spans="1:11" x14ac:dyDescent="0.3">
      <c r="A5310">
        <v>358529</v>
      </c>
      <c r="B5310">
        <v>568798</v>
      </c>
      <c r="C5310" s="2">
        <v>22961</v>
      </c>
      <c r="D5310" t="s">
        <v>81</v>
      </c>
      <c r="E5310">
        <v>12</v>
      </c>
      <c r="F5310" s="3">
        <v>40815.432638888888</v>
      </c>
      <c r="G5310">
        <v>1.45</v>
      </c>
      <c r="H5310">
        <v>12615</v>
      </c>
      <c r="I5310" t="s">
        <v>31</v>
      </c>
      <c r="J5310">
        <f t="shared" si="164"/>
        <v>17.399999999999999</v>
      </c>
      <c r="K5310" s="4">
        <f t="shared" si="165"/>
        <v>72.566666666665697</v>
      </c>
    </row>
    <row r="5311" spans="1:11" x14ac:dyDescent="0.3">
      <c r="A5311">
        <v>358530</v>
      </c>
      <c r="B5311">
        <v>568798</v>
      </c>
      <c r="C5311" s="2">
        <v>20725</v>
      </c>
      <c r="D5311" t="s">
        <v>68</v>
      </c>
      <c r="E5311">
        <v>10</v>
      </c>
      <c r="F5311" s="3">
        <v>40815.432638888888</v>
      </c>
      <c r="G5311">
        <v>1.65</v>
      </c>
      <c r="H5311">
        <v>12615</v>
      </c>
      <c r="I5311" t="s">
        <v>31</v>
      </c>
      <c r="J5311">
        <f t="shared" si="164"/>
        <v>16.5</v>
      </c>
      <c r="K5311" s="4">
        <f t="shared" si="165"/>
        <v>72.566666666665697</v>
      </c>
    </row>
    <row r="5312" spans="1:11" x14ac:dyDescent="0.3">
      <c r="A5312">
        <v>358531</v>
      </c>
      <c r="B5312">
        <v>568798</v>
      </c>
      <c r="C5312" s="2">
        <v>22352</v>
      </c>
      <c r="D5312" t="s">
        <v>70</v>
      </c>
      <c r="E5312">
        <v>6</v>
      </c>
      <c r="F5312" s="3">
        <v>40815.432638888888</v>
      </c>
      <c r="G5312">
        <v>2.5499999999999998</v>
      </c>
      <c r="H5312">
        <v>12615</v>
      </c>
      <c r="I5312" t="s">
        <v>31</v>
      </c>
      <c r="J5312">
        <f t="shared" si="164"/>
        <v>15.299999999999999</v>
      </c>
      <c r="K5312" s="4">
        <f t="shared" si="165"/>
        <v>72.566666666665697</v>
      </c>
    </row>
    <row r="5313" spans="1:11" x14ac:dyDescent="0.3">
      <c r="A5313">
        <v>358532</v>
      </c>
      <c r="B5313">
        <v>568798</v>
      </c>
      <c r="C5313" s="2">
        <v>22629</v>
      </c>
      <c r="D5313" t="s">
        <v>40</v>
      </c>
      <c r="E5313">
        <v>12</v>
      </c>
      <c r="F5313" s="3">
        <v>40815.432638888888</v>
      </c>
      <c r="G5313">
        <v>1.95</v>
      </c>
      <c r="H5313">
        <v>12615</v>
      </c>
      <c r="I5313" t="s">
        <v>31</v>
      </c>
      <c r="J5313">
        <f t="shared" si="164"/>
        <v>23.4</v>
      </c>
      <c r="K5313" s="4">
        <f t="shared" si="165"/>
        <v>72.566666666665697</v>
      </c>
    </row>
    <row r="5314" spans="1:11" x14ac:dyDescent="0.3">
      <c r="A5314">
        <v>358533</v>
      </c>
      <c r="B5314">
        <v>568798</v>
      </c>
      <c r="C5314" s="2">
        <v>22630</v>
      </c>
      <c r="D5314" t="s">
        <v>294</v>
      </c>
      <c r="E5314">
        <v>12</v>
      </c>
      <c r="F5314" s="3">
        <v>40815.432638888888</v>
      </c>
      <c r="G5314">
        <v>1.95</v>
      </c>
      <c r="H5314">
        <v>12615</v>
      </c>
      <c r="I5314" t="s">
        <v>31</v>
      </c>
      <c r="J5314">
        <f t="shared" si="164"/>
        <v>23.4</v>
      </c>
      <c r="K5314" s="4">
        <f t="shared" si="165"/>
        <v>72.566666666665697</v>
      </c>
    </row>
    <row r="5315" spans="1:11" x14ac:dyDescent="0.3">
      <c r="A5315">
        <v>358534</v>
      </c>
      <c r="B5315">
        <v>568798</v>
      </c>
      <c r="C5315" s="2">
        <v>22349</v>
      </c>
      <c r="D5315" t="s">
        <v>171</v>
      </c>
      <c r="E5315">
        <v>6</v>
      </c>
      <c r="F5315" s="3">
        <v>40815.432638888888</v>
      </c>
      <c r="G5315">
        <v>3.75</v>
      </c>
      <c r="H5315">
        <v>12615</v>
      </c>
      <c r="I5315" t="s">
        <v>31</v>
      </c>
      <c r="J5315">
        <f t="shared" si="164"/>
        <v>22.5</v>
      </c>
      <c r="K5315" s="4">
        <f t="shared" si="165"/>
        <v>72.566666666665697</v>
      </c>
    </row>
    <row r="5316" spans="1:11" x14ac:dyDescent="0.3">
      <c r="A5316">
        <v>358535</v>
      </c>
      <c r="B5316">
        <v>568798</v>
      </c>
      <c r="C5316" s="2">
        <v>22350</v>
      </c>
      <c r="D5316" t="s">
        <v>781</v>
      </c>
      <c r="E5316">
        <v>6</v>
      </c>
      <c r="F5316" s="3">
        <v>40815.432638888888</v>
      </c>
      <c r="G5316">
        <v>2.5499999999999998</v>
      </c>
      <c r="H5316">
        <v>12615</v>
      </c>
      <c r="I5316" t="s">
        <v>31</v>
      </c>
      <c r="J5316">
        <f t="shared" si="164"/>
        <v>15.299999999999999</v>
      </c>
      <c r="K5316" s="4">
        <f t="shared" si="165"/>
        <v>72.566666666665697</v>
      </c>
    </row>
    <row r="5317" spans="1:11" x14ac:dyDescent="0.3">
      <c r="A5317">
        <v>358536</v>
      </c>
      <c r="B5317">
        <v>568798</v>
      </c>
      <c r="C5317" s="2">
        <v>21731</v>
      </c>
      <c r="D5317" t="s">
        <v>44</v>
      </c>
      <c r="E5317">
        <v>12</v>
      </c>
      <c r="F5317" s="3">
        <v>40815.432638888888</v>
      </c>
      <c r="G5317">
        <v>1.65</v>
      </c>
      <c r="H5317">
        <v>12615</v>
      </c>
      <c r="I5317" t="s">
        <v>31</v>
      </c>
      <c r="J5317">
        <f t="shared" si="164"/>
        <v>19.799999999999997</v>
      </c>
      <c r="K5317" s="4">
        <f t="shared" si="165"/>
        <v>72.566666666665697</v>
      </c>
    </row>
    <row r="5318" spans="1:11" x14ac:dyDescent="0.3">
      <c r="A5318">
        <v>358537</v>
      </c>
      <c r="B5318">
        <v>568798</v>
      </c>
      <c r="C5318" s="2">
        <v>84077</v>
      </c>
      <c r="D5318" t="s">
        <v>839</v>
      </c>
      <c r="E5318">
        <v>48</v>
      </c>
      <c r="F5318" s="3">
        <v>40815.432638888888</v>
      </c>
      <c r="G5318">
        <v>0.28999999999999998</v>
      </c>
      <c r="H5318">
        <v>12615</v>
      </c>
      <c r="I5318" t="s">
        <v>31</v>
      </c>
      <c r="J5318">
        <f t="shared" si="164"/>
        <v>13.919999999999998</v>
      </c>
      <c r="K5318" s="4">
        <f t="shared" si="165"/>
        <v>72.566666666665697</v>
      </c>
    </row>
    <row r="5319" spans="1:11" x14ac:dyDescent="0.3">
      <c r="A5319">
        <v>358538</v>
      </c>
      <c r="B5319">
        <v>568798</v>
      </c>
      <c r="C5319" s="2">
        <v>22312</v>
      </c>
      <c r="D5319" t="s">
        <v>414</v>
      </c>
      <c r="E5319">
        <v>6</v>
      </c>
      <c r="F5319" s="3">
        <v>40815.432638888888</v>
      </c>
      <c r="G5319">
        <v>2.95</v>
      </c>
      <c r="H5319">
        <v>12615</v>
      </c>
      <c r="I5319" t="s">
        <v>31</v>
      </c>
      <c r="J5319">
        <f t="shared" si="164"/>
        <v>17.700000000000003</v>
      </c>
      <c r="K5319" s="4">
        <f t="shared" si="165"/>
        <v>72.566666666665697</v>
      </c>
    </row>
    <row r="5320" spans="1:11" x14ac:dyDescent="0.3">
      <c r="A5320">
        <v>358539</v>
      </c>
      <c r="B5320">
        <v>568798</v>
      </c>
      <c r="C5320" s="2">
        <v>22314</v>
      </c>
      <c r="D5320" t="s">
        <v>582</v>
      </c>
      <c r="E5320">
        <v>6</v>
      </c>
      <c r="F5320" s="3">
        <v>40815.432638888888</v>
      </c>
      <c r="G5320">
        <v>2.95</v>
      </c>
      <c r="H5320">
        <v>12615</v>
      </c>
      <c r="I5320" t="s">
        <v>31</v>
      </c>
      <c r="J5320">
        <f t="shared" si="164"/>
        <v>17.700000000000003</v>
      </c>
      <c r="K5320" s="4">
        <f t="shared" si="165"/>
        <v>72.566666666665697</v>
      </c>
    </row>
    <row r="5321" spans="1:11" x14ac:dyDescent="0.3">
      <c r="A5321">
        <v>358540</v>
      </c>
      <c r="B5321">
        <v>568798</v>
      </c>
      <c r="C5321" s="2">
        <v>22992</v>
      </c>
      <c r="D5321" t="s">
        <v>1307</v>
      </c>
      <c r="E5321">
        <v>12</v>
      </c>
      <c r="F5321" s="3">
        <v>40815.432638888888</v>
      </c>
      <c r="G5321">
        <v>1.95</v>
      </c>
      <c r="H5321">
        <v>12615</v>
      </c>
      <c r="I5321" t="s">
        <v>31</v>
      </c>
      <c r="J5321">
        <f t="shared" si="164"/>
        <v>23.4</v>
      </c>
      <c r="K5321" s="4">
        <f t="shared" si="165"/>
        <v>72.566666666665697</v>
      </c>
    </row>
    <row r="5322" spans="1:11" x14ac:dyDescent="0.3">
      <c r="A5322">
        <v>358541</v>
      </c>
      <c r="B5322">
        <v>568798</v>
      </c>
      <c r="C5322" s="2">
        <v>21915</v>
      </c>
      <c r="D5322" t="s">
        <v>248</v>
      </c>
      <c r="E5322">
        <v>12</v>
      </c>
      <c r="F5322" s="3">
        <v>40815.432638888888</v>
      </c>
      <c r="G5322">
        <v>1.25</v>
      </c>
      <c r="H5322">
        <v>12615</v>
      </c>
      <c r="I5322" t="s">
        <v>31</v>
      </c>
      <c r="J5322">
        <f t="shared" si="164"/>
        <v>15</v>
      </c>
      <c r="K5322" s="4">
        <f t="shared" si="165"/>
        <v>72.566666666665697</v>
      </c>
    </row>
    <row r="5323" spans="1:11" x14ac:dyDescent="0.3">
      <c r="A5323">
        <v>358542</v>
      </c>
      <c r="B5323">
        <v>568798</v>
      </c>
      <c r="C5323" s="2">
        <v>21914</v>
      </c>
      <c r="D5323" t="s">
        <v>249</v>
      </c>
      <c r="E5323">
        <v>12</v>
      </c>
      <c r="F5323" s="3">
        <v>40815.432638888888</v>
      </c>
      <c r="G5323">
        <v>1.25</v>
      </c>
      <c r="H5323">
        <v>12615</v>
      </c>
      <c r="I5323" t="s">
        <v>31</v>
      </c>
      <c r="J5323">
        <f t="shared" ref="J5323:J5386" si="166">E5323*G5323</f>
        <v>15</v>
      </c>
      <c r="K5323" s="4">
        <f t="shared" ref="K5323:K5386" si="167">$G$2-F5323</f>
        <v>72.566666666665697</v>
      </c>
    </row>
    <row r="5324" spans="1:11" x14ac:dyDescent="0.3">
      <c r="A5324">
        <v>360059</v>
      </c>
      <c r="B5324">
        <v>568953</v>
      </c>
      <c r="C5324" s="2">
        <v>21242</v>
      </c>
      <c r="D5324" t="s">
        <v>297</v>
      </c>
      <c r="E5324">
        <v>16</v>
      </c>
      <c r="F5324" s="3">
        <v>40815.646527777775</v>
      </c>
      <c r="G5324">
        <v>1.69</v>
      </c>
      <c r="H5324">
        <v>12728</v>
      </c>
      <c r="I5324" t="s">
        <v>31</v>
      </c>
      <c r="J5324">
        <f t="shared" si="166"/>
        <v>27.04</v>
      </c>
      <c r="K5324" s="4">
        <f t="shared" si="167"/>
        <v>72.352777777778101</v>
      </c>
    </row>
    <row r="5325" spans="1:11" x14ac:dyDescent="0.3">
      <c r="A5325">
        <v>360060</v>
      </c>
      <c r="B5325">
        <v>568953</v>
      </c>
      <c r="C5325" s="2">
        <v>22467</v>
      </c>
      <c r="D5325" t="s">
        <v>217</v>
      </c>
      <c r="E5325">
        <v>6</v>
      </c>
      <c r="F5325" s="3">
        <v>40815.646527777775</v>
      </c>
      <c r="G5325">
        <v>2.5499999999999998</v>
      </c>
      <c r="H5325">
        <v>12728</v>
      </c>
      <c r="I5325" t="s">
        <v>31</v>
      </c>
      <c r="J5325">
        <f t="shared" si="166"/>
        <v>15.299999999999999</v>
      </c>
      <c r="K5325" s="4">
        <f t="shared" si="167"/>
        <v>72.352777777778101</v>
      </c>
    </row>
    <row r="5326" spans="1:11" x14ac:dyDescent="0.3">
      <c r="A5326">
        <v>360061</v>
      </c>
      <c r="B5326">
        <v>568953</v>
      </c>
      <c r="C5326" s="2">
        <v>21535</v>
      </c>
      <c r="D5326" t="s">
        <v>1184</v>
      </c>
      <c r="E5326">
        <v>6</v>
      </c>
      <c r="F5326" s="3">
        <v>40815.646527777775</v>
      </c>
      <c r="G5326">
        <v>2.5499999999999998</v>
      </c>
      <c r="H5326">
        <v>12728</v>
      </c>
      <c r="I5326" t="s">
        <v>31</v>
      </c>
      <c r="J5326">
        <f t="shared" si="166"/>
        <v>15.299999999999999</v>
      </c>
      <c r="K5326" s="4">
        <f t="shared" si="167"/>
        <v>72.352777777778101</v>
      </c>
    </row>
    <row r="5327" spans="1:11" x14ac:dyDescent="0.3">
      <c r="A5327">
        <v>360062</v>
      </c>
      <c r="B5327">
        <v>568953</v>
      </c>
      <c r="C5327" s="2" t="s">
        <v>633</v>
      </c>
      <c r="D5327" t="s">
        <v>634</v>
      </c>
      <c r="E5327">
        <v>6</v>
      </c>
      <c r="F5327" s="3">
        <v>40815.646527777775</v>
      </c>
      <c r="G5327">
        <v>2.95</v>
      </c>
      <c r="H5327">
        <v>12728</v>
      </c>
      <c r="I5327" t="s">
        <v>31</v>
      </c>
      <c r="J5327">
        <f t="shared" si="166"/>
        <v>17.700000000000003</v>
      </c>
      <c r="K5327" s="4">
        <f t="shared" si="167"/>
        <v>72.352777777778101</v>
      </c>
    </row>
    <row r="5328" spans="1:11" x14ac:dyDescent="0.3">
      <c r="A5328">
        <v>360063</v>
      </c>
      <c r="B5328">
        <v>568953</v>
      </c>
      <c r="C5328" s="2">
        <v>22319</v>
      </c>
      <c r="D5328" t="s">
        <v>1185</v>
      </c>
      <c r="E5328">
        <v>24</v>
      </c>
      <c r="F5328" s="3">
        <v>40815.646527777775</v>
      </c>
      <c r="G5328">
        <v>0.65</v>
      </c>
      <c r="H5328">
        <v>12728</v>
      </c>
      <c r="I5328" t="s">
        <v>31</v>
      </c>
      <c r="J5328">
        <f t="shared" si="166"/>
        <v>15.600000000000001</v>
      </c>
      <c r="K5328" s="4">
        <f t="shared" si="167"/>
        <v>72.352777777778101</v>
      </c>
    </row>
    <row r="5329" spans="1:11" x14ac:dyDescent="0.3">
      <c r="A5329">
        <v>360064</v>
      </c>
      <c r="B5329">
        <v>568953</v>
      </c>
      <c r="C5329" s="2">
        <v>22741</v>
      </c>
      <c r="D5329" t="s">
        <v>604</v>
      </c>
      <c r="E5329">
        <v>48</v>
      </c>
      <c r="F5329" s="3">
        <v>40815.646527777775</v>
      </c>
      <c r="G5329">
        <v>0.85</v>
      </c>
      <c r="H5329">
        <v>12728</v>
      </c>
      <c r="I5329" t="s">
        <v>31</v>
      </c>
      <c r="J5329">
        <f t="shared" si="166"/>
        <v>40.799999999999997</v>
      </c>
      <c r="K5329" s="4">
        <f t="shared" si="167"/>
        <v>72.352777777778101</v>
      </c>
    </row>
    <row r="5330" spans="1:11" x14ac:dyDescent="0.3">
      <c r="A5330">
        <v>360065</v>
      </c>
      <c r="B5330">
        <v>568953</v>
      </c>
      <c r="C5330" s="2">
        <v>23021</v>
      </c>
      <c r="D5330" t="s">
        <v>1503</v>
      </c>
      <c r="E5330">
        <v>4</v>
      </c>
      <c r="F5330" s="3">
        <v>40815.646527777775</v>
      </c>
      <c r="G5330">
        <v>4.1500000000000004</v>
      </c>
      <c r="H5330">
        <v>12728</v>
      </c>
      <c r="I5330" t="s">
        <v>31</v>
      </c>
      <c r="J5330">
        <f t="shared" si="166"/>
        <v>16.600000000000001</v>
      </c>
      <c r="K5330" s="4">
        <f t="shared" si="167"/>
        <v>72.352777777778101</v>
      </c>
    </row>
    <row r="5331" spans="1:11" x14ac:dyDescent="0.3">
      <c r="A5331">
        <v>360066</v>
      </c>
      <c r="B5331">
        <v>568953</v>
      </c>
      <c r="C5331" s="2">
        <v>22197</v>
      </c>
      <c r="D5331" t="s">
        <v>1471</v>
      </c>
      <c r="E5331">
        <v>12</v>
      </c>
      <c r="F5331" s="3">
        <v>40815.646527777775</v>
      </c>
      <c r="G5331">
        <v>0.85</v>
      </c>
      <c r="H5331">
        <v>12728</v>
      </c>
      <c r="I5331" t="s">
        <v>31</v>
      </c>
      <c r="J5331">
        <f t="shared" si="166"/>
        <v>10.199999999999999</v>
      </c>
      <c r="K5331" s="4">
        <f t="shared" si="167"/>
        <v>72.352777777778101</v>
      </c>
    </row>
    <row r="5332" spans="1:11" x14ac:dyDescent="0.3">
      <c r="A5332">
        <v>360067</v>
      </c>
      <c r="B5332">
        <v>568953</v>
      </c>
      <c r="C5332" s="2">
        <v>22109</v>
      </c>
      <c r="D5332" t="s">
        <v>278</v>
      </c>
      <c r="E5332">
        <v>4</v>
      </c>
      <c r="F5332" s="3">
        <v>40815.646527777775</v>
      </c>
      <c r="G5332">
        <v>3.75</v>
      </c>
      <c r="H5332">
        <v>12728</v>
      </c>
      <c r="I5332" t="s">
        <v>31</v>
      </c>
      <c r="J5332">
        <f t="shared" si="166"/>
        <v>15</v>
      </c>
      <c r="K5332" s="4">
        <f t="shared" si="167"/>
        <v>72.352777777778101</v>
      </c>
    </row>
    <row r="5333" spans="1:11" x14ac:dyDescent="0.3">
      <c r="A5333">
        <v>360068</v>
      </c>
      <c r="B5333">
        <v>568953</v>
      </c>
      <c r="C5333" s="2">
        <v>22983</v>
      </c>
      <c r="D5333" t="s">
        <v>430</v>
      </c>
      <c r="E5333">
        <v>12</v>
      </c>
      <c r="F5333" s="3">
        <v>40815.646527777775</v>
      </c>
      <c r="G5333">
        <v>0.42</v>
      </c>
      <c r="H5333">
        <v>12728</v>
      </c>
      <c r="I5333" t="s">
        <v>31</v>
      </c>
      <c r="J5333">
        <f t="shared" si="166"/>
        <v>5.04</v>
      </c>
      <c r="K5333" s="4">
        <f t="shared" si="167"/>
        <v>72.352777777778101</v>
      </c>
    </row>
    <row r="5334" spans="1:11" x14ac:dyDescent="0.3">
      <c r="A5334">
        <v>360069</v>
      </c>
      <c r="B5334">
        <v>568953</v>
      </c>
      <c r="C5334" s="2">
        <v>22037</v>
      </c>
      <c r="D5334" t="s">
        <v>568</v>
      </c>
      <c r="E5334">
        <v>12</v>
      </c>
      <c r="F5334" s="3">
        <v>40815.646527777775</v>
      </c>
      <c r="G5334">
        <v>0.42</v>
      </c>
      <c r="H5334">
        <v>12728</v>
      </c>
      <c r="I5334" t="s">
        <v>31</v>
      </c>
      <c r="J5334">
        <f t="shared" si="166"/>
        <v>5.04</v>
      </c>
      <c r="K5334" s="4">
        <f t="shared" si="167"/>
        <v>72.352777777778101</v>
      </c>
    </row>
    <row r="5335" spans="1:11" x14ac:dyDescent="0.3">
      <c r="A5335">
        <v>360070</v>
      </c>
      <c r="B5335">
        <v>568953</v>
      </c>
      <c r="C5335" s="2">
        <v>22961</v>
      </c>
      <c r="D5335" t="s">
        <v>81</v>
      </c>
      <c r="E5335">
        <v>12</v>
      </c>
      <c r="F5335" s="3">
        <v>40815.646527777775</v>
      </c>
      <c r="G5335">
        <v>1.45</v>
      </c>
      <c r="H5335">
        <v>12728</v>
      </c>
      <c r="I5335" t="s">
        <v>31</v>
      </c>
      <c r="J5335">
        <f t="shared" si="166"/>
        <v>17.399999999999999</v>
      </c>
      <c r="K5335" s="4">
        <f t="shared" si="167"/>
        <v>72.352777777778101</v>
      </c>
    </row>
    <row r="5336" spans="1:11" x14ac:dyDescent="0.3">
      <c r="A5336">
        <v>360184</v>
      </c>
      <c r="B5336">
        <v>568988</v>
      </c>
      <c r="C5336" s="2">
        <v>23377</v>
      </c>
      <c r="D5336" t="s">
        <v>1577</v>
      </c>
      <c r="E5336">
        <v>24</v>
      </c>
      <c r="F5336" s="3">
        <v>40815.693055555559</v>
      </c>
      <c r="G5336">
        <v>0.39</v>
      </c>
      <c r="H5336">
        <v>12718</v>
      </c>
      <c r="I5336" t="s">
        <v>31</v>
      </c>
      <c r="J5336">
        <f t="shared" si="166"/>
        <v>9.36</v>
      </c>
      <c r="K5336" s="4">
        <f t="shared" si="167"/>
        <v>72.306249999994179</v>
      </c>
    </row>
    <row r="5337" spans="1:11" x14ac:dyDescent="0.3">
      <c r="A5337">
        <v>360185</v>
      </c>
      <c r="B5337">
        <v>568988</v>
      </c>
      <c r="C5337" s="2">
        <v>22818</v>
      </c>
      <c r="D5337" t="s">
        <v>610</v>
      </c>
      <c r="E5337">
        <v>12</v>
      </c>
      <c r="F5337" s="3">
        <v>40815.693055555559</v>
      </c>
      <c r="G5337">
        <v>0.42</v>
      </c>
      <c r="H5337">
        <v>12718</v>
      </c>
      <c r="I5337" t="s">
        <v>31</v>
      </c>
      <c r="J5337">
        <f t="shared" si="166"/>
        <v>5.04</v>
      </c>
      <c r="K5337" s="4">
        <f t="shared" si="167"/>
        <v>72.306249999994179</v>
      </c>
    </row>
    <row r="5338" spans="1:11" x14ac:dyDescent="0.3">
      <c r="A5338">
        <v>360186</v>
      </c>
      <c r="B5338">
        <v>568988</v>
      </c>
      <c r="C5338" s="2">
        <v>22950</v>
      </c>
      <c r="D5338" t="s">
        <v>1462</v>
      </c>
      <c r="E5338">
        <v>12</v>
      </c>
      <c r="F5338" s="3">
        <v>40815.693055555559</v>
      </c>
      <c r="G5338">
        <v>1.45</v>
      </c>
      <c r="H5338">
        <v>12718</v>
      </c>
      <c r="I5338" t="s">
        <v>31</v>
      </c>
      <c r="J5338">
        <f t="shared" si="166"/>
        <v>17.399999999999999</v>
      </c>
      <c r="K5338" s="4">
        <f t="shared" si="167"/>
        <v>72.306249999994179</v>
      </c>
    </row>
    <row r="5339" spans="1:11" x14ac:dyDescent="0.3">
      <c r="A5339">
        <v>360187</v>
      </c>
      <c r="B5339">
        <v>568988</v>
      </c>
      <c r="C5339" s="2">
        <v>22142</v>
      </c>
      <c r="D5339" t="s">
        <v>376</v>
      </c>
      <c r="E5339">
        <v>12</v>
      </c>
      <c r="F5339" s="3">
        <v>40815.693055555559</v>
      </c>
      <c r="G5339">
        <v>1.45</v>
      </c>
      <c r="H5339">
        <v>12718</v>
      </c>
      <c r="I5339" t="s">
        <v>31</v>
      </c>
      <c r="J5339">
        <f t="shared" si="166"/>
        <v>17.399999999999999</v>
      </c>
      <c r="K5339" s="4">
        <f t="shared" si="167"/>
        <v>72.306249999994179</v>
      </c>
    </row>
    <row r="5340" spans="1:11" x14ac:dyDescent="0.3">
      <c r="A5340">
        <v>360188</v>
      </c>
      <c r="B5340">
        <v>568988</v>
      </c>
      <c r="C5340" s="2">
        <v>22144</v>
      </c>
      <c r="D5340" t="s">
        <v>306</v>
      </c>
      <c r="E5340">
        <v>6</v>
      </c>
      <c r="F5340" s="3">
        <v>40815.693055555559</v>
      </c>
      <c r="G5340">
        <v>2.1</v>
      </c>
      <c r="H5340">
        <v>12718</v>
      </c>
      <c r="I5340" t="s">
        <v>31</v>
      </c>
      <c r="J5340">
        <f t="shared" si="166"/>
        <v>12.600000000000001</v>
      </c>
      <c r="K5340" s="4">
        <f t="shared" si="167"/>
        <v>72.306249999994179</v>
      </c>
    </row>
    <row r="5341" spans="1:11" x14ac:dyDescent="0.3">
      <c r="A5341">
        <v>360189</v>
      </c>
      <c r="B5341">
        <v>568988</v>
      </c>
      <c r="C5341" s="2">
        <v>22027</v>
      </c>
      <c r="D5341" t="s">
        <v>852</v>
      </c>
      <c r="E5341">
        <v>12</v>
      </c>
      <c r="F5341" s="3">
        <v>40815.693055555559</v>
      </c>
      <c r="G5341">
        <v>0.42</v>
      </c>
      <c r="H5341">
        <v>12718</v>
      </c>
      <c r="I5341" t="s">
        <v>31</v>
      </c>
      <c r="J5341">
        <f t="shared" si="166"/>
        <v>5.04</v>
      </c>
      <c r="K5341" s="4">
        <f t="shared" si="167"/>
        <v>72.306249999994179</v>
      </c>
    </row>
    <row r="5342" spans="1:11" x14ac:dyDescent="0.3">
      <c r="A5342">
        <v>360190</v>
      </c>
      <c r="B5342">
        <v>568988</v>
      </c>
      <c r="C5342" s="2">
        <v>22028</v>
      </c>
      <c r="D5342" t="s">
        <v>854</v>
      </c>
      <c r="E5342">
        <v>12</v>
      </c>
      <c r="F5342" s="3">
        <v>40815.693055555559</v>
      </c>
      <c r="G5342">
        <v>0.42</v>
      </c>
      <c r="H5342">
        <v>12718</v>
      </c>
      <c r="I5342" t="s">
        <v>31</v>
      </c>
      <c r="J5342">
        <f t="shared" si="166"/>
        <v>5.04</v>
      </c>
      <c r="K5342" s="4">
        <f t="shared" si="167"/>
        <v>72.306249999994179</v>
      </c>
    </row>
    <row r="5343" spans="1:11" x14ac:dyDescent="0.3">
      <c r="A5343">
        <v>360191</v>
      </c>
      <c r="B5343">
        <v>568988</v>
      </c>
      <c r="C5343" s="2">
        <v>22983</v>
      </c>
      <c r="D5343" t="s">
        <v>430</v>
      </c>
      <c r="E5343">
        <v>12</v>
      </c>
      <c r="F5343" s="3">
        <v>40815.693055555559</v>
      </c>
      <c r="G5343">
        <v>0.42</v>
      </c>
      <c r="H5343">
        <v>12718</v>
      </c>
      <c r="I5343" t="s">
        <v>31</v>
      </c>
      <c r="J5343">
        <f t="shared" si="166"/>
        <v>5.04</v>
      </c>
      <c r="K5343" s="4">
        <f t="shared" si="167"/>
        <v>72.306249999994179</v>
      </c>
    </row>
    <row r="5344" spans="1:11" x14ac:dyDescent="0.3">
      <c r="A5344">
        <v>360192</v>
      </c>
      <c r="B5344">
        <v>568988</v>
      </c>
      <c r="C5344" s="2">
        <v>22819</v>
      </c>
      <c r="D5344" t="s">
        <v>497</v>
      </c>
      <c r="E5344">
        <v>12</v>
      </c>
      <c r="F5344" s="3">
        <v>40815.693055555559</v>
      </c>
      <c r="G5344">
        <v>0.42</v>
      </c>
      <c r="H5344">
        <v>12718</v>
      </c>
      <c r="I5344" t="s">
        <v>31</v>
      </c>
      <c r="J5344">
        <f t="shared" si="166"/>
        <v>5.04</v>
      </c>
      <c r="K5344" s="4">
        <f t="shared" si="167"/>
        <v>72.306249999994179</v>
      </c>
    </row>
    <row r="5345" spans="1:11" x14ac:dyDescent="0.3">
      <c r="A5345">
        <v>360193</v>
      </c>
      <c r="B5345">
        <v>568988</v>
      </c>
      <c r="C5345" s="2" t="s">
        <v>994</v>
      </c>
      <c r="D5345" t="s">
        <v>995</v>
      </c>
      <c r="E5345">
        <v>12</v>
      </c>
      <c r="F5345" s="3">
        <v>40815.693055555559</v>
      </c>
      <c r="G5345">
        <v>1.25</v>
      </c>
      <c r="H5345">
        <v>12718</v>
      </c>
      <c r="I5345" t="s">
        <v>31</v>
      </c>
      <c r="J5345">
        <f t="shared" si="166"/>
        <v>15</v>
      </c>
      <c r="K5345" s="4">
        <f t="shared" si="167"/>
        <v>72.306249999994179</v>
      </c>
    </row>
    <row r="5346" spans="1:11" x14ac:dyDescent="0.3">
      <c r="A5346">
        <v>360194</v>
      </c>
      <c r="B5346">
        <v>568988</v>
      </c>
      <c r="C5346" s="2" t="s">
        <v>99</v>
      </c>
      <c r="D5346" t="s">
        <v>100</v>
      </c>
      <c r="E5346">
        <v>3</v>
      </c>
      <c r="F5346" s="3">
        <v>40815.693055555559</v>
      </c>
      <c r="G5346">
        <v>5.95</v>
      </c>
      <c r="H5346">
        <v>12718</v>
      </c>
      <c r="I5346" t="s">
        <v>31</v>
      </c>
      <c r="J5346">
        <f t="shared" si="166"/>
        <v>17.850000000000001</v>
      </c>
      <c r="K5346" s="4">
        <f t="shared" si="167"/>
        <v>72.306249999994179</v>
      </c>
    </row>
    <row r="5347" spans="1:11" x14ac:dyDescent="0.3">
      <c r="A5347">
        <v>360195</v>
      </c>
      <c r="B5347">
        <v>568988</v>
      </c>
      <c r="C5347" s="2">
        <v>23175</v>
      </c>
      <c r="D5347" t="s">
        <v>1397</v>
      </c>
      <c r="E5347">
        <v>4</v>
      </c>
      <c r="F5347" s="3">
        <v>40815.693055555559</v>
      </c>
      <c r="G5347">
        <v>3.25</v>
      </c>
      <c r="H5347">
        <v>12718</v>
      </c>
      <c r="I5347" t="s">
        <v>31</v>
      </c>
      <c r="J5347">
        <f t="shared" si="166"/>
        <v>13</v>
      </c>
      <c r="K5347" s="4">
        <f t="shared" si="167"/>
        <v>72.306249999994179</v>
      </c>
    </row>
    <row r="5348" spans="1:11" x14ac:dyDescent="0.3">
      <c r="A5348">
        <v>360196</v>
      </c>
      <c r="B5348">
        <v>568988</v>
      </c>
      <c r="C5348" s="2">
        <v>21210</v>
      </c>
      <c r="D5348" t="s">
        <v>263</v>
      </c>
      <c r="E5348">
        <v>12</v>
      </c>
      <c r="F5348" s="3">
        <v>40815.693055555559</v>
      </c>
      <c r="G5348">
        <v>1.45</v>
      </c>
      <c r="H5348">
        <v>12718</v>
      </c>
      <c r="I5348" t="s">
        <v>31</v>
      </c>
      <c r="J5348">
        <f t="shared" si="166"/>
        <v>17.399999999999999</v>
      </c>
      <c r="K5348" s="4">
        <f t="shared" si="167"/>
        <v>72.306249999994179</v>
      </c>
    </row>
    <row r="5349" spans="1:11" x14ac:dyDescent="0.3">
      <c r="A5349">
        <v>360197</v>
      </c>
      <c r="B5349">
        <v>568988</v>
      </c>
      <c r="C5349" s="2">
        <v>22699</v>
      </c>
      <c r="D5349" t="s">
        <v>465</v>
      </c>
      <c r="E5349">
        <v>6</v>
      </c>
      <c r="F5349" s="3">
        <v>40815.693055555559</v>
      </c>
      <c r="G5349">
        <v>2.95</v>
      </c>
      <c r="H5349">
        <v>12718</v>
      </c>
      <c r="I5349" t="s">
        <v>31</v>
      </c>
      <c r="J5349">
        <f t="shared" si="166"/>
        <v>17.700000000000003</v>
      </c>
      <c r="K5349" s="4">
        <f t="shared" si="167"/>
        <v>72.306249999994179</v>
      </c>
    </row>
    <row r="5350" spans="1:11" x14ac:dyDescent="0.3">
      <c r="A5350">
        <v>360198</v>
      </c>
      <c r="B5350">
        <v>568988</v>
      </c>
      <c r="C5350" s="2">
        <v>23173</v>
      </c>
      <c r="D5350" t="s">
        <v>1399</v>
      </c>
      <c r="E5350">
        <v>2</v>
      </c>
      <c r="F5350" s="3">
        <v>40815.693055555559</v>
      </c>
      <c r="G5350">
        <v>9.9499999999999993</v>
      </c>
      <c r="H5350">
        <v>12718</v>
      </c>
      <c r="I5350" t="s">
        <v>31</v>
      </c>
      <c r="J5350">
        <f t="shared" si="166"/>
        <v>19.899999999999999</v>
      </c>
      <c r="K5350" s="4">
        <f t="shared" si="167"/>
        <v>72.306249999994179</v>
      </c>
    </row>
    <row r="5351" spans="1:11" x14ac:dyDescent="0.3">
      <c r="A5351">
        <v>360199</v>
      </c>
      <c r="B5351">
        <v>568988</v>
      </c>
      <c r="C5351" s="2">
        <v>22133</v>
      </c>
      <c r="D5351" t="s">
        <v>964</v>
      </c>
      <c r="E5351">
        <v>12</v>
      </c>
      <c r="F5351" s="3">
        <v>40815.693055555559</v>
      </c>
      <c r="G5351">
        <v>0.85</v>
      </c>
      <c r="H5351">
        <v>12718</v>
      </c>
      <c r="I5351" t="s">
        <v>31</v>
      </c>
      <c r="J5351">
        <f t="shared" si="166"/>
        <v>10.199999999999999</v>
      </c>
      <c r="K5351" s="4">
        <f t="shared" si="167"/>
        <v>72.306249999994179</v>
      </c>
    </row>
    <row r="5352" spans="1:11" x14ac:dyDescent="0.3">
      <c r="A5352">
        <v>360200</v>
      </c>
      <c r="B5352">
        <v>568988</v>
      </c>
      <c r="C5352" s="2">
        <v>21084</v>
      </c>
      <c r="D5352" t="s">
        <v>1271</v>
      </c>
      <c r="E5352">
        <v>24</v>
      </c>
      <c r="F5352" s="3">
        <v>40815.693055555559</v>
      </c>
      <c r="G5352">
        <v>0.19</v>
      </c>
      <c r="H5352">
        <v>12718</v>
      </c>
      <c r="I5352" t="s">
        <v>31</v>
      </c>
      <c r="J5352">
        <f t="shared" si="166"/>
        <v>4.5600000000000005</v>
      </c>
      <c r="K5352" s="4">
        <f t="shared" si="167"/>
        <v>72.306249999994179</v>
      </c>
    </row>
    <row r="5353" spans="1:11" x14ac:dyDescent="0.3">
      <c r="A5353">
        <v>360201</v>
      </c>
      <c r="B5353">
        <v>568988</v>
      </c>
      <c r="C5353" s="2">
        <v>21090</v>
      </c>
      <c r="D5353" t="s">
        <v>1055</v>
      </c>
      <c r="E5353">
        <v>12</v>
      </c>
      <c r="F5353" s="3">
        <v>40815.693055555559</v>
      </c>
      <c r="G5353">
        <v>0.39</v>
      </c>
      <c r="H5353">
        <v>12718</v>
      </c>
      <c r="I5353" t="s">
        <v>31</v>
      </c>
      <c r="J5353">
        <f t="shared" si="166"/>
        <v>4.68</v>
      </c>
      <c r="K5353" s="4">
        <f t="shared" si="167"/>
        <v>72.306249999994179</v>
      </c>
    </row>
    <row r="5354" spans="1:11" x14ac:dyDescent="0.3">
      <c r="A5354">
        <v>360330</v>
      </c>
      <c r="B5354">
        <v>568994</v>
      </c>
      <c r="C5354" s="2">
        <v>20719</v>
      </c>
      <c r="D5354" t="s">
        <v>668</v>
      </c>
      <c r="E5354">
        <v>10</v>
      </c>
      <c r="F5354" s="3">
        <v>40815.702777777777</v>
      </c>
      <c r="G5354">
        <v>0.85</v>
      </c>
      <c r="H5354">
        <v>12598</v>
      </c>
      <c r="I5354" t="s">
        <v>31</v>
      </c>
      <c r="J5354">
        <f t="shared" si="166"/>
        <v>8.5</v>
      </c>
      <c r="K5354" s="4">
        <f t="shared" si="167"/>
        <v>72.296527777776646</v>
      </c>
    </row>
    <row r="5355" spans="1:11" x14ac:dyDescent="0.3">
      <c r="A5355">
        <v>360331</v>
      </c>
      <c r="B5355">
        <v>568994</v>
      </c>
      <c r="C5355" s="2">
        <v>23204</v>
      </c>
      <c r="D5355" t="s">
        <v>1363</v>
      </c>
      <c r="E5355">
        <v>20</v>
      </c>
      <c r="F5355" s="3">
        <v>40815.702777777777</v>
      </c>
      <c r="G5355">
        <v>0.85</v>
      </c>
      <c r="H5355">
        <v>12598</v>
      </c>
      <c r="I5355" t="s">
        <v>31</v>
      </c>
      <c r="J5355">
        <f t="shared" si="166"/>
        <v>17</v>
      </c>
      <c r="K5355" s="4">
        <f t="shared" si="167"/>
        <v>72.296527777776646</v>
      </c>
    </row>
    <row r="5356" spans="1:11" x14ac:dyDescent="0.3">
      <c r="A5356">
        <v>360332</v>
      </c>
      <c r="B5356">
        <v>568994</v>
      </c>
      <c r="C5356" s="2">
        <v>20724</v>
      </c>
      <c r="D5356" t="s">
        <v>669</v>
      </c>
      <c r="E5356">
        <v>20</v>
      </c>
      <c r="F5356" s="3">
        <v>40815.702777777777</v>
      </c>
      <c r="G5356">
        <v>0.85</v>
      </c>
      <c r="H5356">
        <v>12598</v>
      </c>
      <c r="I5356" t="s">
        <v>31</v>
      </c>
      <c r="J5356">
        <f t="shared" si="166"/>
        <v>17</v>
      </c>
      <c r="K5356" s="4">
        <f t="shared" si="167"/>
        <v>72.296527777776646</v>
      </c>
    </row>
    <row r="5357" spans="1:11" x14ac:dyDescent="0.3">
      <c r="A5357">
        <v>360333</v>
      </c>
      <c r="B5357">
        <v>568994</v>
      </c>
      <c r="C5357" s="2">
        <v>22661</v>
      </c>
      <c r="D5357" t="s">
        <v>43</v>
      </c>
      <c r="E5357">
        <v>10</v>
      </c>
      <c r="F5357" s="3">
        <v>40815.702777777777</v>
      </c>
      <c r="G5357">
        <v>0.85</v>
      </c>
      <c r="H5357">
        <v>12598</v>
      </c>
      <c r="I5357" t="s">
        <v>31</v>
      </c>
      <c r="J5357">
        <f t="shared" si="166"/>
        <v>8.5</v>
      </c>
      <c r="K5357" s="4">
        <f t="shared" si="167"/>
        <v>72.296527777776646</v>
      </c>
    </row>
    <row r="5358" spans="1:11" x14ac:dyDescent="0.3">
      <c r="A5358">
        <v>360334</v>
      </c>
      <c r="B5358">
        <v>568994</v>
      </c>
      <c r="C5358" s="2">
        <v>22551</v>
      </c>
      <c r="D5358" t="s">
        <v>347</v>
      </c>
      <c r="E5358">
        <v>24</v>
      </c>
      <c r="F5358" s="3">
        <v>40815.702777777777</v>
      </c>
      <c r="G5358">
        <v>1.65</v>
      </c>
      <c r="H5358">
        <v>12598</v>
      </c>
      <c r="I5358" t="s">
        <v>31</v>
      </c>
      <c r="J5358">
        <f t="shared" si="166"/>
        <v>39.599999999999994</v>
      </c>
      <c r="K5358" s="4">
        <f t="shared" si="167"/>
        <v>72.296527777776646</v>
      </c>
    </row>
    <row r="5359" spans="1:11" x14ac:dyDescent="0.3">
      <c r="A5359">
        <v>360335</v>
      </c>
      <c r="B5359">
        <v>568994</v>
      </c>
      <c r="C5359" s="2">
        <v>22556</v>
      </c>
      <c r="D5359" t="s">
        <v>504</v>
      </c>
      <c r="E5359">
        <v>24</v>
      </c>
      <c r="F5359" s="3">
        <v>40815.702777777777</v>
      </c>
      <c r="G5359">
        <v>1.65</v>
      </c>
      <c r="H5359">
        <v>12598</v>
      </c>
      <c r="I5359" t="s">
        <v>31</v>
      </c>
      <c r="J5359">
        <f t="shared" si="166"/>
        <v>39.599999999999994</v>
      </c>
      <c r="K5359" s="4">
        <f t="shared" si="167"/>
        <v>72.296527777776646</v>
      </c>
    </row>
    <row r="5360" spans="1:11" x14ac:dyDescent="0.3">
      <c r="A5360">
        <v>360336</v>
      </c>
      <c r="B5360">
        <v>568994</v>
      </c>
      <c r="C5360" s="2">
        <v>22554</v>
      </c>
      <c r="D5360" t="s">
        <v>348</v>
      </c>
      <c r="E5360">
        <v>24</v>
      </c>
      <c r="F5360" s="3">
        <v>40815.702777777777</v>
      </c>
      <c r="G5360">
        <v>1.65</v>
      </c>
      <c r="H5360">
        <v>12598</v>
      </c>
      <c r="I5360" t="s">
        <v>31</v>
      </c>
      <c r="J5360">
        <f t="shared" si="166"/>
        <v>39.599999999999994</v>
      </c>
      <c r="K5360" s="4">
        <f t="shared" si="167"/>
        <v>72.296527777776646</v>
      </c>
    </row>
    <row r="5361" spans="1:11" x14ac:dyDescent="0.3">
      <c r="A5361">
        <v>360337</v>
      </c>
      <c r="B5361">
        <v>568994</v>
      </c>
      <c r="C5361" s="2">
        <v>22630</v>
      </c>
      <c r="D5361" t="s">
        <v>294</v>
      </c>
      <c r="E5361">
        <v>12</v>
      </c>
      <c r="F5361" s="3">
        <v>40815.702777777777</v>
      </c>
      <c r="G5361">
        <v>1.95</v>
      </c>
      <c r="H5361">
        <v>12598</v>
      </c>
      <c r="I5361" t="s">
        <v>31</v>
      </c>
      <c r="J5361">
        <f t="shared" si="166"/>
        <v>23.4</v>
      </c>
      <c r="K5361" s="4">
        <f t="shared" si="167"/>
        <v>72.296527777776646</v>
      </c>
    </row>
    <row r="5362" spans="1:11" x14ac:dyDescent="0.3">
      <c r="A5362">
        <v>360338</v>
      </c>
      <c r="B5362">
        <v>568994</v>
      </c>
      <c r="C5362" s="2">
        <v>23445</v>
      </c>
      <c r="D5362" t="s">
        <v>1565</v>
      </c>
      <c r="E5362">
        <v>20</v>
      </c>
      <c r="F5362" s="3">
        <v>40815.702777777777</v>
      </c>
      <c r="G5362">
        <v>0.83</v>
      </c>
      <c r="H5362">
        <v>12598</v>
      </c>
      <c r="I5362" t="s">
        <v>31</v>
      </c>
      <c r="J5362">
        <f t="shared" si="166"/>
        <v>16.599999999999998</v>
      </c>
      <c r="K5362" s="4">
        <f t="shared" si="167"/>
        <v>72.296527777776646</v>
      </c>
    </row>
    <row r="5363" spans="1:11" x14ac:dyDescent="0.3">
      <c r="A5363">
        <v>360339</v>
      </c>
      <c r="B5363">
        <v>568994</v>
      </c>
      <c r="C5363" s="2">
        <v>23559</v>
      </c>
      <c r="D5363" t="s">
        <v>1586</v>
      </c>
      <c r="E5363">
        <v>6</v>
      </c>
      <c r="F5363" s="3">
        <v>40815.702777777777</v>
      </c>
      <c r="G5363">
        <v>2.08</v>
      </c>
      <c r="H5363">
        <v>12598</v>
      </c>
      <c r="I5363" t="s">
        <v>31</v>
      </c>
      <c r="J5363">
        <f t="shared" si="166"/>
        <v>12.48</v>
      </c>
      <c r="K5363" s="4">
        <f t="shared" si="167"/>
        <v>72.296527777776646</v>
      </c>
    </row>
    <row r="5364" spans="1:11" x14ac:dyDescent="0.3">
      <c r="A5364">
        <v>360340</v>
      </c>
      <c r="B5364">
        <v>568994</v>
      </c>
      <c r="C5364" s="2">
        <v>23372</v>
      </c>
      <c r="D5364" t="s">
        <v>1608</v>
      </c>
      <c r="E5364">
        <v>16</v>
      </c>
      <c r="F5364" s="3">
        <v>40815.702777777777</v>
      </c>
      <c r="G5364">
        <v>1.25</v>
      </c>
      <c r="H5364">
        <v>12598</v>
      </c>
      <c r="I5364" t="s">
        <v>31</v>
      </c>
      <c r="J5364">
        <f t="shared" si="166"/>
        <v>20</v>
      </c>
      <c r="K5364" s="4">
        <f t="shared" si="167"/>
        <v>72.296527777776646</v>
      </c>
    </row>
    <row r="5365" spans="1:11" x14ac:dyDescent="0.3">
      <c r="A5365">
        <v>360341</v>
      </c>
      <c r="B5365">
        <v>568994</v>
      </c>
      <c r="C5365" s="2">
        <v>23371</v>
      </c>
      <c r="D5365" t="s">
        <v>1598</v>
      </c>
      <c r="E5365">
        <v>16</v>
      </c>
      <c r="F5365" s="3">
        <v>40815.702777777777</v>
      </c>
      <c r="G5365">
        <v>1.25</v>
      </c>
      <c r="H5365">
        <v>12598</v>
      </c>
      <c r="I5365" t="s">
        <v>31</v>
      </c>
      <c r="J5365">
        <f t="shared" si="166"/>
        <v>20</v>
      </c>
      <c r="K5365" s="4">
        <f t="shared" si="167"/>
        <v>72.296527777776646</v>
      </c>
    </row>
    <row r="5366" spans="1:11" x14ac:dyDescent="0.3">
      <c r="A5366">
        <v>360342</v>
      </c>
      <c r="B5366">
        <v>568994</v>
      </c>
      <c r="C5366" s="2">
        <v>22609</v>
      </c>
      <c r="D5366" t="s">
        <v>981</v>
      </c>
      <c r="E5366">
        <v>36</v>
      </c>
      <c r="F5366" s="3">
        <v>40815.702777777777</v>
      </c>
      <c r="G5366">
        <v>0.19</v>
      </c>
      <c r="H5366">
        <v>12598</v>
      </c>
      <c r="I5366" t="s">
        <v>31</v>
      </c>
      <c r="J5366">
        <f t="shared" si="166"/>
        <v>6.84</v>
      </c>
      <c r="K5366" s="4">
        <f t="shared" si="167"/>
        <v>72.296527777776646</v>
      </c>
    </row>
    <row r="5367" spans="1:11" x14ac:dyDescent="0.3">
      <c r="A5367">
        <v>360343</v>
      </c>
      <c r="B5367">
        <v>568994</v>
      </c>
      <c r="C5367" s="2">
        <v>22610</v>
      </c>
      <c r="D5367" t="s">
        <v>260</v>
      </c>
      <c r="E5367">
        <v>36</v>
      </c>
      <c r="F5367" s="3">
        <v>40815.702777777777</v>
      </c>
      <c r="G5367">
        <v>0.19</v>
      </c>
      <c r="H5367">
        <v>12598</v>
      </c>
      <c r="I5367" t="s">
        <v>31</v>
      </c>
      <c r="J5367">
        <f t="shared" si="166"/>
        <v>6.84</v>
      </c>
      <c r="K5367" s="4">
        <f t="shared" si="167"/>
        <v>72.296527777776646</v>
      </c>
    </row>
    <row r="5368" spans="1:11" x14ac:dyDescent="0.3">
      <c r="A5368">
        <v>360344</v>
      </c>
      <c r="B5368">
        <v>568994</v>
      </c>
      <c r="C5368" s="2">
        <v>23388</v>
      </c>
      <c r="D5368" t="s">
        <v>1591</v>
      </c>
      <c r="E5368">
        <v>4</v>
      </c>
      <c r="F5368" s="3">
        <v>40815.702777777777</v>
      </c>
      <c r="G5368">
        <v>4.1500000000000004</v>
      </c>
      <c r="H5368">
        <v>12598</v>
      </c>
      <c r="I5368" t="s">
        <v>31</v>
      </c>
      <c r="J5368">
        <f t="shared" si="166"/>
        <v>16.600000000000001</v>
      </c>
      <c r="K5368" s="4">
        <f t="shared" si="167"/>
        <v>72.296527777776646</v>
      </c>
    </row>
    <row r="5369" spans="1:11" x14ac:dyDescent="0.3">
      <c r="A5369">
        <v>360345</v>
      </c>
      <c r="B5369">
        <v>568994</v>
      </c>
      <c r="C5369" s="2">
        <v>23389</v>
      </c>
      <c r="D5369" t="s">
        <v>1590</v>
      </c>
      <c r="E5369">
        <v>4</v>
      </c>
      <c r="F5369" s="3">
        <v>40815.702777777777</v>
      </c>
      <c r="G5369">
        <v>4.1500000000000004</v>
      </c>
      <c r="H5369">
        <v>12598</v>
      </c>
      <c r="I5369" t="s">
        <v>31</v>
      </c>
      <c r="J5369">
        <f t="shared" si="166"/>
        <v>16.600000000000001</v>
      </c>
      <c r="K5369" s="4">
        <f t="shared" si="167"/>
        <v>72.296527777776646</v>
      </c>
    </row>
    <row r="5370" spans="1:11" x14ac:dyDescent="0.3">
      <c r="A5370">
        <v>360346</v>
      </c>
      <c r="B5370">
        <v>568994</v>
      </c>
      <c r="C5370" s="2">
        <v>23390</v>
      </c>
      <c r="D5370" t="s">
        <v>1589</v>
      </c>
      <c r="E5370">
        <v>4</v>
      </c>
      <c r="F5370" s="3">
        <v>40815.702777777777</v>
      </c>
      <c r="G5370">
        <v>4.1500000000000004</v>
      </c>
      <c r="H5370">
        <v>12598</v>
      </c>
      <c r="I5370" t="s">
        <v>31</v>
      </c>
      <c r="J5370">
        <f t="shared" si="166"/>
        <v>16.600000000000001</v>
      </c>
      <c r="K5370" s="4">
        <f t="shared" si="167"/>
        <v>72.296527777776646</v>
      </c>
    </row>
    <row r="5371" spans="1:11" x14ac:dyDescent="0.3">
      <c r="A5371">
        <v>361331</v>
      </c>
      <c r="B5371">
        <v>569097</v>
      </c>
      <c r="C5371" s="2">
        <v>23508</v>
      </c>
      <c r="D5371" t="s">
        <v>1613</v>
      </c>
      <c r="E5371">
        <v>20</v>
      </c>
      <c r="F5371" s="3">
        <v>40816.504166666666</v>
      </c>
      <c r="G5371">
        <v>0.42</v>
      </c>
      <c r="H5371">
        <v>12731</v>
      </c>
      <c r="I5371" t="s">
        <v>31</v>
      </c>
      <c r="J5371">
        <f t="shared" si="166"/>
        <v>8.4</v>
      </c>
      <c r="K5371" s="4">
        <f t="shared" si="167"/>
        <v>71.495138888887595</v>
      </c>
    </row>
    <row r="5372" spans="1:11" x14ac:dyDescent="0.3">
      <c r="A5372">
        <v>361332</v>
      </c>
      <c r="B5372">
        <v>569097</v>
      </c>
      <c r="C5372" s="2">
        <v>23506</v>
      </c>
      <c r="D5372" t="s">
        <v>1599</v>
      </c>
      <c r="E5372">
        <v>20</v>
      </c>
      <c r="F5372" s="3">
        <v>40816.504166666666</v>
      </c>
      <c r="G5372">
        <v>0.42</v>
      </c>
      <c r="H5372">
        <v>12731</v>
      </c>
      <c r="I5372" t="s">
        <v>31</v>
      </c>
      <c r="J5372">
        <f t="shared" si="166"/>
        <v>8.4</v>
      </c>
      <c r="K5372" s="4">
        <f t="shared" si="167"/>
        <v>71.495138888887595</v>
      </c>
    </row>
    <row r="5373" spans="1:11" x14ac:dyDescent="0.3">
      <c r="A5373">
        <v>361333</v>
      </c>
      <c r="B5373">
        <v>569097</v>
      </c>
      <c r="C5373" s="2">
        <v>23509</v>
      </c>
      <c r="D5373" t="s">
        <v>1614</v>
      </c>
      <c r="E5373">
        <v>20</v>
      </c>
      <c r="F5373" s="3">
        <v>40816.504166666666</v>
      </c>
      <c r="G5373">
        <v>0.42</v>
      </c>
      <c r="H5373">
        <v>12731</v>
      </c>
      <c r="I5373" t="s">
        <v>31</v>
      </c>
      <c r="J5373">
        <f t="shared" si="166"/>
        <v>8.4</v>
      </c>
      <c r="K5373" s="4">
        <f t="shared" si="167"/>
        <v>71.495138888887595</v>
      </c>
    </row>
    <row r="5374" spans="1:11" x14ac:dyDescent="0.3">
      <c r="A5374">
        <v>361334</v>
      </c>
      <c r="B5374">
        <v>569097</v>
      </c>
      <c r="C5374" s="2">
        <v>23510</v>
      </c>
      <c r="D5374" t="s">
        <v>1612</v>
      </c>
      <c r="E5374">
        <v>20</v>
      </c>
      <c r="F5374" s="3">
        <v>40816.504166666666</v>
      </c>
      <c r="G5374">
        <v>0.42</v>
      </c>
      <c r="H5374">
        <v>12731</v>
      </c>
      <c r="I5374" t="s">
        <v>31</v>
      </c>
      <c r="J5374">
        <f t="shared" si="166"/>
        <v>8.4</v>
      </c>
      <c r="K5374" s="4">
        <f t="shared" si="167"/>
        <v>71.495138888887595</v>
      </c>
    </row>
    <row r="5375" spans="1:11" x14ac:dyDescent="0.3">
      <c r="A5375">
        <v>361335</v>
      </c>
      <c r="B5375">
        <v>569097</v>
      </c>
      <c r="C5375" s="2">
        <v>23507</v>
      </c>
      <c r="D5375" t="s">
        <v>1615</v>
      </c>
      <c r="E5375">
        <v>20</v>
      </c>
      <c r="F5375" s="3">
        <v>40816.504166666666</v>
      </c>
      <c r="G5375">
        <v>0.42</v>
      </c>
      <c r="H5375">
        <v>12731</v>
      </c>
      <c r="I5375" t="s">
        <v>31</v>
      </c>
      <c r="J5375">
        <f t="shared" si="166"/>
        <v>8.4</v>
      </c>
      <c r="K5375" s="4">
        <f t="shared" si="167"/>
        <v>71.495138888887595</v>
      </c>
    </row>
    <row r="5376" spans="1:11" x14ac:dyDescent="0.3">
      <c r="A5376">
        <v>361336</v>
      </c>
      <c r="B5376">
        <v>569097</v>
      </c>
      <c r="C5376" s="2">
        <v>23010</v>
      </c>
      <c r="D5376" t="s">
        <v>1336</v>
      </c>
      <c r="E5376">
        <v>12</v>
      </c>
      <c r="F5376" s="3">
        <v>40816.504166666666</v>
      </c>
      <c r="G5376">
        <v>14.95</v>
      </c>
      <c r="H5376">
        <v>12731</v>
      </c>
      <c r="I5376" t="s">
        <v>31</v>
      </c>
      <c r="J5376">
        <f t="shared" si="166"/>
        <v>179.39999999999998</v>
      </c>
      <c r="K5376" s="4">
        <f t="shared" si="167"/>
        <v>71.495138888887595</v>
      </c>
    </row>
    <row r="5377" spans="1:11" x14ac:dyDescent="0.3">
      <c r="A5377">
        <v>361337</v>
      </c>
      <c r="B5377">
        <v>569097</v>
      </c>
      <c r="C5377" s="2">
        <v>20727</v>
      </c>
      <c r="D5377" t="s">
        <v>245</v>
      </c>
      <c r="E5377">
        <v>30</v>
      </c>
      <c r="F5377" s="3">
        <v>40816.504166666666</v>
      </c>
      <c r="G5377">
        <v>1.65</v>
      </c>
      <c r="H5377">
        <v>12731</v>
      </c>
      <c r="I5377" t="s">
        <v>31</v>
      </c>
      <c r="J5377">
        <f t="shared" si="166"/>
        <v>49.5</v>
      </c>
      <c r="K5377" s="4">
        <f t="shared" si="167"/>
        <v>71.495138888887595</v>
      </c>
    </row>
    <row r="5378" spans="1:11" x14ac:dyDescent="0.3">
      <c r="A5378">
        <v>361338</v>
      </c>
      <c r="B5378">
        <v>569097</v>
      </c>
      <c r="C5378" s="2">
        <v>20725</v>
      </c>
      <c r="D5378" t="s">
        <v>68</v>
      </c>
      <c r="E5378">
        <v>30</v>
      </c>
      <c r="F5378" s="3">
        <v>40816.504166666666</v>
      </c>
      <c r="G5378">
        <v>1.65</v>
      </c>
      <c r="H5378">
        <v>12731</v>
      </c>
      <c r="I5378" t="s">
        <v>31</v>
      </c>
      <c r="J5378">
        <f t="shared" si="166"/>
        <v>49.5</v>
      </c>
      <c r="K5378" s="4">
        <f t="shared" si="167"/>
        <v>71.495138888887595</v>
      </c>
    </row>
    <row r="5379" spans="1:11" x14ac:dyDescent="0.3">
      <c r="A5379">
        <v>361339</v>
      </c>
      <c r="B5379">
        <v>569097</v>
      </c>
      <c r="C5379" s="2">
        <v>22551</v>
      </c>
      <c r="D5379" t="s">
        <v>347</v>
      </c>
      <c r="E5379">
        <v>36</v>
      </c>
      <c r="F5379" s="3">
        <v>40816.504166666666</v>
      </c>
      <c r="G5379">
        <v>1.65</v>
      </c>
      <c r="H5379">
        <v>12731</v>
      </c>
      <c r="I5379" t="s">
        <v>31</v>
      </c>
      <c r="J5379">
        <f t="shared" si="166"/>
        <v>59.4</v>
      </c>
      <c r="K5379" s="4">
        <f t="shared" si="167"/>
        <v>71.495138888887595</v>
      </c>
    </row>
    <row r="5380" spans="1:11" x14ac:dyDescent="0.3">
      <c r="A5380">
        <v>361340</v>
      </c>
      <c r="B5380">
        <v>569097</v>
      </c>
      <c r="C5380" s="2">
        <v>22554</v>
      </c>
      <c r="D5380" t="s">
        <v>348</v>
      </c>
      <c r="E5380">
        <v>24</v>
      </c>
      <c r="F5380" s="3">
        <v>40816.504166666666</v>
      </c>
      <c r="G5380">
        <v>1.65</v>
      </c>
      <c r="H5380">
        <v>12731</v>
      </c>
      <c r="I5380" t="s">
        <v>31</v>
      </c>
      <c r="J5380">
        <f t="shared" si="166"/>
        <v>39.599999999999994</v>
      </c>
      <c r="K5380" s="4">
        <f t="shared" si="167"/>
        <v>71.495138888887595</v>
      </c>
    </row>
    <row r="5381" spans="1:11" x14ac:dyDescent="0.3">
      <c r="A5381">
        <v>361341</v>
      </c>
      <c r="B5381">
        <v>569097</v>
      </c>
      <c r="C5381" s="2">
        <v>22555</v>
      </c>
      <c r="D5381" t="s">
        <v>505</v>
      </c>
      <c r="E5381">
        <v>24</v>
      </c>
      <c r="F5381" s="3">
        <v>40816.504166666666</v>
      </c>
      <c r="G5381">
        <v>1.65</v>
      </c>
      <c r="H5381">
        <v>12731</v>
      </c>
      <c r="I5381" t="s">
        <v>31</v>
      </c>
      <c r="J5381">
        <f t="shared" si="166"/>
        <v>39.599999999999994</v>
      </c>
      <c r="K5381" s="4">
        <f t="shared" si="167"/>
        <v>71.495138888887595</v>
      </c>
    </row>
    <row r="5382" spans="1:11" x14ac:dyDescent="0.3">
      <c r="A5382">
        <v>361342</v>
      </c>
      <c r="B5382">
        <v>569097</v>
      </c>
      <c r="C5382" s="2">
        <v>22553</v>
      </c>
      <c r="D5382" t="s">
        <v>264</v>
      </c>
      <c r="E5382">
        <v>48</v>
      </c>
      <c r="F5382" s="3">
        <v>40816.504166666666</v>
      </c>
      <c r="G5382">
        <v>1.65</v>
      </c>
      <c r="H5382">
        <v>12731</v>
      </c>
      <c r="I5382" t="s">
        <v>31</v>
      </c>
      <c r="J5382">
        <f t="shared" si="166"/>
        <v>79.199999999999989</v>
      </c>
      <c r="K5382" s="4">
        <f t="shared" si="167"/>
        <v>71.495138888887595</v>
      </c>
    </row>
    <row r="5383" spans="1:11" x14ac:dyDescent="0.3">
      <c r="A5383">
        <v>361343</v>
      </c>
      <c r="B5383">
        <v>569097</v>
      </c>
      <c r="C5383" s="2">
        <v>21563</v>
      </c>
      <c r="D5383" t="s">
        <v>695</v>
      </c>
      <c r="E5383">
        <v>12</v>
      </c>
      <c r="F5383" s="3">
        <v>40816.504166666666</v>
      </c>
      <c r="G5383">
        <v>2.95</v>
      </c>
      <c r="H5383">
        <v>12731</v>
      </c>
      <c r="I5383" t="s">
        <v>31</v>
      </c>
      <c r="J5383">
        <f t="shared" si="166"/>
        <v>35.400000000000006</v>
      </c>
      <c r="K5383" s="4">
        <f t="shared" si="167"/>
        <v>71.495138888887595</v>
      </c>
    </row>
    <row r="5384" spans="1:11" x14ac:dyDescent="0.3">
      <c r="A5384">
        <v>361344</v>
      </c>
      <c r="B5384">
        <v>569097</v>
      </c>
      <c r="C5384" s="2">
        <v>20682</v>
      </c>
      <c r="D5384" t="s">
        <v>756</v>
      </c>
      <c r="E5384">
        <v>12</v>
      </c>
      <c r="F5384" s="3">
        <v>40816.504166666666</v>
      </c>
      <c r="G5384">
        <v>3.25</v>
      </c>
      <c r="H5384">
        <v>12731</v>
      </c>
      <c r="I5384" t="s">
        <v>31</v>
      </c>
      <c r="J5384">
        <f t="shared" si="166"/>
        <v>39</v>
      </c>
      <c r="K5384" s="4">
        <f t="shared" si="167"/>
        <v>71.495138888887595</v>
      </c>
    </row>
    <row r="5385" spans="1:11" x14ac:dyDescent="0.3">
      <c r="A5385">
        <v>361345</v>
      </c>
      <c r="B5385">
        <v>569097</v>
      </c>
      <c r="C5385" s="2">
        <v>22558</v>
      </c>
      <c r="D5385" t="s">
        <v>172</v>
      </c>
      <c r="E5385">
        <v>48</v>
      </c>
      <c r="F5385" s="3">
        <v>40816.504166666666</v>
      </c>
      <c r="G5385">
        <v>1.45</v>
      </c>
      <c r="H5385">
        <v>12731</v>
      </c>
      <c r="I5385" t="s">
        <v>31</v>
      </c>
      <c r="J5385">
        <f t="shared" si="166"/>
        <v>69.599999999999994</v>
      </c>
      <c r="K5385" s="4">
        <f t="shared" si="167"/>
        <v>71.495138888887595</v>
      </c>
    </row>
    <row r="5386" spans="1:11" x14ac:dyDescent="0.3">
      <c r="A5386">
        <v>361346</v>
      </c>
      <c r="B5386">
        <v>569097</v>
      </c>
      <c r="C5386" s="2">
        <v>22748</v>
      </c>
      <c r="D5386" t="s">
        <v>18</v>
      </c>
      <c r="E5386">
        <v>12</v>
      </c>
      <c r="F5386" s="3">
        <v>40816.504166666666</v>
      </c>
      <c r="G5386">
        <v>2.1</v>
      </c>
      <c r="H5386">
        <v>12731</v>
      </c>
      <c r="I5386" t="s">
        <v>31</v>
      </c>
      <c r="J5386">
        <f t="shared" si="166"/>
        <v>25.200000000000003</v>
      </c>
      <c r="K5386" s="4">
        <f t="shared" si="167"/>
        <v>71.495138888887595</v>
      </c>
    </row>
    <row r="5387" spans="1:11" x14ac:dyDescent="0.3">
      <c r="A5387">
        <v>361347</v>
      </c>
      <c r="B5387">
        <v>569097</v>
      </c>
      <c r="C5387" s="2">
        <v>22747</v>
      </c>
      <c r="D5387" t="s">
        <v>791</v>
      </c>
      <c r="E5387">
        <v>12</v>
      </c>
      <c r="F5387" s="3">
        <v>40816.504166666666</v>
      </c>
      <c r="G5387">
        <v>2.1</v>
      </c>
      <c r="H5387">
        <v>12731</v>
      </c>
      <c r="I5387" t="s">
        <v>31</v>
      </c>
      <c r="J5387">
        <f t="shared" ref="J5387:J5450" si="168">E5387*G5387</f>
        <v>25.200000000000003</v>
      </c>
      <c r="K5387" s="4">
        <f t="shared" ref="K5387:K5450" si="169">$G$2-F5387</f>
        <v>71.495138888887595</v>
      </c>
    </row>
    <row r="5388" spans="1:11" x14ac:dyDescent="0.3">
      <c r="A5388">
        <v>361348</v>
      </c>
      <c r="B5388">
        <v>569097</v>
      </c>
      <c r="C5388" s="2">
        <v>22746</v>
      </c>
      <c r="D5388" t="s">
        <v>790</v>
      </c>
      <c r="E5388">
        <v>12</v>
      </c>
      <c r="F5388" s="3">
        <v>40816.504166666666</v>
      </c>
      <c r="G5388">
        <v>2.1</v>
      </c>
      <c r="H5388">
        <v>12731</v>
      </c>
      <c r="I5388" t="s">
        <v>31</v>
      </c>
      <c r="J5388">
        <f t="shared" si="168"/>
        <v>25.200000000000003</v>
      </c>
      <c r="K5388" s="4">
        <f t="shared" si="169"/>
        <v>71.495138888887595</v>
      </c>
    </row>
    <row r="5389" spans="1:11" x14ac:dyDescent="0.3">
      <c r="A5389">
        <v>361349</v>
      </c>
      <c r="B5389">
        <v>569097</v>
      </c>
      <c r="C5389" s="2">
        <v>22745</v>
      </c>
      <c r="D5389" t="s">
        <v>17</v>
      </c>
      <c r="E5389">
        <v>12</v>
      </c>
      <c r="F5389" s="3">
        <v>40816.504166666666</v>
      </c>
      <c r="G5389">
        <v>2.1</v>
      </c>
      <c r="H5389">
        <v>12731</v>
      </c>
      <c r="I5389" t="s">
        <v>31</v>
      </c>
      <c r="J5389">
        <f t="shared" si="168"/>
        <v>25.200000000000003</v>
      </c>
      <c r="K5389" s="4">
        <f t="shared" si="169"/>
        <v>71.495138888887595</v>
      </c>
    </row>
    <row r="5390" spans="1:11" x14ac:dyDescent="0.3">
      <c r="A5390">
        <v>361350</v>
      </c>
      <c r="B5390">
        <v>569097</v>
      </c>
      <c r="C5390" s="2">
        <v>21558</v>
      </c>
      <c r="D5390" t="s">
        <v>969</v>
      </c>
      <c r="E5390">
        <v>24</v>
      </c>
      <c r="F5390" s="3">
        <v>40816.504166666666</v>
      </c>
      <c r="G5390">
        <v>2.5499999999999998</v>
      </c>
      <c r="H5390">
        <v>12731</v>
      </c>
      <c r="I5390" t="s">
        <v>31</v>
      </c>
      <c r="J5390">
        <f t="shared" si="168"/>
        <v>61.199999999999996</v>
      </c>
      <c r="K5390" s="4">
        <f t="shared" si="169"/>
        <v>71.495138888887595</v>
      </c>
    </row>
    <row r="5391" spans="1:11" x14ac:dyDescent="0.3">
      <c r="A5391">
        <v>361351</v>
      </c>
      <c r="B5391">
        <v>569097</v>
      </c>
      <c r="C5391" s="2">
        <v>22352</v>
      </c>
      <c r="D5391" t="s">
        <v>70</v>
      </c>
      <c r="E5391">
        <v>24</v>
      </c>
      <c r="F5391" s="3">
        <v>40816.504166666666</v>
      </c>
      <c r="G5391">
        <v>2.5499999999999998</v>
      </c>
      <c r="H5391">
        <v>12731</v>
      </c>
      <c r="I5391" t="s">
        <v>31</v>
      </c>
      <c r="J5391">
        <f t="shared" si="168"/>
        <v>61.199999999999996</v>
      </c>
      <c r="K5391" s="4">
        <f t="shared" si="169"/>
        <v>71.495138888887595</v>
      </c>
    </row>
    <row r="5392" spans="1:11" x14ac:dyDescent="0.3">
      <c r="A5392">
        <v>361352</v>
      </c>
      <c r="B5392">
        <v>569097</v>
      </c>
      <c r="C5392" s="2">
        <v>21156</v>
      </c>
      <c r="D5392" t="s">
        <v>380</v>
      </c>
      <c r="E5392">
        <v>24</v>
      </c>
      <c r="F5392" s="3">
        <v>40816.504166666666</v>
      </c>
      <c r="G5392">
        <v>1.95</v>
      </c>
      <c r="H5392">
        <v>12731</v>
      </c>
      <c r="I5392" t="s">
        <v>31</v>
      </c>
      <c r="J5392">
        <f t="shared" si="168"/>
        <v>46.8</v>
      </c>
      <c r="K5392" s="4">
        <f t="shared" si="169"/>
        <v>71.495138888887595</v>
      </c>
    </row>
    <row r="5393" spans="1:11" x14ac:dyDescent="0.3">
      <c r="A5393">
        <v>361353</v>
      </c>
      <c r="B5393">
        <v>569097</v>
      </c>
      <c r="C5393" s="2">
        <v>22630</v>
      </c>
      <c r="D5393" t="s">
        <v>294</v>
      </c>
      <c r="E5393">
        <v>24</v>
      </c>
      <c r="F5393" s="3">
        <v>40816.504166666666</v>
      </c>
      <c r="G5393">
        <v>1.95</v>
      </c>
      <c r="H5393">
        <v>12731</v>
      </c>
      <c r="I5393" t="s">
        <v>31</v>
      </c>
      <c r="J5393">
        <f t="shared" si="168"/>
        <v>46.8</v>
      </c>
      <c r="K5393" s="4">
        <f t="shared" si="169"/>
        <v>71.495138888887595</v>
      </c>
    </row>
    <row r="5394" spans="1:11" x14ac:dyDescent="0.3">
      <c r="A5394">
        <v>361354</v>
      </c>
      <c r="B5394">
        <v>569097</v>
      </c>
      <c r="C5394" s="2">
        <v>22382</v>
      </c>
      <c r="D5394" t="s">
        <v>214</v>
      </c>
      <c r="E5394">
        <v>20</v>
      </c>
      <c r="F5394" s="3">
        <v>40816.504166666666</v>
      </c>
      <c r="G5394">
        <v>1.65</v>
      </c>
      <c r="H5394">
        <v>12731</v>
      </c>
      <c r="I5394" t="s">
        <v>31</v>
      </c>
      <c r="J5394">
        <f t="shared" si="168"/>
        <v>33</v>
      </c>
      <c r="K5394" s="4">
        <f t="shared" si="169"/>
        <v>71.495138888887595</v>
      </c>
    </row>
    <row r="5395" spans="1:11" x14ac:dyDescent="0.3">
      <c r="A5395">
        <v>361355</v>
      </c>
      <c r="B5395">
        <v>569097</v>
      </c>
      <c r="C5395" s="2">
        <v>22662</v>
      </c>
      <c r="D5395" t="s">
        <v>123</v>
      </c>
      <c r="E5395">
        <v>20</v>
      </c>
      <c r="F5395" s="3">
        <v>40816.504166666666</v>
      </c>
      <c r="G5395">
        <v>1.65</v>
      </c>
      <c r="H5395">
        <v>12731</v>
      </c>
      <c r="I5395" t="s">
        <v>31</v>
      </c>
      <c r="J5395">
        <f t="shared" si="168"/>
        <v>33</v>
      </c>
      <c r="K5395" s="4">
        <f t="shared" si="169"/>
        <v>71.495138888887595</v>
      </c>
    </row>
    <row r="5396" spans="1:11" x14ac:dyDescent="0.3">
      <c r="A5396">
        <v>361356</v>
      </c>
      <c r="B5396">
        <v>569097</v>
      </c>
      <c r="C5396" s="2">
        <v>10125</v>
      </c>
      <c r="D5396" t="s">
        <v>398</v>
      </c>
      <c r="E5396">
        <v>150</v>
      </c>
      <c r="F5396" s="3">
        <v>40816.504166666666</v>
      </c>
      <c r="G5396">
        <v>0.85</v>
      </c>
      <c r="H5396">
        <v>12731</v>
      </c>
      <c r="I5396" t="s">
        <v>31</v>
      </c>
      <c r="J5396">
        <f t="shared" si="168"/>
        <v>127.5</v>
      </c>
      <c r="K5396" s="4">
        <f t="shared" si="169"/>
        <v>71.495138888887595</v>
      </c>
    </row>
    <row r="5397" spans="1:11" x14ac:dyDescent="0.3">
      <c r="A5397">
        <v>361519</v>
      </c>
      <c r="B5397">
        <v>569120</v>
      </c>
      <c r="C5397" s="2">
        <v>23368</v>
      </c>
      <c r="D5397" t="s">
        <v>1606</v>
      </c>
      <c r="E5397">
        <v>16</v>
      </c>
      <c r="F5397" s="3">
        <v>40816.540277777778</v>
      </c>
      <c r="G5397">
        <v>0.65</v>
      </c>
      <c r="H5397">
        <v>12583</v>
      </c>
      <c r="I5397" t="s">
        <v>31</v>
      </c>
      <c r="J5397">
        <f t="shared" si="168"/>
        <v>10.4</v>
      </c>
      <c r="K5397" s="4">
        <f t="shared" si="169"/>
        <v>71.459027777775191</v>
      </c>
    </row>
    <row r="5398" spans="1:11" x14ac:dyDescent="0.3">
      <c r="A5398">
        <v>361520</v>
      </c>
      <c r="B5398">
        <v>569120</v>
      </c>
      <c r="C5398" s="2">
        <v>23367</v>
      </c>
      <c r="D5398" t="s">
        <v>1596</v>
      </c>
      <c r="E5398">
        <v>16</v>
      </c>
      <c r="F5398" s="3">
        <v>40816.540277777778</v>
      </c>
      <c r="G5398">
        <v>0.65</v>
      </c>
      <c r="H5398">
        <v>12583</v>
      </c>
      <c r="I5398" t="s">
        <v>31</v>
      </c>
      <c r="J5398">
        <f t="shared" si="168"/>
        <v>10.4</v>
      </c>
      <c r="K5398" s="4">
        <f t="shared" si="169"/>
        <v>71.459027777775191</v>
      </c>
    </row>
    <row r="5399" spans="1:11" x14ac:dyDescent="0.3">
      <c r="A5399">
        <v>361521</v>
      </c>
      <c r="B5399">
        <v>569120</v>
      </c>
      <c r="C5399" s="2">
        <v>23506</v>
      </c>
      <c r="D5399" t="s">
        <v>1599</v>
      </c>
      <c r="E5399">
        <v>20</v>
      </c>
      <c r="F5399" s="3">
        <v>40816.540277777778</v>
      </c>
      <c r="G5399">
        <v>0.42</v>
      </c>
      <c r="H5399">
        <v>12583</v>
      </c>
      <c r="I5399" t="s">
        <v>31</v>
      </c>
      <c r="J5399">
        <f t="shared" si="168"/>
        <v>8.4</v>
      </c>
      <c r="K5399" s="4">
        <f t="shared" si="169"/>
        <v>71.459027777775191</v>
      </c>
    </row>
    <row r="5400" spans="1:11" x14ac:dyDescent="0.3">
      <c r="A5400">
        <v>361522</v>
      </c>
      <c r="B5400">
        <v>569120</v>
      </c>
      <c r="C5400" s="2">
        <v>23509</v>
      </c>
      <c r="D5400" t="s">
        <v>1614</v>
      </c>
      <c r="E5400">
        <v>20</v>
      </c>
      <c r="F5400" s="3">
        <v>40816.540277777778</v>
      </c>
      <c r="G5400">
        <v>0.42</v>
      </c>
      <c r="H5400">
        <v>12583</v>
      </c>
      <c r="I5400" t="s">
        <v>31</v>
      </c>
      <c r="J5400">
        <f t="shared" si="168"/>
        <v>8.4</v>
      </c>
      <c r="K5400" s="4">
        <f t="shared" si="169"/>
        <v>71.459027777775191</v>
      </c>
    </row>
    <row r="5401" spans="1:11" x14ac:dyDescent="0.3">
      <c r="A5401">
        <v>361523</v>
      </c>
      <c r="B5401">
        <v>569120</v>
      </c>
      <c r="C5401" s="2">
        <v>22629</v>
      </c>
      <c r="D5401" t="s">
        <v>40</v>
      </c>
      <c r="E5401">
        <v>12</v>
      </c>
      <c r="F5401" s="3">
        <v>40816.540277777778</v>
      </c>
      <c r="G5401">
        <v>1.95</v>
      </c>
      <c r="H5401">
        <v>12583</v>
      </c>
      <c r="I5401" t="s">
        <v>31</v>
      </c>
      <c r="J5401">
        <f t="shared" si="168"/>
        <v>23.4</v>
      </c>
      <c r="K5401" s="4">
        <f t="shared" si="169"/>
        <v>71.459027777775191</v>
      </c>
    </row>
    <row r="5402" spans="1:11" x14ac:dyDescent="0.3">
      <c r="A5402">
        <v>361524</v>
      </c>
      <c r="B5402">
        <v>569120</v>
      </c>
      <c r="C5402" s="2">
        <v>21559</v>
      </c>
      <c r="D5402" t="s">
        <v>69</v>
      </c>
      <c r="E5402">
        <v>6</v>
      </c>
      <c r="F5402" s="3">
        <v>40816.540277777778</v>
      </c>
      <c r="G5402">
        <v>2.5499999999999998</v>
      </c>
      <c r="H5402">
        <v>12583</v>
      </c>
      <c r="I5402" t="s">
        <v>31</v>
      </c>
      <c r="J5402">
        <f t="shared" si="168"/>
        <v>15.299999999999999</v>
      </c>
      <c r="K5402" s="4">
        <f t="shared" si="169"/>
        <v>71.459027777775191</v>
      </c>
    </row>
    <row r="5403" spans="1:11" x14ac:dyDescent="0.3">
      <c r="A5403">
        <v>361525</v>
      </c>
      <c r="B5403">
        <v>569120</v>
      </c>
      <c r="C5403" s="2">
        <v>21156</v>
      </c>
      <c r="D5403" t="s">
        <v>380</v>
      </c>
      <c r="E5403">
        <v>16</v>
      </c>
      <c r="F5403" s="3">
        <v>40816.540277777778</v>
      </c>
      <c r="G5403">
        <v>1.95</v>
      </c>
      <c r="H5403">
        <v>12583</v>
      </c>
      <c r="I5403" t="s">
        <v>31</v>
      </c>
      <c r="J5403">
        <f t="shared" si="168"/>
        <v>31.2</v>
      </c>
      <c r="K5403" s="4">
        <f t="shared" si="169"/>
        <v>71.459027777775191</v>
      </c>
    </row>
    <row r="5404" spans="1:11" x14ac:dyDescent="0.3">
      <c r="A5404">
        <v>361526</v>
      </c>
      <c r="B5404">
        <v>569120</v>
      </c>
      <c r="C5404" s="2">
        <v>20750</v>
      </c>
      <c r="D5404" t="s">
        <v>320</v>
      </c>
      <c r="E5404">
        <v>12</v>
      </c>
      <c r="F5404" s="3">
        <v>40816.540277777778</v>
      </c>
      <c r="G5404">
        <v>6.35</v>
      </c>
      <c r="H5404">
        <v>12583</v>
      </c>
      <c r="I5404" t="s">
        <v>31</v>
      </c>
      <c r="J5404">
        <f t="shared" si="168"/>
        <v>76.199999999999989</v>
      </c>
      <c r="K5404" s="4">
        <f t="shared" si="169"/>
        <v>71.459027777775191</v>
      </c>
    </row>
    <row r="5405" spans="1:11" x14ac:dyDescent="0.3">
      <c r="A5405">
        <v>361527</v>
      </c>
      <c r="B5405">
        <v>569120</v>
      </c>
      <c r="C5405" s="2">
        <v>22090</v>
      </c>
      <c r="D5405" t="s">
        <v>575</v>
      </c>
      <c r="E5405">
        <v>12</v>
      </c>
      <c r="F5405" s="3">
        <v>40816.540277777778</v>
      </c>
      <c r="G5405">
        <v>2.95</v>
      </c>
      <c r="H5405">
        <v>12583</v>
      </c>
      <c r="I5405" t="s">
        <v>31</v>
      </c>
      <c r="J5405">
        <f t="shared" si="168"/>
        <v>35.400000000000006</v>
      </c>
      <c r="K5405" s="4">
        <f t="shared" si="169"/>
        <v>71.459027777775191</v>
      </c>
    </row>
    <row r="5406" spans="1:11" x14ac:dyDescent="0.3">
      <c r="A5406">
        <v>361528</v>
      </c>
      <c r="B5406">
        <v>569120</v>
      </c>
      <c r="C5406" s="2">
        <v>23298</v>
      </c>
      <c r="D5406" t="s">
        <v>1385</v>
      </c>
      <c r="E5406">
        <v>3</v>
      </c>
      <c r="F5406" s="3">
        <v>40816.540277777778</v>
      </c>
      <c r="G5406">
        <v>4.95</v>
      </c>
      <c r="H5406">
        <v>12583</v>
      </c>
      <c r="I5406" t="s">
        <v>31</v>
      </c>
      <c r="J5406">
        <f t="shared" si="168"/>
        <v>14.850000000000001</v>
      </c>
      <c r="K5406" s="4">
        <f t="shared" si="169"/>
        <v>71.459027777775191</v>
      </c>
    </row>
    <row r="5407" spans="1:11" x14ac:dyDescent="0.3">
      <c r="A5407">
        <v>361529</v>
      </c>
      <c r="B5407">
        <v>569120</v>
      </c>
      <c r="C5407" s="2">
        <v>22539</v>
      </c>
      <c r="D5407" t="s">
        <v>506</v>
      </c>
      <c r="E5407">
        <v>24</v>
      </c>
      <c r="F5407" s="3">
        <v>40816.540277777778</v>
      </c>
      <c r="G5407">
        <v>0.42</v>
      </c>
      <c r="H5407">
        <v>12583</v>
      </c>
      <c r="I5407" t="s">
        <v>31</v>
      </c>
      <c r="J5407">
        <f t="shared" si="168"/>
        <v>10.08</v>
      </c>
      <c r="K5407" s="4">
        <f t="shared" si="169"/>
        <v>71.459027777775191</v>
      </c>
    </row>
    <row r="5408" spans="1:11" x14ac:dyDescent="0.3">
      <c r="A5408">
        <v>361530</v>
      </c>
      <c r="B5408">
        <v>569120</v>
      </c>
      <c r="C5408" s="2">
        <v>23389</v>
      </c>
      <c r="D5408" t="s">
        <v>1590</v>
      </c>
      <c r="E5408">
        <v>4</v>
      </c>
      <c r="F5408" s="3">
        <v>40816.540277777778</v>
      </c>
      <c r="G5408">
        <v>4.1500000000000004</v>
      </c>
      <c r="H5408">
        <v>12583</v>
      </c>
      <c r="I5408" t="s">
        <v>31</v>
      </c>
      <c r="J5408">
        <f t="shared" si="168"/>
        <v>16.600000000000001</v>
      </c>
      <c r="K5408" s="4">
        <f t="shared" si="169"/>
        <v>71.459027777775191</v>
      </c>
    </row>
    <row r="5409" spans="1:11" x14ac:dyDescent="0.3">
      <c r="A5409">
        <v>361531</v>
      </c>
      <c r="B5409">
        <v>569120</v>
      </c>
      <c r="C5409" s="2">
        <v>22352</v>
      </c>
      <c r="D5409" t="s">
        <v>70</v>
      </c>
      <c r="E5409">
        <v>12</v>
      </c>
      <c r="F5409" s="3">
        <v>40816.540277777778</v>
      </c>
      <c r="G5409">
        <v>2.5499999999999998</v>
      </c>
      <c r="H5409">
        <v>12583</v>
      </c>
      <c r="I5409" t="s">
        <v>31</v>
      </c>
      <c r="J5409">
        <f t="shared" si="168"/>
        <v>30.599999999999998</v>
      </c>
      <c r="K5409" s="4">
        <f t="shared" si="169"/>
        <v>71.459027777775191</v>
      </c>
    </row>
    <row r="5410" spans="1:11" x14ac:dyDescent="0.3">
      <c r="A5410">
        <v>361533</v>
      </c>
      <c r="B5410">
        <v>569122</v>
      </c>
      <c r="C5410" s="2">
        <v>21080</v>
      </c>
      <c r="D5410" t="s">
        <v>154</v>
      </c>
      <c r="E5410">
        <v>12</v>
      </c>
      <c r="F5410" s="3">
        <v>40816.54583333333</v>
      </c>
      <c r="G5410">
        <v>0.85</v>
      </c>
      <c r="H5410">
        <v>12694</v>
      </c>
      <c r="I5410" t="s">
        <v>31</v>
      </c>
      <c r="J5410">
        <f t="shared" si="168"/>
        <v>10.199999999999999</v>
      </c>
      <c r="K5410" s="4">
        <f t="shared" si="169"/>
        <v>71.453472222223354</v>
      </c>
    </row>
    <row r="5411" spans="1:11" x14ac:dyDescent="0.3">
      <c r="A5411">
        <v>361534</v>
      </c>
      <c r="B5411">
        <v>569122</v>
      </c>
      <c r="C5411" s="2">
        <v>22845</v>
      </c>
      <c r="D5411" t="s">
        <v>656</v>
      </c>
      <c r="E5411">
        <v>2</v>
      </c>
      <c r="F5411" s="3">
        <v>40816.54583333333</v>
      </c>
      <c r="G5411">
        <v>6.35</v>
      </c>
      <c r="H5411">
        <v>12694</v>
      </c>
      <c r="I5411" t="s">
        <v>31</v>
      </c>
      <c r="J5411">
        <f t="shared" si="168"/>
        <v>12.7</v>
      </c>
      <c r="K5411" s="4">
        <f t="shared" si="169"/>
        <v>71.453472222223354</v>
      </c>
    </row>
    <row r="5412" spans="1:11" x14ac:dyDescent="0.3">
      <c r="A5412">
        <v>361535</v>
      </c>
      <c r="B5412">
        <v>569122</v>
      </c>
      <c r="C5412" s="2">
        <v>22080</v>
      </c>
      <c r="D5412" t="s">
        <v>573</v>
      </c>
      <c r="E5412">
        <v>10</v>
      </c>
      <c r="F5412" s="3">
        <v>40816.54583333333</v>
      </c>
      <c r="G5412">
        <v>1.65</v>
      </c>
      <c r="H5412">
        <v>12694</v>
      </c>
      <c r="I5412" t="s">
        <v>31</v>
      </c>
      <c r="J5412">
        <f t="shared" si="168"/>
        <v>16.5</v>
      </c>
      <c r="K5412" s="4">
        <f t="shared" si="169"/>
        <v>71.453472222223354</v>
      </c>
    </row>
    <row r="5413" spans="1:11" x14ac:dyDescent="0.3">
      <c r="A5413">
        <v>361536</v>
      </c>
      <c r="B5413">
        <v>569122</v>
      </c>
      <c r="C5413" s="2">
        <v>22492</v>
      </c>
      <c r="D5413" t="s">
        <v>49</v>
      </c>
      <c r="E5413">
        <v>36</v>
      </c>
      <c r="F5413" s="3">
        <v>40816.54583333333</v>
      </c>
      <c r="G5413">
        <v>0.65</v>
      </c>
      <c r="H5413">
        <v>12694</v>
      </c>
      <c r="I5413" t="s">
        <v>31</v>
      </c>
      <c r="J5413">
        <f t="shared" si="168"/>
        <v>23.400000000000002</v>
      </c>
      <c r="K5413" s="4">
        <f t="shared" si="169"/>
        <v>71.453472222223354</v>
      </c>
    </row>
    <row r="5414" spans="1:11" x14ac:dyDescent="0.3">
      <c r="A5414">
        <v>361537</v>
      </c>
      <c r="B5414">
        <v>569122</v>
      </c>
      <c r="C5414" s="2">
        <v>21200</v>
      </c>
      <c r="D5414" t="s">
        <v>999</v>
      </c>
      <c r="E5414">
        <v>12</v>
      </c>
      <c r="F5414" s="3">
        <v>40816.54583333333</v>
      </c>
      <c r="G5414">
        <v>1.65</v>
      </c>
      <c r="H5414">
        <v>12694</v>
      </c>
      <c r="I5414" t="s">
        <v>31</v>
      </c>
      <c r="J5414">
        <f t="shared" si="168"/>
        <v>19.799999999999997</v>
      </c>
      <c r="K5414" s="4">
        <f t="shared" si="169"/>
        <v>71.453472222223354</v>
      </c>
    </row>
    <row r="5415" spans="1:11" x14ac:dyDescent="0.3">
      <c r="A5415">
        <v>361538</v>
      </c>
      <c r="B5415">
        <v>569122</v>
      </c>
      <c r="C5415" s="2">
        <v>22620</v>
      </c>
      <c r="D5415" t="s">
        <v>269</v>
      </c>
      <c r="E5415">
        <v>12</v>
      </c>
      <c r="F5415" s="3">
        <v>40816.54583333333</v>
      </c>
      <c r="G5415">
        <v>1.45</v>
      </c>
      <c r="H5415">
        <v>12694</v>
      </c>
      <c r="I5415" t="s">
        <v>31</v>
      </c>
      <c r="J5415">
        <f t="shared" si="168"/>
        <v>17.399999999999999</v>
      </c>
      <c r="K5415" s="4">
        <f t="shared" si="169"/>
        <v>71.453472222223354</v>
      </c>
    </row>
    <row r="5416" spans="1:11" x14ac:dyDescent="0.3">
      <c r="A5416">
        <v>361539</v>
      </c>
      <c r="B5416">
        <v>569122</v>
      </c>
      <c r="C5416" s="2">
        <v>21843</v>
      </c>
      <c r="D5416" t="s">
        <v>527</v>
      </c>
      <c r="E5416">
        <v>5</v>
      </c>
      <c r="F5416" s="3">
        <v>40816.54583333333</v>
      </c>
      <c r="G5416">
        <v>10.95</v>
      </c>
      <c r="H5416">
        <v>12694</v>
      </c>
      <c r="I5416" t="s">
        <v>31</v>
      </c>
      <c r="J5416">
        <f t="shared" si="168"/>
        <v>54.75</v>
      </c>
      <c r="K5416" s="4">
        <f t="shared" si="169"/>
        <v>71.453472222223354</v>
      </c>
    </row>
    <row r="5417" spans="1:11" x14ac:dyDescent="0.3">
      <c r="A5417">
        <v>361540</v>
      </c>
      <c r="B5417">
        <v>569122</v>
      </c>
      <c r="C5417" s="2">
        <v>22215</v>
      </c>
      <c r="D5417" t="s">
        <v>890</v>
      </c>
      <c r="E5417">
        <v>4</v>
      </c>
      <c r="F5417" s="3">
        <v>40816.54583333333</v>
      </c>
      <c r="G5417">
        <v>8.5</v>
      </c>
      <c r="H5417">
        <v>12694</v>
      </c>
      <c r="I5417" t="s">
        <v>31</v>
      </c>
      <c r="J5417">
        <f t="shared" si="168"/>
        <v>34</v>
      </c>
      <c r="K5417" s="4">
        <f t="shared" si="169"/>
        <v>71.453472222223354</v>
      </c>
    </row>
    <row r="5418" spans="1:11" x14ac:dyDescent="0.3">
      <c r="A5418">
        <v>361541</v>
      </c>
      <c r="B5418">
        <v>569122</v>
      </c>
      <c r="C5418" s="2">
        <v>22236</v>
      </c>
      <c r="D5418" t="s">
        <v>1172</v>
      </c>
      <c r="E5418">
        <v>4</v>
      </c>
      <c r="F5418" s="3">
        <v>40816.54583333333</v>
      </c>
      <c r="G5418">
        <v>12.75</v>
      </c>
      <c r="H5418">
        <v>12694</v>
      </c>
      <c r="I5418" t="s">
        <v>31</v>
      </c>
      <c r="J5418">
        <f t="shared" si="168"/>
        <v>51</v>
      </c>
      <c r="K5418" s="4">
        <f t="shared" si="169"/>
        <v>71.453472222223354</v>
      </c>
    </row>
    <row r="5419" spans="1:11" x14ac:dyDescent="0.3">
      <c r="A5419">
        <v>361542</v>
      </c>
      <c r="B5419">
        <v>569122</v>
      </c>
      <c r="C5419" s="2">
        <v>22423</v>
      </c>
      <c r="D5419" t="s">
        <v>420</v>
      </c>
      <c r="E5419">
        <v>4</v>
      </c>
      <c r="F5419" s="3">
        <v>40816.54583333333</v>
      </c>
      <c r="G5419">
        <v>12.75</v>
      </c>
      <c r="H5419">
        <v>12694</v>
      </c>
      <c r="I5419" t="s">
        <v>31</v>
      </c>
      <c r="J5419">
        <f t="shared" si="168"/>
        <v>51</v>
      </c>
      <c r="K5419" s="4">
        <f t="shared" si="169"/>
        <v>71.453472222223354</v>
      </c>
    </row>
    <row r="5420" spans="1:11" x14ac:dyDescent="0.3">
      <c r="A5420">
        <v>361543</v>
      </c>
      <c r="B5420">
        <v>569122</v>
      </c>
      <c r="C5420" s="2">
        <v>22669</v>
      </c>
      <c r="D5420" t="s">
        <v>602</v>
      </c>
      <c r="E5420">
        <v>10</v>
      </c>
      <c r="F5420" s="3">
        <v>40816.54583333333</v>
      </c>
      <c r="G5420">
        <v>2.95</v>
      </c>
      <c r="H5420">
        <v>12694</v>
      </c>
      <c r="I5420" t="s">
        <v>31</v>
      </c>
      <c r="J5420">
        <f t="shared" si="168"/>
        <v>29.5</v>
      </c>
      <c r="K5420" s="4">
        <f t="shared" si="169"/>
        <v>71.453472222223354</v>
      </c>
    </row>
    <row r="5421" spans="1:11" x14ac:dyDescent="0.3">
      <c r="A5421">
        <v>361544</v>
      </c>
      <c r="B5421">
        <v>569122</v>
      </c>
      <c r="C5421" s="2">
        <v>23294</v>
      </c>
      <c r="D5421" t="s">
        <v>1524</v>
      </c>
      <c r="E5421">
        <v>8</v>
      </c>
      <c r="F5421" s="3">
        <v>40816.54583333333</v>
      </c>
      <c r="G5421">
        <v>0.83</v>
      </c>
      <c r="H5421">
        <v>12694</v>
      </c>
      <c r="I5421" t="s">
        <v>31</v>
      </c>
      <c r="J5421">
        <f t="shared" si="168"/>
        <v>6.64</v>
      </c>
      <c r="K5421" s="4">
        <f t="shared" si="169"/>
        <v>71.453472222223354</v>
      </c>
    </row>
    <row r="5422" spans="1:11" x14ac:dyDescent="0.3">
      <c r="A5422">
        <v>361545</v>
      </c>
      <c r="B5422">
        <v>569122</v>
      </c>
      <c r="C5422" s="2">
        <v>23295</v>
      </c>
      <c r="D5422" t="s">
        <v>1526</v>
      </c>
      <c r="E5422">
        <v>8</v>
      </c>
      <c r="F5422" s="3">
        <v>40816.54583333333</v>
      </c>
      <c r="G5422">
        <v>0.83</v>
      </c>
      <c r="H5422">
        <v>12694</v>
      </c>
      <c r="I5422" t="s">
        <v>31</v>
      </c>
      <c r="J5422">
        <f t="shared" si="168"/>
        <v>6.64</v>
      </c>
      <c r="K5422" s="4">
        <f t="shared" si="169"/>
        <v>71.453472222223354</v>
      </c>
    </row>
    <row r="5423" spans="1:11" x14ac:dyDescent="0.3">
      <c r="A5423">
        <v>361546</v>
      </c>
      <c r="B5423">
        <v>569122</v>
      </c>
      <c r="C5423" s="2">
        <v>23293</v>
      </c>
      <c r="D5423" t="s">
        <v>1525</v>
      </c>
      <c r="E5423">
        <v>8</v>
      </c>
      <c r="F5423" s="3">
        <v>40816.54583333333</v>
      </c>
      <c r="G5423">
        <v>0.83</v>
      </c>
      <c r="H5423">
        <v>12694</v>
      </c>
      <c r="I5423" t="s">
        <v>31</v>
      </c>
      <c r="J5423">
        <f t="shared" si="168"/>
        <v>6.64</v>
      </c>
      <c r="K5423" s="4">
        <f t="shared" si="169"/>
        <v>71.453472222223354</v>
      </c>
    </row>
    <row r="5424" spans="1:11" x14ac:dyDescent="0.3">
      <c r="A5424">
        <v>361547</v>
      </c>
      <c r="B5424">
        <v>569122</v>
      </c>
      <c r="C5424" s="2">
        <v>21094</v>
      </c>
      <c r="D5424" t="s">
        <v>67</v>
      </c>
      <c r="E5424">
        <v>24</v>
      </c>
      <c r="F5424" s="3">
        <v>40816.54583333333</v>
      </c>
      <c r="G5424">
        <v>0.85</v>
      </c>
      <c r="H5424">
        <v>12694</v>
      </c>
      <c r="I5424" t="s">
        <v>31</v>
      </c>
      <c r="J5424">
        <f t="shared" si="168"/>
        <v>20.399999999999999</v>
      </c>
      <c r="K5424" s="4">
        <f t="shared" si="169"/>
        <v>71.453472222223354</v>
      </c>
    </row>
    <row r="5425" spans="1:11" x14ac:dyDescent="0.3">
      <c r="A5425">
        <v>361548</v>
      </c>
      <c r="B5425">
        <v>569122</v>
      </c>
      <c r="C5425" s="2">
        <v>21086</v>
      </c>
      <c r="D5425" t="s">
        <v>155</v>
      </c>
      <c r="E5425">
        <v>24</v>
      </c>
      <c r="F5425" s="3">
        <v>40816.54583333333</v>
      </c>
      <c r="G5425">
        <v>0.65</v>
      </c>
      <c r="H5425">
        <v>12694</v>
      </c>
      <c r="I5425" t="s">
        <v>31</v>
      </c>
      <c r="J5425">
        <f t="shared" si="168"/>
        <v>15.600000000000001</v>
      </c>
      <c r="K5425" s="4">
        <f t="shared" si="169"/>
        <v>71.453472222223354</v>
      </c>
    </row>
    <row r="5426" spans="1:11" x14ac:dyDescent="0.3">
      <c r="A5426">
        <v>365033</v>
      </c>
      <c r="B5426">
        <v>569332</v>
      </c>
      <c r="C5426" s="2">
        <v>23391</v>
      </c>
      <c r="D5426" t="s">
        <v>1588</v>
      </c>
      <c r="E5426">
        <v>3</v>
      </c>
      <c r="F5426" s="3">
        <v>40819.573611111111</v>
      </c>
      <c r="G5426">
        <v>4.1500000000000004</v>
      </c>
      <c r="H5426">
        <v>12637</v>
      </c>
      <c r="I5426" t="s">
        <v>31</v>
      </c>
      <c r="J5426">
        <f t="shared" si="168"/>
        <v>12.450000000000001</v>
      </c>
      <c r="K5426" s="4">
        <f t="shared" si="169"/>
        <v>68.425694444442343</v>
      </c>
    </row>
    <row r="5427" spans="1:11" x14ac:dyDescent="0.3">
      <c r="A5427">
        <v>365034</v>
      </c>
      <c r="B5427">
        <v>569332</v>
      </c>
      <c r="C5427" s="2">
        <v>23390</v>
      </c>
      <c r="D5427" t="s">
        <v>1589</v>
      </c>
      <c r="E5427">
        <v>1</v>
      </c>
      <c r="F5427" s="3">
        <v>40819.573611111111</v>
      </c>
      <c r="G5427">
        <v>4.1500000000000004</v>
      </c>
      <c r="H5427">
        <v>12637</v>
      </c>
      <c r="I5427" t="s">
        <v>31</v>
      </c>
      <c r="J5427">
        <f t="shared" si="168"/>
        <v>4.1500000000000004</v>
      </c>
      <c r="K5427" s="4">
        <f t="shared" si="169"/>
        <v>68.425694444442343</v>
      </c>
    </row>
    <row r="5428" spans="1:11" x14ac:dyDescent="0.3">
      <c r="A5428">
        <v>365035</v>
      </c>
      <c r="B5428">
        <v>569332</v>
      </c>
      <c r="C5428" s="2">
        <v>23388</v>
      </c>
      <c r="D5428" t="s">
        <v>1591</v>
      </c>
      <c r="E5428">
        <v>1</v>
      </c>
      <c r="F5428" s="3">
        <v>40819.573611111111</v>
      </c>
      <c r="G5428">
        <v>4.1500000000000004</v>
      </c>
      <c r="H5428">
        <v>12637</v>
      </c>
      <c r="I5428" t="s">
        <v>31</v>
      </c>
      <c r="J5428">
        <f t="shared" si="168"/>
        <v>4.1500000000000004</v>
      </c>
      <c r="K5428" s="4">
        <f t="shared" si="169"/>
        <v>68.425694444442343</v>
      </c>
    </row>
    <row r="5429" spans="1:11" x14ac:dyDescent="0.3">
      <c r="A5429">
        <v>365036</v>
      </c>
      <c r="B5429">
        <v>569332</v>
      </c>
      <c r="C5429" s="2">
        <v>22943</v>
      </c>
      <c r="D5429" t="s">
        <v>464</v>
      </c>
      <c r="E5429">
        <v>1</v>
      </c>
      <c r="F5429" s="3">
        <v>40819.573611111111</v>
      </c>
      <c r="G5429">
        <v>4.95</v>
      </c>
      <c r="H5429">
        <v>12637</v>
      </c>
      <c r="I5429" t="s">
        <v>31</v>
      </c>
      <c r="J5429">
        <f t="shared" si="168"/>
        <v>4.95</v>
      </c>
      <c r="K5429" s="4">
        <f t="shared" si="169"/>
        <v>68.425694444442343</v>
      </c>
    </row>
    <row r="5430" spans="1:11" x14ac:dyDescent="0.3">
      <c r="A5430">
        <v>365037</v>
      </c>
      <c r="B5430">
        <v>569332</v>
      </c>
      <c r="C5430" s="2">
        <v>20914</v>
      </c>
      <c r="D5430" t="s">
        <v>246</v>
      </c>
      <c r="E5430">
        <v>2</v>
      </c>
      <c r="F5430" s="3">
        <v>40819.573611111111</v>
      </c>
      <c r="G5430">
        <v>2.95</v>
      </c>
      <c r="H5430">
        <v>12637</v>
      </c>
      <c r="I5430" t="s">
        <v>31</v>
      </c>
      <c r="J5430">
        <f t="shared" si="168"/>
        <v>5.9</v>
      </c>
      <c r="K5430" s="4">
        <f t="shared" si="169"/>
        <v>68.425694444442343</v>
      </c>
    </row>
    <row r="5431" spans="1:11" x14ac:dyDescent="0.3">
      <c r="A5431">
        <v>365038</v>
      </c>
      <c r="B5431">
        <v>569332</v>
      </c>
      <c r="C5431" s="2">
        <v>23242</v>
      </c>
      <c r="D5431" t="s">
        <v>1458</v>
      </c>
      <c r="E5431">
        <v>2</v>
      </c>
      <c r="F5431" s="3">
        <v>40819.573611111111</v>
      </c>
      <c r="G5431">
        <v>2.08</v>
      </c>
      <c r="H5431">
        <v>12637</v>
      </c>
      <c r="I5431" t="s">
        <v>31</v>
      </c>
      <c r="J5431">
        <f t="shared" si="168"/>
        <v>4.16</v>
      </c>
      <c r="K5431" s="4">
        <f t="shared" si="169"/>
        <v>68.425694444442343</v>
      </c>
    </row>
    <row r="5432" spans="1:11" x14ac:dyDescent="0.3">
      <c r="A5432">
        <v>365039</v>
      </c>
      <c r="B5432">
        <v>569332</v>
      </c>
      <c r="C5432" s="2">
        <v>23191</v>
      </c>
      <c r="D5432" t="s">
        <v>1395</v>
      </c>
      <c r="E5432">
        <v>2</v>
      </c>
      <c r="F5432" s="3">
        <v>40819.573611111111</v>
      </c>
      <c r="G5432">
        <v>1.65</v>
      </c>
      <c r="H5432">
        <v>12637</v>
      </c>
      <c r="I5432" t="s">
        <v>31</v>
      </c>
      <c r="J5432">
        <f t="shared" si="168"/>
        <v>3.3</v>
      </c>
      <c r="K5432" s="4">
        <f t="shared" si="169"/>
        <v>68.425694444442343</v>
      </c>
    </row>
    <row r="5433" spans="1:11" x14ac:dyDescent="0.3">
      <c r="A5433">
        <v>365040</v>
      </c>
      <c r="B5433">
        <v>569332</v>
      </c>
      <c r="C5433" s="2">
        <v>23192</v>
      </c>
      <c r="D5433" t="s">
        <v>1396</v>
      </c>
      <c r="E5433">
        <v>2</v>
      </c>
      <c r="F5433" s="3">
        <v>40819.573611111111</v>
      </c>
      <c r="G5433">
        <v>1.65</v>
      </c>
      <c r="H5433">
        <v>12637</v>
      </c>
      <c r="I5433" t="s">
        <v>31</v>
      </c>
      <c r="J5433">
        <f t="shared" si="168"/>
        <v>3.3</v>
      </c>
      <c r="K5433" s="4">
        <f t="shared" si="169"/>
        <v>68.425694444442343</v>
      </c>
    </row>
    <row r="5434" spans="1:11" x14ac:dyDescent="0.3">
      <c r="A5434">
        <v>365041</v>
      </c>
      <c r="B5434">
        <v>569332</v>
      </c>
      <c r="C5434" s="2">
        <v>23190</v>
      </c>
      <c r="D5434" t="s">
        <v>1394</v>
      </c>
      <c r="E5434">
        <v>3</v>
      </c>
      <c r="F5434" s="3">
        <v>40819.573611111111</v>
      </c>
      <c r="G5434">
        <v>1.65</v>
      </c>
      <c r="H5434">
        <v>12637</v>
      </c>
      <c r="I5434" t="s">
        <v>31</v>
      </c>
      <c r="J5434">
        <f t="shared" si="168"/>
        <v>4.9499999999999993</v>
      </c>
      <c r="K5434" s="4">
        <f t="shared" si="169"/>
        <v>68.425694444442343</v>
      </c>
    </row>
    <row r="5435" spans="1:11" x14ac:dyDescent="0.3">
      <c r="A5435">
        <v>365042</v>
      </c>
      <c r="B5435">
        <v>569332</v>
      </c>
      <c r="C5435" s="2">
        <v>21217</v>
      </c>
      <c r="D5435" t="s">
        <v>682</v>
      </c>
      <c r="E5435">
        <v>2</v>
      </c>
      <c r="F5435" s="3">
        <v>40819.573611111111</v>
      </c>
      <c r="G5435">
        <v>9.9499999999999993</v>
      </c>
      <c r="H5435">
        <v>12637</v>
      </c>
      <c r="I5435" t="s">
        <v>31</v>
      </c>
      <c r="J5435">
        <f t="shared" si="168"/>
        <v>19.899999999999999</v>
      </c>
      <c r="K5435" s="4">
        <f t="shared" si="169"/>
        <v>68.425694444442343</v>
      </c>
    </row>
    <row r="5436" spans="1:11" x14ac:dyDescent="0.3">
      <c r="A5436">
        <v>365043</v>
      </c>
      <c r="B5436">
        <v>569332</v>
      </c>
      <c r="C5436" s="2">
        <v>22900</v>
      </c>
      <c r="D5436" t="s">
        <v>1439</v>
      </c>
      <c r="E5436">
        <v>3</v>
      </c>
      <c r="F5436" s="3">
        <v>40819.573611111111</v>
      </c>
      <c r="G5436">
        <v>3.25</v>
      </c>
      <c r="H5436">
        <v>12637</v>
      </c>
      <c r="I5436" t="s">
        <v>31</v>
      </c>
      <c r="J5436">
        <f t="shared" si="168"/>
        <v>9.75</v>
      </c>
      <c r="K5436" s="4">
        <f t="shared" si="169"/>
        <v>68.425694444442343</v>
      </c>
    </row>
    <row r="5437" spans="1:11" x14ac:dyDescent="0.3">
      <c r="A5437">
        <v>365044</v>
      </c>
      <c r="B5437">
        <v>569332</v>
      </c>
      <c r="C5437" s="2">
        <v>22720</v>
      </c>
      <c r="D5437" t="s">
        <v>1225</v>
      </c>
      <c r="E5437">
        <v>1</v>
      </c>
      <c r="F5437" s="3">
        <v>40819.573611111111</v>
      </c>
      <c r="G5437">
        <v>4.95</v>
      </c>
      <c r="H5437">
        <v>12637</v>
      </c>
      <c r="I5437" t="s">
        <v>31</v>
      </c>
      <c r="J5437">
        <f t="shared" si="168"/>
        <v>4.95</v>
      </c>
      <c r="K5437" s="4">
        <f t="shared" si="169"/>
        <v>68.425694444442343</v>
      </c>
    </row>
    <row r="5438" spans="1:11" x14ac:dyDescent="0.3">
      <c r="A5438">
        <v>365045</v>
      </c>
      <c r="B5438">
        <v>569332</v>
      </c>
      <c r="C5438" s="2">
        <v>23354</v>
      </c>
      <c r="D5438" t="s">
        <v>1540</v>
      </c>
      <c r="E5438">
        <v>1</v>
      </c>
      <c r="F5438" s="3">
        <v>40819.573611111111</v>
      </c>
      <c r="G5438">
        <v>0.83</v>
      </c>
      <c r="H5438">
        <v>12637</v>
      </c>
      <c r="I5438" t="s">
        <v>31</v>
      </c>
      <c r="J5438">
        <f t="shared" si="168"/>
        <v>0.83</v>
      </c>
      <c r="K5438" s="4">
        <f t="shared" si="169"/>
        <v>68.425694444442343</v>
      </c>
    </row>
    <row r="5439" spans="1:11" x14ac:dyDescent="0.3">
      <c r="A5439">
        <v>365046</v>
      </c>
      <c r="B5439">
        <v>569332</v>
      </c>
      <c r="C5439" s="2">
        <v>23353</v>
      </c>
      <c r="D5439" t="s">
        <v>1539</v>
      </c>
      <c r="E5439">
        <v>1</v>
      </c>
      <c r="F5439" s="3">
        <v>40819.573611111111</v>
      </c>
      <c r="G5439">
        <v>0.83</v>
      </c>
      <c r="H5439">
        <v>12637</v>
      </c>
      <c r="I5439" t="s">
        <v>31</v>
      </c>
      <c r="J5439">
        <f t="shared" si="168"/>
        <v>0.83</v>
      </c>
      <c r="K5439" s="4">
        <f t="shared" si="169"/>
        <v>68.425694444442343</v>
      </c>
    </row>
    <row r="5440" spans="1:11" x14ac:dyDescent="0.3">
      <c r="A5440">
        <v>365047</v>
      </c>
      <c r="B5440">
        <v>569332</v>
      </c>
      <c r="C5440" s="2">
        <v>23265</v>
      </c>
      <c r="D5440" t="s">
        <v>1465</v>
      </c>
      <c r="E5440">
        <v>2</v>
      </c>
      <c r="F5440" s="3">
        <v>40819.573611111111</v>
      </c>
      <c r="G5440">
        <v>1.25</v>
      </c>
      <c r="H5440">
        <v>12637</v>
      </c>
      <c r="I5440" t="s">
        <v>31</v>
      </c>
      <c r="J5440">
        <f t="shared" si="168"/>
        <v>2.5</v>
      </c>
      <c r="K5440" s="4">
        <f t="shared" si="169"/>
        <v>68.425694444442343</v>
      </c>
    </row>
    <row r="5441" spans="1:11" x14ac:dyDescent="0.3">
      <c r="A5441">
        <v>365048</v>
      </c>
      <c r="B5441">
        <v>569332</v>
      </c>
      <c r="C5441" s="2">
        <v>22398</v>
      </c>
      <c r="D5441" t="s">
        <v>1030</v>
      </c>
      <c r="E5441">
        <v>2</v>
      </c>
      <c r="F5441" s="3">
        <v>40819.573611111111</v>
      </c>
      <c r="G5441">
        <v>0.39</v>
      </c>
      <c r="H5441">
        <v>12637</v>
      </c>
      <c r="I5441" t="s">
        <v>31</v>
      </c>
      <c r="J5441">
        <f t="shared" si="168"/>
        <v>0.78</v>
      </c>
      <c r="K5441" s="4">
        <f t="shared" si="169"/>
        <v>68.425694444442343</v>
      </c>
    </row>
    <row r="5442" spans="1:11" x14ac:dyDescent="0.3">
      <c r="A5442">
        <v>365049</v>
      </c>
      <c r="B5442">
        <v>569332</v>
      </c>
      <c r="C5442" s="2">
        <v>22399</v>
      </c>
      <c r="D5442" t="s">
        <v>719</v>
      </c>
      <c r="E5442">
        <v>7</v>
      </c>
      <c r="F5442" s="3">
        <v>40819.573611111111</v>
      </c>
      <c r="G5442">
        <v>1.25</v>
      </c>
      <c r="H5442">
        <v>12637</v>
      </c>
      <c r="I5442" t="s">
        <v>31</v>
      </c>
      <c r="J5442">
        <f t="shared" si="168"/>
        <v>8.75</v>
      </c>
      <c r="K5442" s="4">
        <f t="shared" si="169"/>
        <v>68.425694444442343</v>
      </c>
    </row>
    <row r="5443" spans="1:11" x14ac:dyDescent="0.3">
      <c r="A5443">
        <v>365050</v>
      </c>
      <c r="B5443">
        <v>569332</v>
      </c>
      <c r="C5443" s="2">
        <v>22396</v>
      </c>
      <c r="D5443" t="s">
        <v>590</v>
      </c>
      <c r="E5443">
        <v>7</v>
      </c>
      <c r="F5443" s="3">
        <v>40819.573611111111</v>
      </c>
      <c r="G5443">
        <v>0.39</v>
      </c>
      <c r="H5443">
        <v>12637</v>
      </c>
      <c r="I5443" t="s">
        <v>31</v>
      </c>
      <c r="J5443">
        <f t="shared" si="168"/>
        <v>2.73</v>
      </c>
      <c r="K5443" s="4">
        <f t="shared" si="169"/>
        <v>68.425694444442343</v>
      </c>
    </row>
    <row r="5444" spans="1:11" x14ac:dyDescent="0.3">
      <c r="A5444">
        <v>365051</v>
      </c>
      <c r="B5444">
        <v>569332</v>
      </c>
      <c r="C5444" s="2">
        <v>23308</v>
      </c>
      <c r="D5444" t="s">
        <v>1446</v>
      </c>
      <c r="E5444">
        <v>1</v>
      </c>
      <c r="F5444" s="3">
        <v>40819.573611111111</v>
      </c>
      <c r="G5444">
        <v>0.55000000000000004</v>
      </c>
      <c r="H5444">
        <v>12637</v>
      </c>
      <c r="I5444" t="s">
        <v>31</v>
      </c>
      <c r="J5444">
        <f t="shared" si="168"/>
        <v>0.55000000000000004</v>
      </c>
      <c r="K5444" s="4">
        <f t="shared" si="169"/>
        <v>68.425694444442343</v>
      </c>
    </row>
    <row r="5445" spans="1:11" x14ac:dyDescent="0.3">
      <c r="A5445">
        <v>365052</v>
      </c>
      <c r="B5445">
        <v>569332</v>
      </c>
      <c r="C5445" s="2">
        <v>23309</v>
      </c>
      <c r="D5445" t="s">
        <v>1442</v>
      </c>
      <c r="E5445">
        <v>3</v>
      </c>
      <c r="F5445" s="3">
        <v>40819.573611111111</v>
      </c>
      <c r="G5445">
        <v>0.55000000000000004</v>
      </c>
      <c r="H5445">
        <v>12637</v>
      </c>
      <c r="I5445" t="s">
        <v>31</v>
      </c>
      <c r="J5445">
        <f t="shared" si="168"/>
        <v>1.6500000000000001</v>
      </c>
      <c r="K5445" s="4">
        <f t="shared" si="169"/>
        <v>68.425694444442343</v>
      </c>
    </row>
    <row r="5446" spans="1:11" x14ac:dyDescent="0.3">
      <c r="A5446">
        <v>365053</v>
      </c>
      <c r="B5446">
        <v>569332</v>
      </c>
      <c r="C5446" s="2">
        <v>22628</v>
      </c>
      <c r="D5446" t="s">
        <v>973</v>
      </c>
      <c r="E5446">
        <v>1</v>
      </c>
      <c r="F5446" s="3">
        <v>40819.573611111111</v>
      </c>
      <c r="G5446">
        <v>4.95</v>
      </c>
      <c r="H5446">
        <v>12637</v>
      </c>
      <c r="I5446" t="s">
        <v>31</v>
      </c>
      <c r="J5446">
        <f t="shared" si="168"/>
        <v>4.95</v>
      </c>
      <c r="K5446" s="4">
        <f t="shared" si="169"/>
        <v>68.425694444442343</v>
      </c>
    </row>
    <row r="5447" spans="1:11" x14ac:dyDescent="0.3">
      <c r="A5447">
        <v>365054</v>
      </c>
      <c r="B5447">
        <v>569332</v>
      </c>
      <c r="C5447" s="2">
        <v>23268</v>
      </c>
      <c r="D5447" t="s">
        <v>1468</v>
      </c>
      <c r="E5447">
        <v>6</v>
      </c>
      <c r="F5447" s="3">
        <v>40819.573611111111</v>
      </c>
      <c r="G5447">
        <v>1.45</v>
      </c>
      <c r="H5447">
        <v>12637</v>
      </c>
      <c r="I5447" t="s">
        <v>31</v>
      </c>
      <c r="J5447">
        <f t="shared" si="168"/>
        <v>8.6999999999999993</v>
      </c>
      <c r="K5447" s="4">
        <f t="shared" si="169"/>
        <v>68.425694444442343</v>
      </c>
    </row>
    <row r="5448" spans="1:11" x14ac:dyDescent="0.3">
      <c r="A5448">
        <v>365055</v>
      </c>
      <c r="B5448">
        <v>569332</v>
      </c>
      <c r="C5448" s="2" t="s">
        <v>1120</v>
      </c>
      <c r="D5448" t="s">
        <v>1121</v>
      </c>
      <c r="E5448">
        <v>4</v>
      </c>
      <c r="F5448" s="3">
        <v>40819.573611111111</v>
      </c>
      <c r="G5448">
        <v>0.42</v>
      </c>
      <c r="H5448">
        <v>12637</v>
      </c>
      <c r="I5448" t="s">
        <v>31</v>
      </c>
      <c r="J5448">
        <f t="shared" si="168"/>
        <v>1.68</v>
      </c>
      <c r="K5448" s="4">
        <f t="shared" si="169"/>
        <v>68.425694444442343</v>
      </c>
    </row>
    <row r="5449" spans="1:11" x14ac:dyDescent="0.3">
      <c r="A5449">
        <v>365056</v>
      </c>
      <c r="B5449">
        <v>569332</v>
      </c>
      <c r="C5449" s="2" t="s">
        <v>1084</v>
      </c>
      <c r="D5449" t="s">
        <v>1085</v>
      </c>
      <c r="E5449">
        <v>4</v>
      </c>
      <c r="F5449" s="3">
        <v>40819.573611111111</v>
      </c>
      <c r="G5449">
        <v>0.42</v>
      </c>
      <c r="H5449">
        <v>12637</v>
      </c>
      <c r="I5449" t="s">
        <v>31</v>
      </c>
      <c r="J5449">
        <f t="shared" si="168"/>
        <v>1.68</v>
      </c>
      <c r="K5449" s="4">
        <f t="shared" si="169"/>
        <v>68.425694444442343</v>
      </c>
    </row>
    <row r="5450" spans="1:11" x14ac:dyDescent="0.3">
      <c r="A5450">
        <v>365057</v>
      </c>
      <c r="B5450">
        <v>569332</v>
      </c>
      <c r="C5450" s="2">
        <v>22555</v>
      </c>
      <c r="D5450" t="s">
        <v>505</v>
      </c>
      <c r="E5450">
        <v>2</v>
      </c>
      <c r="F5450" s="3">
        <v>40819.573611111111</v>
      </c>
      <c r="G5450">
        <v>1.65</v>
      </c>
      <c r="H5450">
        <v>12637</v>
      </c>
      <c r="I5450" t="s">
        <v>31</v>
      </c>
      <c r="J5450">
        <f t="shared" si="168"/>
        <v>3.3</v>
      </c>
      <c r="K5450" s="4">
        <f t="shared" si="169"/>
        <v>68.425694444442343</v>
      </c>
    </row>
    <row r="5451" spans="1:11" x14ac:dyDescent="0.3">
      <c r="A5451">
        <v>365058</v>
      </c>
      <c r="B5451">
        <v>569332</v>
      </c>
      <c r="C5451" s="2">
        <v>22328</v>
      </c>
      <c r="D5451" t="s">
        <v>292</v>
      </c>
      <c r="E5451">
        <v>1</v>
      </c>
      <c r="F5451" s="3">
        <v>40819.573611111111</v>
      </c>
      <c r="G5451">
        <v>2.95</v>
      </c>
      <c r="H5451">
        <v>12637</v>
      </c>
      <c r="I5451" t="s">
        <v>31</v>
      </c>
      <c r="J5451">
        <f t="shared" ref="J5451:J5514" si="170">E5451*G5451</f>
        <v>2.95</v>
      </c>
      <c r="K5451" s="4">
        <f t="shared" ref="K5451:K5514" si="171">$G$2-F5451</f>
        <v>68.425694444442343</v>
      </c>
    </row>
    <row r="5452" spans="1:11" x14ac:dyDescent="0.3">
      <c r="A5452">
        <v>365059</v>
      </c>
      <c r="B5452">
        <v>569332</v>
      </c>
      <c r="C5452" s="2">
        <v>22652</v>
      </c>
      <c r="D5452" t="s">
        <v>173</v>
      </c>
      <c r="E5452">
        <v>2</v>
      </c>
      <c r="F5452" s="3">
        <v>40819.573611111111</v>
      </c>
      <c r="G5452">
        <v>1.65</v>
      </c>
      <c r="H5452">
        <v>12637</v>
      </c>
      <c r="I5452" t="s">
        <v>31</v>
      </c>
      <c r="J5452">
        <f t="shared" si="170"/>
        <v>3.3</v>
      </c>
      <c r="K5452" s="4">
        <f t="shared" si="171"/>
        <v>68.425694444442343</v>
      </c>
    </row>
    <row r="5453" spans="1:11" x14ac:dyDescent="0.3">
      <c r="A5453">
        <v>365060</v>
      </c>
      <c r="B5453">
        <v>569332</v>
      </c>
      <c r="C5453" s="2">
        <v>23493</v>
      </c>
      <c r="D5453" t="s">
        <v>1600</v>
      </c>
      <c r="E5453">
        <v>4</v>
      </c>
      <c r="F5453" s="3">
        <v>40819.573611111111</v>
      </c>
      <c r="G5453">
        <v>1.95</v>
      </c>
      <c r="H5453">
        <v>12637</v>
      </c>
      <c r="I5453" t="s">
        <v>31</v>
      </c>
      <c r="J5453">
        <f t="shared" si="170"/>
        <v>7.8</v>
      </c>
      <c r="K5453" s="4">
        <f t="shared" si="171"/>
        <v>68.425694444442343</v>
      </c>
    </row>
    <row r="5454" spans="1:11" x14ac:dyDescent="0.3">
      <c r="A5454">
        <v>365061</v>
      </c>
      <c r="B5454">
        <v>569332</v>
      </c>
      <c r="C5454" s="2">
        <v>22554</v>
      </c>
      <c r="D5454" t="s">
        <v>348</v>
      </c>
      <c r="E5454">
        <v>2</v>
      </c>
      <c r="F5454" s="3">
        <v>40819.573611111111</v>
      </c>
      <c r="G5454">
        <v>1.65</v>
      </c>
      <c r="H5454">
        <v>12637</v>
      </c>
      <c r="I5454" t="s">
        <v>31</v>
      </c>
      <c r="J5454">
        <f t="shared" si="170"/>
        <v>3.3</v>
      </c>
      <c r="K5454" s="4">
        <f t="shared" si="171"/>
        <v>68.425694444442343</v>
      </c>
    </row>
    <row r="5455" spans="1:11" x14ac:dyDescent="0.3">
      <c r="A5455">
        <v>365062</v>
      </c>
      <c r="B5455">
        <v>569332</v>
      </c>
      <c r="C5455" s="2">
        <v>22556</v>
      </c>
      <c r="D5455" t="s">
        <v>504</v>
      </c>
      <c r="E5455">
        <v>2</v>
      </c>
      <c r="F5455" s="3">
        <v>40819.573611111111</v>
      </c>
      <c r="G5455">
        <v>1.65</v>
      </c>
      <c r="H5455">
        <v>12637</v>
      </c>
      <c r="I5455" t="s">
        <v>31</v>
      </c>
      <c r="J5455">
        <f t="shared" si="170"/>
        <v>3.3</v>
      </c>
      <c r="K5455" s="4">
        <f t="shared" si="171"/>
        <v>68.425694444442343</v>
      </c>
    </row>
    <row r="5456" spans="1:11" x14ac:dyDescent="0.3">
      <c r="A5456">
        <v>365063</v>
      </c>
      <c r="B5456">
        <v>569332</v>
      </c>
      <c r="C5456" s="2">
        <v>22551</v>
      </c>
      <c r="D5456" t="s">
        <v>347</v>
      </c>
      <c r="E5456">
        <v>2</v>
      </c>
      <c r="F5456" s="3">
        <v>40819.573611111111</v>
      </c>
      <c r="G5456">
        <v>1.65</v>
      </c>
      <c r="H5456">
        <v>12637</v>
      </c>
      <c r="I5456" t="s">
        <v>31</v>
      </c>
      <c r="J5456">
        <f t="shared" si="170"/>
        <v>3.3</v>
      </c>
      <c r="K5456" s="4">
        <f t="shared" si="171"/>
        <v>68.425694444442343</v>
      </c>
    </row>
    <row r="5457" spans="1:11" x14ac:dyDescent="0.3">
      <c r="A5457">
        <v>365064</v>
      </c>
      <c r="B5457">
        <v>569332</v>
      </c>
      <c r="C5457" s="2">
        <v>22553</v>
      </c>
      <c r="D5457" t="s">
        <v>264</v>
      </c>
      <c r="E5457">
        <v>1</v>
      </c>
      <c r="F5457" s="3">
        <v>40819.573611111111</v>
      </c>
      <c r="G5457">
        <v>1.65</v>
      </c>
      <c r="H5457">
        <v>12637</v>
      </c>
      <c r="I5457" t="s">
        <v>31</v>
      </c>
      <c r="J5457">
        <f t="shared" si="170"/>
        <v>1.65</v>
      </c>
      <c r="K5457" s="4">
        <f t="shared" si="171"/>
        <v>68.425694444442343</v>
      </c>
    </row>
    <row r="5458" spans="1:11" x14ac:dyDescent="0.3">
      <c r="A5458">
        <v>365065</v>
      </c>
      <c r="B5458">
        <v>569332</v>
      </c>
      <c r="C5458" s="2">
        <v>22662</v>
      </c>
      <c r="D5458" t="s">
        <v>123</v>
      </c>
      <c r="E5458">
        <v>1</v>
      </c>
      <c r="F5458" s="3">
        <v>40819.573611111111</v>
      </c>
      <c r="G5458">
        <v>1.65</v>
      </c>
      <c r="H5458">
        <v>12637</v>
      </c>
      <c r="I5458" t="s">
        <v>31</v>
      </c>
      <c r="J5458">
        <f t="shared" si="170"/>
        <v>1.65</v>
      </c>
      <c r="K5458" s="4">
        <f t="shared" si="171"/>
        <v>68.425694444442343</v>
      </c>
    </row>
    <row r="5459" spans="1:11" x14ac:dyDescent="0.3">
      <c r="A5459">
        <v>365066</v>
      </c>
      <c r="B5459">
        <v>569332</v>
      </c>
      <c r="C5459" s="2">
        <v>23207</v>
      </c>
      <c r="D5459" t="s">
        <v>1360</v>
      </c>
      <c r="E5459">
        <v>3</v>
      </c>
      <c r="F5459" s="3">
        <v>40819.573611111111</v>
      </c>
      <c r="G5459">
        <v>1.65</v>
      </c>
      <c r="H5459">
        <v>12637</v>
      </c>
      <c r="I5459" t="s">
        <v>31</v>
      </c>
      <c r="J5459">
        <f t="shared" si="170"/>
        <v>4.9499999999999993</v>
      </c>
      <c r="K5459" s="4">
        <f t="shared" si="171"/>
        <v>68.425694444442343</v>
      </c>
    </row>
    <row r="5460" spans="1:11" x14ac:dyDescent="0.3">
      <c r="A5460">
        <v>365067</v>
      </c>
      <c r="B5460">
        <v>569332</v>
      </c>
      <c r="C5460" s="2">
        <v>22383</v>
      </c>
      <c r="D5460" t="s">
        <v>1316</v>
      </c>
      <c r="E5460">
        <v>2</v>
      </c>
      <c r="F5460" s="3">
        <v>40819.573611111111</v>
      </c>
      <c r="G5460">
        <v>1.65</v>
      </c>
      <c r="H5460">
        <v>12637</v>
      </c>
      <c r="I5460" t="s">
        <v>31</v>
      </c>
      <c r="J5460">
        <f t="shared" si="170"/>
        <v>3.3</v>
      </c>
      <c r="K5460" s="4">
        <f t="shared" si="171"/>
        <v>68.425694444442343</v>
      </c>
    </row>
    <row r="5461" spans="1:11" x14ac:dyDescent="0.3">
      <c r="A5461">
        <v>365068</v>
      </c>
      <c r="B5461">
        <v>569332</v>
      </c>
      <c r="C5461" s="2">
        <v>23202</v>
      </c>
      <c r="D5461" t="s">
        <v>1386</v>
      </c>
      <c r="E5461">
        <v>3</v>
      </c>
      <c r="F5461" s="3">
        <v>40819.573611111111</v>
      </c>
      <c r="G5461">
        <v>2.08</v>
      </c>
      <c r="H5461">
        <v>12637</v>
      </c>
      <c r="I5461" t="s">
        <v>31</v>
      </c>
      <c r="J5461">
        <f t="shared" si="170"/>
        <v>6.24</v>
      </c>
      <c r="K5461" s="4">
        <f t="shared" si="171"/>
        <v>68.425694444442343</v>
      </c>
    </row>
    <row r="5462" spans="1:11" x14ac:dyDescent="0.3">
      <c r="A5462">
        <v>365069</v>
      </c>
      <c r="B5462">
        <v>569332</v>
      </c>
      <c r="C5462" s="2">
        <v>23201</v>
      </c>
      <c r="D5462" t="s">
        <v>1359</v>
      </c>
      <c r="E5462">
        <v>2</v>
      </c>
      <c r="F5462" s="3">
        <v>40819.573611111111</v>
      </c>
      <c r="G5462">
        <v>2.08</v>
      </c>
      <c r="H5462">
        <v>12637</v>
      </c>
      <c r="I5462" t="s">
        <v>31</v>
      </c>
      <c r="J5462">
        <f t="shared" si="170"/>
        <v>4.16</v>
      </c>
      <c r="K5462" s="4">
        <f t="shared" si="171"/>
        <v>68.425694444442343</v>
      </c>
    </row>
    <row r="5463" spans="1:11" x14ac:dyDescent="0.3">
      <c r="A5463">
        <v>365070</v>
      </c>
      <c r="B5463">
        <v>569332</v>
      </c>
      <c r="C5463" s="2">
        <v>20728</v>
      </c>
      <c r="D5463" t="s">
        <v>244</v>
      </c>
      <c r="E5463">
        <v>2</v>
      </c>
      <c r="F5463" s="3">
        <v>40819.573611111111</v>
      </c>
      <c r="G5463">
        <v>1.65</v>
      </c>
      <c r="H5463">
        <v>12637</v>
      </c>
      <c r="I5463" t="s">
        <v>31</v>
      </c>
      <c r="J5463">
        <f t="shared" si="170"/>
        <v>3.3</v>
      </c>
      <c r="K5463" s="4">
        <f t="shared" si="171"/>
        <v>68.425694444442343</v>
      </c>
    </row>
    <row r="5464" spans="1:11" x14ac:dyDescent="0.3">
      <c r="A5464">
        <v>365071</v>
      </c>
      <c r="B5464">
        <v>569332</v>
      </c>
      <c r="C5464" s="2">
        <v>23208</v>
      </c>
      <c r="D5464" t="s">
        <v>1364</v>
      </c>
      <c r="E5464">
        <v>2</v>
      </c>
      <c r="F5464" s="3">
        <v>40819.573611111111</v>
      </c>
      <c r="G5464">
        <v>1.65</v>
      </c>
      <c r="H5464">
        <v>12637</v>
      </c>
      <c r="I5464" t="s">
        <v>31</v>
      </c>
      <c r="J5464">
        <f t="shared" si="170"/>
        <v>3.3</v>
      </c>
      <c r="K5464" s="4">
        <f t="shared" si="171"/>
        <v>68.425694444442343</v>
      </c>
    </row>
    <row r="5465" spans="1:11" x14ac:dyDescent="0.3">
      <c r="A5465">
        <v>365072</v>
      </c>
      <c r="B5465">
        <v>569332</v>
      </c>
      <c r="C5465" s="2">
        <v>20725</v>
      </c>
      <c r="D5465" t="s">
        <v>68</v>
      </c>
      <c r="E5465">
        <v>4</v>
      </c>
      <c r="F5465" s="3">
        <v>40819.573611111111</v>
      </c>
      <c r="G5465">
        <v>1.65</v>
      </c>
      <c r="H5465">
        <v>12637</v>
      </c>
      <c r="I5465" t="s">
        <v>31</v>
      </c>
      <c r="J5465">
        <f t="shared" si="170"/>
        <v>6.6</v>
      </c>
      <c r="K5465" s="4">
        <f t="shared" si="171"/>
        <v>68.425694444442343</v>
      </c>
    </row>
    <row r="5466" spans="1:11" x14ac:dyDescent="0.3">
      <c r="A5466">
        <v>365073</v>
      </c>
      <c r="B5466">
        <v>569332</v>
      </c>
      <c r="C5466" s="2">
        <v>20726</v>
      </c>
      <c r="D5466" t="s">
        <v>215</v>
      </c>
      <c r="E5466">
        <v>2</v>
      </c>
      <c r="F5466" s="3">
        <v>40819.573611111111</v>
      </c>
      <c r="G5466">
        <v>1.65</v>
      </c>
      <c r="H5466">
        <v>12637</v>
      </c>
      <c r="I5466" t="s">
        <v>31</v>
      </c>
      <c r="J5466">
        <f t="shared" si="170"/>
        <v>3.3</v>
      </c>
      <c r="K5466" s="4">
        <f t="shared" si="171"/>
        <v>68.425694444442343</v>
      </c>
    </row>
    <row r="5467" spans="1:11" x14ac:dyDescent="0.3">
      <c r="A5467">
        <v>365074</v>
      </c>
      <c r="B5467">
        <v>569332</v>
      </c>
      <c r="C5467" s="2">
        <v>22382</v>
      </c>
      <c r="D5467" t="s">
        <v>214</v>
      </c>
      <c r="E5467">
        <v>2</v>
      </c>
      <c r="F5467" s="3">
        <v>40819.573611111111</v>
      </c>
      <c r="G5467">
        <v>1.65</v>
      </c>
      <c r="H5467">
        <v>12637</v>
      </c>
      <c r="I5467" t="s">
        <v>31</v>
      </c>
      <c r="J5467">
        <f t="shared" si="170"/>
        <v>3.3</v>
      </c>
      <c r="K5467" s="4">
        <f t="shared" si="171"/>
        <v>68.425694444442343</v>
      </c>
    </row>
    <row r="5468" spans="1:11" x14ac:dyDescent="0.3">
      <c r="A5468">
        <v>365075</v>
      </c>
      <c r="B5468">
        <v>569332</v>
      </c>
      <c r="C5468" s="2">
        <v>20727</v>
      </c>
      <c r="D5468" t="s">
        <v>245</v>
      </c>
      <c r="E5468">
        <v>3</v>
      </c>
      <c r="F5468" s="3">
        <v>40819.573611111111</v>
      </c>
      <c r="G5468">
        <v>1.65</v>
      </c>
      <c r="H5468">
        <v>12637</v>
      </c>
      <c r="I5468" t="s">
        <v>31</v>
      </c>
      <c r="J5468">
        <f t="shared" si="170"/>
        <v>4.9499999999999993</v>
      </c>
      <c r="K5468" s="4">
        <f t="shared" si="171"/>
        <v>68.425694444442343</v>
      </c>
    </row>
    <row r="5469" spans="1:11" x14ac:dyDescent="0.3">
      <c r="A5469">
        <v>365076</v>
      </c>
      <c r="B5469">
        <v>569332</v>
      </c>
      <c r="C5469" s="2">
        <v>23117</v>
      </c>
      <c r="D5469" t="s">
        <v>1622</v>
      </c>
      <c r="E5469">
        <v>3</v>
      </c>
      <c r="F5469" s="3">
        <v>40819.573611111111</v>
      </c>
      <c r="G5469">
        <v>4.95</v>
      </c>
      <c r="H5469">
        <v>12637</v>
      </c>
      <c r="I5469" t="s">
        <v>31</v>
      </c>
      <c r="J5469">
        <f t="shared" si="170"/>
        <v>14.850000000000001</v>
      </c>
      <c r="K5469" s="4">
        <f t="shared" si="171"/>
        <v>68.425694444442343</v>
      </c>
    </row>
    <row r="5470" spans="1:11" x14ac:dyDescent="0.3">
      <c r="A5470">
        <v>365077</v>
      </c>
      <c r="B5470">
        <v>569332</v>
      </c>
      <c r="C5470" s="2">
        <v>23114</v>
      </c>
      <c r="D5470" t="s">
        <v>1621</v>
      </c>
      <c r="E5470">
        <v>1</v>
      </c>
      <c r="F5470" s="3">
        <v>40819.573611111111</v>
      </c>
      <c r="G5470">
        <v>4.95</v>
      </c>
      <c r="H5470">
        <v>12637</v>
      </c>
      <c r="I5470" t="s">
        <v>31</v>
      </c>
      <c r="J5470">
        <f t="shared" si="170"/>
        <v>4.95</v>
      </c>
      <c r="K5470" s="4">
        <f t="shared" si="171"/>
        <v>68.425694444442343</v>
      </c>
    </row>
    <row r="5471" spans="1:11" x14ac:dyDescent="0.3">
      <c r="A5471">
        <v>365078</v>
      </c>
      <c r="B5471">
        <v>569332</v>
      </c>
      <c r="C5471" s="2">
        <v>23115</v>
      </c>
      <c r="D5471" t="s">
        <v>1623</v>
      </c>
      <c r="E5471">
        <v>1</v>
      </c>
      <c r="F5471" s="3">
        <v>40819.573611111111</v>
      </c>
      <c r="G5471">
        <v>4.95</v>
      </c>
      <c r="H5471">
        <v>12637</v>
      </c>
      <c r="I5471" t="s">
        <v>31</v>
      </c>
      <c r="J5471">
        <f t="shared" si="170"/>
        <v>4.95</v>
      </c>
      <c r="K5471" s="4">
        <f t="shared" si="171"/>
        <v>68.425694444442343</v>
      </c>
    </row>
    <row r="5472" spans="1:11" x14ac:dyDescent="0.3">
      <c r="A5472">
        <v>365079</v>
      </c>
      <c r="B5472">
        <v>569332</v>
      </c>
      <c r="C5472" s="2">
        <v>23203</v>
      </c>
      <c r="D5472" t="s">
        <v>1549</v>
      </c>
      <c r="E5472">
        <v>2</v>
      </c>
      <c r="F5472" s="3">
        <v>40819.573611111111</v>
      </c>
      <c r="G5472">
        <v>2.08</v>
      </c>
      <c r="H5472">
        <v>12637</v>
      </c>
      <c r="I5472" t="s">
        <v>31</v>
      </c>
      <c r="J5472">
        <f t="shared" si="170"/>
        <v>4.16</v>
      </c>
      <c r="K5472" s="4">
        <f t="shared" si="171"/>
        <v>68.425694444442343</v>
      </c>
    </row>
    <row r="5473" spans="1:11" x14ac:dyDescent="0.3">
      <c r="A5473">
        <v>365080</v>
      </c>
      <c r="B5473">
        <v>569332</v>
      </c>
      <c r="C5473" s="2">
        <v>23206</v>
      </c>
      <c r="D5473" t="s">
        <v>1362</v>
      </c>
      <c r="E5473">
        <v>1</v>
      </c>
      <c r="F5473" s="3">
        <v>40819.573611111111</v>
      </c>
      <c r="G5473">
        <v>1.65</v>
      </c>
      <c r="H5473">
        <v>12637</v>
      </c>
      <c r="I5473" t="s">
        <v>31</v>
      </c>
      <c r="J5473">
        <f t="shared" si="170"/>
        <v>1.65</v>
      </c>
      <c r="K5473" s="4">
        <f t="shared" si="171"/>
        <v>68.425694444442343</v>
      </c>
    </row>
    <row r="5474" spans="1:11" x14ac:dyDescent="0.3">
      <c r="A5474">
        <v>365081</v>
      </c>
      <c r="B5474">
        <v>569332</v>
      </c>
      <c r="C5474" s="2">
        <v>23308</v>
      </c>
      <c r="D5474" t="s">
        <v>1446</v>
      </c>
      <c r="E5474">
        <v>2</v>
      </c>
      <c r="F5474" s="3">
        <v>40819.573611111111</v>
      </c>
      <c r="G5474">
        <v>0.55000000000000004</v>
      </c>
      <c r="H5474">
        <v>12637</v>
      </c>
      <c r="I5474" t="s">
        <v>31</v>
      </c>
      <c r="J5474">
        <f t="shared" si="170"/>
        <v>1.1000000000000001</v>
      </c>
      <c r="K5474" s="4">
        <f t="shared" si="171"/>
        <v>68.425694444442343</v>
      </c>
    </row>
    <row r="5475" spans="1:11" x14ac:dyDescent="0.3">
      <c r="A5475">
        <v>365082</v>
      </c>
      <c r="B5475">
        <v>569332</v>
      </c>
      <c r="C5475" s="2">
        <v>22553</v>
      </c>
      <c r="D5475" t="s">
        <v>264</v>
      </c>
      <c r="E5475">
        <v>1</v>
      </c>
      <c r="F5475" s="3">
        <v>40819.573611111111</v>
      </c>
      <c r="G5475">
        <v>1.65</v>
      </c>
      <c r="H5475">
        <v>12637</v>
      </c>
      <c r="I5475" t="s">
        <v>31</v>
      </c>
      <c r="J5475">
        <f t="shared" si="170"/>
        <v>1.65</v>
      </c>
      <c r="K5475" s="4">
        <f t="shared" si="171"/>
        <v>68.425694444442343</v>
      </c>
    </row>
    <row r="5476" spans="1:11" x14ac:dyDescent="0.3">
      <c r="A5476">
        <v>365083</v>
      </c>
      <c r="B5476">
        <v>569332</v>
      </c>
      <c r="C5476" s="2">
        <v>22124</v>
      </c>
      <c r="D5476" t="s">
        <v>776</v>
      </c>
      <c r="E5476">
        <v>1</v>
      </c>
      <c r="F5476" s="3">
        <v>40819.573611111111</v>
      </c>
      <c r="G5476">
        <v>2.95</v>
      </c>
      <c r="H5476">
        <v>12637</v>
      </c>
      <c r="I5476" t="s">
        <v>31</v>
      </c>
      <c r="J5476">
        <f t="shared" si="170"/>
        <v>2.95</v>
      </c>
      <c r="K5476" s="4">
        <f t="shared" si="171"/>
        <v>68.425694444442343</v>
      </c>
    </row>
    <row r="5477" spans="1:11" x14ac:dyDescent="0.3">
      <c r="A5477">
        <v>365084</v>
      </c>
      <c r="B5477">
        <v>569332</v>
      </c>
      <c r="C5477" s="2">
        <v>21035</v>
      </c>
      <c r="D5477" t="s">
        <v>38</v>
      </c>
      <c r="E5477">
        <v>1</v>
      </c>
      <c r="F5477" s="3">
        <v>40819.573611111111</v>
      </c>
      <c r="G5477">
        <v>3.25</v>
      </c>
      <c r="H5477">
        <v>12637</v>
      </c>
      <c r="I5477" t="s">
        <v>31</v>
      </c>
      <c r="J5477">
        <f t="shared" si="170"/>
        <v>3.25</v>
      </c>
      <c r="K5477" s="4">
        <f t="shared" si="171"/>
        <v>68.425694444442343</v>
      </c>
    </row>
    <row r="5478" spans="1:11" x14ac:dyDescent="0.3">
      <c r="A5478">
        <v>365085</v>
      </c>
      <c r="B5478">
        <v>569332</v>
      </c>
      <c r="C5478" s="2">
        <v>20713</v>
      </c>
      <c r="D5478" t="s">
        <v>286</v>
      </c>
      <c r="E5478">
        <v>3</v>
      </c>
      <c r="F5478" s="3">
        <v>40819.573611111111</v>
      </c>
      <c r="G5478">
        <v>2.08</v>
      </c>
      <c r="H5478">
        <v>12637</v>
      </c>
      <c r="I5478" t="s">
        <v>31</v>
      </c>
      <c r="J5478">
        <f t="shared" si="170"/>
        <v>6.24</v>
      </c>
      <c r="K5478" s="4">
        <f t="shared" si="171"/>
        <v>68.425694444442343</v>
      </c>
    </row>
    <row r="5479" spans="1:11" x14ac:dyDescent="0.3">
      <c r="A5479">
        <v>365086</v>
      </c>
      <c r="B5479">
        <v>569332</v>
      </c>
      <c r="C5479" s="2">
        <v>22124</v>
      </c>
      <c r="D5479" t="s">
        <v>776</v>
      </c>
      <c r="E5479">
        <v>1</v>
      </c>
      <c r="F5479" s="3">
        <v>40819.573611111111</v>
      </c>
      <c r="G5479">
        <v>2.95</v>
      </c>
      <c r="H5479">
        <v>12637</v>
      </c>
      <c r="I5479" t="s">
        <v>31</v>
      </c>
      <c r="J5479">
        <f t="shared" si="170"/>
        <v>2.95</v>
      </c>
      <c r="K5479" s="4">
        <f t="shared" si="171"/>
        <v>68.425694444442343</v>
      </c>
    </row>
    <row r="5480" spans="1:11" x14ac:dyDescent="0.3">
      <c r="A5480">
        <v>365087</v>
      </c>
      <c r="B5480">
        <v>569332</v>
      </c>
      <c r="C5480" s="2" t="s">
        <v>124</v>
      </c>
      <c r="D5480" t="s">
        <v>125</v>
      </c>
      <c r="E5480">
        <v>2</v>
      </c>
      <c r="F5480" s="3">
        <v>40819.573611111111</v>
      </c>
      <c r="G5480">
        <v>2.08</v>
      </c>
      <c r="H5480">
        <v>12637</v>
      </c>
      <c r="I5480" t="s">
        <v>31</v>
      </c>
      <c r="J5480">
        <f t="shared" si="170"/>
        <v>4.16</v>
      </c>
      <c r="K5480" s="4">
        <f t="shared" si="171"/>
        <v>68.425694444442343</v>
      </c>
    </row>
    <row r="5481" spans="1:11" x14ac:dyDescent="0.3">
      <c r="A5481">
        <v>365088</v>
      </c>
      <c r="B5481">
        <v>569332</v>
      </c>
      <c r="C5481" s="2">
        <v>21930</v>
      </c>
      <c r="D5481" t="s">
        <v>449</v>
      </c>
      <c r="E5481">
        <v>3</v>
      </c>
      <c r="F5481" s="3">
        <v>40819.573611111111</v>
      </c>
      <c r="G5481">
        <v>2.08</v>
      </c>
      <c r="H5481">
        <v>12637</v>
      </c>
      <c r="I5481" t="s">
        <v>31</v>
      </c>
      <c r="J5481">
        <f t="shared" si="170"/>
        <v>6.24</v>
      </c>
      <c r="K5481" s="4">
        <f t="shared" si="171"/>
        <v>68.425694444442343</v>
      </c>
    </row>
    <row r="5482" spans="1:11" x14ac:dyDescent="0.3">
      <c r="A5482">
        <v>365089</v>
      </c>
      <c r="B5482">
        <v>569332</v>
      </c>
      <c r="C5482" s="2">
        <v>23209</v>
      </c>
      <c r="D5482" t="s">
        <v>1550</v>
      </c>
      <c r="E5482">
        <v>2</v>
      </c>
      <c r="F5482" s="3">
        <v>40819.573611111111</v>
      </c>
      <c r="G5482">
        <v>1.65</v>
      </c>
      <c r="H5482">
        <v>12637</v>
      </c>
      <c r="I5482" t="s">
        <v>31</v>
      </c>
      <c r="J5482">
        <f t="shared" si="170"/>
        <v>3.3</v>
      </c>
      <c r="K5482" s="4">
        <f t="shared" si="171"/>
        <v>68.425694444442343</v>
      </c>
    </row>
    <row r="5483" spans="1:11" x14ac:dyDescent="0.3">
      <c r="A5483">
        <v>365090</v>
      </c>
      <c r="B5483">
        <v>569332</v>
      </c>
      <c r="C5483" s="2">
        <v>22629</v>
      </c>
      <c r="D5483" t="s">
        <v>40</v>
      </c>
      <c r="E5483">
        <v>1</v>
      </c>
      <c r="F5483" s="3">
        <v>40819.573611111111</v>
      </c>
      <c r="G5483">
        <v>1.95</v>
      </c>
      <c r="H5483">
        <v>12637</v>
      </c>
      <c r="I5483" t="s">
        <v>31</v>
      </c>
      <c r="J5483">
        <f t="shared" si="170"/>
        <v>1.95</v>
      </c>
      <c r="K5483" s="4">
        <f t="shared" si="171"/>
        <v>68.425694444442343</v>
      </c>
    </row>
    <row r="5484" spans="1:11" x14ac:dyDescent="0.3">
      <c r="A5484">
        <v>365091</v>
      </c>
      <c r="B5484">
        <v>569332</v>
      </c>
      <c r="C5484" s="2">
        <v>23241</v>
      </c>
      <c r="D5484" t="s">
        <v>1457</v>
      </c>
      <c r="E5484">
        <v>1</v>
      </c>
      <c r="F5484" s="3">
        <v>40819.573611111111</v>
      </c>
      <c r="G5484">
        <v>2.08</v>
      </c>
      <c r="H5484">
        <v>12637</v>
      </c>
      <c r="I5484" t="s">
        <v>31</v>
      </c>
      <c r="J5484">
        <f t="shared" si="170"/>
        <v>2.08</v>
      </c>
      <c r="K5484" s="4">
        <f t="shared" si="171"/>
        <v>68.425694444442343</v>
      </c>
    </row>
    <row r="5485" spans="1:11" x14ac:dyDescent="0.3">
      <c r="A5485">
        <v>365092</v>
      </c>
      <c r="B5485">
        <v>569332</v>
      </c>
      <c r="C5485" s="2">
        <v>23244</v>
      </c>
      <c r="D5485" t="s">
        <v>1460</v>
      </c>
      <c r="E5485">
        <v>6</v>
      </c>
      <c r="F5485" s="3">
        <v>40819.573611111111</v>
      </c>
      <c r="G5485">
        <v>1.95</v>
      </c>
      <c r="H5485">
        <v>12637</v>
      </c>
      <c r="I5485" t="s">
        <v>31</v>
      </c>
      <c r="J5485">
        <f t="shared" si="170"/>
        <v>11.7</v>
      </c>
      <c r="K5485" s="4">
        <f t="shared" si="171"/>
        <v>68.425694444442343</v>
      </c>
    </row>
    <row r="5486" spans="1:11" x14ac:dyDescent="0.3">
      <c r="A5486">
        <v>365093</v>
      </c>
      <c r="B5486">
        <v>569332</v>
      </c>
      <c r="C5486" s="2">
        <v>22326</v>
      </c>
      <c r="D5486" t="s">
        <v>39</v>
      </c>
      <c r="E5486">
        <v>2</v>
      </c>
      <c r="F5486" s="3">
        <v>40819.573611111111</v>
      </c>
      <c r="G5486">
        <v>2.95</v>
      </c>
      <c r="H5486">
        <v>12637</v>
      </c>
      <c r="I5486" t="s">
        <v>31</v>
      </c>
      <c r="J5486">
        <f t="shared" si="170"/>
        <v>5.9</v>
      </c>
      <c r="K5486" s="4">
        <f t="shared" si="171"/>
        <v>68.425694444442343</v>
      </c>
    </row>
    <row r="5487" spans="1:11" x14ac:dyDescent="0.3">
      <c r="A5487">
        <v>365094</v>
      </c>
      <c r="B5487">
        <v>569332</v>
      </c>
      <c r="C5487" s="2">
        <v>22328</v>
      </c>
      <c r="D5487" t="s">
        <v>292</v>
      </c>
      <c r="E5487">
        <v>1</v>
      </c>
      <c r="F5487" s="3">
        <v>40819.573611111111</v>
      </c>
      <c r="G5487">
        <v>2.95</v>
      </c>
      <c r="H5487">
        <v>12637</v>
      </c>
      <c r="I5487" t="s">
        <v>31</v>
      </c>
      <c r="J5487">
        <f t="shared" si="170"/>
        <v>2.95</v>
      </c>
      <c r="K5487" s="4">
        <f t="shared" si="171"/>
        <v>68.425694444442343</v>
      </c>
    </row>
    <row r="5488" spans="1:11" x14ac:dyDescent="0.3">
      <c r="A5488">
        <v>365095</v>
      </c>
      <c r="B5488">
        <v>569332</v>
      </c>
      <c r="C5488" s="2">
        <v>23199</v>
      </c>
      <c r="D5488" t="s">
        <v>1361</v>
      </c>
      <c r="E5488">
        <v>2</v>
      </c>
      <c r="F5488" s="3">
        <v>40819.573611111111</v>
      </c>
      <c r="G5488">
        <v>2.08</v>
      </c>
      <c r="H5488">
        <v>12637</v>
      </c>
      <c r="I5488" t="s">
        <v>31</v>
      </c>
      <c r="J5488">
        <f t="shared" si="170"/>
        <v>4.16</v>
      </c>
      <c r="K5488" s="4">
        <f t="shared" si="171"/>
        <v>68.425694444442343</v>
      </c>
    </row>
    <row r="5489" spans="1:11" x14ac:dyDescent="0.3">
      <c r="A5489">
        <v>365096</v>
      </c>
      <c r="B5489">
        <v>569332</v>
      </c>
      <c r="C5489" s="2">
        <v>23206</v>
      </c>
      <c r="D5489" t="s">
        <v>1362</v>
      </c>
      <c r="E5489">
        <v>1</v>
      </c>
      <c r="F5489" s="3">
        <v>40819.573611111111</v>
      </c>
      <c r="G5489">
        <v>1.65</v>
      </c>
      <c r="H5489">
        <v>12637</v>
      </c>
      <c r="I5489" t="s">
        <v>31</v>
      </c>
      <c r="J5489">
        <f t="shared" si="170"/>
        <v>1.65</v>
      </c>
      <c r="K5489" s="4">
        <f t="shared" si="171"/>
        <v>68.425694444442343</v>
      </c>
    </row>
    <row r="5490" spans="1:11" x14ac:dyDescent="0.3">
      <c r="A5490">
        <v>365097</v>
      </c>
      <c r="B5490">
        <v>569332</v>
      </c>
      <c r="C5490" s="2">
        <v>21035</v>
      </c>
      <c r="D5490" t="s">
        <v>38</v>
      </c>
      <c r="E5490">
        <v>1</v>
      </c>
      <c r="F5490" s="3">
        <v>40819.573611111111</v>
      </c>
      <c r="G5490">
        <v>3.25</v>
      </c>
      <c r="H5490">
        <v>12637</v>
      </c>
      <c r="I5490" t="s">
        <v>31</v>
      </c>
      <c r="J5490">
        <f t="shared" si="170"/>
        <v>3.25</v>
      </c>
      <c r="K5490" s="4">
        <f t="shared" si="171"/>
        <v>68.425694444442343</v>
      </c>
    </row>
    <row r="5491" spans="1:11" x14ac:dyDescent="0.3">
      <c r="A5491">
        <v>365098</v>
      </c>
      <c r="B5491">
        <v>569332</v>
      </c>
      <c r="C5491" s="2">
        <v>22631</v>
      </c>
      <c r="D5491" t="s">
        <v>42</v>
      </c>
      <c r="E5491">
        <v>1</v>
      </c>
      <c r="F5491" s="3">
        <v>40819.573611111111</v>
      </c>
      <c r="G5491">
        <v>1.95</v>
      </c>
      <c r="H5491">
        <v>12637</v>
      </c>
      <c r="I5491" t="s">
        <v>31</v>
      </c>
      <c r="J5491">
        <f t="shared" si="170"/>
        <v>1.95</v>
      </c>
      <c r="K5491" s="4">
        <f t="shared" si="171"/>
        <v>68.425694444442343</v>
      </c>
    </row>
    <row r="5492" spans="1:11" x14ac:dyDescent="0.3">
      <c r="A5492">
        <v>365099</v>
      </c>
      <c r="B5492">
        <v>569332</v>
      </c>
      <c r="C5492" s="2">
        <v>22629</v>
      </c>
      <c r="D5492" t="s">
        <v>40</v>
      </c>
      <c r="E5492">
        <v>1</v>
      </c>
      <c r="F5492" s="3">
        <v>40819.573611111111</v>
      </c>
      <c r="G5492">
        <v>1.95</v>
      </c>
      <c r="H5492">
        <v>12637</v>
      </c>
      <c r="I5492" t="s">
        <v>31</v>
      </c>
      <c r="J5492">
        <f t="shared" si="170"/>
        <v>1.95</v>
      </c>
      <c r="K5492" s="4">
        <f t="shared" si="171"/>
        <v>68.425694444442343</v>
      </c>
    </row>
    <row r="5493" spans="1:11" x14ac:dyDescent="0.3">
      <c r="A5493">
        <v>365100</v>
      </c>
      <c r="B5493">
        <v>569332</v>
      </c>
      <c r="C5493" s="2">
        <v>22138</v>
      </c>
      <c r="D5493" t="s">
        <v>1261</v>
      </c>
      <c r="E5493">
        <v>3</v>
      </c>
      <c r="F5493" s="3">
        <v>40819.573611111111</v>
      </c>
      <c r="G5493">
        <v>4.95</v>
      </c>
      <c r="H5493">
        <v>12637</v>
      </c>
      <c r="I5493" t="s">
        <v>31</v>
      </c>
      <c r="J5493">
        <f t="shared" si="170"/>
        <v>14.850000000000001</v>
      </c>
      <c r="K5493" s="4">
        <f t="shared" si="171"/>
        <v>68.425694444442343</v>
      </c>
    </row>
    <row r="5494" spans="1:11" x14ac:dyDescent="0.3">
      <c r="A5494">
        <v>365101</v>
      </c>
      <c r="B5494">
        <v>569332</v>
      </c>
      <c r="C5494" s="2">
        <v>22659</v>
      </c>
      <c r="D5494" t="s">
        <v>41</v>
      </c>
      <c r="E5494">
        <v>1</v>
      </c>
      <c r="F5494" s="3">
        <v>40819.573611111111</v>
      </c>
      <c r="G5494">
        <v>1.95</v>
      </c>
      <c r="H5494">
        <v>12637</v>
      </c>
      <c r="I5494" t="s">
        <v>31</v>
      </c>
      <c r="J5494">
        <f t="shared" si="170"/>
        <v>1.95</v>
      </c>
      <c r="K5494" s="4">
        <f t="shared" si="171"/>
        <v>68.425694444442343</v>
      </c>
    </row>
    <row r="5495" spans="1:11" x14ac:dyDescent="0.3">
      <c r="A5495">
        <v>365102</v>
      </c>
      <c r="B5495">
        <v>569332</v>
      </c>
      <c r="C5495" s="2">
        <v>23242</v>
      </c>
      <c r="D5495" t="s">
        <v>1458</v>
      </c>
      <c r="E5495">
        <v>1</v>
      </c>
      <c r="F5495" s="3">
        <v>40819.573611111111</v>
      </c>
      <c r="G5495">
        <v>2.08</v>
      </c>
      <c r="H5495">
        <v>12637</v>
      </c>
      <c r="I5495" t="s">
        <v>31</v>
      </c>
      <c r="J5495">
        <f t="shared" si="170"/>
        <v>2.08</v>
      </c>
      <c r="K5495" s="4">
        <f t="shared" si="171"/>
        <v>68.425694444442343</v>
      </c>
    </row>
    <row r="5496" spans="1:11" x14ac:dyDescent="0.3">
      <c r="A5496">
        <v>365103</v>
      </c>
      <c r="B5496">
        <v>569332</v>
      </c>
      <c r="C5496" s="2">
        <v>21039</v>
      </c>
      <c r="D5496" t="s">
        <v>947</v>
      </c>
      <c r="E5496">
        <v>1</v>
      </c>
      <c r="F5496" s="3">
        <v>40819.573611111111</v>
      </c>
      <c r="G5496">
        <v>2.5499999999999998</v>
      </c>
      <c r="H5496">
        <v>12637</v>
      </c>
      <c r="I5496" t="s">
        <v>31</v>
      </c>
      <c r="J5496">
        <f t="shared" si="170"/>
        <v>2.5499999999999998</v>
      </c>
      <c r="K5496" s="4">
        <f t="shared" si="171"/>
        <v>68.425694444442343</v>
      </c>
    </row>
    <row r="5497" spans="1:11" x14ac:dyDescent="0.3">
      <c r="A5497">
        <v>365104</v>
      </c>
      <c r="B5497">
        <v>569332</v>
      </c>
      <c r="C5497" s="2">
        <v>23202</v>
      </c>
      <c r="D5497" t="s">
        <v>1386</v>
      </c>
      <c r="E5497">
        <v>1</v>
      </c>
      <c r="F5497" s="3">
        <v>40819.573611111111</v>
      </c>
      <c r="G5497">
        <v>2.08</v>
      </c>
      <c r="H5497">
        <v>12637</v>
      </c>
      <c r="I5497" t="s">
        <v>31</v>
      </c>
      <c r="J5497">
        <f t="shared" si="170"/>
        <v>2.08</v>
      </c>
      <c r="K5497" s="4">
        <f t="shared" si="171"/>
        <v>68.425694444442343</v>
      </c>
    </row>
    <row r="5498" spans="1:11" x14ac:dyDescent="0.3">
      <c r="A5498">
        <v>365105</v>
      </c>
      <c r="B5498">
        <v>569332</v>
      </c>
      <c r="C5498" s="2">
        <v>22383</v>
      </c>
      <c r="D5498" t="s">
        <v>1316</v>
      </c>
      <c r="E5498">
        <v>1</v>
      </c>
      <c r="F5498" s="3">
        <v>40819.573611111111</v>
      </c>
      <c r="G5498">
        <v>1.65</v>
      </c>
      <c r="H5498">
        <v>12637</v>
      </c>
      <c r="I5498" t="s">
        <v>31</v>
      </c>
      <c r="J5498">
        <f t="shared" si="170"/>
        <v>1.65</v>
      </c>
      <c r="K5498" s="4">
        <f t="shared" si="171"/>
        <v>68.425694444442343</v>
      </c>
    </row>
    <row r="5499" spans="1:11" x14ac:dyDescent="0.3">
      <c r="A5499">
        <v>365106</v>
      </c>
      <c r="B5499">
        <v>569332</v>
      </c>
      <c r="C5499" s="2">
        <v>84050</v>
      </c>
      <c r="D5499" t="s">
        <v>518</v>
      </c>
      <c r="E5499">
        <v>1</v>
      </c>
      <c r="F5499" s="3">
        <v>40819.573611111111</v>
      </c>
      <c r="G5499">
        <v>1.65</v>
      </c>
      <c r="H5499">
        <v>12637</v>
      </c>
      <c r="I5499" t="s">
        <v>31</v>
      </c>
      <c r="J5499">
        <f t="shared" si="170"/>
        <v>1.65</v>
      </c>
      <c r="K5499" s="4">
        <f t="shared" si="171"/>
        <v>68.425694444442343</v>
      </c>
    </row>
    <row r="5500" spans="1:11" x14ac:dyDescent="0.3">
      <c r="A5500">
        <v>365107</v>
      </c>
      <c r="B5500">
        <v>569332</v>
      </c>
      <c r="C5500" s="2">
        <v>22385</v>
      </c>
      <c r="D5500" t="s">
        <v>883</v>
      </c>
      <c r="E5500">
        <v>1</v>
      </c>
      <c r="F5500" s="3">
        <v>40819.573611111111</v>
      </c>
      <c r="G5500">
        <v>2.08</v>
      </c>
      <c r="H5500">
        <v>12637</v>
      </c>
      <c r="I5500" t="s">
        <v>31</v>
      </c>
      <c r="J5500">
        <f t="shared" si="170"/>
        <v>2.08</v>
      </c>
      <c r="K5500" s="4">
        <f t="shared" si="171"/>
        <v>68.425694444442343</v>
      </c>
    </row>
    <row r="5501" spans="1:11" x14ac:dyDescent="0.3">
      <c r="A5501">
        <v>365108</v>
      </c>
      <c r="B5501">
        <v>569332</v>
      </c>
      <c r="C5501" s="2" t="s">
        <v>124</v>
      </c>
      <c r="D5501" t="s">
        <v>125</v>
      </c>
      <c r="E5501">
        <v>1</v>
      </c>
      <c r="F5501" s="3">
        <v>40819.573611111111</v>
      </c>
      <c r="G5501">
        <v>2.08</v>
      </c>
      <c r="H5501">
        <v>12637</v>
      </c>
      <c r="I5501" t="s">
        <v>31</v>
      </c>
      <c r="J5501">
        <f t="shared" si="170"/>
        <v>2.08</v>
      </c>
      <c r="K5501" s="4">
        <f t="shared" si="171"/>
        <v>68.425694444442343</v>
      </c>
    </row>
    <row r="5502" spans="1:11" x14ac:dyDescent="0.3">
      <c r="A5502">
        <v>366244</v>
      </c>
      <c r="B5502">
        <v>569402</v>
      </c>
      <c r="C5502" s="2">
        <v>23393</v>
      </c>
      <c r="D5502" t="s">
        <v>1574</v>
      </c>
      <c r="E5502">
        <v>4</v>
      </c>
      <c r="F5502" s="3">
        <v>40820.375</v>
      </c>
      <c r="G5502">
        <v>3.75</v>
      </c>
      <c r="H5502">
        <v>12413</v>
      </c>
      <c r="I5502" t="s">
        <v>31</v>
      </c>
      <c r="J5502">
        <f t="shared" si="170"/>
        <v>15</v>
      </c>
      <c r="K5502" s="4">
        <f t="shared" si="171"/>
        <v>67.624305555553292</v>
      </c>
    </row>
    <row r="5503" spans="1:11" x14ac:dyDescent="0.3">
      <c r="A5503">
        <v>366245</v>
      </c>
      <c r="B5503">
        <v>569402</v>
      </c>
      <c r="C5503" s="2">
        <v>23201</v>
      </c>
      <c r="D5503" t="s">
        <v>1359</v>
      </c>
      <c r="E5503">
        <v>10</v>
      </c>
      <c r="F5503" s="3">
        <v>40820.375</v>
      </c>
      <c r="G5503">
        <v>2.08</v>
      </c>
      <c r="H5503">
        <v>12413</v>
      </c>
      <c r="I5503" t="s">
        <v>31</v>
      </c>
      <c r="J5503">
        <f t="shared" si="170"/>
        <v>20.8</v>
      </c>
      <c r="K5503" s="4">
        <f t="shared" si="171"/>
        <v>67.624305555553292</v>
      </c>
    </row>
    <row r="5504" spans="1:11" x14ac:dyDescent="0.3">
      <c r="A5504">
        <v>366246</v>
      </c>
      <c r="B5504">
        <v>569402</v>
      </c>
      <c r="C5504" s="2" t="s">
        <v>124</v>
      </c>
      <c r="D5504" t="s">
        <v>125</v>
      </c>
      <c r="E5504">
        <v>10</v>
      </c>
      <c r="F5504" s="3">
        <v>40820.375</v>
      </c>
      <c r="G5504">
        <v>2.08</v>
      </c>
      <c r="H5504">
        <v>12413</v>
      </c>
      <c r="I5504" t="s">
        <v>31</v>
      </c>
      <c r="J5504">
        <f t="shared" si="170"/>
        <v>20.8</v>
      </c>
      <c r="K5504" s="4">
        <f t="shared" si="171"/>
        <v>67.624305555553292</v>
      </c>
    </row>
    <row r="5505" spans="1:11" x14ac:dyDescent="0.3">
      <c r="A5505">
        <v>366247</v>
      </c>
      <c r="B5505">
        <v>569402</v>
      </c>
      <c r="C5505" s="2">
        <v>20724</v>
      </c>
      <c r="D5505" t="s">
        <v>669</v>
      </c>
      <c r="E5505">
        <v>10</v>
      </c>
      <c r="F5505" s="3">
        <v>40820.375</v>
      </c>
      <c r="G5505">
        <v>0.85</v>
      </c>
      <c r="H5505">
        <v>12413</v>
      </c>
      <c r="I5505" t="s">
        <v>31</v>
      </c>
      <c r="J5505">
        <f t="shared" si="170"/>
        <v>8.5</v>
      </c>
      <c r="K5505" s="4">
        <f t="shared" si="171"/>
        <v>67.624305555553292</v>
      </c>
    </row>
    <row r="5506" spans="1:11" x14ac:dyDescent="0.3">
      <c r="A5506">
        <v>366248</v>
      </c>
      <c r="B5506">
        <v>569402</v>
      </c>
      <c r="C5506" s="2">
        <v>22356</v>
      </c>
      <c r="D5506" t="s">
        <v>584</v>
      </c>
      <c r="E5506">
        <v>10</v>
      </c>
      <c r="F5506" s="3">
        <v>40820.375</v>
      </c>
      <c r="G5506">
        <v>0.85</v>
      </c>
      <c r="H5506">
        <v>12413</v>
      </c>
      <c r="I5506" t="s">
        <v>31</v>
      </c>
      <c r="J5506">
        <f t="shared" si="170"/>
        <v>8.5</v>
      </c>
      <c r="K5506" s="4">
        <f t="shared" si="171"/>
        <v>67.624305555553292</v>
      </c>
    </row>
    <row r="5507" spans="1:11" x14ac:dyDescent="0.3">
      <c r="A5507">
        <v>366249</v>
      </c>
      <c r="B5507">
        <v>569402</v>
      </c>
      <c r="C5507" s="2">
        <v>22457</v>
      </c>
      <c r="D5507" t="s">
        <v>114</v>
      </c>
      <c r="E5507">
        <v>6</v>
      </c>
      <c r="F5507" s="3">
        <v>40820.375</v>
      </c>
      <c r="G5507">
        <v>2.95</v>
      </c>
      <c r="H5507">
        <v>12413</v>
      </c>
      <c r="I5507" t="s">
        <v>31</v>
      </c>
      <c r="J5507">
        <f t="shared" si="170"/>
        <v>17.700000000000003</v>
      </c>
      <c r="K5507" s="4">
        <f t="shared" si="171"/>
        <v>67.624305555553292</v>
      </c>
    </row>
    <row r="5508" spans="1:11" x14ac:dyDescent="0.3">
      <c r="A5508">
        <v>366250</v>
      </c>
      <c r="B5508">
        <v>569402</v>
      </c>
      <c r="C5508" s="2">
        <v>22326</v>
      </c>
      <c r="D5508" t="s">
        <v>39</v>
      </c>
      <c r="E5508">
        <v>12</v>
      </c>
      <c r="F5508" s="3">
        <v>40820.375</v>
      </c>
      <c r="G5508">
        <v>2.95</v>
      </c>
      <c r="H5508">
        <v>12413</v>
      </c>
      <c r="I5508" t="s">
        <v>31</v>
      </c>
      <c r="J5508">
        <f t="shared" si="170"/>
        <v>35.400000000000006</v>
      </c>
      <c r="K5508" s="4">
        <f t="shared" si="171"/>
        <v>67.624305555553292</v>
      </c>
    </row>
    <row r="5509" spans="1:11" x14ac:dyDescent="0.3">
      <c r="A5509">
        <v>366251</v>
      </c>
      <c r="B5509">
        <v>569402</v>
      </c>
      <c r="C5509" s="2">
        <v>22555</v>
      </c>
      <c r="D5509" t="s">
        <v>505</v>
      </c>
      <c r="E5509">
        <v>12</v>
      </c>
      <c r="F5509" s="3">
        <v>40820.375</v>
      </c>
      <c r="G5509">
        <v>1.65</v>
      </c>
      <c r="H5509">
        <v>12413</v>
      </c>
      <c r="I5509" t="s">
        <v>31</v>
      </c>
      <c r="J5509">
        <f t="shared" si="170"/>
        <v>19.799999999999997</v>
      </c>
      <c r="K5509" s="4">
        <f t="shared" si="171"/>
        <v>67.624305555553292</v>
      </c>
    </row>
    <row r="5510" spans="1:11" x14ac:dyDescent="0.3">
      <c r="A5510">
        <v>366252</v>
      </c>
      <c r="B5510">
        <v>569402</v>
      </c>
      <c r="C5510" s="2">
        <v>22138</v>
      </c>
      <c r="D5510" t="s">
        <v>1261</v>
      </c>
      <c r="E5510">
        <v>6</v>
      </c>
      <c r="F5510" s="3">
        <v>40820.375</v>
      </c>
      <c r="G5510">
        <v>4.95</v>
      </c>
      <c r="H5510">
        <v>12413</v>
      </c>
      <c r="I5510" t="s">
        <v>31</v>
      </c>
      <c r="J5510">
        <f t="shared" si="170"/>
        <v>29.700000000000003</v>
      </c>
      <c r="K5510" s="4">
        <f t="shared" si="171"/>
        <v>67.624305555553292</v>
      </c>
    </row>
    <row r="5511" spans="1:11" x14ac:dyDescent="0.3">
      <c r="A5511">
        <v>368177</v>
      </c>
      <c r="B5511">
        <v>569531</v>
      </c>
      <c r="C5511" s="2">
        <v>21621</v>
      </c>
      <c r="D5511" t="s">
        <v>421</v>
      </c>
      <c r="E5511">
        <v>2</v>
      </c>
      <c r="F5511" s="3">
        <v>40820.626388888886</v>
      </c>
      <c r="G5511">
        <v>8.5</v>
      </c>
      <c r="H5511">
        <v>12695</v>
      </c>
      <c r="I5511" t="s">
        <v>31</v>
      </c>
      <c r="J5511">
        <f t="shared" si="170"/>
        <v>17</v>
      </c>
      <c r="K5511" s="4">
        <f t="shared" si="171"/>
        <v>67.372916666667152</v>
      </c>
    </row>
    <row r="5512" spans="1:11" x14ac:dyDescent="0.3">
      <c r="A5512">
        <v>368178</v>
      </c>
      <c r="B5512">
        <v>569531</v>
      </c>
      <c r="C5512" s="2">
        <v>21922</v>
      </c>
      <c r="D5512" t="s">
        <v>564</v>
      </c>
      <c r="E5512">
        <v>2</v>
      </c>
      <c r="F5512" s="3">
        <v>40820.626388888886</v>
      </c>
      <c r="G5512">
        <v>7.95</v>
      </c>
      <c r="H5512">
        <v>12695</v>
      </c>
      <c r="I5512" t="s">
        <v>31</v>
      </c>
      <c r="J5512">
        <f t="shared" si="170"/>
        <v>15.9</v>
      </c>
      <c r="K5512" s="4">
        <f t="shared" si="171"/>
        <v>67.372916666667152</v>
      </c>
    </row>
    <row r="5513" spans="1:11" x14ac:dyDescent="0.3">
      <c r="A5513">
        <v>368179</v>
      </c>
      <c r="B5513">
        <v>569531</v>
      </c>
      <c r="C5513" s="2">
        <v>23355</v>
      </c>
      <c r="D5513" t="s">
        <v>1563</v>
      </c>
      <c r="E5513">
        <v>8</v>
      </c>
      <c r="F5513" s="3">
        <v>40820.626388888886</v>
      </c>
      <c r="G5513">
        <v>4.95</v>
      </c>
      <c r="H5513">
        <v>12695</v>
      </c>
      <c r="I5513" t="s">
        <v>31</v>
      </c>
      <c r="J5513">
        <f t="shared" si="170"/>
        <v>39.6</v>
      </c>
      <c r="K5513" s="4">
        <f t="shared" si="171"/>
        <v>67.372916666667152</v>
      </c>
    </row>
    <row r="5514" spans="1:11" x14ac:dyDescent="0.3">
      <c r="A5514">
        <v>368180</v>
      </c>
      <c r="B5514">
        <v>569531</v>
      </c>
      <c r="C5514" s="2">
        <v>23301</v>
      </c>
      <c r="D5514" t="s">
        <v>1423</v>
      </c>
      <c r="E5514">
        <v>12</v>
      </c>
      <c r="F5514" s="3">
        <v>40820.626388888886</v>
      </c>
      <c r="G5514">
        <v>1.65</v>
      </c>
      <c r="H5514">
        <v>12695</v>
      </c>
      <c r="I5514" t="s">
        <v>31</v>
      </c>
      <c r="J5514">
        <f t="shared" si="170"/>
        <v>19.799999999999997</v>
      </c>
      <c r="K5514" s="4">
        <f t="shared" si="171"/>
        <v>67.372916666667152</v>
      </c>
    </row>
    <row r="5515" spans="1:11" x14ac:dyDescent="0.3">
      <c r="A5515">
        <v>368181</v>
      </c>
      <c r="B5515">
        <v>569531</v>
      </c>
      <c r="C5515" s="2">
        <v>23284</v>
      </c>
      <c r="D5515" t="s">
        <v>1378</v>
      </c>
      <c r="E5515">
        <v>10</v>
      </c>
      <c r="F5515" s="3">
        <v>40820.626388888886</v>
      </c>
      <c r="G5515">
        <v>7.08</v>
      </c>
      <c r="H5515">
        <v>12695</v>
      </c>
      <c r="I5515" t="s">
        <v>31</v>
      </c>
      <c r="J5515">
        <f t="shared" ref="J5515:J5578" si="172">E5515*G5515</f>
        <v>70.8</v>
      </c>
      <c r="K5515" s="4">
        <f t="shared" ref="K5515:K5578" si="173">$G$2-F5515</f>
        <v>67.372916666667152</v>
      </c>
    </row>
    <row r="5516" spans="1:11" x14ac:dyDescent="0.3">
      <c r="A5516">
        <v>369280</v>
      </c>
      <c r="B5516">
        <v>569568</v>
      </c>
      <c r="C5516" s="2" t="s">
        <v>645</v>
      </c>
      <c r="D5516" t="s">
        <v>646</v>
      </c>
      <c r="E5516">
        <v>16</v>
      </c>
      <c r="F5516" s="3">
        <v>40821.414583333331</v>
      </c>
      <c r="G5516">
        <v>0.65</v>
      </c>
      <c r="H5516">
        <v>12700</v>
      </c>
      <c r="I5516" t="s">
        <v>31</v>
      </c>
      <c r="J5516">
        <f t="shared" si="172"/>
        <v>10.4</v>
      </c>
      <c r="K5516" s="4">
        <f t="shared" si="173"/>
        <v>66.584722222221899</v>
      </c>
    </row>
    <row r="5517" spans="1:11" x14ac:dyDescent="0.3">
      <c r="A5517">
        <v>369281</v>
      </c>
      <c r="B5517">
        <v>569568</v>
      </c>
      <c r="C5517" s="2">
        <v>23445</v>
      </c>
      <c r="D5517" t="s">
        <v>1565</v>
      </c>
      <c r="E5517">
        <v>40</v>
      </c>
      <c r="F5517" s="3">
        <v>40821.414583333331</v>
      </c>
      <c r="G5517">
        <v>0.83</v>
      </c>
      <c r="H5517">
        <v>12700</v>
      </c>
      <c r="I5517" t="s">
        <v>31</v>
      </c>
      <c r="J5517">
        <f t="shared" si="172"/>
        <v>33.199999999999996</v>
      </c>
      <c r="K5517" s="4">
        <f t="shared" si="173"/>
        <v>66.584722222221899</v>
      </c>
    </row>
    <row r="5518" spans="1:11" x14ac:dyDescent="0.3">
      <c r="A5518">
        <v>369282</v>
      </c>
      <c r="B5518">
        <v>569568</v>
      </c>
      <c r="C5518" s="2">
        <v>22179</v>
      </c>
      <c r="D5518" t="s">
        <v>1428</v>
      </c>
      <c r="E5518">
        <v>2</v>
      </c>
      <c r="F5518" s="3">
        <v>40821.414583333331</v>
      </c>
      <c r="G5518">
        <v>6.75</v>
      </c>
      <c r="H5518">
        <v>12700</v>
      </c>
      <c r="I5518" t="s">
        <v>31</v>
      </c>
      <c r="J5518">
        <f t="shared" si="172"/>
        <v>13.5</v>
      </c>
      <c r="K5518" s="4">
        <f t="shared" si="173"/>
        <v>66.584722222221899</v>
      </c>
    </row>
    <row r="5519" spans="1:11" x14ac:dyDescent="0.3">
      <c r="A5519">
        <v>369283</v>
      </c>
      <c r="B5519">
        <v>569568</v>
      </c>
      <c r="C5519" s="2">
        <v>22468</v>
      </c>
      <c r="D5519" t="s">
        <v>180</v>
      </c>
      <c r="E5519">
        <v>2</v>
      </c>
      <c r="F5519" s="3">
        <v>40821.414583333331</v>
      </c>
      <c r="G5519">
        <v>6.75</v>
      </c>
      <c r="H5519">
        <v>12700</v>
      </c>
      <c r="I5519" t="s">
        <v>31</v>
      </c>
      <c r="J5519">
        <f t="shared" si="172"/>
        <v>13.5</v>
      </c>
      <c r="K5519" s="4">
        <f t="shared" si="173"/>
        <v>66.584722222221899</v>
      </c>
    </row>
    <row r="5520" spans="1:11" x14ac:dyDescent="0.3">
      <c r="A5520">
        <v>369284</v>
      </c>
      <c r="B5520">
        <v>569568</v>
      </c>
      <c r="C5520" s="2">
        <v>23377</v>
      </c>
      <c r="D5520" t="s">
        <v>1577</v>
      </c>
      <c r="E5520">
        <v>24</v>
      </c>
      <c r="F5520" s="3">
        <v>40821.414583333331</v>
      </c>
      <c r="G5520">
        <v>0.39</v>
      </c>
      <c r="H5520">
        <v>12700</v>
      </c>
      <c r="I5520" t="s">
        <v>31</v>
      </c>
      <c r="J5520">
        <f t="shared" si="172"/>
        <v>9.36</v>
      </c>
      <c r="K5520" s="4">
        <f t="shared" si="173"/>
        <v>66.584722222221899</v>
      </c>
    </row>
    <row r="5521" spans="1:11" x14ac:dyDescent="0.3">
      <c r="A5521">
        <v>369285</v>
      </c>
      <c r="B5521">
        <v>569568</v>
      </c>
      <c r="C5521" s="2">
        <v>23379</v>
      </c>
      <c r="D5521" t="s">
        <v>1582</v>
      </c>
      <c r="E5521">
        <v>24</v>
      </c>
      <c r="F5521" s="3">
        <v>40821.414583333331</v>
      </c>
      <c r="G5521">
        <v>0.39</v>
      </c>
      <c r="H5521">
        <v>12700</v>
      </c>
      <c r="I5521" t="s">
        <v>31</v>
      </c>
      <c r="J5521">
        <f t="shared" si="172"/>
        <v>9.36</v>
      </c>
      <c r="K5521" s="4">
        <f t="shared" si="173"/>
        <v>66.584722222221899</v>
      </c>
    </row>
    <row r="5522" spans="1:11" x14ac:dyDescent="0.3">
      <c r="A5522">
        <v>369286</v>
      </c>
      <c r="B5522">
        <v>569568</v>
      </c>
      <c r="C5522" s="2">
        <v>23381</v>
      </c>
      <c r="D5522" t="s">
        <v>1583</v>
      </c>
      <c r="E5522">
        <v>24</v>
      </c>
      <c r="F5522" s="3">
        <v>40821.414583333331</v>
      </c>
      <c r="G5522">
        <v>0.39</v>
      </c>
      <c r="H5522">
        <v>12700</v>
      </c>
      <c r="I5522" t="s">
        <v>31</v>
      </c>
      <c r="J5522">
        <f t="shared" si="172"/>
        <v>9.36</v>
      </c>
      <c r="K5522" s="4">
        <f t="shared" si="173"/>
        <v>66.584722222221899</v>
      </c>
    </row>
    <row r="5523" spans="1:11" x14ac:dyDescent="0.3">
      <c r="A5523">
        <v>369287</v>
      </c>
      <c r="B5523">
        <v>569568</v>
      </c>
      <c r="C5523" s="2">
        <v>23392</v>
      </c>
      <c r="D5523" t="s">
        <v>1584</v>
      </c>
      <c r="E5523">
        <v>6</v>
      </c>
      <c r="F5523" s="3">
        <v>40821.414583333331</v>
      </c>
      <c r="G5523">
        <v>2.08</v>
      </c>
      <c r="H5523">
        <v>12700</v>
      </c>
      <c r="I5523" t="s">
        <v>31</v>
      </c>
      <c r="J5523">
        <f t="shared" si="172"/>
        <v>12.48</v>
      </c>
      <c r="K5523" s="4">
        <f t="shared" si="173"/>
        <v>66.584722222221899</v>
      </c>
    </row>
    <row r="5524" spans="1:11" x14ac:dyDescent="0.3">
      <c r="A5524">
        <v>369288</v>
      </c>
      <c r="B5524">
        <v>569568</v>
      </c>
      <c r="C5524" s="2">
        <v>23559</v>
      </c>
      <c r="D5524" t="s">
        <v>1586</v>
      </c>
      <c r="E5524">
        <v>6</v>
      </c>
      <c r="F5524" s="3">
        <v>40821.414583333331</v>
      </c>
      <c r="G5524">
        <v>2.08</v>
      </c>
      <c r="H5524">
        <v>12700</v>
      </c>
      <c r="I5524" t="s">
        <v>31</v>
      </c>
      <c r="J5524">
        <f t="shared" si="172"/>
        <v>12.48</v>
      </c>
      <c r="K5524" s="4">
        <f t="shared" si="173"/>
        <v>66.584722222221899</v>
      </c>
    </row>
    <row r="5525" spans="1:11" x14ac:dyDescent="0.3">
      <c r="A5525">
        <v>369289</v>
      </c>
      <c r="B5525">
        <v>569568</v>
      </c>
      <c r="C5525" s="2">
        <v>23551</v>
      </c>
      <c r="D5525" t="s">
        <v>1571</v>
      </c>
      <c r="E5525">
        <v>24</v>
      </c>
      <c r="F5525" s="3">
        <v>40821.414583333331</v>
      </c>
      <c r="G5525">
        <v>0.39</v>
      </c>
      <c r="H5525">
        <v>12700</v>
      </c>
      <c r="I5525" t="s">
        <v>31</v>
      </c>
      <c r="J5525">
        <f t="shared" si="172"/>
        <v>9.36</v>
      </c>
      <c r="K5525" s="4">
        <f t="shared" si="173"/>
        <v>66.584722222221899</v>
      </c>
    </row>
    <row r="5526" spans="1:11" x14ac:dyDescent="0.3">
      <c r="A5526">
        <v>369290</v>
      </c>
      <c r="B5526">
        <v>569568</v>
      </c>
      <c r="C5526" s="2">
        <v>22728</v>
      </c>
      <c r="D5526" t="s">
        <v>30</v>
      </c>
      <c r="E5526">
        <v>4</v>
      </c>
      <c r="F5526" s="3">
        <v>40821.414583333331</v>
      </c>
      <c r="G5526">
        <v>3.75</v>
      </c>
      <c r="H5526">
        <v>12700</v>
      </c>
      <c r="I5526" t="s">
        <v>31</v>
      </c>
      <c r="J5526">
        <f t="shared" si="172"/>
        <v>15</v>
      </c>
      <c r="K5526" s="4">
        <f t="shared" si="173"/>
        <v>66.584722222221899</v>
      </c>
    </row>
    <row r="5527" spans="1:11" x14ac:dyDescent="0.3">
      <c r="A5527">
        <v>369291</v>
      </c>
      <c r="B5527">
        <v>569568</v>
      </c>
      <c r="C5527" s="2">
        <v>20725</v>
      </c>
      <c r="D5527" t="s">
        <v>68</v>
      </c>
      <c r="E5527">
        <v>10</v>
      </c>
      <c r="F5527" s="3">
        <v>40821.414583333331</v>
      </c>
      <c r="G5527">
        <v>1.65</v>
      </c>
      <c r="H5527">
        <v>12700</v>
      </c>
      <c r="I5527" t="s">
        <v>31</v>
      </c>
      <c r="J5527">
        <f t="shared" si="172"/>
        <v>16.5</v>
      </c>
      <c r="K5527" s="4">
        <f t="shared" si="173"/>
        <v>66.584722222221899</v>
      </c>
    </row>
    <row r="5528" spans="1:11" x14ac:dyDescent="0.3">
      <c r="A5528">
        <v>369292</v>
      </c>
      <c r="B5528">
        <v>569568</v>
      </c>
      <c r="C5528" s="2">
        <v>22661</v>
      </c>
      <c r="D5528" t="s">
        <v>43</v>
      </c>
      <c r="E5528">
        <v>10</v>
      </c>
      <c r="F5528" s="3">
        <v>40821.414583333331</v>
      </c>
      <c r="G5528">
        <v>0.85</v>
      </c>
      <c r="H5528">
        <v>12700</v>
      </c>
      <c r="I5528" t="s">
        <v>31</v>
      </c>
      <c r="J5528">
        <f t="shared" si="172"/>
        <v>8.5</v>
      </c>
      <c r="K5528" s="4">
        <f t="shared" si="173"/>
        <v>66.584722222221899</v>
      </c>
    </row>
    <row r="5529" spans="1:11" x14ac:dyDescent="0.3">
      <c r="A5529">
        <v>369293</v>
      </c>
      <c r="B5529">
        <v>569568</v>
      </c>
      <c r="C5529" s="2" t="s">
        <v>394</v>
      </c>
      <c r="D5529" t="s">
        <v>395</v>
      </c>
      <c r="E5529">
        <v>36</v>
      </c>
      <c r="F5529" s="3">
        <v>40821.414583333331</v>
      </c>
      <c r="G5529">
        <v>0.42</v>
      </c>
      <c r="H5529">
        <v>12700</v>
      </c>
      <c r="I5529" t="s">
        <v>31</v>
      </c>
      <c r="J5529">
        <f t="shared" si="172"/>
        <v>15.12</v>
      </c>
      <c r="K5529" s="4">
        <f t="shared" si="173"/>
        <v>66.584722222221899</v>
      </c>
    </row>
    <row r="5530" spans="1:11" x14ac:dyDescent="0.3">
      <c r="A5530">
        <v>369294</v>
      </c>
      <c r="B5530">
        <v>569568</v>
      </c>
      <c r="C5530" s="2">
        <v>16048</v>
      </c>
      <c r="D5530" t="s">
        <v>1195</v>
      </c>
      <c r="E5530">
        <v>24</v>
      </c>
      <c r="F5530" s="3">
        <v>40821.414583333331</v>
      </c>
      <c r="G5530">
        <v>0.12</v>
      </c>
      <c r="H5530">
        <v>12700</v>
      </c>
      <c r="I5530" t="s">
        <v>31</v>
      </c>
      <c r="J5530">
        <f t="shared" si="172"/>
        <v>2.88</v>
      </c>
      <c r="K5530" s="4">
        <f t="shared" si="173"/>
        <v>66.584722222221899</v>
      </c>
    </row>
    <row r="5531" spans="1:11" x14ac:dyDescent="0.3">
      <c r="A5531">
        <v>369295</v>
      </c>
      <c r="B5531">
        <v>569568</v>
      </c>
      <c r="C5531" s="2">
        <v>22561</v>
      </c>
      <c r="D5531" t="s">
        <v>507</v>
      </c>
      <c r="E5531">
        <v>12</v>
      </c>
      <c r="F5531" s="3">
        <v>40821.414583333331</v>
      </c>
      <c r="G5531">
        <v>1.65</v>
      </c>
      <c r="H5531">
        <v>12700</v>
      </c>
      <c r="I5531" t="s">
        <v>31</v>
      </c>
      <c r="J5531">
        <f t="shared" si="172"/>
        <v>19.799999999999997</v>
      </c>
      <c r="K5531" s="4">
        <f t="shared" si="173"/>
        <v>66.584722222221899</v>
      </c>
    </row>
    <row r="5532" spans="1:11" x14ac:dyDescent="0.3">
      <c r="A5532">
        <v>369296</v>
      </c>
      <c r="B5532">
        <v>569568</v>
      </c>
      <c r="C5532" s="2">
        <v>23196</v>
      </c>
      <c r="D5532" t="s">
        <v>1520</v>
      </c>
      <c r="E5532">
        <v>12</v>
      </c>
      <c r="F5532" s="3">
        <v>40821.414583333331</v>
      </c>
      <c r="G5532">
        <v>1.45</v>
      </c>
      <c r="H5532">
        <v>12700</v>
      </c>
      <c r="I5532" t="s">
        <v>31</v>
      </c>
      <c r="J5532">
        <f t="shared" si="172"/>
        <v>17.399999999999999</v>
      </c>
      <c r="K5532" s="4">
        <f t="shared" si="173"/>
        <v>66.584722222221899</v>
      </c>
    </row>
    <row r="5533" spans="1:11" x14ac:dyDescent="0.3">
      <c r="A5533">
        <v>369297</v>
      </c>
      <c r="B5533">
        <v>569568</v>
      </c>
      <c r="C5533" s="2">
        <v>22393</v>
      </c>
      <c r="D5533" t="s">
        <v>782</v>
      </c>
      <c r="E5533">
        <v>6</v>
      </c>
      <c r="F5533" s="3">
        <v>40821.414583333331</v>
      </c>
      <c r="G5533">
        <v>2.5499999999999998</v>
      </c>
      <c r="H5533">
        <v>12700</v>
      </c>
      <c r="I5533" t="s">
        <v>31</v>
      </c>
      <c r="J5533">
        <f t="shared" si="172"/>
        <v>15.299999999999999</v>
      </c>
      <c r="K5533" s="4">
        <f t="shared" si="173"/>
        <v>66.584722222221899</v>
      </c>
    </row>
    <row r="5534" spans="1:11" x14ac:dyDescent="0.3">
      <c r="A5534">
        <v>369298</v>
      </c>
      <c r="B5534">
        <v>569568</v>
      </c>
      <c r="C5534" s="2">
        <v>22299</v>
      </c>
      <c r="D5534" t="s">
        <v>578</v>
      </c>
      <c r="E5534">
        <v>24</v>
      </c>
      <c r="F5534" s="3">
        <v>40821.414583333331</v>
      </c>
      <c r="G5534">
        <v>1.25</v>
      </c>
      <c r="H5534">
        <v>12700</v>
      </c>
      <c r="I5534" t="s">
        <v>31</v>
      </c>
      <c r="J5534">
        <f t="shared" si="172"/>
        <v>30</v>
      </c>
      <c r="K5534" s="4">
        <f t="shared" si="173"/>
        <v>66.584722222221899</v>
      </c>
    </row>
    <row r="5535" spans="1:11" x14ac:dyDescent="0.3">
      <c r="A5535">
        <v>369299</v>
      </c>
      <c r="B5535">
        <v>569568</v>
      </c>
      <c r="C5535" s="2">
        <v>22989</v>
      </c>
      <c r="D5535" t="s">
        <v>1295</v>
      </c>
      <c r="E5535">
        <v>6</v>
      </c>
      <c r="F5535" s="3">
        <v>40821.414583333331</v>
      </c>
      <c r="G5535">
        <v>3.25</v>
      </c>
      <c r="H5535">
        <v>12700</v>
      </c>
      <c r="I5535" t="s">
        <v>31</v>
      </c>
      <c r="J5535">
        <f t="shared" si="172"/>
        <v>19.5</v>
      </c>
      <c r="K5535" s="4">
        <f t="shared" si="173"/>
        <v>66.584722222221899</v>
      </c>
    </row>
    <row r="5536" spans="1:11" x14ac:dyDescent="0.3">
      <c r="A5536">
        <v>369300</v>
      </c>
      <c r="B5536">
        <v>569568</v>
      </c>
      <c r="C5536" s="2">
        <v>22895</v>
      </c>
      <c r="D5536" t="s">
        <v>432</v>
      </c>
      <c r="E5536">
        <v>6</v>
      </c>
      <c r="F5536" s="3">
        <v>40821.414583333331</v>
      </c>
      <c r="G5536">
        <v>3.25</v>
      </c>
      <c r="H5536">
        <v>12700</v>
      </c>
      <c r="I5536" t="s">
        <v>31</v>
      </c>
      <c r="J5536">
        <f t="shared" si="172"/>
        <v>19.5</v>
      </c>
      <c r="K5536" s="4">
        <f t="shared" si="173"/>
        <v>66.584722222221899</v>
      </c>
    </row>
    <row r="5537" spans="1:11" x14ac:dyDescent="0.3">
      <c r="A5537">
        <v>369301</v>
      </c>
      <c r="B5537">
        <v>569568</v>
      </c>
      <c r="C5537" s="2">
        <v>22990</v>
      </c>
      <c r="D5537" t="s">
        <v>1296</v>
      </c>
      <c r="E5537">
        <v>2</v>
      </c>
      <c r="F5537" s="3">
        <v>40821.414583333331</v>
      </c>
      <c r="G5537">
        <v>4.95</v>
      </c>
      <c r="H5537">
        <v>12700</v>
      </c>
      <c r="I5537" t="s">
        <v>31</v>
      </c>
      <c r="J5537">
        <f t="shared" si="172"/>
        <v>9.9</v>
      </c>
      <c r="K5537" s="4">
        <f t="shared" si="173"/>
        <v>66.584722222221899</v>
      </c>
    </row>
    <row r="5538" spans="1:11" x14ac:dyDescent="0.3">
      <c r="A5538">
        <v>369302</v>
      </c>
      <c r="B5538">
        <v>569568</v>
      </c>
      <c r="C5538" s="2">
        <v>23065</v>
      </c>
      <c r="D5538" t="s">
        <v>1366</v>
      </c>
      <c r="E5538">
        <v>2</v>
      </c>
      <c r="F5538" s="3">
        <v>40821.414583333331</v>
      </c>
      <c r="G5538">
        <v>12.5</v>
      </c>
      <c r="H5538">
        <v>12700</v>
      </c>
      <c r="I5538" t="s">
        <v>31</v>
      </c>
      <c r="J5538">
        <f t="shared" si="172"/>
        <v>25</v>
      </c>
      <c r="K5538" s="4">
        <f t="shared" si="173"/>
        <v>66.584722222221899</v>
      </c>
    </row>
    <row r="5539" spans="1:11" x14ac:dyDescent="0.3">
      <c r="A5539">
        <v>369303</v>
      </c>
      <c r="B5539">
        <v>569568</v>
      </c>
      <c r="C5539" s="2">
        <v>23066</v>
      </c>
      <c r="D5539" t="s">
        <v>1369</v>
      </c>
      <c r="E5539">
        <v>2</v>
      </c>
      <c r="F5539" s="3">
        <v>40821.414583333331</v>
      </c>
      <c r="G5539">
        <v>8.25</v>
      </c>
      <c r="H5539">
        <v>12700</v>
      </c>
      <c r="I5539" t="s">
        <v>31</v>
      </c>
      <c r="J5539">
        <f t="shared" si="172"/>
        <v>16.5</v>
      </c>
      <c r="K5539" s="4">
        <f t="shared" si="173"/>
        <v>66.584722222221899</v>
      </c>
    </row>
    <row r="5540" spans="1:11" x14ac:dyDescent="0.3">
      <c r="A5540">
        <v>369304</v>
      </c>
      <c r="B5540">
        <v>569568</v>
      </c>
      <c r="C5540" s="2">
        <v>22026</v>
      </c>
      <c r="D5540" t="s">
        <v>1140</v>
      </c>
      <c r="E5540">
        <v>12</v>
      </c>
      <c r="F5540" s="3">
        <v>40821.414583333331</v>
      </c>
      <c r="G5540">
        <v>0.42</v>
      </c>
      <c r="H5540">
        <v>12700</v>
      </c>
      <c r="I5540" t="s">
        <v>31</v>
      </c>
      <c r="J5540">
        <f t="shared" si="172"/>
        <v>5.04</v>
      </c>
      <c r="K5540" s="4">
        <f t="shared" si="173"/>
        <v>66.584722222221899</v>
      </c>
    </row>
    <row r="5541" spans="1:11" x14ac:dyDescent="0.3">
      <c r="A5541">
        <v>369305</v>
      </c>
      <c r="B5541">
        <v>569568</v>
      </c>
      <c r="C5541" s="2">
        <v>16236</v>
      </c>
      <c r="D5541" t="s">
        <v>658</v>
      </c>
      <c r="E5541">
        <v>28</v>
      </c>
      <c r="F5541" s="3">
        <v>40821.414583333331</v>
      </c>
      <c r="G5541">
        <v>0.21</v>
      </c>
      <c r="H5541">
        <v>12700</v>
      </c>
      <c r="I5541" t="s">
        <v>31</v>
      </c>
      <c r="J5541">
        <f t="shared" si="172"/>
        <v>5.88</v>
      </c>
      <c r="K5541" s="4">
        <f t="shared" si="173"/>
        <v>66.584722222221899</v>
      </c>
    </row>
    <row r="5542" spans="1:11" x14ac:dyDescent="0.3">
      <c r="A5542">
        <v>369306</v>
      </c>
      <c r="B5542">
        <v>569568</v>
      </c>
      <c r="C5542" s="2">
        <v>16238</v>
      </c>
      <c r="D5542" t="s">
        <v>283</v>
      </c>
      <c r="E5542">
        <v>28</v>
      </c>
      <c r="F5542" s="3">
        <v>40821.414583333331</v>
      </c>
      <c r="G5542">
        <v>0.21</v>
      </c>
      <c r="H5542">
        <v>12700</v>
      </c>
      <c r="I5542" t="s">
        <v>31</v>
      </c>
      <c r="J5542">
        <f t="shared" si="172"/>
        <v>5.88</v>
      </c>
      <c r="K5542" s="4">
        <f t="shared" si="173"/>
        <v>66.584722222221899</v>
      </c>
    </row>
    <row r="5543" spans="1:11" x14ac:dyDescent="0.3">
      <c r="A5543">
        <v>369307</v>
      </c>
      <c r="B5543">
        <v>569568</v>
      </c>
      <c r="C5543" s="2">
        <v>84879</v>
      </c>
      <c r="D5543" t="s">
        <v>16</v>
      </c>
      <c r="E5543">
        <v>8</v>
      </c>
      <c r="F5543" s="3">
        <v>40821.414583333331</v>
      </c>
      <c r="G5543">
        <v>1.69</v>
      </c>
      <c r="H5543">
        <v>12700</v>
      </c>
      <c r="I5543" t="s">
        <v>31</v>
      </c>
      <c r="J5543">
        <f t="shared" si="172"/>
        <v>13.52</v>
      </c>
      <c r="K5543" s="4">
        <f t="shared" si="173"/>
        <v>66.584722222221899</v>
      </c>
    </row>
    <row r="5544" spans="1:11" x14ac:dyDescent="0.3">
      <c r="A5544">
        <v>369308</v>
      </c>
      <c r="B5544">
        <v>569568</v>
      </c>
      <c r="C5544" s="2">
        <v>23191</v>
      </c>
      <c r="D5544" t="s">
        <v>1395</v>
      </c>
      <c r="E5544">
        <v>12</v>
      </c>
      <c r="F5544" s="3">
        <v>40821.414583333331</v>
      </c>
      <c r="G5544">
        <v>1.65</v>
      </c>
      <c r="H5544">
        <v>12700</v>
      </c>
      <c r="I5544" t="s">
        <v>31</v>
      </c>
      <c r="J5544">
        <f t="shared" si="172"/>
        <v>19.799999999999997</v>
      </c>
      <c r="K5544" s="4">
        <f t="shared" si="173"/>
        <v>66.584722222221899</v>
      </c>
    </row>
    <row r="5545" spans="1:11" x14ac:dyDescent="0.3">
      <c r="A5545">
        <v>369309</v>
      </c>
      <c r="B5545">
        <v>569568</v>
      </c>
      <c r="C5545" s="2">
        <v>23192</v>
      </c>
      <c r="D5545" t="s">
        <v>1396</v>
      </c>
      <c r="E5545">
        <v>12</v>
      </c>
      <c r="F5545" s="3">
        <v>40821.414583333331</v>
      </c>
      <c r="G5545">
        <v>1.65</v>
      </c>
      <c r="H5545">
        <v>12700</v>
      </c>
      <c r="I5545" t="s">
        <v>31</v>
      </c>
      <c r="J5545">
        <f t="shared" si="172"/>
        <v>19.799999999999997</v>
      </c>
      <c r="K5545" s="4">
        <f t="shared" si="173"/>
        <v>66.584722222221899</v>
      </c>
    </row>
    <row r="5546" spans="1:11" x14ac:dyDescent="0.3">
      <c r="A5546">
        <v>369310</v>
      </c>
      <c r="B5546">
        <v>569568</v>
      </c>
      <c r="C5546" s="2">
        <v>22729</v>
      </c>
      <c r="D5546" t="s">
        <v>176</v>
      </c>
      <c r="E5546">
        <v>4</v>
      </c>
      <c r="F5546" s="3">
        <v>40821.414583333331</v>
      </c>
      <c r="G5546">
        <v>3.75</v>
      </c>
      <c r="H5546">
        <v>12700</v>
      </c>
      <c r="I5546" t="s">
        <v>31</v>
      </c>
      <c r="J5546">
        <f t="shared" si="172"/>
        <v>15</v>
      </c>
      <c r="K5546" s="4">
        <f t="shared" si="173"/>
        <v>66.584722222221899</v>
      </c>
    </row>
    <row r="5547" spans="1:11" x14ac:dyDescent="0.3">
      <c r="A5547">
        <v>369311</v>
      </c>
      <c r="B5547">
        <v>569568</v>
      </c>
      <c r="C5547" s="2">
        <v>23204</v>
      </c>
      <c r="D5547" t="s">
        <v>1363</v>
      </c>
      <c r="E5547">
        <v>20</v>
      </c>
      <c r="F5547" s="3">
        <v>40821.414583333331</v>
      </c>
      <c r="G5547">
        <v>0.85</v>
      </c>
      <c r="H5547">
        <v>12700</v>
      </c>
      <c r="I5547" t="s">
        <v>31</v>
      </c>
      <c r="J5547">
        <f t="shared" si="172"/>
        <v>17</v>
      </c>
      <c r="K5547" s="4">
        <f t="shared" si="173"/>
        <v>66.584722222221899</v>
      </c>
    </row>
    <row r="5548" spans="1:11" x14ac:dyDescent="0.3">
      <c r="A5548">
        <v>369312</v>
      </c>
      <c r="B5548">
        <v>569568</v>
      </c>
      <c r="C5548" s="2">
        <v>22382</v>
      </c>
      <c r="D5548" t="s">
        <v>214</v>
      </c>
      <c r="E5548">
        <v>10</v>
      </c>
      <c r="F5548" s="3">
        <v>40821.414583333331</v>
      </c>
      <c r="G5548">
        <v>1.65</v>
      </c>
      <c r="H5548">
        <v>12700</v>
      </c>
      <c r="I5548" t="s">
        <v>31</v>
      </c>
      <c r="J5548">
        <f t="shared" si="172"/>
        <v>16.5</v>
      </c>
      <c r="K5548" s="4">
        <f t="shared" si="173"/>
        <v>66.584722222221899</v>
      </c>
    </row>
    <row r="5549" spans="1:11" x14ac:dyDescent="0.3">
      <c r="A5549">
        <v>369313</v>
      </c>
      <c r="B5549">
        <v>569568</v>
      </c>
      <c r="C5549" s="2">
        <v>23205</v>
      </c>
      <c r="D5549" t="s">
        <v>1358</v>
      </c>
      <c r="E5549">
        <v>10</v>
      </c>
      <c r="F5549" s="3">
        <v>40821.414583333331</v>
      </c>
      <c r="G5549">
        <v>0.85</v>
      </c>
      <c r="H5549">
        <v>12700</v>
      </c>
      <c r="I5549" t="s">
        <v>31</v>
      </c>
      <c r="J5549">
        <f t="shared" si="172"/>
        <v>8.5</v>
      </c>
      <c r="K5549" s="4">
        <f t="shared" si="173"/>
        <v>66.584722222221899</v>
      </c>
    </row>
    <row r="5550" spans="1:11" x14ac:dyDescent="0.3">
      <c r="A5550">
        <v>369314</v>
      </c>
      <c r="B5550">
        <v>569568</v>
      </c>
      <c r="C5550" s="2">
        <v>23202</v>
      </c>
      <c r="D5550" t="s">
        <v>1386</v>
      </c>
      <c r="E5550">
        <v>10</v>
      </c>
      <c r="F5550" s="3">
        <v>40821.414583333331</v>
      </c>
      <c r="G5550">
        <v>2.08</v>
      </c>
      <c r="H5550">
        <v>12700</v>
      </c>
      <c r="I5550" t="s">
        <v>31</v>
      </c>
      <c r="J5550">
        <f t="shared" si="172"/>
        <v>20.8</v>
      </c>
      <c r="K5550" s="4">
        <f t="shared" si="173"/>
        <v>66.584722222221899</v>
      </c>
    </row>
    <row r="5551" spans="1:11" x14ac:dyDescent="0.3">
      <c r="A5551">
        <v>369315</v>
      </c>
      <c r="B5551">
        <v>569568</v>
      </c>
      <c r="C5551" s="2">
        <v>22328</v>
      </c>
      <c r="D5551" t="s">
        <v>292</v>
      </c>
      <c r="E5551">
        <v>6</v>
      </c>
      <c r="F5551" s="3">
        <v>40821.414583333331</v>
      </c>
      <c r="G5551">
        <v>2.95</v>
      </c>
      <c r="H5551">
        <v>12700</v>
      </c>
      <c r="I5551" t="s">
        <v>31</v>
      </c>
      <c r="J5551">
        <f t="shared" si="172"/>
        <v>17.700000000000003</v>
      </c>
      <c r="K5551" s="4">
        <f t="shared" si="173"/>
        <v>66.584722222221899</v>
      </c>
    </row>
    <row r="5552" spans="1:11" x14ac:dyDescent="0.3">
      <c r="A5552">
        <v>369316</v>
      </c>
      <c r="B5552">
        <v>569568</v>
      </c>
      <c r="C5552" s="2">
        <v>22326</v>
      </c>
      <c r="D5552" t="s">
        <v>39</v>
      </c>
      <c r="E5552">
        <v>6</v>
      </c>
      <c r="F5552" s="3">
        <v>40821.414583333331</v>
      </c>
      <c r="G5552">
        <v>2.95</v>
      </c>
      <c r="H5552">
        <v>12700</v>
      </c>
      <c r="I5552" t="s">
        <v>31</v>
      </c>
      <c r="J5552">
        <f t="shared" si="172"/>
        <v>17.700000000000003</v>
      </c>
      <c r="K5552" s="4">
        <f t="shared" si="173"/>
        <v>66.584722222221899</v>
      </c>
    </row>
    <row r="5553" spans="1:11" x14ac:dyDescent="0.3">
      <c r="A5553">
        <v>369317</v>
      </c>
      <c r="B5553">
        <v>569568</v>
      </c>
      <c r="C5553" s="2">
        <v>22423</v>
      </c>
      <c r="D5553" t="s">
        <v>420</v>
      </c>
      <c r="E5553">
        <v>2</v>
      </c>
      <c r="F5553" s="3">
        <v>40821.414583333331</v>
      </c>
      <c r="G5553">
        <v>12.75</v>
      </c>
      <c r="H5553">
        <v>12700</v>
      </c>
      <c r="I5553" t="s">
        <v>31</v>
      </c>
      <c r="J5553">
        <f t="shared" si="172"/>
        <v>25.5</v>
      </c>
      <c r="K5553" s="4">
        <f t="shared" si="173"/>
        <v>66.584722222221899</v>
      </c>
    </row>
    <row r="5554" spans="1:11" x14ac:dyDescent="0.3">
      <c r="A5554">
        <v>369318</v>
      </c>
      <c r="B5554">
        <v>569568</v>
      </c>
      <c r="C5554" s="2">
        <v>22973</v>
      </c>
      <c r="D5554" t="s">
        <v>476</v>
      </c>
      <c r="E5554">
        <v>12</v>
      </c>
      <c r="F5554" s="3">
        <v>40821.414583333331</v>
      </c>
      <c r="G5554">
        <v>1.65</v>
      </c>
      <c r="H5554">
        <v>12700</v>
      </c>
      <c r="I5554" t="s">
        <v>31</v>
      </c>
      <c r="J5554">
        <f t="shared" si="172"/>
        <v>19.799999999999997</v>
      </c>
      <c r="K5554" s="4">
        <f t="shared" si="173"/>
        <v>66.584722222221899</v>
      </c>
    </row>
    <row r="5555" spans="1:11" x14ac:dyDescent="0.3">
      <c r="A5555">
        <v>369319</v>
      </c>
      <c r="B5555">
        <v>569568</v>
      </c>
      <c r="C5555" s="2">
        <v>22974</v>
      </c>
      <c r="D5555" t="s">
        <v>482</v>
      </c>
      <c r="E5555">
        <v>12</v>
      </c>
      <c r="F5555" s="3">
        <v>40821.414583333331</v>
      </c>
      <c r="G5555">
        <v>1.65</v>
      </c>
      <c r="H5555">
        <v>12700</v>
      </c>
      <c r="I5555" t="s">
        <v>31</v>
      </c>
      <c r="J5555">
        <f t="shared" si="172"/>
        <v>19.799999999999997</v>
      </c>
      <c r="K5555" s="4">
        <f t="shared" si="173"/>
        <v>66.584722222221899</v>
      </c>
    </row>
    <row r="5556" spans="1:11" x14ac:dyDescent="0.3">
      <c r="A5556">
        <v>369320</v>
      </c>
      <c r="B5556">
        <v>569568</v>
      </c>
      <c r="C5556" s="2">
        <v>22972</v>
      </c>
      <c r="D5556" t="s">
        <v>272</v>
      </c>
      <c r="E5556">
        <v>12</v>
      </c>
      <c r="F5556" s="3">
        <v>40821.414583333331</v>
      </c>
      <c r="G5556">
        <v>1.65</v>
      </c>
      <c r="H5556">
        <v>12700</v>
      </c>
      <c r="I5556" t="s">
        <v>31</v>
      </c>
      <c r="J5556">
        <f t="shared" si="172"/>
        <v>19.799999999999997</v>
      </c>
      <c r="K5556" s="4">
        <f t="shared" si="173"/>
        <v>66.584722222221899</v>
      </c>
    </row>
    <row r="5557" spans="1:11" x14ac:dyDescent="0.3">
      <c r="A5557">
        <v>369321</v>
      </c>
      <c r="B5557">
        <v>569568</v>
      </c>
      <c r="C5557" s="2">
        <v>22698</v>
      </c>
      <c r="D5557" t="s">
        <v>1170</v>
      </c>
      <c r="E5557">
        <v>6</v>
      </c>
      <c r="F5557" s="3">
        <v>40821.414583333331</v>
      </c>
      <c r="G5557">
        <v>2.95</v>
      </c>
      <c r="H5557">
        <v>12700</v>
      </c>
      <c r="I5557" t="s">
        <v>31</v>
      </c>
      <c r="J5557">
        <f t="shared" si="172"/>
        <v>17.700000000000003</v>
      </c>
      <c r="K5557" s="4">
        <f t="shared" si="173"/>
        <v>66.584722222221899</v>
      </c>
    </row>
    <row r="5558" spans="1:11" x14ac:dyDescent="0.3">
      <c r="A5558">
        <v>369322</v>
      </c>
      <c r="B5558">
        <v>569568</v>
      </c>
      <c r="C5558" s="2">
        <v>22697</v>
      </c>
      <c r="D5558" t="s">
        <v>466</v>
      </c>
      <c r="E5558">
        <v>6</v>
      </c>
      <c r="F5558" s="3">
        <v>40821.414583333331</v>
      </c>
      <c r="G5558">
        <v>2.95</v>
      </c>
      <c r="H5558">
        <v>12700</v>
      </c>
      <c r="I5558" t="s">
        <v>31</v>
      </c>
      <c r="J5558">
        <f t="shared" si="172"/>
        <v>17.700000000000003</v>
      </c>
      <c r="K5558" s="4">
        <f t="shared" si="173"/>
        <v>66.584722222221899</v>
      </c>
    </row>
    <row r="5559" spans="1:11" x14ac:dyDescent="0.3">
      <c r="A5559">
        <v>369323</v>
      </c>
      <c r="B5559">
        <v>569568</v>
      </c>
      <c r="C5559" s="2">
        <v>22977</v>
      </c>
      <c r="D5559" t="s">
        <v>800</v>
      </c>
      <c r="E5559">
        <v>12</v>
      </c>
      <c r="F5559" s="3">
        <v>40821.414583333331</v>
      </c>
      <c r="G5559">
        <v>1.25</v>
      </c>
      <c r="H5559">
        <v>12700</v>
      </c>
      <c r="I5559" t="s">
        <v>31</v>
      </c>
      <c r="J5559">
        <f t="shared" si="172"/>
        <v>15</v>
      </c>
      <c r="K5559" s="4">
        <f t="shared" si="173"/>
        <v>66.584722222221899</v>
      </c>
    </row>
    <row r="5560" spans="1:11" x14ac:dyDescent="0.3">
      <c r="A5560">
        <v>369324</v>
      </c>
      <c r="B5560">
        <v>569568</v>
      </c>
      <c r="C5560" s="2">
        <v>22976</v>
      </c>
      <c r="D5560" t="s">
        <v>616</v>
      </c>
      <c r="E5560">
        <v>12</v>
      </c>
      <c r="F5560" s="3">
        <v>40821.414583333331</v>
      </c>
      <c r="G5560">
        <v>1.25</v>
      </c>
      <c r="H5560">
        <v>12700</v>
      </c>
      <c r="I5560" t="s">
        <v>31</v>
      </c>
      <c r="J5560">
        <f t="shared" si="172"/>
        <v>15</v>
      </c>
      <c r="K5560" s="4">
        <f t="shared" si="173"/>
        <v>66.584722222221899</v>
      </c>
    </row>
    <row r="5561" spans="1:11" x14ac:dyDescent="0.3">
      <c r="A5561">
        <v>369325</v>
      </c>
      <c r="B5561">
        <v>569568</v>
      </c>
      <c r="C5561" s="2">
        <v>23255</v>
      </c>
      <c r="D5561" t="s">
        <v>1356</v>
      </c>
      <c r="E5561">
        <v>4</v>
      </c>
      <c r="F5561" s="3">
        <v>40821.414583333331</v>
      </c>
      <c r="G5561">
        <v>4.1500000000000004</v>
      </c>
      <c r="H5561">
        <v>12700</v>
      </c>
      <c r="I5561" t="s">
        <v>31</v>
      </c>
      <c r="J5561">
        <f t="shared" si="172"/>
        <v>16.600000000000001</v>
      </c>
      <c r="K5561" s="4">
        <f t="shared" si="173"/>
        <v>66.584722222221899</v>
      </c>
    </row>
    <row r="5562" spans="1:11" x14ac:dyDescent="0.3">
      <c r="A5562">
        <v>369326</v>
      </c>
      <c r="B5562">
        <v>569568</v>
      </c>
      <c r="C5562" s="2">
        <v>23254</v>
      </c>
      <c r="D5562" t="s">
        <v>1354</v>
      </c>
      <c r="E5562">
        <v>4</v>
      </c>
      <c r="F5562" s="3">
        <v>40821.414583333331</v>
      </c>
      <c r="G5562">
        <v>4.1500000000000004</v>
      </c>
      <c r="H5562">
        <v>12700</v>
      </c>
      <c r="I5562" t="s">
        <v>31</v>
      </c>
      <c r="J5562">
        <f t="shared" si="172"/>
        <v>16.600000000000001</v>
      </c>
      <c r="K5562" s="4">
        <f t="shared" si="173"/>
        <v>66.584722222221899</v>
      </c>
    </row>
    <row r="5563" spans="1:11" x14ac:dyDescent="0.3">
      <c r="A5563">
        <v>369327</v>
      </c>
      <c r="B5563">
        <v>569568</v>
      </c>
      <c r="C5563" s="2" t="s">
        <v>453</v>
      </c>
      <c r="D5563" t="s">
        <v>1315</v>
      </c>
      <c r="E5563">
        <v>4</v>
      </c>
      <c r="F5563" s="3">
        <v>40821.414583333331</v>
      </c>
      <c r="G5563">
        <v>4.1500000000000004</v>
      </c>
      <c r="H5563">
        <v>12700</v>
      </c>
      <c r="I5563" t="s">
        <v>31</v>
      </c>
      <c r="J5563">
        <f t="shared" si="172"/>
        <v>16.600000000000001</v>
      </c>
      <c r="K5563" s="4">
        <f t="shared" si="173"/>
        <v>66.584722222221899</v>
      </c>
    </row>
    <row r="5564" spans="1:11" x14ac:dyDescent="0.3">
      <c r="A5564">
        <v>369328</v>
      </c>
      <c r="B5564">
        <v>569568</v>
      </c>
      <c r="C5564" s="2">
        <v>22894</v>
      </c>
      <c r="D5564" t="s">
        <v>1054</v>
      </c>
      <c r="E5564">
        <v>2</v>
      </c>
      <c r="F5564" s="3">
        <v>40821.414583333331</v>
      </c>
      <c r="G5564">
        <v>9.9499999999999993</v>
      </c>
      <c r="H5564">
        <v>12700</v>
      </c>
      <c r="I5564" t="s">
        <v>31</v>
      </c>
      <c r="J5564">
        <f t="shared" si="172"/>
        <v>19.899999999999999</v>
      </c>
      <c r="K5564" s="4">
        <f t="shared" si="173"/>
        <v>66.584722222221899</v>
      </c>
    </row>
    <row r="5565" spans="1:11" x14ac:dyDescent="0.3">
      <c r="A5565">
        <v>369329</v>
      </c>
      <c r="B5565">
        <v>569568</v>
      </c>
      <c r="C5565" s="2">
        <v>23053</v>
      </c>
      <c r="D5565" t="s">
        <v>1329</v>
      </c>
      <c r="E5565">
        <v>2</v>
      </c>
      <c r="F5565" s="3">
        <v>40821.414583333331</v>
      </c>
      <c r="G5565">
        <v>8.25</v>
      </c>
      <c r="H5565">
        <v>12700</v>
      </c>
      <c r="I5565" t="s">
        <v>31</v>
      </c>
      <c r="J5565">
        <f t="shared" si="172"/>
        <v>16.5</v>
      </c>
      <c r="K5565" s="4">
        <f t="shared" si="173"/>
        <v>66.584722222221899</v>
      </c>
    </row>
    <row r="5566" spans="1:11" x14ac:dyDescent="0.3">
      <c r="A5566">
        <v>369330</v>
      </c>
      <c r="B5566">
        <v>569568</v>
      </c>
      <c r="C5566" s="2">
        <v>23049</v>
      </c>
      <c r="D5566" t="s">
        <v>1328</v>
      </c>
      <c r="E5566">
        <v>2</v>
      </c>
      <c r="F5566" s="3">
        <v>40821.414583333331</v>
      </c>
      <c r="G5566">
        <v>8.25</v>
      </c>
      <c r="H5566">
        <v>12700</v>
      </c>
      <c r="I5566" t="s">
        <v>31</v>
      </c>
      <c r="J5566">
        <f t="shared" si="172"/>
        <v>16.5</v>
      </c>
      <c r="K5566" s="4">
        <f t="shared" si="173"/>
        <v>66.584722222221899</v>
      </c>
    </row>
    <row r="5567" spans="1:11" x14ac:dyDescent="0.3">
      <c r="A5567">
        <v>369331</v>
      </c>
      <c r="B5567">
        <v>569568</v>
      </c>
      <c r="C5567" s="2">
        <v>23054</v>
      </c>
      <c r="D5567" t="s">
        <v>1330</v>
      </c>
      <c r="E5567">
        <v>2</v>
      </c>
      <c r="F5567" s="3">
        <v>40821.414583333331</v>
      </c>
      <c r="G5567">
        <v>8.25</v>
      </c>
      <c r="H5567">
        <v>12700</v>
      </c>
      <c r="I5567" t="s">
        <v>31</v>
      </c>
      <c r="J5567">
        <f t="shared" si="172"/>
        <v>16.5</v>
      </c>
      <c r="K5567" s="4">
        <f t="shared" si="173"/>
        <v>66.584722222221899</v>
      </c>
    </row>
    <row r="5568" spans="1:11" x14ac:dyDescent="0.3">
      <c r="A5568">
        <v>369332</v>
      </c>
      <c r="B5568">
        <v>569568</v>
      </c>
      <c r="C5568" s="2">
        <v>23051</v>
      </c>
      <c r="D5568" t="s">
        <v>1333</v>
      </c>
      <c r="E5568">
        <v>2</v>
      </c>
      <c r="F5568" s="3">
        <v>40821.414583333331</v>
      </c>
      <c r="G5568">
        <v>8.25</v>
      </c>
      <c r="H5568">
        <v>12700</v>
      </c>
      <c r="I5568" t="s">
        <v>31</v>
      </c>
      <c r="J5568">
        <f t="shared" si="172"/>
        <v>16.5</v>
      </c>
      <c r="K5568" s="4">
        <f t="shared" si="173"/>
        <v>66.584722222221899</v>
      </c>
    </row>
    <row r="5569" spans="1:11" x14ac:dyDescent="0.3">
      <c r="A5569">
        <v>369333</v>
      </c>
      <c r="B5569">
        <v>569568</v>
      </c>
      <c r="C5569" s="2">
        <v>22899</v>
      </c>
      <c r="D5569" t="s">
        <v>337</v>
      </c>
      <c r="E5569">
        <v>6</v>
      </c>
      <c r="F5569" s="3">
        <v>40821.414583333331</v>
      </c>
      <c r="G5569">
        <v>2.1</v>
      </c>
      <c r="H5569">
        <v>12700</v>
      </c>
      <c r="I5569" t="s">
        <v>31</v>
      </c>
      <c r="J5569">
        <f t="shared" si="172"/>
        <v>12.600000000000001</v>
      </c>
      <c r="K5569" s="4">
        <f t="shared" si="173"/>
        <v>66.584722222221899</v>
      </c>
    </row>
    <row r="5570" spans="1:11" x14ac:dyDescent="0.3">
      <c r="A5570">
        <v>369334</v>
      </c>
      <c r="B5570">
        <v>569568</v>
      </c>
      <c r="C5570" s="2" t="s">
        <v>617</v>
      </c>
      <c r="D5570" t="s">
        <v>618</v>
      </c>
      <c r="E5570">
        <v>8</v>
      </c>
      <c r="F5570" s="3">
        <v>40821.414583333331</v>
      </c>
      <c r="G5570">
        <v>1.95</v>
      </c>
      <c r="H5570">
        <v>12700</v>
      </c>
      <c r="I5570" t="s">
        <v>31</v>
      </c>
      <c r="J5570">
        <f t="shared" si="172"/>
        <v>15.6</v>
      </c>
      <c r="K5570" s="4">
        <f t="shared" si="173"/>
        <v>66.584722222221899</v>
      </c>
    </row>
    <row r="5571" spans="1:11" x14ac:dyDescent="0.3">
      <c r="A5571">
        <v>369335</v>
      </c>
      <c r="B5571">
        <v>569568</v>
      </c>
      <c r="C5571" s="2">
        <v>22730</v>
      </c>
      <c r="D5571" t="s">
        <v>175</v>
      </c>
      <c r="E5571">
        <v>4</v>
      </c>
      <c r="F5571" s="3">
        <v>40821.414583333331</v>
      </c>
      <c r="G5571">
        <v>3.75</v>
      </c>
      <c r="H5571">
        <v>12700</v>
      </c>
      <c r="I5571" t="s">
        <v>31</v>
      </c>
      <c r="J5571">
        <f t="shared" si="172"/>
        <v>15</v>
      </c>
      <c r="K5571" s="4">
        <f t="shared" si="173"/>
        <v>66.584722222221899</v>
      </c>
    </row>
    <row r="5572" spans="1:11" x14ac:dyDescent="0.3">
      <c r="A5572">
        <v>369336</v>
      </c>
      <c r="B5572">
        <v>569568</v>
      </c>
      <c r="C5572" s="2">
        <v>23206</v>
      </c>
      <c r="D5572" t="s">
        <v>1362</v>
      </c>
      <c r="E5572">
        <v>10</v>
      </c>
      <c r="F5572" s="3">
        <v>40821.414583333331</v>
      </c>
      <c r="G5572">
        <v>1.65</v>
      </c>
      <c r="H5572">
        <v>12700</v>
      </c>
      <c r="I5572" t="s">
        <v>31</v>
      </c>
      <c r="J5572">
        <f t="shared" si="172"/>
        <v>16.5</v>
      </c>
      <c r="K5572" s="4">
        <f t="shared" si="173"/>
        <v>66.584722222221899</v>
      </c>
    </row>
    <row r="5573" spans="1:11" x14ac:dyDescent="0.3">
      <c r="A5573">
        <v>369337</v>
      </c>
      <c r="B5573">
        <v>569568</v>
      </c>
      <c r="C5573" s="2">
        <v>23199</v>
      </c>
      <c r="D5573" t="s">
        <v>1361</v>
      </c>
      <c r="E5573">
        <v>10</v>
      </c>
      <c r="F5573" s="3">
        <v>40821.414583333331</v>
      </c>
      <c r="G5573">
        <v>2.08</v>
      </c>
      <c r="H5573">
        <v>12700</v>
      </c>
      <c r="I5573" t="s">
        <v>31</v>
      </c>
      <c r="J5573">
        <f t="shared" si="172"/>
        <v>20.8</v>
      </c>
      <c r="K5573" s="4">
        <f t="shared" si="173"/>
        <v>66.584722222221899</v>
      </c>
    </row>
    <row r="5574" spans="1:11" x14ac:dyDescent="0.3">
      <c r="A5574">
        <v>369338</v>
      </c>
      <c r="B5574">
        <v>569568</v>
      </c>
      <c r="C5574" s="2">
        <v>23237</v>
      </c>
      <c r="D5574" t="s">
        <v>1516</v>
      </c>
      <c r="E5574">
        <v>6</v>
      </c>
      <c r="F5574" s="3">
        <v>40821.414583333331</v>
      </c>
      <c r="G5574">
        <v>4.1500000000000004</v>
      </c>
      <c r="H5574">
        <v>12700</v>
      </c>
      <c r="I5574" t="s">
        <v>31</v>
      </c>
      <c r="J5574">
        <f t="shared" si="172"/>
        <v>24.900000000000002</v>
      </c>
      <c r="K5574" s="4">
        <f t="shared" si="173"/>
        <v>66.584722222221899</v>
      </c>
    </row>
    <row r="5575" spans="1:11" x14ac:dyDescent="0.3">
      <c r="A5575">
        <v>369339</v>
      </c>
      <c r="B5575">
        <v>569568</v>
      </c>
      <c r="C5575" s="2" t="s">
        <v>124</v>
      </c>
      <c r="D5575" t="s">
        <v>125</v>
      </c>
      <c r="E5575">
        <v>10</v>
      </c>
      <c r="F5575" s="3">
        <v>40821.414583333331</v>
      </c>
      <c r="G5575">
        <v>2.08</v>
      </c>
      <c r="H5575">
        <v>12700</v>
      </c>
      <c r="I5575" t="s">
        <v>31</v>
      </c>
      <c r="J5575">
        <f t="shared" si="172"/>
        <v>20.8</v>
      </c>
      <c r="K5575" s="4">
        <f t="shared" si="173"/>
        <v>66.584722222221899</v>
      </c>
    </row>
    <row r="5576" spans="1:11" x14ac:dyDescent="0.3">
      <c r="A5576">
        <v>369340</v>
      </c>
      <c r="B5576">
        <v>569568</v>
      </c>
      <c r="C5576" s="2">
        <v>22024</v>
      </c>
      <c r="D5576" t="s">
        <v>431</v>
      </c>
      <c r="E5576">
        <v>12</v>
      </c>
      <c r="F5576" s="3">
        <v>40821.414583333331</v>
      </c>
      <c r="G5576">
        <v>0.42</v>
      </c>
      <c r="H5576">
        <v>12700</v>
      </c>
      <c r="I5576" t="s">
        <v>31</v>
      </c>
      <c r="J5576">
        <f t="shared" si="172"/>
        <v>5.04</v>
      </c>
      <c r="K5576" s="4">
        <f t="shared" si="173"/>
        <v>66.584722222221899</v>
      </c>
    </row>
    <row r="5577" spans="1:11" x14ac:dyDescent="0.3">
      <c r="A5577">
        <v>369341</v>
      </c>
      <c r="B5577">
        <v>569568</v>
      </c>
      <c r="C5577" s="2">
        <v>22714</v>
      </c>
      <c r="D5577" t="s">
        <v>266</v>
      </c>
      <c r="E5577">
        <v>12</v>
      </c>
      <c r="F5577" s="3">
        <v>40821.414583333331</v>
      </c>
      <c r="G5577">
        <v>0.42</v>
      </c>
      <c r="H5577">
        <v>12700</v>
      </c>
      <c r="I5577" t="s">
        <v>31</v>
      </c>
      <c r="J5577">
        <f t="shared" si="172"/>
        <v>5.04</v>
      </c>
      <c r="K5577" s="4">
        <f t="shared" si="173"/>
        <v>66.584722222221899</v>
      </c>
    </row>
    <row r="5578" spans="1:11" x14ac:dyDescent="0.3">
      <c r="A5578">
        <v>369342</v>
      </c>
      <c r="B5578">
        <v>569568</v>
      </c>
      <c r="C5578" s="2">
        <v>20750</v>
      </c>
      <c r="D5578" t="s">
        <v>320</v>
      </c>
      <c r="E5578">
        <v>2</v>
      </c>
      <c r="F5578" s="3">
        <v>40821.414583333331</v>
      </c>
      <c r="G5578">
        <v>7.95</v>
      </c>
      <c r="H5578">
        <v>12700</v>
      </c>
      <c r="I5578" t="s">
        <v>31</v>
      </c>
      <c r="J5578">
        <f t="shared" si="172"/>
        <v>15.9</v>
      </c>
      <c r="K5578" s="4">
        <f t="shared" si="173"/>
        <v>66.584722222221899</v>
      </c>
    </row>
    <row r="5579" spans="1:11" x14ac:dyDescent="0.3">
      <c r="A5579">
        <v>369343</v>
      </c>
      <c r="B5579">
        <v>569568</v>
      </c>
      <c r="C5579" s="2">
        <v>23298</v>
      </c>
      <c r="D5579" t="s">
        <v>1385</v>
      </c>
      <c r="E5579">
        <v>3</v>
      </c>
      <c r="F5579" s="3">
        <v>40821.414583333331</v>
      </c>
      <c r="G5579">
        <v>4.95</v>
      </c>
      <c r="H5579">
        <v>12700</v>
      </c>
      <c r="I5579" t="s">
        <v>31</v>
      </c>
      <c r="J5579">
        <f t="shared" ref="J5579:J5642" si="174">E5579*G5579</f>
        <v>14.850000000000001</v>
      </c>
      <c r="K5579" s="4">
        <f t="shared" ref="K5579:K5642" si="175">$G$2-F5579</f>
        <v>66.584722222221899</v>
      </c>
    </row>
    <row r="5580" spans="1:11" x14ac:dyDescent="0.3">
      <c r="A5580">
        <v>369344</v>
      </c>
      <c r="B5580">
        <v>569568</v>
      </c>
      <c r="C5580" s="2">
        <v>47566</v>
      </c>
      <c r="D5580" t="s">
        <v>967</v>
      </c>
      <c r="E5580">
        <v>4</v>
      </c>
      <c r="F5580" s="3">
        <v>40821.414583333331</v>
      </c>
      <c r="G5580">
        <v>4.95</v>
      </c>
      <c r="H5580">
        <v>12700</v>
      </c>
      <c r="I5580" t="s">
        <v>31</v>
      </c>
      <c r="J5580">
        <f t="shared" si="174"/>
        <v>19.8</v>
      </c>
      <c r="K5580" s="4">
        <f t="shared" si="175"/>
        <v>66.584722222221899</v>
      </c>
    </row>
    <row r="5581" spans="1:11" x14ac:dyDescent="0.3">
      <c r="A5581">
        <v>369345</v>
      </c>
      <c r="B5581">
        <v>569568</v>
      </c>
      <c r="C5581" s="2">
        <v>21429</v>
      </c>
      <c r="D5581" t="s">
        <v>550</v>
      </c>
      <c r="E5581">
        <v>8</v>
      </c>
      <c r="F5581" s="3">
        <v>40821.414583333331</v>
      </c>
      <c r="G5581">
        <v>1.95</v>
      </c>
      <c r="H5581">
        <v>12700</v>
      </c>
      <c r="I5581" t="s">
        <v>31</v>
      </c>
      <c r="J5581">
        <f t="shared" si="174"/>
        <v>15.6</v>
      </c>
      <c r="K5581" s="4">
        <f t="shared" si="175"/>
        <v>66.584722222221899</v>
      </c>
    </row>
    <row r="5582" spans="1:11" x14ac:dyDescent="0.3">
      <c r="A5582">
        <v>369346</v>
      </c>
      <c r="B5582">
        <v>569568</v>
      </c>
      <c r="C5582" s="2">
        <v>23077</v>
      </c>
      <c r="D5582" t="s">
        <v>1343</v>
      </c>
      <c r="E5582">
        <v>20</v>
      </c>
      <c r="F5582" s="3">
        <v>40821.414583333331</v>
      </c>
      <c r="G5582">
        <v>1.25</v>
      </c>
      <c r="H5582">
        <v>12700</v>
      </c>
      <c r="I5582" t="s">
        <v>31</v>
      </c>
      <c r="J5582">
        <f t="shared" si="174"/>
        <v>25</v>
      </c>
      <c r="K5582" s="4">
        <f t="shared" si="175"/>
        <v>66.584722222221899</v>
      </c>
    </row>
    <row r="5583" spans="1:11" x14ac:dyDescent="0.3">
      <c r="A5583">
        <v>369347</v>
      </c>
      <c r="B5583">
        <v>569568</v>
      </c>
      <c r="C5583" s="2">
        <v>22551</v>
      </c>
      <c r="D5583" t="s">
        <v>347</v>
      </c>
      <c r="E5583">
        <v>12</v>
      </c>
      <c r="F5583" s="3">
        <v>40821.414583333331</v>
      </c>
      <c r="G5583">
        <v>1.65</v>
      </c>
      <c r="H5583">
        <v>12700</v>
      </c>
      <c r="I5583" t="s">
        <v>31</v>
      </c>
      <c r="J5583">
        <f t="shared" si="174"/>
        <v>19.799999999999997</v>
      </c>
      <c r="K5583" s="4">
        <f t="shared" si="175"/>
        <v>66.584722222221899</v>
      </c>
    </row>
    <row r="5584" spans="1:11" x14ac:dyDescent="0.3">
      <c r="A5584">
        <v>369348</v>
      </c>
      <c r="B5584">
        <v>569568</v>
      </c>
      <c r="C5584" s="2">
        <v>22556</v>
      </c>
      <c r="D5584" t="s">
        <v>504</v>
      </c>
      <c r="E5584">
        <v>12</v>
      </c>
      <c r="F5584" s="3">
        <v>40821.414583333331</v>
      </c>
      <c r="G5584">
        <v>1.65</v>
      </c>
      <c r="H5584">
        <v>12700</v>
      </c>
      <c r="I5584" t="s">
        <v>31</v>
      </c>
      <c r="J5584">
        <f t="shared" si="174"/>
        <v>19.799999999999997</v>
      </c>
      <c r="K5584" s="4">
        <f t="shared" si="175"/>
        <v>66.584722222221899</v>
      </c>
    </row>
    <row r="5585" spans="1:11" x14ac:dyDescent="0.3">
      <c r="A5585">
        <v>369349</v>
      </c>
      <c r="B5585">
        <v>569568</v>
      </c>
      <c r="C5585" s="2">
        <v>23292</v>
      </c>
      <c r="D5585" t="s">
        <v>1496</v>
      </c>
      <c r="E5585">
        <v>8</v>
      </c>
      <c r="F5585" s="3">
        <v>40821.414583333331</v>
      </c>
      <c r="G5585">
        <v>1.25</v>
      </c>
      <c r="H5585">
        <v>12700</v>
      </c>
      <c r="I5585" t="s">
        <v>31</v>
      </c>
      <c r="J5585">
        <f t="shared" si="174"/>
        <v>10</v>
      </c>
      <c r="K5585" s="4">
        <f t="shared" si="175"/>
        <v>66.584722222221899</v>
      </c>
    </row>
    <row r="5586" spans="1:11" x14ac:dyDescent="0.3">
      <c r="A5586">
        <v>369350</v>
      </c>
      <c r="B5586">
        <v>569568</v>
      </c>
      <c r="C5586" s="2">
        <v>23291</v>
      </c>
      <c r="D5586" t="s">
        <v>1478</v>
      </c>
      <c r="E5586">
        <v>8</v>
      </c>
      <c r="F5586" s="3">
        <v>40821.414583333331</v>
      </c>
      <c r="G5586">
        <v>1.25</v>
      </c>
      <c r="H5586">
        <v>12700</v>
      </c>
      <c r="I5586" t="s">
        <v>31</v>
      </c>
      <c r="J5586">
        <f t="shared" si="174"/>
        <v>10</v>
      </c>
      <c r="K5586" s="4">
        <f t="shared" si="175"/>
        <v>66.584722222221899</v>
      </c>
    </row>
    <row r="5587" spans="1:11" x14ac:dyDescent="0.3">
      <c r="A5587">
        <v>369351</v>
      </c>
      <c r="B5587">
        <v>569568</v>
      </c>
      <c r="C5587" s="2">
        <v>21915</v>
      </c>
      <c r="D5587" t="s">
        <v>248</v>
      </c>
      <c r="E5587">
        <v>12</v>
      </c>
      <c r="F5587" s="3">
        <v>40821.414583333331</v>
      </c>
      <c r="G5587">
        <v>1.25</v>
      </c>
      <c r="H5587">
        <v>12700</v>
      </c>
      <c r="I5587" t="s">
        <v>31</v>
      </c>
      <c r="J5587">
        <f t="shared" si="174"/>
        <v>15</v>
      </c>
      <c r="K5587" s="4">
        <f t="shared" si="175"/>
        <v>66.584722222221899</v>
      </c>
    </row>
    <row r="5588" spans="1:11" x14ac:dyDescent="0.3">
      <c r="A5588">
        <v>369352</v>
      </c>
      <c r="B5588">
        <v>569568</v>
      </c>
      <c r="C5588" s="2">
        <v>22619</v>
      </c>
      <c r="D5588" t="s">
        <v>163</v>
      </c>
      <c r="E5588">
        <v>4</v>
      </c>
      <c r="F5588" s="3">
        <v>40821.414583333331</v>
      </c>
      <c r="G5588">
        <v>3.75</v>
      </c>
      <c r="H5588">
        <v>12700</v>
      </c>
      <c r="I5588" t="s">
        <v>31</v>
      </c>
      <c r="J5588">
        <f t="shared" si="174"/>
        <v>15</v>
      </c>
      <c r="K5588" s="4">
        <f t="shared" si="175"/>
        <v>66.584722222221899</v>
      </c>
    </row>
    <row r="5589" spans="1:11" x14ac:dyDescent="0.3">
      <c r="A5589">
        <v>369353</v>
      </c>
      <c r="B5589">
        <v>569568</v>
      </c>
      <c r="C5589" s="2">
        <v>22637</v>
      </c>
      <c r="D5589" t="s">
        <v>89</v>
      </c>
      <c r="E5589">
        <v>4</v>
      </c>
      <c r="F5589" s="3">
        <v>40821.414583333331</v>
      </c>
      <c r="G5589">
        <v>2.5499999999999998</v>
      </c>
      <c r="H5589">
        <v>12700</v>
      </c>
      <c r="I5589" t="s">
        <v>31</v>
      </c>
      <c r="J5589">
        <f t="shared" si="174"/>
        <v>10.199999999999999</v>
      </c>
      <c r="K5589" s="4">
        <f t="shared" si="175"/>
        <v>66.584722222221899</v>
      </c>
    </row>
    <row r="5590" spans="1:11" x14ac:dyDescent="0.3">
      <c r="A5590">
        <v>369354</v>
      </c>
      <c r="B5590">
        <v>569568</v>
      </c>
      <c r="C5590" s="2" t="s">
        <v>647</v>
      </c>
      <c r="D5590" t="s">
        <v>648</v>
      </c>
      <c r="E5590">
        <v>16</v>
      </c>
      <c r="F5590" s="3">
        <v>40821.414583333331</v>
      </c>
      <c r="G5590">
        <v>0.42</v>
      </c>
      <c r="H5590">
        <v>12700</v>
      </c>
      <c r="I5590" t="s">
        <v>31</v>
      </c>
      <c r="J5590">
        <f t="shared" si="174"/>
        <v>6.72</v>
      </c>
      <c r="K5590" s="4">
        <f t="shared" si="175"/>
        <v>66.584722222221899</v>
      </c>
    </row>
    <row r="5591" spans="1:11" x14ac:dyDescent="0.3">
      <c r="A5591">
        <v>369355</v>
      </c>
      <c r="B5591">
        <v>569568</v>
      </c>
      <c r="C5591" s="2">
        <v>22726</v>
      </c>
      <c r="D5591" t="s">
        <v>33</v>
      </c>
      <c r="E5591">
        <v>4</v>
      </c>
      <c r="F5591" s="3">
        <v>40821.414583333331</v>
      </c>
      <c r="G5591">
        <v>3.75</v>
      </c>
      <c r="H5591">
        <v>12700</v>
      </c>
      <c r="I5591" t="s">
        <v>31</v>
      </c>
      <c r="J5591">
        <f t="shared" si="174"/>
        <v>15</v>
      </c>
      <c r="K5591" s="4">
        <f t="shared" si="175"/>
        <v>66.584722222221899</v>
      </c>
    </row>
    <row r="5592" spans="1:11" x14ac:dyDescent="0.3">
      <c r="A5592">
        <v>369356</v>
      </c>
      <c r="B5592">
        <v>569568</v>
      </c>
      <c r="C5592" s="2">
        <v>22629</v>
      </c>
      <c r="D5592" t="s">
        <v>40</v>
      </c>
      <c r="E5592">
        <v>12</v>
      </c>
      <c r="F5592" s="3">
        <v>40821.414583333331</v>
      </c>
      <c r="G5592">
        <v>1.95</v>
      </c>
      <c r="H5592">
        <v>12700</v>
      </c>
      <c r="I5592" t="s">
        <v>31</v>
      </c>
      <c r="J5592">
        <f t="shared" si="174"/>
        <v>23.4</v>
      </c>
      <c r="K5592" s="4">
        <f t="shared" si="175"/>
        <v>66.584722222221899</v>
      </c>
    </row>
    <row r="5593" spans="1:11" x14ac:dyDescent="0.3">
      <c r="A5593">
        <v>369357</v>
      </c>
      <c r="B5593">
        <v>569568</v>
      </c>
      <c r="C5593" s="2">
        <v>22659</v>
      </c>
      <c r="D5593" t="s">
        <v>41</v>
      </c>
      <c r="E5593">
        <v>12</v>
      </c>
      <c r="F5593" s="3">
        <v>40821.414583333331</v>
      </c>
      <c r="G5593">
        <v>1.95</v>
      </c>
      <c r="H5593">
        <v>12700</v>
      </c>
      <c r="I5593" t="s">
        <v>31</v>
      </c>
      <c r="J5593">
        <f t="shared" si="174"/>
        <v>23.4</v>
      </c>
      <c r="K5593" s="4">
        <f t="shared" si="175"/>
        <v>66.584722222221899</v>
      </c>
    </row>
    <row r="5594" spans="1:11" x14ac:dyDescent="0.3">
      <c r="A5594">
        <v>369358</v>
      </c>
      <c r="B5594">
        <v>569568</v>
      </c>
      <c r="C5594" s="2">
        <v>22630</v>
      </c>
      <c r="D5594" t="s">
        <v>294</v>
      </c>
      <c r="E5594">
        <v>12</v>
      </c>
      <c r="F5594" s="3">
        <v>40821.414583333331</v>
      </c>
      <c r="G5594">
        <v>1.95</v>
      </c>
      <c r="H5594">
        <v>12700</v>
      </c>
      <c r="I5594" t="s">
        <v>31</v>
      </c>
      <c r="J5594">
        <f t="shared" si="174"/>
        <v>23.4</v>
      </c>
      <c r="K5594" s="4">
        <f t="shared" si="175"/>
        <v>66.584722222221899</v>
      </c>
    </row>
    <row r="5595" spans="1:11" x14ac:dyDescent="0.3">
      <c r="A5595">
        <v>369359</v>
      </c>
      <c r="B5595">
        <v>569568</v>
      </c>
      <c r="C5595" s="2">
        <v>21558</v>
      </c>
      <c r="D5595" t="s">
        <v>969</v>
      </c>
      <c r="E5595">
        <v>6</v>
      </c>
      <c r="F5595" s="3">
        <v>40821.414583333331</v>
      </c>
      <c r="G5595">
        <v>2.5499999999999998</v>
      </c>
      <c r="H5595">
        <v>12700</v>
      </c>
      <c r="I5595" t="s">
        <v>31</v>
      </c>
      <c r="J5595">
        <f t="shared" si="174"/>
        <v>15.299999999999999</v>
      </c>
      <c r="K5595" s="4">
        <f t="shared" si="175"/>
        <v>66.584722222221899</v>
      </c>
    </row>
    <row r="5596" spans="1:11" x14ac:dyDescent="0.3">
      <c r="A5596">
        <v>369360</v>
      </c>
      <c r="B5596">
        <v>569568</v>
      </c>
      <c r="C5596" s="2">
        <v>21559</v>
      </c>
      <c r="D5596" t="s">
        <v>69</v>
      </c>
      <c r="E5596">
        <v>6</v>
      </c>
      <c r="F5596" s="3">
        <v>40821.414583333331</v>
      </c>
      <c r="G5596">
        <v>2.5499999999999998</v>
      </c>
      <c r="H5596">
        <v>12700</v>
      </c>
      <c r="I5596" t="s">
        <v>31</v>
      </c>
      <c r="J5596">
        <f t="shared" si="174"/>
        <v>15.299999999999999</v>
      </c>
      <c r="K5596" s="4">
        <f t="shared" si="175"/>
        <v>66.584722222221899</v>
      </c>
    </row>
    <row r="5597" spans="1:11" x14ac:dyDescent="0.3">
      <c r="A5597">
        <v>369361</v>
      </c>
      <c r="B5597">
        <v>569568</v>
      </c>
      <c r="C5597" s="2">
        <v>21561</v>
      </c>
      <c r="D5597" t="s">
        <v>889</v>
      </c>
      <c r="E5597">
        <v>6</v>
      </c>
      <c r="F5597" s="3">
        <v>40821.414583333331</v>
      </c>
      <c r="G5597">
        <v>2.5499999999999998</v>
      </c>
      <c r="H5597">
        <v>12700</v>
      </c>
      <c r="I5597" t="s">
        <v>31</v>
      </c>
      <c r="J5597">
        <f t="shared" si="174"/>
        <v>15.299999999999999</v>
      </c>
      <c r="K5597" s="4">
        <f t="shared" si="175"/>
        <v>66.584722222221899</v>
      </c>
    </row>
    <row r="5598" spans="1:11" x14ac:dyDescent="0.3">
      <c r="A5598">
        <v>369362</v>
      </c>
      <c r="B5598">
        <v>569568</v>
      </c>
      <c r="C5598" s="2" t="s">
        <v>649</v>
      </c>
      <c r="D5598" t="s">
        <v>650</v>
      </c>
      <c r="E5598">
        <v>16</v>
      </c>
      <c r="F5598" s="3">
        <v>40821.414583333331</v>
      </c>
      <c r="G5598">
        <v>0.42</v>
      </c>
      <c r="H5598">
        <v>12700</v>
      </c>
      <c r="I5598" t="s">
        <v>31</v>
      </c>
      <c r="J5598">
        <f t="shared" si="174"/>
        <v>6.72</v>
      </c>
      <c r="K5598" s="4">
        <f t="shared" si="175"/>
        <v>66.584722222221899</v>
      </c>
    </row>
    <row r="5599" spans="1:11" x14ac:dyDescent="0.3">
      <c r="A5599">
        <v>369363</v>
      </c>
      <c r="B5599">
        <v>569568</v>
      </c>
      <c r="C5599" s="2">
        <v>22727</v>
      </c>
      <c r="D5599" t="s">
        <v>32</v>
      </c>
      <c r="E5599">
        <v>8</v>
      </c>
      <c r="F5599" s="3">
        <v>40821.414583333331</v>
      </c>
      <c r="G5599">
        <v>3.75</v>
      </c>
      <c r="H5599">
        <v>12700</v>
      </c>
      <c r="I5599" t="s">
        <v>31</v>
      </c>
      <c r="J5599">
        <f t="shared" si="174"/>
        <v>30</v>
      </c>
      <c r="K5599" s="4">
        <f t="shared" si="175"/>
        <v>66.584722222221899</v>
      </c>
    </row>
    <row r="5600" spans="1:11" x14ac:dyDescent="0.3">
      <c r="A5600">
        <v>369364</v>
      </c>
      <c r="B5600">
        <v>569568</v>
      </c>
      <c r="C5600" s="2">
        <v>22352</v>
      </c>
      <c r="D5600" t="s">
        <v>70</v>
      </c>
      <c r="E5600">
        <v>6</v>
      </c>
      <c r="F5600" s="3">
        <v>40821.414583333331</v>
      </c>
      <c r="G5600">
        <v>2.5499999999999998</v>
      </c>
      <c r="H5600">
        <v>12700</v>
      </c>
      <c r="I5600" t="s">
        <v>31</v>
      </c>
      <c r="J5600">
        <f t="shared" si="174"/>
        <v>15.299999999999999</v>
      </c>
      <c r="K5600" s="4">
        <f t="shared" si="175"/>
        <v>66.584722222221899</v>
      </c>
    </row>
    <row r="5601" spans="1:11" x14ac:dyDescent="0.3">
      <c r="A5601">
        <v>369365</v>
      </c>
      <c r="B5601">
        <v>569568</v>
      </c>
      <c r="C5601" s="2">
        <v>20723</v>
      </c>
      <c r="D5601" t="s">
        <v>62</v>
      </c>
      <c r="E5601">
        <v>10</v>
      </c>
      <c r="F5601" s="3">
        <v>40821.414583333331</v>
      </c>
      <c r="G5601">
        <v>0.85</v>
      </c>
      <c r="H5601">
        <v>12700</v>
      </c>
      <c r="I5601" t="s">
        <v>31</v>
      </c>
      <c r="J5601">
        <f t="shared" si="174"/>
        <v>8.5</v>
      </c>
      <c r="K5601" s="4">
        <f t="shared" si="175"/>
        <v>66.584722222221899</v>
      </c>
    </row>
    <row r="5602" spans="1:11" x14ac:dyDescent="0.3">
      <c r="A5602">
        <v>369366</v>
      </c>
      <c r="B5602">
        <v>569568</v>
      </c>
      <c r="C5602" s="2">
        <v>22725</v>
      </c>
      <c r="D5602" t="s">
        <v>746</v>
      </c>
      <c r="E5602">
        <v>4</v>
      </c>
      <c r="F5602" s="3">
        <v>40821.414583333331</v>
      </c>
      <c r="G5602">
        <v>3.75</v>
      </c>
      <c r="H5602">
        <v>12700</v>
      </c>
      <c r="I5602" t="s">
        <v>31</v>
      </c>
      <c r="J5602">
        <f t="shared" si="174"/>
        <v>15</v>
      </c>
      <c r="K5602" s="4">
        <f t="shared" si="175"/>
        <v>66.584722222221899</v>
      </c>
    </row>
    <row r="5603" spans="1:11" x14ac:dyDescent="0.3">
      <c r="A5603">
        <v>369367</v>
      </c>
      <c r="B5603">
        <v>569568</v>
      </c>
      <c r="C5603" s="2">
        <v>22964</v>
      </c>
      <c r="D5603" t="s">
        <v>239</v>
      </c>
      <c r="E5603">
        <v>6</v>
      </c>
      <c r="F5603" s="3">
        <v>40821.414583333331</v>
      </c>
      <c r="G5603">
        <v>2.1</v>
      </c>
      <c r="H5603">
        <v>12700</v>
      </c>
      <c r="I5603" t="s">
        <v>31</v>
      </c>
      <c r="J5603">
        <f t="shared" si="174"/>
        <v>12.600000000000001</v>
      </c>
      <c r="K5603" s="4">
        <f t="shared" si="175"/>
        <v>66.584722222221899</v>
      </c>
    </row>
    <row r="5604" spans="1:11" x14ac:dyDescent="0.3">
      <c r="A5604">
        <v>370700</v>
      </c>
      <c r="B5604">
        <v>569686</v>
      </c>
      <c r="C5604" s="2">
        <v>23309</v>
      </c>
      <c r="D5604" t="s">
        <v>1442</v>
      </c>
      <c r="E5604">
        <v>24</v>
      </c>
      <c r="F5604" s="3">
        <v>40821.618055555555</v>
      </c>
      <c r="G5604">
        <v>0.55000000000000004</v>
      </c>
      <c r="H5604">
        <v>12719</v>
      </c>
      <c r="I5604" t="s">
        <v>31</v>
      </c>
      <c r="J5604">
        <f t="shared" si="174"/>
        <v>13.200000000000001</v>
      </c>
      <c r="K5604" s="4">
        <f t="shared" si="175"/>
        <v>66.381249999998545</v>
      </c>
    </row>
    <row r="5605" spans="1:11" x14ac:dyDescent="0.3">
      <c r="A5605">
        <v>370701</v>
      </c>
      <c r="B5605">
        <v>569686</v>
      </c>
      <c r="C5605" s="2">
        <v>22358</v>
      </c>
      <c r="D5605" t="s">
        <v>362</v>
      </c>
      <c r="E5605">
        <v>6</v>
      </c>
      <c r="F5605" s="3">
        <v>40821.618055555555</v>
      </c>
      <c r="G5605">
        <v>2.95</v>
      </c>
      <c r="H5605">
        <v>12719</v>
      </c>
      <c r="I5605" t="s">
        <v>31</v>
      </c>
      <c r="J5605">
        <f t="shared" si="174"/>
        <v>17.700000000000003</v>
      </c>
      <c r="K5605" s="4">
        <f t="shared" si="175"/>
        <v>66.381249999998545</v>
      </c>
    </row>
    <row r="5606" spans="1:11" x14ac:dyDescent="0.3">
      <c r="A5606">
        <v>370702</v>
      </c>
      <c r="B5606">
        <v>569686</v>
      </c>
      <c r="C5606" s="2">
        <v>22993</v>
      </c>
      <c r="D5606" t="s">
        <v>1299</v>
      </c>
      <c r="E5606">
        <v>12</v>
      </c>
      <c r="F5606" s="3">
        <v>40821.618055555555</v>
      </c>
      <c r="G5606">
        <v>1.25</v>
      </c>
      <c r="H5606">
        <v>12719</v>
      </c>
      <c r="I5606" t="s">
        <v>31</v>
      </c>
      <c r="J5606">
        <f t="shared" si="174"/>
        <v>15</v>
      </c>
      <c r="K5606" s="4">
        <f t="shared" si="175"/>
        <v>66.381249999998545</v>
      </c>
    </row>
    <row r="5607" spans="1:11" x14ac:dyDescent="0.3">
      <c r="A5607">
        <v>370703</v>
      </c>
      <c r="B5607">
        <v>569686</v>
      </c>
      <c r="C5607" s="2">
        <v>23162</v>
      </c>
      <c r="D5607" t="s">
        <v>1379</v>
      </c>
      <c r="E5607">
        <v>4</v>
      </c>
      <c r="F5607" s="3">
        <v>40821.618055555555</v>
      </c>
      <c r="G5607">
        <v>3.75</v>
      </c>
      <c r="H5607">
        <v>12719</v>
      </c>
      <c r="I5607" t="s">
        <v>31</v>
      </c>
      <c r="J5607">
        <f t="shared" si="174"/>
        <v>15</v>
      </c>
      <c r="K5607" s="4">
        <f t="shared" si="175"/>
        <v>66.381249999998545</v>
      </c>
    </row>
    <row r="5608" spans="1:11" x14ac:dyDescent="0.3">
      <c r="A5608">
        <v>370704</v>
      </c>
      <c r="B5608">
        <v>569686</v>
      </c>
      <c r="C5608" s="2">
        <v>22970</v>
      </c>
      <c r="D5608" t="s">
        <v>1244</v>
      </c>
      <c r="E5608">
        <v>6</v>
      </c>
      <c r="F5608" s="3">
        <v>40821.618055555555</v>
      </c>
      <c r="G5608">
        <v>2.5499999999999998</v>
      </c>
      <c r="H5608">
        <v>12719</v>
      </c>
      <c r="I5608" t="s">
        <v>31</v>
      </c>
      <c r="J5608">
        <f t="shared" si="174"/>
        <v>15.299999999999999</v>
      </c>
      <c r="K5608" s="4">
        <f t="shared" si="175"/>
        <v>66.381249999998545</v>
      </c>
    </row>
    <row r="5609" spans="1:11" x14ac:dyDescent="0.3">
      <c r="A5609">
        <v>370705</v>
      </c>
      <c r="B5609">
        <v>569686</v>
      </c>
      <c r="C5609" s="2">
        <v>22971</v>
      </c>
      <c r="D5609" t="s">
        <v>1245</v>
      </c>
      <c r="E5609">
        <v>6</v>
      </c>
      <c r="F5609" s="3">
        <v>40821.618055555555</v>
      </c>
      <c r="G5609">
        <v>2.5499999999999998</v>
      </c>
      <c r="H5609">
        <v>12719</v>
      </c>
      <c r="I5609" t="s">
        <v>31</v>
      </c>
      <c r="J5609">
        <f t="shared" si="174"/>
        <v>15.299999999999999</v>
      </c>
      <c r="K5609" s="4">
        <f t="shared" si="175"/>
        <v>66.381249999998545</v>
      </c>
    </row>
    <row r="5610" spans="1:11" x14ac:dyDescent="0.3">
      <c r="A5610">
        <v>370706</v>
      </c>
      <c r="B5610">
        <v>569686</v>
      </c>
      <c r="C5610" s="2">
        <v>21790</v>
      </c>
      <c r="D5610" t="s">
        <v>328</v>
      </c>
      <c r="E5610">
        <v>12</v>
      </c>
      <c r="F5610" s="3">
        <v>40821.618055555555</v>
      </c>
      <c r="G5610">
        <v>0.85</v>
      </c>
      <c r="H5610">
        <v>12719</v>
      </c>
      <c r="I5610" t="s">
        <v>31</v>
      </c>
      <c r="J5610">
        <f t="shared" si="174"/>
        <v>10.199999999999999</v>
      </c>
      <c r="K5610" s="4">
        <f t="shared" si="175"/>
        <v>66.381249999998545</v>
      </c>
    </row>
    <row r="5611" spans="1:11" x14ac:dyDescent="0.3">
      <c r="A5611">
        <v>370707</v>
      </c>
      <c r="B5611">
        <v>569686</v>
      </c>
      <c r="C5611" s="2">
        <v>72741</v>
      </c>
      <c r="D5611" t="s">
        <v>546</v>
      </c>
      <c r="E5611">
        <v>9</v>
      </c>
      <c r="F5611" s="3">
        <v>40821.618055555555</v>
      </c>
      <c r="G5611">
        <v>1.45</v>
      </c>
      <c r="H5611">
        <v>12719</v>
      </c>
      <c r="I5611" t="s">
        <v>31</v>
      </c>
      <c r="J5611">
        <f t="shared" si="174"/>
        <v>13.049999999999999</v>
      </c>
      <c r="K5611" s="4">
        <f t="shared" si="175"/>
        <v>66.381249999998545</v>
      </c>
    </row>
    <row r="5612" spans="1:11" x14ac:dyDescent="0.3">
      <c r="A5612">
        <v>370708</v>
      </c>
      <c r="B5612">
        <v>569686</v>
      </c>
      <c r="C5612" s="2" t="s">
        <v>1196</v>
      </c>
      <c r="D5612" t="s">
        <v>1197</v>
      </c>
      <c r="E5612">
        <v>6</v>
      </c>
      <c r="F5612" s="3">
        <v>40821.618055555555</v>
      </c>
      <c r="G5612">
        <v>2.95</v>
      </c>
      <c r="H5612">
        <v>12719</v>
      </c>
      <c r="I5612" t="s">
        <v>31</v>
      </c>
      <c r="J5612">
        <f t="shared" si="174"/>
        <v>17.700000000000003</v>
      </c>
      <c r="K5612" s="4">
        <f t="shared" si="175"/>
        <v>66.381249999998545</v>
      </c>
    </row>
    <row r="5613" spans="1:11" x14ac:dyDescent="0.3">
      <c r="A5613">
        <v>370709</v>
      </c>
      <c r="B5613">
        <v>569686</v>
      </c>
      <c r="C5613" s="2" t="s">
        <v>1104</v>
      </c>
      <c r="D5613" t="s">
        <v>1105</v>
      </c>
      <c r="E5613">
        <v>6</v>
      </c>
      <c r="F5613" s="3">
        <v>40821.618055555555</v>
      </c>
      <c r="G5613">
        <v>2.95</v>
      </c>
      <c r="H5613">
        <v>12719</v>
      </c>
      <c r="I5613" t="s">
        <v>31</v>
      </c>
      <c r="J5613">
        <f t="shared" si="174"/>
        <v>17.700000000000003</v>
      </c>
      <c r="K5613" s="4">
        <f t="shared" si="175"/>
        <v>66.381249999998545</v>
      </c>
    </row>
    <row r="5614" spans="1:11" x14ac:dyDescent="0.3">
      <c r="A5614">
        <v>370710</v>
      </c>
      <c r="B5614">
        <v>569686</v>
      </c>
      <c r="C5614" s="2">
        <v>23365</v>
      </c>
      <c r="D5614" t="s">
        <v>1601</v>
      </c>
      <c r="E5614">
        <v>16</v>
      </c>
      <c r="F5614" s="3">
        <v>40821.618055555555</v>
      </c>
      <c r="G5614">
        <v>0.65</v>
      </c>
      <c r="H5614">
        <v>12719</v>
      </c>
      <c r="I5614" t="s">
        <v>31</v>
      </c>
      <c r="J5614">
        <f t="shared" si="174"/>
        <v>10.4</v>
      </c>
      <c r="K5614" s="4">
        <f t="shared" si="175"/>
        <v>66.381249999998545</v>
      </c>
    </row>
    <row r="5615" spans="1:11" x14ac:dyDescent="0.3">
      <c r="A5615">
        <v>370711</v>
      </c>
      <c r="B5615">
        <v>569686</v>
      </c>
      <c r="C5615" s="2">
        <v>23368</v>
      </c>
      <c r="D5615" t="s">
        <v>1606</v>
      </c>
      <c r="E5615">
        <v>16</v>
      </c>
      <c r="F5615" s="3">
        <v>40821.618055555555</v>
      </c>
      <c r="G5615">
        <v>0.65</v>
      </c>
      <c r="H5615">
        <v>12719</v>
      </c>
      <c r="I5615" t="s">
        <v>31</v>
      </c>
      <c r="J5615">
        <f t="shared" si="174"/>
        <v>10.4</v>
      </c>
      <c r="K5615" s="4">
        <f t="shared" si="175"/>
        <v>66.381249999998545</v>
      </c>
    </row>
    <row r="5616" spans="1:11" x14ac:dyDescent="0.3">
      <c r="A5616">
        <v>370712</v>
      </c>
      <c r="B5616">
        <v>569686</v>
      </c>
      <c r="C5616" s="2">
        <v>23391</v>
      </c>
      <c r="D5616" t="s">
        <v>1588</v>
      </c>
      <c r="E5616">
        <v>4</v>
      </c>
      <c r="F5616" s="3">
        <v>40821.618055555555</v>
      </c>
      <c r="G5616">
        <v>4.1500000000000004</v>
      </c>
      <c r="H5616">
        <v>12719</v>
      </c>
      <c r="I5616" t="s">
        <v>31</v>
      </c>
      <c r="J5616">
        <f t="shared" si="174"/>
        <v>16.600000000000001</v>
      </c>
      <c r="K5616" s="4">
        <f t="shared" si="175"/>
        <v>66.381249999998545</v>
      </c>
    </row>
    <row r="5617" spans="1:11" x14ac:dyDescent="0.3">
      <c r="A5617">
        <v>370713</v>
      </c>
      <c r="B5617">
        <v>569686</v>
      </c>
      <c r="C5617" s="2">
        <v>22111</v>
      </c>
      <c r="D5617" t="s">
        <v>187</v>
      </c>
      <c r="E5617">
        <v>3</v>
      </c>
      <c r="F5617" s="3">
        <v>40821.618055555555</v>
      </c>
      <c r="G5617">
        <v>4.95</v>
      </c>
      <c r="H5617">
        <v>12719</v>
      </c>
      <c r="I5617" t="s">
        <v>31</v>
      </c>
      <c r="J5617">
        <f t="shared" si="174"/>
        <v>14.850000000000001</v>
      </c>
      <c r="K5617" s="4">
        <f t="shared" si="175"/>
        <v>66.381249999998545</v>
      </c>
    </row>
    <row r="5618" spans="1:11" x14ac:dyDescent="0.3">
      <c r="A5618">
        <v>370714</v>
      </c>
      <c r="B5618">
        <v>569686</v>
      </c>
      <c r="C5618" s="2">
        <v>23341</v>
      </c>
      <c r="D5618" t="s">
        <v>1512</v>
      </c>
      <c r="E5618">
        <v>2</v>
      </c>
      <c r="F5618" s="3">
        <v>40821.618055555555</v>
      </c>
      <c r="G5618">
        <v>8.5</v>
      </c>
      <c r="H5618">
        <v>12719</v>
      </c>
      <c r="I5618" t="s">
        <v>31</v>
      </c>
      <c r="J5618">
        <f t="shared" si="174"/>
        <v>17</v>
      </c>
      <c r="K5618" s="4">
        <f t="shared" si="175"/>
        <v>66.381249999998545</v>
      </c>
    </row>
    <row r="5619" spans="1:11" x14ac:dyDescent="0.3">
      <c r="A5619">
        <v>370715</v>
      </c>
      <c r="B5619">
        <v>569686</v>
      </c>
      <c r="C5619" s="2">
        <v>21977</v>
      </c>
      <c r="D5619" t="s">
        <v>73</v>
      </c>
      <c r="E5619">
        <v>24</v>
      </c>
      <c r="F5619" s="3">
        <v>40821.618055555555</v>
      </c>
      <c r="G5619">
        <v>0.55000000000000004</v>
      </c>
      <c r="H5619">
        <v>12719</v>
      </c>
      <c r="I5619" t="s">
        <v>31</v>
      </c>
      <c r="J5619">
        <f t="shared" si="174"/>
        <v>13.200000000000001</v>
      </c>
      <c r="K5619" s="4">
        <f t="shared" si="175"/>
        <v>66.381249999998545</v>
      </c>
    </row>
    <row r="5620" spans="1:11" x14ac:dyDescent="0.3">
      <c r="A5620">
        <v>370716</v>
      </c>
      <c r="B5620">
        <v>569686</v>
      </c>
      <c r="C5620" s="2">
        <v>22619</v>
      </c>
      <c r="D5620" t="s">
        <v>163</v>
      </c>
      <c r="E5620">
        <v>4</v>
      </c>
      <c r="F5620" s="3">
        <v>40821.618055555555</v>
      </c>
      <c r="G5620">
        <v>3.75</v>
      </c>
      <c r="H5620">
        <v>12719</v>
      </c>
      <c r="I5620" t="s">
        <v>31</v>
      </c>
      <c r="J5620">
        <f t="shared" si="174"/>
        <v>15</v>
      </c>
      <c r="K5620" s="4">
        <f t="shared" si="175"/>
        <v>66.381249999998545</v>
      </c>
    </row>
    <row r="5621" spans="1:11" x14ac:dyDescent="0.3">
      <c r="A5621">
        <v>370947</v>
      </c>
      <c r="B5621">
        <v>569699</v>
      </c>
      <c r="C5621" s="2">
        <v>23415</v>
      </c>
      <c r="D5621" t="s">
        <v>1585</v>
      </c>
      <c r="E5621">
        <v>1</v>
      </c>
      <c r="F5621" s="3">
        <v>40821.661111111112</v>
      </c>
      <c r="G5621">
        <v>1.65</v>
      </c>
      <c r="H5621">
        <v>12723</v>
      </c>
      <c r="I5621" t="s">
        <v>31</v>
      </c>
      <c r="J5621">
        <f t="shared" si="174"/>
        <v>1.65</v>
      </c>
      <c r="K5621" s="4">
        <f t="shared" si="175"/>
        <v>66.338194444440887</v>
      </c>
    </row>
    <row r="5622" spans="1:11" x14ac:dyDescent="0.3">
      <c r="A5622">
        <v>370948</v>
      </c>
      <c r="B5622">
        <v>569699</v>
      </c>
      <c r="C5622" s="2">
        <v>22970</v>
      </c>
      <c r="D5622" t="s">
        <v>1244</v>
      </c>
      <c r="E5622">
        <v>6</v>
      </c>
      <c r="F5622" s="3">
        <v>40821.661111111112</v>
      </c>
      <c r="G5622">
        <v>2.5499999999999998</v>
      </c>
      <c r="H5622">
        <v>12723</v>
      </c>
      <c r="I5622" t="s">
        <v>31</v>
      </c>
      <c r="J5622">
        <f t="shared" si="174"/>
        <v>15.299999999999999</v>
      </c>
      <c r="K5622" s="4">
        <f t="shared" si="175"/>
        <v>66.338194444440887</v>
      </c>
    </row>
    <row r="5623" spans="1:11" x14ac:dyDescent="0.3">
      <c r="A5623">
        <v>370949</v>
      </c>
      <c r="B5623">
        <v>569699</v>
      </c>
      <c r="C5623" s="2">
        <v>22971</v>
      </c>
      <c r="D5623" t="s">
        <v>1245</v>
      </c>
      <c r="E5623">
        <v>6</v>
      </c>
      <c r="F5623" s="3">
        <v>40821.661111111112</v>
      </c>
      <c r="G5623">
        <v>2.5499999999999998</v>
      </c>
      <c r="H5623">
        <v>12723</v>
      </c>
      <c r="I5623" t="s">
        <v>31</v>
      </c>
      <c r="J5623">
        <f t="shared" si="174"/>
        <v>15.299999999999999</v>
      </c>
      <c r="K5623" s="4">
        <f t="shared" si="175"/>
        <v>66.338194444440887</v>
      </c>
    </row>
    <row r="5624" spans="1:11" x14ac:dyDescent="0.3">
      <c r="A5624">
        <v>370950</v>
      </c>
      <c r="B5624">
        <v>569699</v>
      </c>
      <c r="C5624" s="2">
        <v>22659</v>
      </c>
      <c r="D5624" t="s">
        <v>41</v>
      </c>
      <c r="E5624">
        <v>3</v>
      </c>
      <c r="F5624" s="3">
        <v>40821.661111111112</v>
      </c>
      <c r="G5624">
        <v>1.95</v>
      </c>
      <c r="H5624">
        <v>12723</v>
      </c>
      <c r="I5624" t="s">
        <v>31</v>
      </c>
      <c r="J5624">
        <f t="shared" si="174"/>
        <v>5.85</v>
      </c>
      <c r="K5624" s="4">
        <f t="shared" si="175"/>
        <v>66.338194444440887</v>
      </c>
    </row>
    <row r="5625" spans="1:11" x14ac:dyDescent="0.3">
      <c r="A5625">
        <v>370951</v>
      </c>
      <c r="B5625">
        <v>569699</v>
      </c>
      <c r="C5625" s="2">
        <v>22630</v>
      </c>
      <c r="D5625" t="s">
        <v>294</v>
      </c>
      <c r="E5625">
        <v>2</v>
      </c>
      <c r="F5625" s="3">
        <v>40821.661111111112</v>
      </c>
      <c r="G5625">
        <v>1.95</v>
      </c>
      <c r="H5625">
        <v>12723</v>
      </c>
      <c r="I5625" t="s">
        <v>31</v>
      </c>
      <c r="J5625">
        <f t="shared" si="174"/>
        <v>3.9</v>
      </c>
      <c r="K5625" s="4">
        <f t="shared" si="175"/>
        <v>66.338194444440887</v>
      </c>
    </row>
    <row r="5626" spans="1:11" x14ac:dyDescent="0.3">
      <c r="A5626">
        <v>370952</v>
      </c>
      <c r="B5626">
        <v>569699</v>
      </c>
      <c r="C5626" s="2">
        <v>22809</v>
      </c>
      <c r="D5626" t="s">
        <v>206</v>
      </c>
      <c r="E5626">
        <v>2</v>
      </c>
      <c r="F5626" s="3">
        <v>40821.661111111112</v>
      </c>
      <c r="G5626">
        <v>2.95</v>
      </c>
      <c r="H5626">
        <v>12723</v>
      </c>
      <c r="I5626" t="s">
        <v>31</v>
      </c>
      <c r="J5626">
        <f t="shared" si="174"/>
        <v>5.9</v>
      </c>
      <c r="K5626" s="4">
        <f t="shared" si="175"/>
        <v>66.338194444440887</v>
      </c>
    </row>
    <row r="5627" spans="1:11" x14ac:dyDescent="0.3">
      <c r="A5627">
        <v>370953</v>
      </c>
      <c r="B5627">
        <v>569699</v>
      </c>
      <c r="C5627" s="2">
        <v>21470</v>
      </c>
      <c r="D5627" t="s">
        <v>907</v>
      </c>
      <c r="E5627">
        <v>1</v>
      </c>
      <c r="F5627" s="3">
        <v>40821.661111111112</v>
      </c>
      <c r="G5627">
        <v>3.75</v>
      </c>
      <c r="H5627">
        <v>12723</v>
      </c>
      <c r="I5627" t="s">
        <v>31</v>
      </c>
      <c r="J5627">
        <f t="shared" si="174"/>
        <v>3.75</v>
      </c>
      <c r="K5627" s="4">
        <f t="shared" si="175"/>
        <v>66.338194444440887</v>
      </c>
    </row>
    <row r="5628" spans="1:11" x14ac:dyDescent="0.3">
      <c r="A5628">
        <v>370954</v>
      </c>
      <c r="B5628">
        <v>569699</v>
      </c>
      <c r="C5628" s="2">
        <v>21471</v>
      </c>
      <c r="D5628" t="s">
        <v>535</v>
      </c>
      <c r="E5628">
        <v>1</v>
      </c>
      <c r="F5628" s="3">
        <v>40821.661111111112</v>
      </c>
      <c r="G5628">
        <v>3.75</v>
      </c>
      <c r="H5628">
        <v>12723</v>
      </c>
      <c r="I5628" t="s">
        <v>31</v>
      </c>
      <c r="J5628">
        <f t="shared" si="174"/>
        <v>3.75</v>
      </c>
      <c r="K5628" s="4">
        <f t="shared" si="175"/>
        <v>66.338194444440887</v>
      </c>
    </row>
    <row r="5629" spans="1:11" x14ac:dyDescent="0.3">
      <c r="A5629">
        <v>370955</v>
      </c>
      <c r="B5629">
        <v>569699</v>
      </c>
      <c r="C5629" s="2">
        <v>21469</v>
      </c>
      <c r="D5629" t="s">
        <v>536</v>
      </c>
      <c r="E5629">
        <v>1</v>
      </c>
      <c r="F5629" s="3">
        <v>40821.661111111112</v>
      </c>
      <c r="G5629">
        <v>3.75</v>
      </c>
      <c r="H5629">
        <v>12723</v>
      </c>
      <c r="I5629" t="s">
        <v>31</v>
      </c>
      <c r="J5629">
        <f t="shared" si="174"/>
        <v>3.75</v>
      </c>
      <c r="K5629" s="4">
        <f t="shared" si="175"/>
        <v>66.338194444440887</v>
      </c>
    </row>
    <row r="5630" spans="1:11" x14ac:dyDescent="0.3">
      <c r="A5630">
        <v>370956</v>
      </c>
      <c r="B5630">
        <v>569699</v>
      </c>
      <c r="C5630" s="2">
        <v>23346</v>
      </c>
      <c r="D5630" t="s">
        <v>1535</v>
      </c>
      <c r="E5630">
        <v>2</v>
      </c>
      <c r="F5630" s="3">
        <v>40821.661111111112</v>
      </c>
      <c r="G5630">
        <v>1.25</v>
      </c>
      <c r="H5630">
        <v>12723</v>
      </c>
      <c r="I5630" t="s">
        <v>31</v>
      </c>
      <c r="J5630">
        <f t="shared" si="174"/>
        <v>2.5</v>
      </c>
      <c r="K5630" s="4">
        <f t="shared" si="175"/>
        <v>66.338194444440887</v>
      </c>
    </row>
    <row r="5631" spans="1:11" x14ac:dyDescent="0.3">
      <c r="A5631">
        <v>370957</v>
      </c>
      <c r="B5631">
        <v>569699</v>
      </c>
      <c r="C5631" s="2">
        <v>23347</v>
      </c>
      <c r="D5631" t="s">
        <v>1537</v>
      </c>
      <c r="E5631">
        <v>3</v>
      </c>
      <c r="F5631" s="3">
        <v>40821.661111111112</v>
      </c>
      <c r="G5631">
        <v>1.25</v>
      </c>
      <c r="H5631">
        <v>12723</v>
      </c>
      <c r="I5631" t="s">
        <v>31</v>
      </c>
      <c r="J5631">
        <f t="shared" si="174"/>
        <v>3.75</v>
      </c>
      <c r="K5631" s="4">
        <f t="shared" si="175"/>
        <v>66.338194444440887</v>
      </c>
    </row>
    <row r="5632" spans="1:11" x14ac:dyDescent="0.3">
      <c r="A5632">
        <v>370958</v>
      </c>
      <c r="B5632">
        <v>569699</v>
      </c>
      <c r="C5632" s="2">
        <v>22750</v>
      </c>
      <c r="D5632" t="s">
        <v>334</v>
      </c>
      <c r="E5632">
        <v>1</v>
      </c>
      <c r="F5632" s="3">
        <v>40821.661111111112</v>
      </c>
      <c r="G5632">
        <v>3.75</v>
      </c>
      <c r="H5632">
        <v>12723</v>
      </c>
      <c r="I5632" t="s">
        <v>31</v>
      </c>
      <c r="J5632">
        <f t="shared" si="174"/>
        <v>3.75</v>
      </c>
      <c r="K5632" s="4">
        <f t="shared" si="175"/>
        <v>66.338194444440887</v>
      </c>
    </row>
    <row r="5633" spans="1:11" x14ac:dyDescent="0.3">
      <c r="A5633">
        <v>370959</v>
      </c>
      <c r="B5633">
        <v>569699</v>
      </c>
      <c r="C5633" s="2">
        <v>22751</v>
      </c>
      <c r="D5633" t="s">
        <v>310</v>
      </c>
      <c r="E5633">
        <v>1</v>
      </c>
      <c r="F5633" s="3">
        <v>40821.661111111112</v>
      </c>
      <c r="G5633">
        <v>3.75</v>
      </c>
      <c r="H5633">
        <v>12723</v>
      </c>
      <c r="I5633" t="s">
        <v>31</v>
      </c>
      <c r="J5633">
        <f t="shared" si="174"/>
        <v>3.75</v>
      </c>
      <c r="K5633" s="4">
        <f t="shared" si="175"/>
        <v>66.338194444440887</v>
      </c>
    </row>
    <row r="5634" spans="1:11" x14ac:dyDescent="0.3">
      <c r="A5634">
        <v>370960</v>
      </c>
      <c r="B5634">
        <v>569699</v>
      </c>
      <c r="C5634" s="2">
        <v>21621</v>
      </c>
      <c r="D5634" t="s">
        <v>421</v>
      </c>
      <c r="E5634">
        <v>1</v>
      </c>
      <c r="F5634" s="3">
        <v>40821.661111111112</v>
      </c>
      <c r="G5634">
        <v>8.5</v>
      </c>
      <c r="H5634">
        <v>12723</v>
      </c>
      <c r="I5634" t="s">
        <v>31</v>
      </c>
      <c r="J5634">
        <f t="shared" si="174"/>
        <v>8.5</v>
      </c>
      <c r="K5634" s="4">
        <f t="shared" si="175"/>
        <v>66.338194444440887</v>
      </c>
    </row>
    <row r="5635" spans="1:11" x14ac:dyDescent="0.3">
      <c r="A5635">
        <v>370961</v>
      </c>
      <c r="B5635">
        <v>569699</v>
      </c>
      <c r="C5635" s="2">
        <v>22940</v>
      </c>
      <c r="D5635" t="s">
        <v>300</v>
      </c>
      <c r="E5635">
        <v>2</v>
      </c>
      <c r="F5635" s="3">
        <v>40821.661111111112</v>
      </c>
      <c r="G5635">
        <v>4.25</v>
      </c>
      <c r="H5635">
        <v>12723</v>
      </c>
      <c r="I5635" t="s">
        <v>31</v>
      </c>
      <c r="J5635">
        <f t="shared" si="174"/>
        <v>8.5</v>
      </c>
      <c r="K5635" s="4">
        <f t="shared" si="175"/>
        <v>66.338194444440887</v>
      </c>
    </row>
    <row r="5636" spans="1:11" x14ac:dyDescent="0.3">
      <c r="A5636">
        <v>370962</v>
      </c>
      <c r="B5636">
        <v>569699</v>
      </c>
      <c r="C5636" s="2">
        <v>22115</v>
      </c>
      <c r="D5636" t="s">
        <v>364</v>
      </c>
      <c r="E5636">
        <v>4</v>
      </c>
      <c r="F5636" s="3">
        <v>40821.661111111112</v>
      </c>
      <c r="G5636">
        <v>0.79</v>
      </c>
      <c r="H5636">
        <v>12723</v>
      </c>
      <c r="I5636" t="s">
        <v>31</v>
      </c>
      <c r="J5636">
        <f t="shared" si="174"/>
        <v>3.16</v>
      </c>
      <c r="K5636" s="4">
        <f t="shared" si="175"/>
        <v>66.338194444440887</v>
      </c>
    </row>
    <row r="5637" spans="1:11" x14ac:dyDescent="0.3">
      <c r="A5637">
        <v>370963</v>
      </c>
      <c r="B5637">
        <v>569699</v>
      </c>
      <c r="C5637" s="2">
        <v>21843</v>
      </c>
      <c r="D5637" t="s">
        <v>527</v>
      </c>
      <c r="E5637">
        <v>1</v>
      </c>
      <c r="F5637" s="3">
        <v>40821.661111111112</v>
      </c>
      <c r="G5637">
        <v>10.95</v>
      </c>
      <c r="H5637">
        <v>12723</v>
      </c>
      <c r="I5637" t="s">
        <v>31</v>
      </c>
      <c r="J5637">
        <f t="shared" si="174"/>
        <v>10.95</v>
      </c>
      <c r="K5637" s="4">
        <f t="shared" si="175"/>
        <v>66.338194444440887</v>
      </c>
    </row>
    <row r="5638" spans="1:11" x14ac:dyDescent="0.3">
      <c r="A5638">
        <v>370964</v>
      </c>
      <c r="B5638">
        <v>569699</v>
      </c>
      <c r="C5638" s="2">
        <v>23009</v>
      </c>
      <c r="D5638" t="s">
        <v>1338</v>
      </c>
      <c r="E5638">
        <v>3</v>
      </c>
      <c r="F5638" s="3">
        <v>40821.661111111112</v>
      </c>
      <c r="G5638">
        <v>16.95</v>
      </c>
      <c r="H5638">
        <v>12723</v>
      </c>
      <c r="I5638" t="s">
        <v>31</v>
      </c>
      <c r="J5638">
        <f t="shared" si="174"/>
        <v>50.849999999999994</v>
      </c>
      <c r="K5638" s="4">
        <f t="shared" si="175"/>
        <v>66.338194444440887</v>
      </c>
    </row>
    <row r="5639" spans="1:11" x14ac:dyDescent="0.3">
      <c r="A5639">
        <v>370965</v>
      </c>
      <c r="B5639">
        <v>569699</v>
      </c>
      <c r="C5639" s="2">
        <v>23504</v>
      </c>
      <c r="D5639" t="s">
        <v>1597</v>
      </c>
      <c r="E5639">
        <v>3</v>
      </c>
      <c r="F5639" s="3">
        <v>40821.661111111112</v>
      </c>
      <c r="G5639">
        <v>1.25</v>
      </c>
      <c r="H5639">
        <v>12723</v>
      </c>
      <c r="I5639" t="s">
        <v>31</v>
      </c>
      <c r="J5639">
        <f t="shared" si="174"/>
        <v>3.75</v>
      </c>
      <c r="K5639" s="4">
        <f t="shared" si="175"/>
        <v>66.338194444440887</v>
      </c>
    </row>
    <row r="5640" spans="1:11" x14ac:dyDescent="0.3">
      <c r="A5640">
        <v>370966</v>
      </c>
      <c r="B5640">
        <v>569699</v>
      </c>
      <c r="C5640" s="2">
        <v>23505</v>
      </c>
      <c r="D5640" t="s">
        <v>1607</v>
      </c>
      <c r="E5640">
        <v>3</v>
      </c>
      <c r="F5640" s="3">
        <v>40821.661111111112</v>
      </c>
      <c r="G5640">
        <v>1.25</v>
      </c>
      <c r="H5640">
        <v>12723</v>
      </c>
      <c r="I5640" t="s">
        <v>31</v>
      </c>
      <c r="J5640">
        <f t="shared" si="174"/>
        <v>3.75</v>
      </c>
      <c r="K5640" s="4">
        <f t="shared" si="175"/>
        <v>66.338194444440887</v>
      </c>
    </row>
    <row r="5641" spans="1:11" x14ac:dyDescent="0.3">
      <c r="A5641">
        <v>370967</v>
      </c>
      <c r="B5641">
        <v>569699</v>
      </c>
      <c r="C5641" s="2">
        <v>22023</v>
      </c>
      <c r="D5641" t="s">
        <v>851</v>
      </c>
      <c r="E5641">
        <v>12</v>
      </c>
      <c r="F5641" s="3">
        <v>40821.661111111112</v>
      </c>
      <c r="G5641">
        <v>0.42</v>
      </c>
      <c r="H5641">
        <v>12723</v>
      </c>
      <c r="I5641" t="s">
        <v>31</v>
      </c>
      <c r="J5641">
        <f t="shared" si="174"/>
        <v>5.04</v>
      </c>
      <c r="K5641" s="4">
        <f t="shared" si="175"/>
        <v>66.338194444440887</v>
      </c>
    </row>
    <row r="5642" spans="1:11" x14ac:dyDescent="0.3">
      <c r="A5642">
        <v>370968</v>
      </c>
      <c r="B5642">
        <v>569699</v>
      </c>
      <c r="C5642" s="2">
        <v>23501</v>
      </c>
      <c r="D5642" t="s">
        <v>1632</v>
      </c>
      <c r="E5642">
        <v>10</v>
      </c>
      <c r="F5642" s="3">
        <v>40821.661111111112</v>
      </c>
      <c r="G5642">
        <v>1.25</v>
      </c>
      <c r="H5642">
        <v>12723</v>
      </c>
      <c r="I5642" t="s">
        <v>31</v>
      </c>
      <c r="J5642">
        <f t="shared" si="174"/>
        <v>12.5</v>
      </c>
      <c r="K5642" s="4">
        <f t="shared" si="175"/>
        <v>66.338194444440887</v>
      </c>
    </row>
    <row r="5643" spans="1:11" x14ac:dyDescent="0.3">
      <c r="A5643">
        <v>370969</v>
      </c>
      <c r="B5643">
        <v>569699</v>
      </c>
      <c r="C5643" s="2">
        <v>23367</v>
      </c>
      <c r="D5643" t="s">
        <v>1596</v>
      </c>
      <c r="E5643">
        <v>4</v>
      </c>
      <c r="F5643" s="3">
        <v>40821.661111111112</v>
      </c>
      <c r="G5643">
        <v>0.65</v>
      </c>
      <c r="H5643">
        <v>12723</v>
      </c>
      <c r="I5643" t="s">
        <v>31</v>
      </c>
      <c r="J5643">
        <f t="shared" ref="J5643:J5706" si="176">E5643*G5643</f>
        <v>2.6</v>
      </c>
      <c r="K5643" s="4">
        <f t="shared" ref="K5643:K5706" si="177">$G$2-F5643</f>
        <v>66.338194444440887</v>
      </c>
    </row>
    <row r="5644" spans="1:11" x14ac:dyDescent="0.3">
      <c r="A5644">
        <v>370970</v>
      </c>
      <c r="B5644">
        <v>569699</v>
      </c>
      <c r="C5644" s="2">
        <v>23365</v>
      </c>
      <c r="D5644" t="s">
        <v>1601</v>
      </c>
      <c r="E5644">
        <v>4</v>
      </c>
      <c r="F5644" s="3">
        <v>40821.661111111112</v>
      </c>
      <c r="G5644">
        <v>0.65</v>
      </c>
      <c r="H5644">
        <v>12723</v>
      </c>
      <c r="I5644" t="s">
        <v>31</v>
      </c>
      <c r="J5644">
        <f t="shared" si="176"/>
        <v>2.6</v>
      </c>
      <c r="K5644" s="4">
        <f t="shared" si="177"/>
        <v>66.338194444440887</v>
      </c>
    </row>
    <row r="5645" spans="1:11" x14ac:dyDescent="0.3">
      <c r="A5645">
        <v>370971</v>
      </c>
      <c r="B5645">
        <v>569699</v>
      </c>
      <c r="C5645" s="2">
        <v>23369</v>
      </c>
      <c r="D5645" t="s">
        <v>1602</v>
      </c>
      <c r="E5645">
        <v>2</v>
      </c>
      <c r="F5645" s="3">
        <v>40821.661111111112</v>
      </c>
      <c r="G5645">
        <v>1.25</v>
      </c>
      <c r="H5645">
        <v>12723</v>
      </c>
      <c r="I5645" t="s">
        <v>31</v>
      </c>
      <c r="J5645">
        <f t="shared" si="176"/>
        <v>2.5</v>
      </c>
      <c r="K5645" s="4">
        <f t="shared" si="177"/>
        <v>66.338194444440887</v>
      </c>
    </row>
    <row r="5646" spans="1:11" x14ac:dyDescent="0.3">
      <c r="A5646">
        <v>370972</v>
      </c>
      <c r="B5646">
        <v>569699</v>
      </c>
      <c r="C5646" s="2">
        <v>22716</v>
      </c>
      <c r="D5646" t="s">
        <v>261</v>
      </c>
      <c r="E5646">
        <v>12</v>
      </c>
      <c r="F5646" s="3">
        <v>40821.661111111112</v>
      </c>
      <c r="G5646">
        <v>0.42</v>
      </c>
      <c r="H5646">
        <v>12723</v>
      </c>
      <c r="I5646" t="s">
        <v>31</v>
      </c>
      <c r="J5646">
        <f t="shared" si="176"/>
        <v>5.04</v>
      </c>
      <c r="K5646" s="4">
        <f t="shared" si="177"/>
        <v>66.338194444440887</v>
      </c>
    </row>
    <row r="5647" spans="1:11" x14ac:dyDescent="0.3">
      <c r="A5647">
        <v>370973</v>
      </c>
      <c r="B5647">
        <v>569699</v>
      </c>
      <c r="C5647" s="2">
        <v>22037</v>
      </c>
      <c r="D5647" t="s">
        <v>568</v>
      </c>
      <c r="E5647">
        <v>12</v>
      </c>
      <c r="F5647" s="3">
        <v>40821.661111111112</v>
      </c>
      <c r="G5647">
        <v>0.42</v>
      </c>
      <c r="H5647">
        <v>12723</v>
      </c>
      <c r="I5647" t="s">
        <v>31</v>
      </c>
      <c r="J5647">
        <f t="shared" si="176"/>
        <v>5.04</v>
      </c>
      <c r="K5647" s="4">
        <f t="shared" si="177"/>
        <v>66.338194444440887</v>
      </c>
    </row>
    <row r="5648" spans="1:11" x14ac:dyDescent="0.3">
      <c r="A5648">
        <v>370974</v>
      </c>
      <c r="B5648">
        <v>569699</v>
      </c>
      <c r="C5648" s="2">
        <v>22718</v>
      </c>
      <c r="D5648" t="s">
        <v>853</v>
      </c>
      <c r="E5648">
        <v>12</v>
      </c>
      <c r="F5648" s="3">
        <v>40821.661111111112</v>
      </c>
      <c r="G5648">
        <v>0.42</v>
      </c>
      <c r="H5648">
        <v>12723</v>
      </c>
      <c r="I5648" t="s">
        <v>31</v>
      </c>
      <c r="J5648">
        <f t="shared" si="176"/>
        <v>5.04</v>
      </c>
      <c r="K5648" s="4">
        <f t="shared" si="177"/>
        <v>66.338194444440887</v>
      </c>
    </row>
    <row r="5649" spans="1:11" x14ac:dyDescent="0.3">
      <c r="A5649">
        <v>370975</v>
      </c>
      <c r="B5649">
        <v>569699</v>
      </c>
      <c r="C5649" s="2">
        <v>22027</v>
      </c>
      <c r="D5649" t="s">
        <v>852</v>
      </c>
      <c r="E5649">
        <v>12</v>
      </c>
      <c r="F5649" s="3">
        <v>40821.661111111112</v>
      </c>
      <c r="G5649">
        <v>0.42</v>
      </c>
      <c r="H5649">
        <v>12723</v>
      </c>
      <c r="I5649" t="s">
        <v>31</v>
      </c>
      <c r="J5649">
        <f t="shared" si="176"/>
        <v>5.04</v>
      </c>
      <c r="K5649" s="4">
        <f t="shared" si="177"/>
        <v>66.338194444440887</v>
      </c>
    </row>
    <row r="5650" spans="1:11" x14ac:dyDescent="0.3">
      <c r="A5650">
        <v>370976</v>
      </c>
      <c r="B5650">
        <v>569699</v>
      </c>
      <c r="C5650" s="2">
        <v>22713</v>
      </c>
      <c r="D5650" t="s">
        <v>424</v>
      </c>
      <c r="E5650">
        <v>24</v>
      </c>
      <c r="F5650" s="3">
        <v>40821.661111111112</v>
      </c>
      <c r="G5650">
        <v>0.42</v>
      </c>
      <c r="H5650">
        <v>12723</v>
      </c>
      <c r="I5650" t="s">
        <v>31</v>
      </c>
      <c r="J5650">
        <f t="shared" si="176"/>
        <v>10.08</v>
      </c>
      <c r="K5650" s="4">
        <f t="shared" si="177"/>
        <v>66.338194444440887</v>
      </c>
    </row>
    <row r="5651" spans="1:11" x14ac:dyDescent="0.3">
      <c r="A5651">
        <v>370977</v>
      </c>
      <c r="B5651">
        <v>569699</v>
      </c>
      <c r="C5651" s="2">
        <v>22911</v>
      </c>
      <c r="D5651" t="s">
        <v>485</v>
      </c>
      <c r="E5651">
        <v>3</v>
      </c>
      <c r="F5651" s="3">
        <v>40821.661111111112</v>
      </c>
      <c r="G5651">
        <v>2.95</v>
      </c>
      <c r="H5651">
        <v>12723</v>
      </c>
      <c r="I5651" t="s">
        <v>31</v>
      </c>
      <c r="J5651">
        <f t="shared" si="176"/>
        <v>8.8500000000000014</v>
      </c>
      <c r="K5651" s="4">
        <f t="shared" si="177"/>
        <v>66.338194444440887</v>
      </c>
    </row>
    <row r="5652" spans="1:11" x14ac:dyDescent="0.3">
      <c r="A5652">
        <v>370978</v>
      </c>
      <c r="B5652">
        <v>569699</v>
      </c>
      <c r="C5652" s="2">
        <v>23319</v>
      </c>
      <c r="D5652" t="s">
        <v>1521</v>
      </c>
      <c r="E5652">
        <v>2</v>
      </c>
      <c r="F5652" s="3">
        <v>40821.661111111112</v>
      </c>
      <c r="G5652">
        <v>2.4900000000000002</v>
      </c>
      <c r="H5652">
        <v>12723</v>
      </c>
      <c r="I5652" t="s">
        <v>31</v>
      </c>
      <c r="J5652">
        <f t="shared" si="176"/>
        <v>4.9800000000000004</v>
      </c>
      <c r="K5652" s="4">
        <f t="shared" si="177"/>
        <v>66.338194444440887</v>
      </c>
    </row>
    <row r="5653" spans="1:11" x14ac:dyDescent="0.3">
      <c r="A5653">
        <v>370979</v>
      </c>
      <c r="B5653">
        <v>569699</v>
      </c>
      <c r="C5653" s="2">
        <v>23318</v>
      </c>
      <c r="D5653" t="s">
        <v>1515</v>
      </c>
      <c r="E5653">
        <v>2</v>
      </c>
      <c r="F5653" s="3">
        <v>40821.661111111112</v>
      </c>
      <c r="G5653">
        <v>2.4900000000000002</v>
      </c>
      <c r="H5653">
        <v>12723</v>
      </c>
      <c r="I5653" t="s">
        <v>31</v>
      </c>
      <c r="J5653">
        <f t="shared" si="176"/>
        <v>4.9800000000000004</v>
      </c>
      <c r="K5653" s="4">
        <f t="shared" si="177"/>
        <v>66.338194444440887</v>
      </c>
    </row>
    <row r="5654" spans="1:11" x14ac:dyDescent="0.3">
      <c r="A5654">
        <v>370980</v>
      </c>
      <c r="B5654">
        <v>569699</v>
      </c>
      <c r="C5654" s="2">
        <v>22616</v>
      </c>
      <c r="D5654" t="s">
        <v>335</v>
      </c>
      <c r="E5654">
        <v>24</v>
      </c>
      <c r="F5654" s="3">
        <v>40821.661111111112</v>
      </c>
      <c r="G5654">
        <v>0.39</v>
      </c>
      <c r="H5654">
        <v>12723</v>
      </c>
      <c r="I5654" t="s">
        <v>31</v>
      </c>
      <c r="J5654">
        <f t="shared" si="176"/>
        <v>9.36</v>
      </c>
      <c r="K5654" s="4">
        <f t="shared" si="177"/>
        <v>66.338194444440887</v>
      </c>
    </row>
    <row r="5655" spans="1:11" x14ac:dyDescent="0.3">
      <c r="A5655">
        <v>370981</v>
      </c>
      <c r="B5655">
        <v>569699</v>
      </c>
      <c r="C5655" s="2">
        <v>22900</v>
      </c>
      <c r="D5655" t="s">
        <v>1439</v>
      </c>
      <c r="E5655">
        <v>6</v>
      </c>
      <c r="F5655" s="3">
        <v>40821.661111111112</v>
      </c>
      <c r="G5655">
        <v>3.25</v>
      </c>
      <c r="H5655">
        <v>12723</v>
      </c>
      <c r="I5655" t="s">
        <v>31</v>
      </c>
      <c r="J5655">
        <f t="shared" si="176"/>
        <v>19.5</v>
      </c>
      <c r="K5655" s="4">
        <f t="shared" si="177"/>
        <v>66.338194444440887</v>
      </c>
    </row>
    <row r="5656" spans="1:11" x14ac:dyDescent="0.3">
      <c r="A5656">
        <v>371198</v>
      </c>
      <c r="B5656">
        <v>569701</v>
      </c>
      <c r="C5656" s="2">
        <v>23009</v>
      </c>
      <c r="D5656" t="s">
        <v>1338</v>
      </c>
      <c r="E5656">
        <v>2</v>
      </c>
      <c r="F5656" s="3">
        <v>40821.663888888892</v>
      </c>
      <c r="G5656">
        <v>16.95</v>
      </c>
      <c r="H5656">
        <v>12723</v>
      </c>
      <c r="I5656" t="s">
        <v>31</v>
      </c>
      <c r="J5656">
        <f t="shared" si="176"/>
        <v>33.9</v>
      </c>
      <c r="K5656" s="4">
        <f t="shared" si="177"/>
        <v>66.335416666661331</v>
      </c>
    </row>
    <row r="5657" spans="1:11" x14ac:dyDescent="0.3">
      <c r="A5657">
        <v>373988</v>
      </c>
      <c r="B5657">
        <v>569921</v>
      </c>
      <c r="C5657" s="2">
        <v>23427</v>
      </c>
      <c r="D5657" t="s">
        <v>1575</v>
      </c>
      <c r="E5657">
        <v>1</v>
      </c>
      <c r="F5657" s="3">
        <v>40822.727777777778</v>
      </c>
      <c r="G5657">
        <v>12.5</v>
      </c>
      <c r="H5657">
        <v>12523</v>
      </c>
      <c r="I5657" t="s">
        <v>31</v>
      </c>
      <c r="J5657">
        <f t="shared" si="176"/>
        <v>12.5</v>
      </c>
      <c r="K5657" s="4">
        <f t="shared" si="177"/>
        <v>65.271527777775191</v>
      </c>
    </row>
    <row r="5658" spans="1:11" x14ac:dyDescent="0.3">
      <c r="A5658">
        <v>373989</v>
      </c>
      <c r="B5658">
        <v>569921</v>
      </c>
      <c r="C5658" s="2">
        <v>23395</v>
      </c>
      <c r="D5658" t="s">
        <v>1573</v>
      </c>
      <c r="E5658">
        <v>4</v>
      </c>
      <c r="F5658" s="3">
        <v>40822.727777777778</v>
      </c>
      <c r="G5658">
        <v>3.75</v>
      </c>
      <c r="H5658">
        <v>12523</v>
      </c>
      <c r="I5658" t="s">
        <v>31</v>
      </c>
      <c r="J5658">
        <f t="shared" si="176"/>
        <v>15</v>
      </c>
      <c r="K5658" s="4">
        <f t="shared" si="177"/>
        <v>65.271527777775191</v>
      </c>
    </row>
    <row r="5659" spans="1:11" x14ac:dyDescent="0.3">
      <c r="A5659">
        <v>373990</v>
      </c>
      <c r="B5659">
        <v>569921</v>
      </c>
      <c r="C5659" s="2" t="s">
        <v>704</v>
      </c>
      <c r="D5659" t="s">
        <v>705</v>
      </c>
      <c r="E5659">
        <v>8</v>
      </c>
      <c r="F5659" s="3">
        <v>40822.727777777778</v>
      </c>
      <c r="G5659">
        <v>1.45</v>
      </c>
      <c r="H5659">
        <v>12523</v>
      </c>
      <c r="I5659" t="s">
        <v>31</v>
      </c>
      <c r="J5659">
        <f t="shared" si="176"/>
        <v>11.6</v>
      </c>
      <c r="K5659" s="4">
        <f t="shared" si="177"/>
        <v>65.271527777775191</v>
      </c>
    </row>
    <row r="5660" spans="1:11" x14ac:dyDescent="0.3">
      <c r="A5660">
        <v>373991</v>
      </c>
      <c r="B5660">
        <v>569921</v>
      </c>
      <c r="C5660" s="2">
        <v>23396</v>
      </c>
      <c r="D5660" t="s">
        <v>1593</v>
      </c>
      <c r="E5660">
        <v>4</v>
      </c>
      <c r="F5660" s="3">
        <v>40822.727777777778</v>
      </c>
      <c r="G5660">
        <v>3.75</v>
      </c>
      <c r="H5660">
        <v>12523</v>
      </c>
      <c r="I5660" t="s">
        <v>31</v>
      </c>
      <c r="J5660">
        <f t="shared" si="176"/>
        <v>15</v>
      </c>
      <c r="K5660" s="4">
        <f t="shared" si="177"/>
        <v>65.271527777775191</v>
      </c>
    </row>
    <row r="5661" spans="1:11" x14ac:dyDescent="0.3">
      <c r="A5661">
        <v>373992</v>
      </c>
      <c r="B5661">
        <v>569921</v>
      </c>
      <c r="C5661" s="2">
        <v>23397</v>
      </c>
      <c r="D5661" t="s">
        <v>1576</v>
      </c>
      <c r="E5661">
        <v>2</v>
      </c>
      <c r="F5661" s="3">
        <v>40822.727777777778</v>
      </c>
      <c r="G5661">
        <v>9.9499999999999993</v>
      </c>
      <c r="H5661">
        <v>12523</v>
      </c>
      <c r="I5661" t="s">
        <v>31</v>
      </c>
      <c r="J5661">
        <f t="shared" si="176"/>
        <v>19.899999999999999</v>
      </c>
      <c r="K5661" s="4">
        <f t="shared" si="177"/>
        <v>65.271527777775191</v>
      </c>
    </row>
    <row r="5662" spans="1:11" x14ac:dyDescent="0.3">
      <c r="A5662">
        <v>373993</v>
      </c>
      <c r="B5662">
        <v>569921</v>
      </c>
      <c r="C5662" s="2">
        <v>23468</v>
      </c>
      <c r="D5662" t="s">
        <v>1633</v>
      </c>
      <c r="E5662">
        <v>4</v>
      </c>
      <c r="F5662" s="3">
        <v>40822.727777777778</v>
      </c>
      <c r="G5662">
        <v>8.25</v>
      </c>
      <c r="H5662">
        <v>12523</v>
      </c>
      <c r="I5662" t="s">
        <v>31</v>
      </c>
      <c r="J5662">
        <f t="shared" si="176"/>
        <v>33</v>
      </c>
      <c r="K5662" s="4">
        <f t="shared" si="177"/>
        <v>65.271527777775191</v>
      </c>
    </row>
    <row r="5663" spans="1:11" x14ac:dyDescent="0.3">
      <c r="A5663">
        <v>373994</v>
      </c>
      <c r="B5663">
        <v>569921</v>
      </c>
      <c r="C5663" s="2">
        <v>23466</v>
      </c>
      <c r="D5663" t="s">
        <v>1619</v>
      </c>
      <c r="E5663">
        <v>4</v>
      </c>
      <c r="F5663" s="3">
        <v>40822.727777777778</v>
      </c>
      <c r="G5663">
        <v>8.25</v>
      </c>
      <c r="H5663">
        <v>12523</v>
      </c>
      <c r="I5663" t="s">
        <v>31</v>
      </c>
      <c r="J5663">
        <f t="shared" si="176"/>
        <v>33</v>
      </c>
      <c r="K5663" s="4">
        <f t="shared" si="177"/>
        <v>65.271527777775191</v>
      </c>
    </row>
    <row r="5664" spans="1:11" x14ac:dyDescent="0.3">
      <c r="A5664">
        <v>373995</v>
      </c>
      <c r="B5664">
        <v>569921</v>
      </c>
      <c r="C5664" s="2">
        <v>22624</v>
      </c>
      <c r="D5664" t="s">
        <v>473</v>
      </c>
      <c r="E5664">
        <v>2</v>
      </c>
      <c r="F5664" s="3">
        <v>40822.727777777778</v>
      </c>
      <c r="G5664">
        <v>8.5</v>
      </c>
      <c r="H5664">
        <v>12523</v>
      </c>
      <c r="I5664" t="s">
        <v>31</v>
      </c>
      <c r="J5664">
        <f t="shared" si="176"/>
        <v>17</v>
      </c>
      <c r="K5664" s="4">
        <f t="shared" si="177"/>
        <v>65.271527777775191</v>
      </c>
    </row>
    <row r="5665" spans="1:11" x14ac:dyDescent="0.3">
      <c r="A5665">
        <v>374584</v>
      </c>
      <c r="B5665">
        <v>570020</v>
      </c>
      <c r="C5665" s="2">
        <v>22553</v>
      </c>
      <c r="D5665" t="s">
        <v>264</v>
      </c>
      <c r="E5665">
        <v>24</v>
      </c>
      <c r="F5665" s="3">
        <v>40823.429166666669</v>
      </c>
      <c r="G5665">
        <v>1.65</v>
      </c>
      <c r="H5665">
        <v>12684</v>
      </c>
      <c r="I5665" t="s">
        <v>31</v>
      </c>
      <c r="J5665">
        <f t="shared" si="176"/>
        <v>39.599999999999994</v>
      </c>
      <c r="K5665" s="4">
        <f t="shared" si="177"/>
        <v>64.570138888884685</v>
      </c>
    </row>
    <row r="5666" spans="1:11" x14ac:dyDescent="0.3">
      <c r="A5666">
        <v>374585</v>
      </c>
      <c r="B5666">
        <v>570020</v>
      </c>
      <c r="C5666" s="2">
        <v>20974</v>
      </c>
      <c r="D5666" t="s">
        <v>468</v>
      </c>
      <c r="E5666">
        <v>24</v>
      </c>
      <c r="F5666" s="3">
        <v>40823.429166666669</v>
      </c>
      <c r="G5666">
        <v>0.65</v>
      </c>
      <c r="H5666">
        <v>12684</v>
      </c>
      <c r="I5666" t="s">
        <v>31</v>
      </c>
      <c r="J5666">
        <f t="shared" si="176"/>
        <v>15.600000000000001</v>
      </c>
      <c r="K5666" s="4">
        <f t="shared" si="177"/>
        <v>64.570138888884685</v>
      </c>
    </row>
    <row r="5667" spans="1:11" x14ac:dyDescent="0.3">
      <c r="A5667">
        <v>374586</v>
      </c>
      <c r="B5667">
        <v>570020</v>
      </c>
      <c r="C5667" s="2">
        <v>22992</v>
      </c>
      <c r="D5667" t="s">
        <v>1307</v>
      </c>
      <c r="E5667">
        <v>12</v>
      </c>
      <c r="F5667" s="3">
        <v>40823.429166666669</v>
      </c>
      <c r="G5667">
        <v>1.95</v>
      </c>
      <c r="H5667">
        <v>12684</v>
      </c>
      <c r="I5667" t="s">
        <v>31</v>
      </c>
      <c r="J5667">
        <f t="shared" si="176"/>
        <v>23.4</v>
      </c>
      <c r="K5667" s="4">
        <f t="shared" si="177"/>
        <v>64.570138888884685</v>
      </c>
    </row>
    <row r="5668" spans="1:11" x14ac:dyDescent="0.3">
      <c r="A5668">
        <v>374587</v>
      </c>
      <c r="B5668">
        <v>570020</v>
      </c>
      <c r="C5668" s="2">
        <v>21915</v>
      </c>
      <c r="D5668" t="s">
        <v>248</v>
      </c>
      <c r="E5668">
        <v>24</v>
      </c>
      <c r="F5668" s="3">
        <v>40823.429166666669</v>
      </c>
      <c r="G5668">
        <v>1.25</v>
      </c>
      <c r="H5668">
        <v>12684</v>
      </c>
      <c r="I5668" t="s">
        <v>31</v>
      </c>
      <c r="J5668">
        <f t="shared" si="176"/>
        <v>30</v>
      </c>
      <c r="K5668" s="4">
        <f t="shared" si="177"/>
        <v>64.570138888884685</v>
      </c>
    </row>
    <row r="5669" spans="1:11" x14ac:dyDescent="0.3">
      <c r="A5669">
        <v>374588</v>
      </c>
      <c r="B5669">
        <v>570020</v>
      </c>
      <c r="C5669" s="2">
        <v>22557</v>
      </c>
      <c r="D5669" t="s">
        <v>346</v>
      </c>
      <c r="E5669">
        <v>24</v>
      </c>
      <c r="F5669" s="3">
        <v>40823.429166666669</v>
      </c>
      <c r="G5669">
        <v>1.65</v>
      </c>
      <c r="H5669">
        <v>12684</v>
      </c>
      <c r="I5669" t="s">
        <v>31</v>
      </c>
      <c r="J5669">
        <f t="shared" si="176"/>
        <v>39.599999999999994</v>
      </c>
      <c r="K5669" s="4">
        <f t="shared" si="177"/>
        <v>64.570138888884685</v>
      </c>
    </row>
    <row r="5670" spans="1:11" x14ac:dyDescent="0.3">
      <c r="A5670">
        <v>374589</v>
      </c>
      <c r="B5670">
        <v>570020</v>
      </c>
      <c r="C5670" s="2">
        <v>22728</v>
      </c>
      <c r="D5670" t="s">
        <v>30</v>
      </c>
      <c r="E5670">
        <v>8</v>
      </c>
      <c r="F5670" s="3">
        <v>40823.429166666669</v>
      </c>
      <c r="G5670">
        <v>3.75</v>
      </c>
      <c r="H5670">
        <v>12684</v>
      </c>
      <c r="I5670" t="s">
        <v>31</v>
      </c>
      <c r="J5670">
        <f t="shared" si="176"/>
        <v>30</v>
      </c>
      <c r="K5670" s="4">
        <f t="shared" si="177"/>
        <v>64.570138888884685</v>
      </c>
    </row>
    <row r="5671" spans="1:11" x14ac:dyDescent="0.3">
      <c r="A5671">
        <v>374590</v>
      </c>
      <c r="B5671">
        <v>570020</v>
      </c>
      <c r="C5671" s="2">
        <v>22493</v>
      </c>
      <c r="D5671" t="s">
        <v>554</v>
      </c>
      <c r="E5671">
        <v>12</v>
      </c>
      <c r="F5671" s="3">
        <v>40823.429166666669</v>
      </c>
      <c r="G5671">
        <v>1.65</v>
      </c>
      <c r="H5671">
        <v>12684</v>
      </c>
      <c r="I5671" t="s">
        <v>31</v>
      </c>
      <c r="J5671">
        <f t="shared" si="176"/>
        <v>19.799999999999997</v>
      </c>
      <c r="K5671" s="4">
        <f t="shared" si="177"/>
        <v>64.570138888884685</v>
      </c>
    </row>
    <row r="5672" spans="1:11" x14ac:dyDescent="0.3">
      <c r="A5672">
        <v>374591</v>
      </c>
      <c r="B5672">
        <v>570020</v>
      </c>
      <c r="C5672" s="2">
        <v>21650</v>
      </c>
      <c r="D5672" t="s">
        <v>1061</v>
      </c>
      <c r="E5672">
        <v>24</v>
      </c>
      <c r="F5672" s="3">
        <v>40823.429166666669</v>
      </c>
      <c r="G5672">
        <v>0.19</v>
      </c>
      <c r="H5672">
        <v>12684</v>
      </c>
      <c r="I5672" t="s">
        <v>31</v>
      </c>
      <c r="J5672">
        <f t="shared" si="176"/>
        <v>4.5600000000000005</v>
      </c>
      <c r="K5672" s="4">
        <f t="shared" si="177"/>
        <v>64.570138888884685</v>
      </c>
    </row>
    <row r="5673" spans="1:11" x14ac:dyDescent="0.3">
      <c r="A5673">
        <v>374592</v>
      </c>
      <c r="B5673">
        <v>570020</v>
      </c>
      <c r="C5673" s="2">
        <v>21058</v>
      </c>
      <c r="D5673" t="s">
        <v>845</v>
      </c>
      <c r="E5673">
        <v>12</v>
      </c>
      <c r="F5673" s="3">
        <v>40823.429166666669</v>
      </c>
      <c r="G5673">
        <v>0.85</v>
      </c>
      <c r="H5673">
        <v>12684</v>
      </c>
      <c r="I5673" t="s">
        <v>31</v>
      </c>
      <c r="J5673">
        <f t="shared" si="176"/>
        <v>10.199999999999999</v>
      </c>
      <c r="K5673" s="4">
        <f t="shared" si="177"/>
        <v>64.570138888884685</v>
      </c>
    </row>
    <row r="5674" spans="1:11" x14ac:dyDescent="0.3">
      <c r="A5674">
        <v>374593</v>
      </c>
      <c r="B5674">
        <v>570020</v>
      </c>
      <c r="C5674" s="2">
        <v>22437</v>
      </c>
      <c r="D5674" t="s">
        <v>594</v>
      </c>
      <c r="E5674">
        <v>20</v>
      </c>
      <c r="F5674" s="3">
        <v>40823.429166666669</v>
      </c>
      <c r="G5674">
        <v>0.85</v>
      </c>
      <c r="H5674">
        <v>12684</v>
      </c>
      <c r="I5674" t="s">
        <v>31</v>
      </c>
      <c r="J5674">
        <f t="shared" si="176"/>
        <v>17</v>
      </c>
      <c r="K5674" s="4">
        <f t="shared" si="177"/>
        <v>64.570138888884685</v>
      </c>
    </row>
    <row r="5675" spans="1:11" x14ac:dyDescent="0.3">
      <c r="A5675">
        <v>374702</v>
      </c>
      <c r="B5675">
        <v>570030</v>
      </c>
      <c r="C5675" s="2">
        <v>21977</v>
      </c>
      <c r="D5675" t="s">
        <v>73</v>
      </c>
      <c r="E5675">
        <v>24</v>
      </c>
      <c r="F5675" s="3">
        <v>40823.447222222225</v>
      </c>
      <c r="G5675">
        <v>0.55000000000000004</v>
      </c>
      <c r="H5675">
        <v>12740</v>
      </c>
      <c r="I5675" t="s">
        <v>31</v>
      </c>
      <c r="J5675">
        <f t="shared" si="176"/>
        <v>13.200000000000001</v>
      </c>
      <c r="K5675" s="4">
        <f t="shared" si="177"/>
        <v>64.552083333328483</v>
      </c>
    </row>
    <row r="5676" spans="1:11" x14ac:dyDescent="0.3">
      <c r="A5676">
        <v>374703</v>
      </c>
      <c r="B5676">
        <v>570030</v>
      </c>
      <c r="C5676" s="2">
        <v>22437</v>
      </c>
      <c r="D5676" t="s">
        <v>594</v>
      </c>
      <c r="E5676">
        <v>40</v>
      </c>
      <c r="F5676" s="3">
        <v>40823.447222222225</v>
      </c>
      <c r="G5676">
        <v>0.85</v>
      </c>
      <c r="H5676">
        <v>12740</v>
      </c>
      <c r="I5676" t="s">
        <v>31</v>
      </c>
      <c r="J5676">
        <f t="shared" si="176"/>
        <v>34</v>
      </c>
      <c r="K5676" s="4">
        <f t="shared" si="177"/>
        <v>64.552083333328483</v>
      </c>
    </row>
    <row r="5677" spans="1:11" x14ac:dyDescent="0.3">
      <c r="A5677">
        <v>374704</v>
      </c>
      <c r="B5677">
        <v>570030</v>
      </c>
      <c r="C5677" s="2">
        <v>22553</v>
      </c>
      <c r="D5677" t="s">
        <v>264</v>
      </c>
      <c r="E5677">
        <v>12</v>
      </c>
      <c r="F5677" s="3">
        <v>40823.447222222225</v>
      </c>
      <c r="G5677">
        <v>1.65</v>
      </c>
      <c r="H5677">
        <v>12740</v>
      </c>
      <c r="I5677" t="s">
        <v>31</v>
      </c>
      <c r="J5677">
        <f t="shared" si="176"/>
        <v>19.799999999999997</v>
      </c>
      <c r="K5677" s="4">
        <f t="shared" si="177"/>
        <v>64.552083333328483</v>
      </c>
    </row>
    <row r="5678" spans="1:11" x14ac:dyDescent="0.3">
      <c r="A5678">
        <v>374705</v>
      </c>
      <c r="B5678">
        <v>570030</v>
      </c>
      <c r="C5678" s="2">
        <v>22467</v>
      </c>
      <c r="D5678" t="s">
        <v>217</v>
      </c>
      <c r="E5678">
        <v>6</v>
      </c>
      <c r="F5678" s="3">
        <v>40823.447222222225</v>
      </c>
      <c r="G5678">
        <v>2.5499999999999998</v>
      </c>
      <c r="H5678">
        <v>12740</v>
      </c>
      <c r="I5678" t="s">
        <v>31</v>
      </c>
      <c r="J5678">
        <f t="shared" si="176"/>
        <v>15.299999999999999</v>
      </c>
      <c r="K5678" s="4">
        <f t="shared" si="177"/>
        <v>64.552083333328483</v>
      </c>
    </row>
    <row r="5679" spans="1:11" x14ac:dyDescent="0.3">
      <c r="A5679">
        <v>374706</v>
      </c>
      <c r="B5679">
        <v>570030</v>
      </c>
      <c r="C5679" s="2">
        <v>22090</v>
      </c>
      <c r="D5679" t="s">
        <v>575</v>
      </c>
      <c r="E5679">
        <v>6</v>
      </c>
      <c r="F5679" s="3">
        <v>40823.447222222225</v>
      </c>
      <c r="G5679">
        <v>2.95</v>
      </c>
      <c r="H5679">
        <v>12740</v>
      </c>
      <c r="I5679" t="s">
        <v>31</v>
      </c>
      <c r="J5679">
        <f t="shared" si="176"/>
        <v>17.700000000000003</v>
      </c>
      <c r="K5679" s="4">
        <f t="shared" si="177"/>
        <v>64.552083333328483</v>
      </c>
    </row>
    <row r="5680" spans="1:11" x14ac:dyDescent="0.3">
      <c r="A5680">
        <v>374707</v>
      </c>
      <c r="B5680">
        <v>570030</v>
      </c>
      <c r="C5680" s="2">
        <v>21207</v>
      </c>
      <c r="D5680" t="s">
        <v>680</v>
      </c>
      <c r="E5680">
        <v>12</v>
      </c>
      <c r="F5680" s="3">
        <v>40823.447222222225</v>
      </c>
      <c r="G5680">
        <v>1.65</v>
      </c>
      <c r="H5680">
        <v>12740</v>
      </c>
      <c r="I5680" t="s">
        <v>31</v>
      </c>
      <c r="J5680">
        <f t="shared" si="176"/>
        <v>19.799999999999997</v>
      </c>
      <c r="K5680" s="4">
        <f t="shared" si="177"/>
        <v>64.552083333328483</v>
      </c>
    </row>
    <row r="5681" spans="1:11" x14ac:dyDescent="0.3">
      <c r="A5681">
        <v>374708</v>
      </c>
      <c r="B5681">
        <v>570030</v>
      </c>
      <c r="C5681" s="2">
        <v>22554</v>
      </c>
      <c r="D5681" t="s">
        <v>348</v>
      </c>
      <c r="E5681">
        <v>12</v>
      </c>
      <c r="F5681" s="3">
        <v>40823.447222222225</v>
      </c>
      <c r="G5681">
        <v>1.65</v>
      </c>
      <c r="H5681">
        <v>12740</v>
      </c>
      <c r="I5681" t="s">
        <v>31</v>
      </c>
      <c r="J5681">
        <f t="shared" si="176"/>
        <v>19.799999999999997</v>
      </c>
      <c r="K5681" s="4">
        <f t="shared" si="177"/>
        <v>64.552083333328483</v>
      </c>
    </row>
    <row r="5682" spans="1:11" x14ac:dyDescent="0.3">
      <c r="A5682">
        <v>374709</v>
      </c>
      <c r="B5682">
        <v>570030</v>
      </c>
      <c r="C5682" s="2">
        <v>22555</v>
      </c>
      <c r="D5682" t="s">
        <v>505</v>
      </c>
      <c r="E5682">
        <v>12</v>
      </c>
      <c r="F5682" s="3">
        <v>40823.447222222225</v>
      </c>
      <c r="G5682">
        <v>1.65</v>
      </c>
      <c r="H5682">
        <v>12740</v>
      </c>
      <c r="I5682" t="s">
        <v>31</v>
      </c>
      <c r="J5682">
        <f t="shared" si="176"/>
        <v>19.799999999999997</v>
      </c>
      <c r="K5682" s="4">
        <f t="shared" si="177"/>
        <v>64.552083333328483</v>
      </c>
    </row>
    <row r="5683" spans="1:11" x14ac:dyDescent="0.3">
      <c r="A5683">
        <v>374710</v>
      </c>
      <c r="B5683">
        <v>570030</v>
      </c>
      <c r="C5683" s="2">
        <v>20750</v>
      </c>
      <c r="D5683" t="s">
        <v>320</v>
      </c>
      <c r="E5683">
        <v>4</v>
      </c>
      <c r="F5683" s="3">
        <v>40823.447222222225</v>
      </c>
      <c r="G5683">
        <v>7.95</v>
      </c>
      <c r="H5683">
        <v>12740</v>
      </c>
      <c r="I5683" t="s">
        <v>31</v>
      </c>
      <c r="J5683">
        <f t="shared" si="176"/>
        <v>31.8</v>
      </c>
      <c r="K5683" s="4">
        <f t="shared" si="177"/>
        <v>64.552083333328483</v>
      </c>
    </row>
    <row r="5684" spans="1:11" x14ac:dyDescent="0.3">
      <c r="A5684">
        <v>374711</v>
      </c>
      <c r="B5684">
        <v>570030</v>
      </c>
      <c r="C5684" s="2">
        <v>22432</v>
      </c>
      <c r="D5684" t="s">
        <v>593</v>
      </c>
      <c r="E5684">
        <v>6</v>
      </c>
      <c r="F5684" s="3">
        <v>40823.447222222225</v>
      </c>
      <c r="G5684">
        <v>1.95</v>
      </c>
      <c r="H5684">
        <v>12740</v>
      </c>
      <c r="I5684" t="s">
        <v>31</v>
      </c>
      <c r="J5684">
        <f t="shared" si="176"/>
        <v>11.7</v>
      </c>
      <c r="K5684" s="4">
        <f t="shared" si="177"/>
        <v>64.552083333328483</v>
      </c>
    </row>
    <row r="5685" spans="1:11" x14ac:dyDescent="0.3">
      <c r="A5685">
        <v>374712</v>
      </c>
      <c r="B5685">
        <v>570030</v>
      </c>
      <c r="C5685" s="2">
        <v>22431</v>
      </c>
      <c r="D5685" t="s">
        <v>858</v>
      </c>
      <c r="E5685">
        <v>6</v>
      </c>
      <c r="F5685" s="3">
        <v>40823.447222222225</v>
      </c>
      <c r="G5685">
        <v>1.95</v>
      </c>
      <c r="H5685">
        <v>12740</v>
      </c>
      <c r="I5685" t="s">
        <v>31</v>
      </c>
      <c r="J5685">
        <f t="shared" si="176"/>
        <v>11.7</v>
      </c>
      <c r="K5685" s="4">
        <f t="shared" si="177"/>
        <v>64.552083333328483</v>
      </c>
    </row>
    <row r="5686" spans="1:11" x14ac:dyDescent="0.3">
      <c r="A5686">
        <v>374713</v>
      </c>
      <c r="B5686">
        <v>570030</v>
      </c>
      <c r="C5686" s="2">
        <v>22636</v>
      </c>
      <c r="D5686" t="s">
        <v>935</v>
      </c>
      <c r="E5686">
        <v>2</v>
      </c>
      <c r="F5686" s="3">
        <v>40823.447222222225</v>
      </c>
      <c r="G5686">
        <v>8.5</v>
      </c>
      <c r="H5686">
        <v>12740</v>
      </c>
      <c r="I5686" t="s">
        <v>31</v>
      </c>
      <c r="J5686">
        <f t="shared" si="176"/>
        <v>17</v>
      </c>
      <c r="K5686" s="4">
        <f t="shared" si="177"/>
        <v>64.552083333328483</v>
      </c>
    </row>
    <row r="5687" spans="1:11" x14ac:dyDescent="0.3">
      <c r="A5687">
        <v>374714</v>
      </c>
      <c r="B5687">
        <v>570030</v>
      </c>
      <c r="C5687" s="2">
        <v>23254</v>
      </c>
      <c r="D5687" t="s">
        <v>1354</v>
      </c>
      <c r="E5687">
        <v>4</v>
      </c>
      <c r="F5687" s="3">
        <v>40823.447222222225</v>
      </c>
      <c r="G5687">
        <v>4.1500000000000004</v>
      </c>
      <c r="H5687">
        <v>12740</v>
      </c>
      <c r="I5687" t="s">
        <v>31</v>
      </c>
      <c r="J5687">
        <f t="shared" si="176"/>
        <v>16.600000000000001</v>
      </c>
      <c r="K5687" s="4">
        <f t="shared" si="177"/>
        <v>64.552083333328483</v>
      </c>
    </row>
    <row r="5688" spans="1:11" x14ac:dyDescent="0.3">
      <c r="A5688">
        <v>374715</v>
      </c>
      <c r="B5688">
        <v>570030</v>
      </c>
      <c r="C5688" s="2">
        <v>23256</v>
      </c>
      <c r="D5688" t="s">
        <v>1355</v>
      </c>
      <c r="E5688">
        <v>4</v>
      </c>
      <c r="F5688" s="3">
        <v>40823.447222222225</v>
      </c>
      <c r="G5688">
        <v>4.1500000000000004</v>
      </c>
      <c r="H5688">
        <v>12740</v>
      </c>
      <c r="I5688" t="s">
        <v>31</v>
      </c>
      <c r="J5688">
        <f t="shared" si="176"/>
        <v>16.600000000000001</v>
      </c>
      <c r="K5688" s="4">
        <f t="shared" si="177"/>
        <v>64.552083333328483</v>
      </c>
    </row>
    <row r="5689" spans="1:11" x14ac:dyDescent="0.3">
      <c r="A5689">
        <v>374716</v>
      </c>
      <c r="B5689">
        <v>570030</v>
      </c>
      <c r="C5689" s="2">
        <v>23255</v>
      </c>
      <c r="D5689" t="s">
        <v>1356</v>
      </c>
      <c r="E5689">
        <v>4</v>
      </c>
      <c r="F5689" s="3">
        <v>40823.447222222225</v>
      </c>
      <c r="G5689">
        <v>4.1500000000000004</v>
      </c>
      <c r="H5689">
        <v>12740</v>
      </c>
      <c r="I5689" t="s">
        <v>31</v>
      </c>
      <c r="J5689">
        <f t="shared" si="176"/>
        <v>16.600000000000001</v>
      </c>
      <c r="K5689" s="4">
        <f t="shared" si="177"/>
        <v>64.552083333328483</v>
      </c>
    </row>
    <row r="5690" spans="1:11" x14ac:dyDescent="0.3">
      <c r="A5690">
        <v>374717</v>
      </c>
      <c r="B5690">
        <v>570030</v>
      </c>
      <c r="C5690" s="2">
        <v>20979</v>
      </c>
      <c r="D5690" t="s">
        <v>417</v>
      </c>
      <c r="E5690">
        <v>16</v>
      </c>
      <c r="F5690" s="3">
        <v>40823.447222222225</v>
      </c>
      <c r="G5690">
        <v>1.25</v>
      </c>
      <c r="H5690">
        <v>12740</v>
      </c>
      <c r="I5690" t="s">
        <v>31</v>
      </c>
      <c r="J5690">
        <f t="shared" si="176"/>
        <v>20</v>
      </c>
      <c r="K5690" s="4">
        <f t="shared" si="177"/>
        <v>64.552083333328483</v>
      </c>
    </row>
    <row r="5691" spans="1:11" x14ac:dyDescent="0.3">
      <c r="A5691">
        <v>374718</v>
      </c>
      <c r="B5691">
        <v>570030</v>
      </c>
      <c r="C5691" s="2">
        <v>20977</v>
      </c>
      <c r="D5691" t="s">
        <v>418</v>
      </c>
      <c r="E5691">
        <v>16</v>
      </c>
      <c r="F5691" s="3">
        <v>40823.447222222225</v>
      </c>
      <c r="G5691">
        <v>1.25</v>
      </c>
      <c r="H5691">
        <v>12740</v>
      </c>
      <c r="I5691" t="s">
        <v>31</v>
      </c>
      <c r="J5691">
        <f t="shared" si="176"/>
        <v>20</v>
      </c>
      <c r="K5691" s="4">
        <f t="shared" si="177"/>
        <v>64.552083333328483</v>
      </c>
    </row>
    <row r="5692" spans="1:11" x14ac:dyDescent="0.3">
      <c r="A5692">
        <v>374719</v>
      </c>
      <c r="B5692">
        <v>570030</v>
      </c>
      <c r="C5692" s="2">
        <v>22613</v>
      </c>
      <c r="D5692" t="s">
        <v>1102</v>
      </c>
      <c r="E5692">
        <v>12</v>
      </c>
      <c r="F5692" s="3">
        <v>40823.447222222225</v>
      </c>
      <c r="G5692">
        <v>0.85</v>
      </c>
      <c r="H5692">
        <v>12740</v>
      </c>
      <c r="I5692" t="s">
        <v>31</v>
      </c>
      <c r="J5692">
        <f t="shared" si="176"/>
        <v>10.199999999999999</v>
      </c>
      <c r="K5692" s="4">
        <f t="shared" si="177"/>
        <v>64.552083333328483</v>
      </c>
    </row>
    <row r="5693" spans="1:11" x14ac:dyDescent="0.3">
      <c r="A5693">
        <v>374720</v>
      </c>
      <c r="B5693">
        <v>570030</v>
      </c>
      <c r="C5693" s="2">
        <v>21080</v>
      </c>
      <c r="D5693" t="s">
        <v>154</v>
      </c>
      <c r="E5693">
        <v>12</v>
      </c>
      <c r="F5693" s="3">
        <v>40823.447222222225</v>
      </c>
      <c r="G5693">
        <v>0.85</v>
      </c>
      <c r="H5693">
        <v>12740</v>
      </c>
      <c r="I5693" t="s">
        <v>31</v>
      </c>
      <c r="J5693">
        <f t="shared" si="176"/>
        <v>10.199999999999999</v>
      </c>
      <c r="K5693" s="4">
        <f t="shared" si="177"/>
        <v>64.552083333328483</v>
      </c>
    </row>
    <row r="5694" spans="1:11" x14ac:dyDescent="0.3">
      <c r="A5694">
        <v>374721</v>
      </c>
      <c r="B5694">
        <v>570030</v>
      </c>
      <c r="C5694" s="2">
        <v>21989</v>
      </c>
      <c r="D5694" t="s">
        <v>895</v>
      </c>
      <c r="E5694">
        <v>12</v>
      </c>
      <c r="F5694" s="3">
        <v>40823.447222222225</v>
      </c>
      <c r="G5694">
        <v>0.85</v>
      </c>
      <c r="H5694">
        <v>12740</v>
      </c>
      <c r="I5694" t="s">
        <v>31</v>
      </c>
      <c r="J5694">
        <f t="shared" si="176"/>
        <v>10.199999999999999</v>
      </c>
      <c r="K5694" s="4">
        <f t="shared" si="177"/>
        <v>64.552083333328483</v>
      </c>
    </row>
    <row r="5695" spans="1:11" x14ac:dyDescent="0.3">
      <c r="A5695">
        <v>374722</v>
      </c>
      <c r="B5695">
        <v>570030</v>
      </c>
      <c r="C5695" s="2">
        <v>21988</v>
      </c>
      <c r="D5695" t="s">
        <v>894</v>
      </c>
      <c r="E5695">
        <v>12</v>
      </c>
      <c r="F5695" s="3">
        <v>40823.447222222225</v>
      </c>
      <c r="G5695">
        <v>0.85</v>
      </c>
      <c r="H5695">
        <v>12740</v>
      </c>
      <c r="I5695" t="s">
        <v>31</v>
      </c>
      <c r="J5695">
        <f t="shared" si="176"/>
        <v>10.199999999999999</v>
      </c>
      <c r="K5695" s="4">
        <f t="shared" si="177"/>
        <v>64.552083333328483</v>
      </c>
    </row>
    <row r="5696" spans="1:11" x14ac:dyDescent="0.3">
      <c r="A5696">
        <v>374723</v>
      </c>
      <c r="B5696">
        <v>570030</v>
      </c>
      <c r="C5696" s="2">
        <v>21094</v>
      </c>
      <c r="D5696" t="s">
        <v>67</v>
      </c>
      <c r="E5696">
        <v>12</v>
      </c>
      <c r="F5696" s="3">
        <v>40823.447222222225</v>
      </c>
      <c r="G5696">
        <v>0.85</v>
      </c>
      <c r="H5696">
        <v>12740</v>
      </c>
      <c r="I5696" t="s">
        <v>31</v>
      </c>
      <c r="J5696">
        <f t="shared" si="176"/>
        <v>10.199999999999999</v>
      </c>
      <c r="K5696" s="4">
        <f t="shared" si="177"/>
        <v>64.552083333328483</v>
      </c>
    </row>
    <row r="5697" spans="1:11" x14ac:dyDescent="0.3">
      <c r="A5697">
        <v>374724</v>
      </c>
      <c r="B5697">
        <v>570030</v>
      </c>
      <c r="C5697" s="2">
        <v>21987</v>
      </c>
      <c r="D5697" t="s">
        <v>893</v>
      </c>
      <c r="E5697">
        <v>12</v>
      </c>
      <c r="F5697" s="3">
        <v>40823.447222222225</v>
      </c>
      <c r="G5697">
        <v>0.65</v>
      </c>
      <c r="H5697">
        <v>12740</v>
      </c>
      <c r="I5697" t="s">
        <v>31</v>
      </c>
      <c r="J5697">
        <f t="shared" si="176"/>
        <v>7.8000000000000007</v>
      </c>
      <c r="K5697" s="4">
        <f t="shared" si="177"/>
        <v>64.552083333328483</v>
      </c>
    </row>
    <row r="5698" spans="1:11" x14ac:dyDescent="0.3">
      <c r="A5698">
        <v>374725</v>
      </c>
      <c r="B5698">
        <v>570030</v>
      </c>
      <c r="C5698" s="2">
        <v>21086</v>
      </c>
      <c r="D5698" t="s">
        <v>155</v>
      </c>
      <c r="E5698">
        <v>12</v>
      </c>
      <c r="F5698" s="3">
        <v>40823.447222222225</v>
      </c>
      <c r="G5698">
        <v>0.65</v>
      </c>
      <c r="H5698">
        <v>12740</v>
      </c>
      <c r="I5698" t="s">
        <v>31</v>
      </c>
      <c r="J5698">
        <f t="shared" si="176"/>
        <v>7.8000000000000007</v>
      </c>
      <c r="K5698" s="4">
        <f t="shared" si="177"/>
        <v>64.552083333328483</v>
      </c>
    </row>
    <row r="5699" spans="1:11" x14ac:dyDescent="0.3">
      <c r="A5699">
        <v>374726</v>
      </c>
      <c r="B5699">
        <v>570030</v>
      </c>
      <c r="C5699" s="2">
        <v>21212</v>
      </c>
      <c r="D5699" t="s">
        <v>71</v>
      </c>
      <c r="E5699">
        <v>24</v>
      </c>
      <c r="F5699" s="3">
        <v>40823.447222222225</v>
      </c>
      <c r="G5699">
        <v>0.55000000000000004</v>
      </c>
      <c r="H5699">
        <v>12740</v>
      </c>
      <c r="I5699" t="s">
        <v>31</v>
      </c>
      <c r="J5699">
        <f t="shared" si="176"/>
        <v>13.200000000000001</v>
      </c>
      <c r="K5699" s="4">
        <f t="shared" si="177"/>
        <v>64.552083333328483</v>
      </c>
    </row>
    <row r="5700" spans="1:11" x14ac:dyDescent="0.3">
      <c r="A5700">
        <v>374727</v>
      </c>
      <c r="B5700">
        <v>570030</v>
      </c>
      <c r="C5700" s="2">
        <v>21213</v>
      </c>
      <c r="D5700" t="s">
        <v>240</v>
      </c>
      <c r="E5700">
        <v>24</v>
      </c>
      <c r="F5700" s="3">
        <v>40823.447222222225</v>
      </c>
      <c r="G5700">
        <v>0.55000000000000004</v>
      </c>
      <c r="H5700">
        <v>12740</v>
      </c>
      <c r="I5700" t="s">
        <v>31</v>
      </c>
      <c r="J5700">
        <f t="shared" si="176"/>
        <v>13.200000000000001</v>
      </c>
      <c r="K5700" s="4">
        <f t="shared" si="177"/>
        <v>64.552083333328483</v>
      </c>
    </row>
    <row r="5701" spans="1:11" x14ac:dyDescent="0.3">
      <c r="A5701">
        <v>374728</v>
      </c>
      <c r="B5701">
        <v>570030</v>
      </c>
      <c r="C5701" s="2">
        <v>22417</v>
      </c>
      <c r="D5701" t="s">
        <v>241</v>
      </c>
      <c r="E5701">
        <v>24</v>
      </c>
      <c r="F5701" s="3">
        <v>40823.447222222225</v>
      </c>
      <c r="G5701">
        <v>0.55000000000000004</v>
      </c>
      <c r="H5701">
        <v>12740</v>
      </c>
      <c r="I5701" t="s">
        <v>31</v>
      </c>
      <c r="J5701">
        <f t="shared" si="176"/>
        <v>13.200000000000001</v>
      </c>
      <c r="K5701" s="4">
        <f t="shared" si="177"/>
        <v>64.552083333328483</v>
      </c>
    </row>
    <row r="5702" spans="1:11" x14ac:dyDescent="0.3">
      <c r="A5702">
        <v>378208</v>
      </c>
      <c r="B5702">
        <v>570267</v>
      </c>
      <c r="C5702" s="2">
        <v>22361</v>
      </c>
      <c r="D5702" t="s">
        <v>585</v>
      </c>
      <c r="E5702">
        <v>6</v>
      </c>
      <c r="F5702" s="3">
        <v>40826.425694444442</v>
      </c>
      <c r="G5702">
        <v>2.95</v>
      </c>
      <c r="H5702">
        <v>12682</v>
      </c>
      <c r="I5702" t="s">
        <v>31</v>
      </c>
      <c r="J5702">
        <f t="shared" si="176"/>
        <v>17.700000000000003</v>
      </c>
      <c r="K5702" s="4">
        <f t="shared" si="177"/>
        <v>61.573611111110949</v>
      </c>
    </row>
    <row r="5703" spans="1:11" x14ac:dyDescent="0.3">
      <c r="A5703">
        <v>378209</v>
      </c>
      <c r="B5703">
        <v>570267</v>
      </c>
      <c r="C5703" s="2">
        <v>23287</v>
      </c>
      <c r="D5703" t="s">
        <v>1481</v>
      </c>
      <c r="E5703">
        <v>8</v>
      </c>
      <c r="F5703" s="3">
        <v>40826.425694444442</v>
      </c>
      <c r="G5703">
        <v>0.85</v>
      </c>
      <c r="H5703">
        <v>12682</v>
      </c>
      <c r="I5703" t="s">
        <v>31</v>
      </c>
      <c r="J5703">
        <f t="shared" si="176"/>
        <v>6.8</v>
      </c>
      <c r="K5703" s="4">
        <f t="shared" si="177"/>
        <v>61.573611111110949</v>
      </c>
    </row>
    <row r="5704" spans="1:11" x14ac:dyDescent="0.3">
      <c r="A5704">
        <v>378210</v>
      </c>
      <c r="B5704">
        <v>570267</v>
      </c>
      <c r="C5704" s="2">
        <v>23285</v>
      </c>
      <c r="D5704" t="s">
        <v>1474</v>
      </c>
      <c r="E5704">
        <v>8</v>
      </c>
      <c r="F5704" s="3">
        <v>40826.425694444442</v>
      </c>
      <c r="G5704">
        <v>0.85</v>
      </c>
      <c r="H5704">
        <v>12682</v>
      </c>
      <c r="I5704" t="s">
        <v>31</v>
      </c>
      <c r="J5704">
        <f t="shared" si="176"/>
        <v>6.8</v>
      </c>
      <c r="K5704" s="4">
        <f t="shared" si="177"/>
        <v>61.573611111110949</v>
      </c>
    </row>
    <row r="5705" spans="1:11" x14ac:dyDescent="0.3">
      <c r="A5705">
        <v>378211</v>
      </c>
      <c r="B5705">
        <v>570267</v>
      </c>
      <c r="C5705" s="2">
        <v>23286</v>
      </c>
      <c r="D5705" t="s">
        <v>1472</v>
      </c>
      <c r="E5705">
        <v>8</v>
      </c>
      <c r="F5705" s="3">
        <v>40826.425694444442</v>
      </c>
      <c r="G5705">
        <v>0.85</v>
      </c>
      <c r="H5705">
        <v>12682</v>
      </c>
      <c r="I5705" t="s">
        <v>31</v>
      </c>
      <c r="J5705">
        <f t="shared" si="176"/>
        <v>6.8</v>
      </c>
      <c r="K5705" s="4">
        <f t="shared" si="177"/>
        <v>61.573611111110949</v>
      </c>
    </row>
    <row r="5706" spans="1:11" x14ac:dyDescent="0.3">
      <c r="A5706">
        <v>378212</v>
      </c>
      <c r="B5706">
        <v>570267</v>
      </c>
      <c r="C5706" s="2">
        <v>22973</v>
      </c>
      <c r="D5706" t="s">
        <v>476</v>
      </c>
      <c r="E5706">
        <v>12</v>
      </c>
      <c r="F5706" s="3">
        <v>40826.425694444442</v>
      </c>
      <c r="G5706">
        <v>1.65</v>
      </c>
      <c r="H5706">
        <v>12682</v>
      </c>
      <c r="I5706" t="s">
        <v>31</v>
      </c>
      <c r="J5706">
        <f t="shared" si="176"/>
        <v>19.799999999999997</v>
      </c>
      <c r="K5706" s="4">
        <f t="shared" si="177"/>
        <v>61.573611111110949</v>
      </c>
    </row>
    <row r="5707" spans="1:11" x14ac:dyDescent="0.3">
      <c r="A5707">
        <v>378213</v>
      </c>
      <c r="B5707">
        <v>570267</v>
      </c>
      <c r="C5707" s="2">
        <v>22972</v>
      </c>
      <c r="D5707" t="s">
        <v>272</v>
      </c>
      <c r="E5707">
        <v>12</v>
      </c>
      <c r="F5707" s="3">
        <v>40826.425694444442</v>
      </c>
      <c r="G5707">
        <v>1.65</v>
      </c>
      <c r="H5707">
        <v>12682</v>
      </c>
      <c r="I5707" t="s">
        <v>31</v>
      </c>
      <c r="J5707">
        <f t="shared" ref="J5707:J5770" si="178">E5707*G5707</f>
        <v>19.799999999999997</v>
      </c>
      <c r="K5707" s="4">
        <f t="shared" ref="K5707:K5770" si="179">$G$2-F5707</f>
        <v>61.573611111110949</v>
      </c>
    </row>
    <row r="5708" spans="1:11" x14ac:dyDescent="0.3">
      <c r="A5708">
        <v>378214</v>
      </c>
      <c r="B5708">
        <v>570267</v>
      </c>
      <c r="C5708" s="2">
        <v>22326</v>
      </c>
      <c r="D5708" t="s">
        <v>39</v>
      </c>
      <c r="E5708">
        <v>6</v>
      </c>
      <c r="F5708" s="3">
        <v>40826.425694444442</v>
      </c>
      <c r="G5708">
        <v>2.95</v>
      </c>
      <c r="H5708">
        <v>12682</v>
      </c>
      <c r="I5708" t="s">
        <v>31</v>
      </c>
      <c r="J5708">
        <f t="shared" si="178"/>
        <v>17.700000000000003</v>
      </c>
      <c r="K5708" s="4">
        <f t="shared" si="179"/>
        <v>61.573611111110949</v>
      </c>
    </row>
    <row r="5709" spans="1:11" x14ac:dyDescent="0.3">
      <c r="A5709">
        <v>378949</v>
      </c>
      <c r="B5709">
        <v>570409</v>
      </c>
      <c r="C5709" s="2">
        <v>22976</v>
      </c>
      <c r="D5709" t="s">
        <v>616</v>
      </c>
      <c r="E5709">
        <v>12</v>
      </c>
      <c r="F5709" s="3">
        <v>40826.543749999997</v>
      </c>
      <c r="G5709">
        <v>1.25</v>
      </c>
      <c r="H5709">
        <v>12682</v>
      </c>
      <c r="I5709" t="s">
        <v>31</v>
      </c>
      <c r="J5709">
        <f t="shared" si="178"/>
        <v>15</v>
      </c>
      <c r="K5709" s="4">
        <f t="shared" si="179"/>
        <v>61.455555555556202</v>
      </c>
    </row>
    <row r="5710" spans="1:11" x14ac:dyDescent="0.3">
      <c r="A5710">
        <v>378950</v>
      </c>
      <c r="B5710">
        <v>570409</v>
      </c>
      <c r="C5710" s="2">
        <v>22859</v>
      </c>
      <c r="D5710" t="s">
        <v>1067</v>
      </c>
      <c r="E5710">
        <v>6</v>
      </c>
      <c r="F5710" s="3">
        <v>40826.543749999997</v>
      </c>
      <c r="G5710">
        <v>1.65</v>
      </c>
      <c r="H5710">
        <v>12682</v>
      </c>
      <c r="I5710" t="s">
        <v>31</v>
      </c>
      <c r="J5710">
        <f t="shared" si="178"/>
        <v>9.8999999999999986</v>
      </c>
      <c r="K5710" s="4">
        <f t="shared" si="179"/>
        <v>61.455555555556202</v>
      </c>
    </row>
    <row r="5711" spans="1:11" x14ac:dyDescent="0.3">
      <c r="A5711">
        <v>378951</v>
      </c>
      <c r="B5711">
        <v>570409</v>
      </c>
      <c r="C5711" s="2">
        <v>22435</v>
      </c>
      <c r="D5711" t="s">
        <v>207</v>
      </c>
      <c r="E5711">
        <v>12</v>
      </c>
      <c r="F5711" s="3">
        <v>40826.543749999997</v>
      </c>
      <c r="G5711">
        <v>1.25</v>
      </c>
      <c r="H5711">
        <v>12682</v>
      </c>
      <c r="I5711" t="s">
        <v>31</v>
      </c>
      <c r="J5711">
        <f t="shared" si="178"/>
        <v>15</v>
      </c>
      <c r="K5711" s="4">
        <f t="shared" si="179"/>
        <v>61.455555555556202</v>
      </c>
    </row>
    <row r="5712" spans="1:11" x14ac:dyDescent="0.3">
      <c r="A5712">
        <v>378952</v>
      </c>
      <c r="B5712">
        <v>570409</v>
      </c>
      <c r="C5712" s="2">
        <v>23202</v>
      </c>
      <c r="D5712" t="s">
        <v>1386</v>
      </c>
      <c r="E5712">
        <v>20</v>
      </c>
      <c r="F5712" s="3">
        <v>40826.543749999997</v>
      </c>
      <c r="G5712">
        <v>2.08</v>
      </c>
      <c r="H5712">
        <v>12682</v>
      </c>
      <c r="I5712" t="s">
        <v>31</v>
      </c>
      <c r="J5712">
        <f t="shared" si="178"/>
        <v>41.6</v>
      </c>
      <c r="K5712" s="4">
        <f t="shared" si="179"/>
        <v>61.455555555556202</v>
      </c>
    </row>
    <row r="5713" spans="1:11" x14ac:dyDescent="0.3">
      <c r="A5713">
        <v>378953</v>
      </c>
      <c r="B5713">
        <v>570409</v>
      </c>
      <c r="C5713" s="2">
        <v>21212</v>
      </c>
      <c r="D5713" t="s">
        <v>71</v>
      </c>
      <c r="E5713">
        <v>24</v>
      </c>
      <c r="F5713" s="3">
        <v>40826.543749999997</v>
      </c>
      <c r="G5713">
        <v>0.55000000000000004</v>
      </c>
      <c r="H5713">
        <v>12682</v>
      </c>
      <c r="I5713" t="s">
        <v>31</v>
      </c>
      <c r="J5713">
        <f t="shared" si="178"/>
        <v>13.200000000000001</v>
      </c>
      <c r="K5713" s="4">
        <f t="shared" si="179"/>
        <v>61.455555555556202</v>
      </c>
    </row>
    <row r="5714" spans="1:11" x14ac:dyDescent="0.3">
      <c r="A5714">
        <v>378954</v>
      </c>
      <c r="B5714">
        <v>570409</v>
      </c>
      <c r="C5714" s="2">
        <v>23427</v>
      </c>
      <c r="D5714" t="s">
        <v>1575</v>
      </c>
      <c r="E5714">
        <v>2</v>
      </c>
      <c r="F5714" s="3">
        <v>40826.543749999997</v>
      </c>
      <c r="G5714">
        <v>12.5</v>
      </c>
      <c r="H5714">
        <v>12682</v>
      </c>
      <c r="I5714" t="s">
        <v>31</v>
      </c>
      <c r="J5714">
        <f t="shared" si="178"/>
        <v>25</v>
      </c>
      <c r="K5714" s="4">
        <f t="shared" si="179"/>
        <v>61.455555555556202</v>
      </c>
    </row>
    <row r="5715" spans="1:11" x14ac:dyDescent="0.3">
      <c r="A5715">
        <v>378955</v>
      </c>
      <c r="B5715">
        <v>570409</v>
      </c>
      <c r="C5715" s="2">
        <v>23200</v>
      </c>
      <c r="D5715" t="s">
        <v>1387</v>
      </c>
      <c r="E5715">
        <v>10</v>
      </c>
      <c r="F5715" s="3">
        <v>40826.543749999997</v>
      </c>
      <c r="G5715">
        <v>2.08</v>
      </c>
      <c r="H5715">
        <v>12682</v>
      </c>
      <c r="I5715" t="s">
        <v>31</v>
      </c>
      <c r="J5715">
        <f t="shared" si="178"/>
        <v>20.8</v>
      </c>
      <c r="K5715" s="4">
        <f t="shared" si="179"/>
        <v>61.455555555556202</v>
      </c>
    </row>
    <row r="5716" spans="1:11" x14ac:dyDescent="0.3">
      <c r="A5716">
        <v>378956</v>
      </c>
      <c r="B5716">
        <v>570409</v>
      </c>
      <c r="C5716" s="2">
        <v>21731</v>
      </c>
      <c r="D5716" t="s">
        <v>44</v>
      </c>
      <c r="E5716">
        <v>12</v>
      </c>
      <c r="F5716" s="3">
        <v>40826.543749999997</v>
      </c>
      <c r="G5716">
        <v>1.65</v>
      </c>
      <c r="H5716">
        <v>12682</v>
      </c>
      <c r="I5716" t="s">
        <v>31</v>
      </c>
      <c r="J5716">
        <f t="shared" si="178"/>
        <v>19.799999999999997</v>
      </c>
      <c r="K5716" s="4">
        <f t="shared" si="179"/>
        <v>61.455555555556202</v>
      </c>
    </row>
    <row r="5717" spans="1:11" x14ac:dyDescent="0.3">
      <c r="A5717">
        <v>378957</v>
      </c>
      <c r="B5717">
        <v>570409</v>
      </c>
      <c r="C5717" s="2">
        <v>23209</v>
      </c>
      <c r="D5717" t="s">
        <v>1550</v>
      </c>
      <c r="E5717">
        <v>10</v>
      </c>
      <c r="F5717" s="3">
        <v>40826.543749999997</v>
      </c>
      <c r="G5717">
        <v>1.65</v>
      </c>
      <c r="H5717">
        <v>12682</v>
      </c>
      <c r="I5717" t="s">
        <v>31</v>
      </c>
      <c r="J5717">
        <f t="shared" si="178"/>
        <v>16.5</v>
      </c>
      <c r="K5717" s="4">
        <f t="shared" si="179"/>
        <v>61.455555555556202</v>
      </c>
    </row>
    <row r="5718" spans="1:11" x14ac:dyDescent="0.3">
      <c r="A5718">
        <v>378958</v>
      </c>
      <c r="B5718">
        <v>570409</v>
      </c>
      <c r="C5718" s="2">
        <v>23293</v>
      </c>
      <c r="D5718" t="s">
        <v>1525</v>
      </c>
      <c r="E5718">
        <v>8</v>
      </c>
      <c r="F5718" s="3">
        <v>40826.543749999997</v>
      </c>
      <c r="G5718">
        <v>0.83</v>
      </c>
      <c r="H5718">
        <v>12682</v>
      </c>
      <c r="I5718" t="s">
        <v>31</v>
      </c>
      <c r="J5718">
        <f t="shared" si="178"/>
        <v>6.64</v>
      </c>
      <c r="K5718" s="4">
        <f t="shared" si="179"/>
        <v>61.455555555556202</v>
      </c>
    </row>
    <row r="5719" spans="1:11" x14ac:dyDescent="0.3">
      <c r="A5719">
        <v>378959</v>
      </c>
      <c r="B5719">
        <v>570409</v>
      </c>
      <c r="C5719" s="2">
        <v>23493</v>
      </c>
      <c r="D5719" t="s">
        <v>1600</v>
      </c>
      <c r="E5719">
        <v>10</v>
      </c>
      <c r="F5719" s="3">
        <v>40826.543749999997</v>
      </c>
      <c r="G5719">
        <v>1.95</v>
      </c>
      <c r="H5719">
        <v>12682</v>
      </c>
      <c r="I5719" t="s">
        <v>31</v>
      </c>
      <c r="J5719">
        <f t="shared" si="178"/>
        <v>19.5</v>
      </c>
      <c r="K5719" s="4">
        <f t="shared" si="179"/>
        <v>61.455555555556202</v>
      </c>
    </row>
    <row r="5720" spans="1:11" x14ac:dyDescent="0.3">
      <c r="A5720">
        <v>378960</v>
      </c>
      <c r="B5720">
        <v>570409</v>
      </c>
      <c r="C5720" s="2">
        <v>23517</v>
      </c>
      <c r="D5720" t="s">
        <v>1604</v>
      </c>
      <c r="E5720">
        <v>6</v>
      </c>
      <c r="F5720" s="3">
        <v>40826.543749999997</v>
      </c>
      <c r="G5720">
        <v>2.89</v>
      </c>
      <c r="H5720">
        <v>12682</v>
      </c>
      <c r="I5720" t="s">
        <v>31</v>
      </c>
      <c r="J5720">
        <f t="shared" si="178"/>
        <v>17.34</v>
      </c>
      <c r="K5720" s="4">
        <f t="shared" si="179"/>
        <v>61.455555555556202</v>
      </c>
    </row>
    <row r="5721" spans="1:11" x14ac:dyDescent="0.3">
      <c r="A5721">
        <v>378961</v>
      </c>
      <c r="B5721">
        <v>570409</v>
      </c>
      <c r="C5721" s="2">
        <v>23203</v>
      </c>
      <c r="D5721" t="s">
        <v>1549</v>
      </c>
      <c r="E5721">
        <v>10</v>
      </c>
      <c r="F5721" s="3">
        <v>40826.543749999997</v>
      </c>
      <c r="G5721">
        <v>2.08</v>
      </c>
      <c r="H5721">
        <v>12682</v>
      </c>
      <c r="I5721" t="s">
        <v>31</v>
      </c>
      <c r="J5721">
        <f t="shared" si="178"/>
        <v>20.8</v>
      </c>
      <c r="K5721" s="4">
        <f t="shared" si="179"/>
        <v>61.455555555556202</v>
      </c>
    </row>
    <row r="5722" spans="1:11" x14ac:dyDescent="0.3">
      <c r="A5722">
        <v>378962</v>
      </c>
      <c r="B5722">
        <v>570409</v>
      </c>
      <c r="C5722" s="2">
        <v>23199</v>
      </c>
      <c r="D5722" t="s">
        <v>1361</v>
      </c>
      <c r="E5722">
        <v>10</v>
      </c>
      <c r="F5722" s="3">
        <v>40826.543749999997</v>
      </c>
      <c r="G5722">
        <v>2.08</v>
      </c>
      <c r="H5722">
        <v>12682</v>
      </c>
      <c r="I5722" t="s">
        <v>31</v>
      </c>
      <c r="J5722">
        <f t="shared" si="178"/>
        <v>20.8</v>
      </c>
      <c r="K5722" s="4">
        <f t="shared" si="179"/>
        <v>61.455555555556202</v>
      </c>
    </row>
    <row r="5723" spans="1:11" x14ac:dyDescent="0.3">
      <c r="A5723">
        <v>378963</v>
      </c>
      <c r="B5723">
        <v>570409</v>
      </c>
      <c r="C5723" s="2">
        <v>22352</v>
      </c>
      <c r="D5723" t="s">
        <v>70</v>
      </c>
      <c r="E5723">
        <v>6</v>
      </c>
      <c r="F5723" s="3">
        <v>40826.543749999997</v>
      </c>
      <c r="G5723">
        <v>2.5499999999999998</v>
      </c>
      <c r="H5723">
        <v>12682</v>
      </c>
      <c r="I5723" t="s">
        <v>31</v>
      </c>
      <c r="J5723">
        <f t="shared" si="178"/>
        <v>15.299999999999999</v>
      </c>
      <c r="K5723" s="4">
        <f t="shared" si="179"/>
        <v>61.455555555556202</v>
      </c>
    </row>
    <row r="5724" spans="1:11" x14ac:dyDescent="0.3">
      <c r="A5724">
        <v>382302</v>
      </c>
      <c r="B5724">
        <v>570672</v>
      </c>
      <c r="C5724" s="2" t="s">
        <v>661</v>
      </c>
      <c r="D5724" t="s">
        <v>662</v>
      </c>
      <c r="E5724">
        <v>24</v>
      </c>
      <c r="F5724" s="3">
        <v>40827.619444444441</v>
      </c>
      <c r="G5724">
        <v>0.85</v>
      </c>
      <c r="H5724">
        <v>12536</v>
      </c>
      <c r="I5724" t="s">
        <v>31</v>
      </c>
      <c r="J5724">
        <f t="shared" si="178"/>
        <v>20.399999999999999</v>
      </c>
      <c r="K5724" s="4">
        <f t="shared" si="179"/>
        <v>60.379861111112405</v>
      </c>
    </row>
    <row r="5725" spans="1:11" x14ac:dyDescent="0.3">
      <c r="A5725">
        <v>382303</v>
      </c>
      <c r="B5725">
        <v>570672</v>
      </c>
      <c r="C5725" s="2" t="s">
        <v>663</v>
      </c>
      <c r="D5725" t="s">
        <v>664</v>
      </c>
      <c r="E5725">
        <v>24</v>
      </c>
      <c r="F5725" s="3">
        <v>40827.619444444441</v>
      </c>
      <c r="G5725">
        <v>0.85</v>
      </c>
      <c r="H5725">
        <v>12536</v>
      </c>
      <c r="I5725" t="s">
        <v>31</v>
      </c>
      <c r="J5725">
        <f t="shared" si="178"/>
        <v>20.399999999999999</v>
      </c>
      <c r="K5725" s="4">
        <f t="shared" si="179"/>
        <v>60.379861111112405</v>
      </c>
    </row>
    <row r="5726" spans="1:11" x14ac:dyDescent="0.3">
      <c r="A5726">
        <v>382304</v>
      </c>
      <c r="B5726">
        <v>570672</v>
      </c>
      <c r="C5726" s="2">
        <v>20665</v>
      </c>
      <c r="D5726" t="s">
        <v>820</v>
      </c>
      <c r="E5726">
        <v>6</v>
      </c>
      <c r="F5726" s="3">
        <v>40827.619444444441</v>
      </c>
      <c r="G5726">
        <v>2.95</v>
      </c>
      <c r="H5726">
        <v>12536</v>
      </c>
      <c r="I5726" t="s">
        <v>31</v>
      </c>
      <c r="J5726">
        <f t="shared" si="178"/>
        <v>17.700000000000003</v>
      </c>
      <c r="K5726" s="4">
        <f t="shared" si="179"/>
        <v>60.379861111112405</v>
      </c>
    </row>
    <row r="5727" spans="1:11" x14ac:dyDescent="0.3">
      <c r="A5727">
        <v>382305</v>
      </c>
      <c r="B5727">
        <v>570672</v>
      </c>
      <c r="C5727" s="2">
        <v>20674</v>
      </c>
      <c r="D5727" t="s">
        <v>862</v>
      </c>
      <c r="E5727">
        <v>16</v>
      </c>
      <c r="F5727" s="3">
        <v>40827.619444444441</v>
      </c>
      <c r="G5727">
        <v>1.25</v>
      </c>
      <c r="H5727">
        <v>12536</v>
      </c>
      <c r="I5727" t="s">
        <v>31</v>
      </c>
      <c r="J5727">
        <f t="shared" si="178"/>
        <v>20</v>
      </c>
      <c r="K5727" s="4">
        <f t="shared" si="179"/>
        <v>60.379861111112405</v>
      </c>
    </row>
    <row r="5728" spans="1:11" x14ac:dyDescent="0.3">
      <c r="A5728">
        <v>382306</v>
      </c>
      <c r="B5728">
        <v>570672</v>
      </c>
      <c r="C5728" s="2">
        <v>20675</v>
      </c>
      <c r="D5728" t="s">
        <v>891</v>
      </c>
      <c r="E5728">
        <v>8</v>
      </c>
      <c r="F5728" s="3">
        <v>40827.619444444441</v>
      </c>
      <c r="G5728">
        <v>1.25</v>
      </c>
      <c r="H5728">
        <v>12536</v>
      </c>
      <c r="I5728" t="s">
        <v>31</v>
      </c>
      <c r="J5728">
        <f t="shared" si="178"/>
        <v>10</v>
      </c>
      <c r="K5728" s="4">
        <f t="shared" si="179"/>
        <v>60.379861111112405</v>
      </c>
    </row>
    <row r="5729" spans="1:11" x14ac:dyDescent="0.3">
      <c r="A5729">
        <v>382307</v>
      </c>
      <c r="B5729">
        <v>570672</v>
      </c>
      <c r="C5729" s="2">
        <v>20676</v>
      </c>
      <c r="D5729" t="s">
        <v>666</v>
      </c>
      <c r="E5729">
        <v>8</v>
      </c>
      <c r="F5729" s="3">
        <v>40827.619444444441</v>
      </c>
      <c r="G5729">
        <v>1.25</v>
      </c>
      <c r="H5729">
        <v>12536</v>
      </c>
      <c r="I5729" t="s">
        <v>31</v>
      </c>
      <c r="J5729">
        <f t="shared" si="178"/>
        <v>10</v>
      </c>
      <c r="K5729" s="4">
        <f t="shared" si="179"/>
        <v>60.379861111112405</v>
      </c>
    </row>
    <row r="5730" spans="1:11" x14ac:dyDescent="0.3">
      <c r="A5730">
        <v>382308</v>
      </c>
      <c r="B5730">
        <v>570672</v>
      </c>
      <c r="C5730" s="2">
        <v>20677</v>
      </c>
      <c r="D5730" t="s">
        <v>898</v>
      </c>
      <c r="E5730">
        <v>8</v>
      </c>
      <c r="F5730" s="3">
        <v>40827.619444444441</v>
      </c>
      <c r="G5730">
        <v>1.25</v>
      </c>
      <c r="H5730">
        <v>12536</v>
      </c>
      <c r="I5730" t="s">
        <v>31</v>
      </c>
      <c r="J5730">
        <f t="shared" si="178"/>
        <v>10</v>
      </c>
      <c r="K5730" s="4">
        <f t="shared" si="179"/>
        <v>60.379861111112405</v>
      </c>
    </row>
    <row r="5731" spans="1:11" x14ac:dyDescent="0.3">
      <c r="A5731">
        <v>382309</v>
      </c>
      <c r="B5731">
        <v>570672</v>
      </c>
      <c r="C5731" s="2">
        <v>20682</v>
      </c>
      <c r="D5731" t="s">
        <v>756</v>
      </c>
      <c r="E5731">
        <v>6</v>
      </c>
      <c r="F5731" s="3">
        <v>40827.619444444441</v>
      </c>
      <c r="G5731">
        <v>3.25</v>
      </c>
      <c r="H5731">
        <v>12536</v>
      </c>
      <c r="I5731" t="s">
        <v>31</v>
      </c>
      <c r="J5731">
        <f t="shared" si="178"/>
        <v>19.5</v>
      </c>
      <c r="K5731" s="4">
        <f t="shared" si="179"/>
        <v>60.379861111112405</v>
      </c>
    </row>
    <row r="5732" spans="1:11" x14ac:dyDescent="0.3">
      <c r="A5732">
        <v>382310</v>
      </c>
      <c r="B5732">
        <v>570672</v>
      </c>
      <c r="C5732" s="2">
        <v>20704</v>
      </c>
      <c r="D5732" t="s">
        <v>1222</v>
      </c>
      <c r="E5732">
        <v>2</v>
      </c>
      <c r="F5732" s="3">
        <v>40827.619444444441</v>
      </c>
      <c r="G5732">
        <v>6.95</v>
      </c>
      <c r="H5732">
        <v>12536</v>
      </c>
      <c r="I5732" t="s">
        <v>31</v>
      </c>
      <c r="J5732">
        <f t="shared" si="178"/>
        <v>13.9</v>
      </c>
      <c r="K5732" s="4">
        <f t="shared" si="179"/>
        <v>60.379861111112405</v>
      </c>
    </row>
    <row r="5733" spans="1:11" x14ac:dyDescent="0.3">
      <c r="A5733">
        <v>382311</v>
      </c>
      <c r="B5733">
        <v>570672</v>
      </c>
      <c r="C5733" s="2">
        <v>20717</v>
      </c>
      <c r="D5733" t="s">
        <v>291</v>
      </c>
      <c r="E5733">
        <v>10</v>
      </c>
      <c r="F5733" s="3">
        <v>40827.619444444441</v>
      </c>
      <c r="G5733">
        <v>1.25</v>
      </c>
      <c r="H5733">
        <v>12536</v>
      </c>
      <c r="I5733" t="s">
        <v>31</v>
      </c>
      <c r="J5733">
        <f t="shared" si="178"/>
        <v>12.5</v>
      </c>
      <c r="K5733" s="4">
        <f t="shared" si="179"/>
        <v>60.379861111112405</v>
      </c>
    </row>
    <row r="5734" spans="1:11" x14ac:dyDescent="0.3">
      <c r="A5734">
        <v>382312</v>
      </c>
      <c r="B5734">
        <v>570672</v>
      </c>
      <c r="C5734" s="2">
        <v>20718</v>
      </c>
      <c r="D5734" t="s">
        <v>757</v>
      </c>
      <c r="E5734">
        <v>10</v>
      </c>
      <c r="F5734" s="3">
        <v>40827.619444444441</v>
      </c>
      <c r="G5734">
        <v>1.25</v>
      </c>
      <c r="H5734">
        <v>12536</v>
      </c>
      <c r="I5734" t="s">
        <v>31</v>
      </c>
      <c r="J5734">
        <f t="shared" si="178"/>
        <v>12.5</v>
      </c>
      <c r="K5734" s="4">
        <f t="shared" si="179"/>
        <v>60.379861111112405</v>
      </c>
    </row>
    <row r="5735" spans="1:11" x14ac:dyDescent="0.3">
      <c r="A5735">
        <v>382313</v>
      </c>
      <c r="B5735">
        <v>570672</v>
      </c>
      <c r="C5735" s="2">
        <v>20719</v>
      </c>
      <c r="D5735" t="s">
        <v>668</v>
      </c>
      <c r="E5735">
        <v>10</v>
      </c>
      <c r="F5735" s="3">
        <v>40827.619444444441</v>
      </c>
      <c r="G5735">
        <v>0.85</v>
      </c>
      <c r="H5735">
        <v>12536</v>
      </c>
      <c r="I5735" t="s">
        <v>31</v>
      </c>
      <c r="J5735">
        <f t="shared" si="178"/>
        <v>8.5</v>
      </c>
      <c r="K5735" s="4">
        <f t="shared" si="179"/>
        <v>60.379861111112405</v>
      </c>
    </row>
    <row r="5736" spans="1:11" x14ac:dyDescent="0.3">
      <c r="A5736">
        <v>382314</v>
      </c>
      <c r="B5736">
        <v>570672</v>
      </c>
      <c r="C5736" s="2">
        <v>20723</v>
      </c>
      <c r="D5736" t="s">
        <v>62</v>
      </c>
      <c r="E5736">
        <v>10</v>
      </c>
      <c r="F5736" s="3">
        <v>40827.619444444441</v>
      </c>
      <c r="G5736">
        <v>0.85</v>
      </c>
      <c r="H5736">
        <v>12536</v>
      </c>
      <c r="I5736" t="s">
        <v>31</v>
      </c>
      <c r="J5736">
        <f t="shared" si="178"/>
        <v>8.5</v>
      </c>
      <c r="K5736" s="4">
        <f t="shared" si="179"/>
        <v>60.379861111112405</v>
      </c>
    </row>
    <row r="5737" spans="1:11" x14ac:dyDescent="0.3">
      <c r="A5737">
        <v>382315</v>
      </c>
      <c r="B5737">
        <v>570672</v>
      </c>
      <c r="C5737" s="2">
        <v>20724</v>
      </c>
      <c r="D5737" t="s">
        <v>669</v>
      </c>
      <c r="E5737">
        <v>10</v>
      </c>
      <c r="F5737" s="3">
        <v>40827.619444444441</v>
      </c>
      <c r="G5737">
        <v>0.85</v>
      </c>
      <c r="H5737">
        <v>12536</v>
      </c>
      <c r="I5737" t="s">
        <v>31</v>
      </c>
      <c r="J5737">
        <f t="shared" si="178"/>
        <v>8.5</v>
      </c>
      <c r="K5737" s="4">
        <f t="shared" si="179"/>
        <v>60.379861111112405</v>
      </c>
    </row>
    <row r="5738" spans="1:11" x14ac:dyDescent="0.3">
      <c r="A5738">
        <v>382316</v>
      </c>
      <c r="B5738">
        <v>570672</v>
      </c>
      <c r="C5738" s="2">
        <v>20750</v>
      </c>
      <c r="D5738" t="s">
        <v>320</v>
      </c>
      <c r="E5738">
        <v>2</v>
      </c>
      <c r="F5738" s="3">
        <v>40827.619444444441</v>
      </c>
      <c r="G5738">
        <v>7.95</v>
      </c>
      <c r="H5738">
        <v>12536</v>
      </c>
      <c r="I5738" t="s">
        <v>31</v>
      </c>
      <c r="J5738">
        <f t="shared" si="178"/>
        <v>15.9</v>
      </c>
      <c r="K5738" s="4">
        <f t="shared" si="179"/>
        <v>60.379861111112405</v>
      </c>
    </row>
    <row r="5739" spans="1:11" x14ac:dyDescent="0.3">
      <c r="A5739">
        <v>382317</v>
      </c>
      <c r="B5739">
        <v>570672</v>
      </c>
      <c r="C5739" s="2">
        <v>20832</v>
      </c>
      <c r="D5739" t="s">
        <v>887</v>
      </c>
      <c r="E5739">
        <v>24</v>
      </c>
      <c r="F5739" s="3">
        <v>40827.619444444441</v>
      </c>
      <c r="G5739">
        <v>0.39</v>
      </c>
      <c r="H5739">
        <v>12536</v>
      </c>
      <c r="I5739" t="s">
        <v>31</v>
      </c>
      <c r="J5739">
        <f t="shared" si="178"/>
        <v>9.36</v>
      </c>
      <c r="K5739" s="4">
        <f t="shared" si="179"/>
        <v>60.379861111112405</v>
      </c>
    </row>
    <row r="5740" spans="1:11" x14ac:dyDescent="0.3">
      <c r="A5740">
        <v>382318</v>
      </c>
      <c r="B5740">
        <v>570672</v>
      </c>
      <c r="C5740" s="2">
        <v>20914</v>
      </c>
      <c r="D5740" t="s">
        <v>246</v>
      </c>
      <c r="E5740">
        <v>6</v>
      </c>
      <c r="F5740" s="3">
        <v>40827.619444444441</v>
      </c>
      <c r="G5740">
        <v>2.95</v>
      </c>
      <c r="H5740">
        <v>12536</v>
      </c>
      <c r="I5740" t="s">
        <v>31</v>
      </c>
      <c r="J5740">
        <f t="shared" si="178"/>
        <v>17.700000000000003</v>
      </c>
      <c r="K5740" s="4">
        <f t="shared" si="179"/>
        <v>60.379861111112405</v>
      </c>
    </row>
    <row r="5741" spans="1:11" x14ac:dyDescent="0.3">
      <c r="A5741">
        <v>382319</v>
      </c>
      <c r="B5741">
        <v>570672</v>
      </c>
      <c r="C5741" s="2">
        <v>20978</v>
      </c>
      <c r="D5741" t="s">
        <v>750</v>
      </c>
      <c r="E5741">
        <v>16</v>
      </c>
      <c r="F5741" s="3">
        <v>40827.619444444441</v>
      </c>
      <c r="G5741">
        <v>1.25</v>
      </c>
      <c r="H5741">
        <v>12536</v>
      </c>
      <c r="I5741" t="s">
        <v>31</v>
      </c>
      <c r="J5741">
        <f t="shared" si="178"/>
        <v>20</v>
      </c>
      <c r="K5741" s="4">
        <f t="shared" si="179"/>
        <v>60.379861111112405</v>
      </c>
    </row>
    <row r="5742" spans="1:11" x14ac:dyDescent="0.3">
      <c r="A5742">
        <v>382320</v>
      </c>
      <c r="B5742">
        <v>570672</v>
      </c>
      <c r="C5742" s="2">
        <v>20979</v>
      </c>
      <c r="D5742" t="s">
        <v>417</v>
      </c>
      <c r="E5742">
        <v>16</v>
      </c>
      <c r="F5742" s="3">
        <v>40827.619444444441</v>
      </c>
      <c r="G5742">
        <v>1.25</v>
      </c>
      <c r="H5742">
        <v>12536</v>
      </c>
      <c r="I5742" t="s">
        <v>31</v>
      </c>
      <c r="J5742">
        <f t="shared" si="178"/>
        <v>20</v>
      </c>
      <c r="K5742" s="4">
        <f t="shared" si="179"/>
        <v>60.379861111112405</v>
      </c>
    </row>
    <row r="5743" spans="1:11" x14ac:dyDescent="0.3">
      <c r="A5743">
        <v>382321</v>
      </c>
      <c r="B5743">
        <v>570672</v>
      </c>
      <c r="C5743" s="2">
        <v>20984</v>
      </c>
      <c r="D5743" t="s">
        <v>905</v>
      </c>
      <c r="E5743">
        <v>24</v>
      </c>
      <c r="F5743" s="3">
        <v>40827.619444444441</v>
      </c>
      <c r="G5743">
        <v>0.28999999999999998</v>
      </c>
      <c r="H5743">
        <v>12536</v>
      </c>
      <c r="I5743" t="s">
        <v>31</v>
      </c>
      <c r="J5743">
        <f t="shared" si="178"/>
        <v>6.9599999999999991</v>
      </c>
      <c r="K5743" s="4">
        <f t="shared" si="179"/>
        <v>60.379861111112405</v>
      </c>
    </row>
    <row r="5744" spans="1:11" x14ac:dyDescent="0.3">
      <c r="A5744">
        <v>382322</v>
      </c>
      <c r="B5744">
        <v>570672</v>
      </c>
      <c r="C5744" s="2">
        <v>21039</v>
      </c>
      <c r="D5744" t="s">
        <v>947</v>
      </c>
      <c r="E5744">
        <v>6</v>
      </c>
      <c r="F5744" s="3">
        <v>40827.619444444441</v>
      </c>
      <c r="G5744">
        <v>2.5499999999999998</v>
      </c>
      <c r="H5744">
        <v>12536</v>
      </c>
      <c r="I5744" t="s">
        <v>31</v>
      </c>
      <c r="J5744">
        <f t="shared" si="178"/>
        <v>15.299999999999999</v>
      </c>
      <c r="K5744" s="4">
        <f t="shared" si="179"/>
        <v>60.379861111112405</v>
      </c>
    </row>
    <row r="5745" spans="1:11" x14ac:dyDescent="0.3">
      <c r="A5745">
        <v>382323</v>
      </c>
      <c r="B5745">
        <v>570672</v>
      </c>
      <c r="C5745" s="2">
        <v>21055</v>
      </c>
      <c r="D5745" t="s">
        <v>556</v>
      </c>
      <c r="E5745">
        <v>1</v>
      </c>
      <c r="F5745" s="3">
        <v>40827.619444444441</v>
      </c>
      <c r="G5745">
        <v>8.9499999999999993</v>
      </c>
      <c r="H5745">
        <v>12536</v>
      </c>
      <c r="I5745" t="s">
        <v>31</v>
      </c>
      <c r="J5745">
        <f t="shared" si="178"/>
        <v>8.9499999999999993</v>
      </c>
      <c r="K5745" s="4">
        <f t="shared" si="179"/>
        <v>60.379861111112405</v>
      </c>
    </row>
    <row r="5746" spans="1:11" x14ac:dyDescent="0.3">
      <c r="A5746">
        <v>382324</v>
      </c>
      <c r="B5746">
        <v>570672</v>
      </c>
      <c r="C5746" s="2">
        <v>21114</v>
      </c>
      <c r="D5746" t="s">
        <v>951</v>
      </c>
      <c r="E5746">
        <v>10</v>
      </c>
      <c r="F5746" s="3">
        <v>40827.619444444441</v>
      </c>
      <c r="G5746">
        <v>1.25</v>
      </c>
      <c r="H5746">
        <v>12536</v>
      </c>
      <c r="I5746" t="s">
        <v>31</v>
      </c>
      <c r="J5746">
        <f t="shared" si="178"/>
        <v>12.5</v>
      </c>
      <c r="K5746" s="4">
        <f t="shared" si="179"/>
        <v>60.379861111112405</v>
      </c>
    </row>
    <row r="5747" spans="1:11" x14ac:dyDescent="0.3">
      <c r="A5747">
        <v>382325</v>
      </c>
      <c r="B5747">
        <v>570672</v>
      </c>
      <c r="C5747" s="2">
        <v>21121</v>
      </c>
      <c r="D5747" t="s">
        <v>389</v>
      </c>
      <c r="E5747">
        <v>24</v>
      </c>
      <c r="F5747" s="3">
        <v>40827.619444444441</v>
      </c>
      <c r="G5747">
        <v>1.25</v>
      </c>
      <c r="H5747">
        <v>12536</v>
      </c>
      <c r="I5747" t="s">
        <v>31</v>
      </c>
      <c r="J5747">
        <f t="shared" si="178"/>
        <v>30</v>
      </c>
      <c r="K5747" s="4">
        <f t="shared" si="179"/>
        <v>60.379861111112405</v>
      </c>
    </row>
    <row r="5748" spans="1:11" x14ac:dyDescent="0.3">
      <c r="A5748">
        <v>382326</v>
      </c>
      <c r="B5748">
        <v>570672</v>
      </c>
      <c r="C5748" s="2">
        <v>21122</v>
      </c>
      <c r="D5748" t="s">
        <v>203</v>
      </c>
      <c r="E5748">
        <v>24</v>
      </c>
      <c r="F5748" s="3">
        <v>40827.619444444441</v>
      </c>
      <c r="G5748">
        <v>1.25</v>
      </c>
      <c r="H5748">
        <v>12536</v>
      </c>
      <c r="I5748" t="s">
        <v>31</v>
      </c>
      <c r="J5748">
        <f t="shared" si="178"/>
        <v>30</v>
      </c>
      <c r="K5748" s="4">
        <f t="shared" si="179"/>
        <v>60.379861111112405</v>
      </c>
    </row>
    <row r="5749" spans="1:11" x14ac:dyDescent="0.3">
      <c r="A5749">
        <v>382327</v>
      </c>
      <c r="B5749">
        <v>570672</v>
      </c>
      <c r="C5749" s="2">
        <v>21125</v>
      </c>
      <c r="D5749" t="s">
        <v>226</v>
      </c>
      <c r="E5749">
        <v>12</v>
      </c>
      <c r="F5749" s="3">
        <v>40827.619444444441</v>
      </c>
      <c r="G5749">
        <v>1.25</v>
      </c>
      <c r="H5749">
        <v>12536</v>
      </c>
      <c r="I5749" t="s">
        <v>31</v>
      </c>
      <c r="J5749">
        <f t="shared" si="178"/>
        <v>15</v>
      </c>
      <c r="K5749" s="4">
        <f t="shared" si="179"/>
        <v>60.379861111112405</v>
      </c>
    </row>
    <row r="5750" spans="1:11" x14ac:dyDescent="0.3">
      <c r="A5750">
        <v>382328</v>
      </c>
      <c r="B5750">
        <v>570672</v>
      </c>
      <c r="C5750" s="2">
        <v>21136</v>
      </c>
      <c r="D5750" t="s">
        <v>749</v>
      </c>
      <c r="E5750">
        <v>8</v>
      </c>
      <c r="F5750" s="3">
        <v>40827.619444444441</v>
      </c>
      <c r="G5750">
        <v>1.69</v>
      </c>
      <c r="H5750">
        <v>12536</v>
      </c>
      <c r="I5750" t="s">
        <v>31</v>
      </c>
      <c r="J5750">
        <f t="shared" si="178"/>
        <v>13.52</v>
      </c>
      <c r="K5750" s="4">
        <f t="shared" si="179"/>
        <v>60.379861111112405</v>
      </c>
    </row>
    <row r="5751" spans="1:11" x14ac:dyDescent="0.3">
      <c r="A5751">
        <v>382329</v>
      </c>
      <c r="B5751">
        <v>570672</v>
      </c>
      <c r="C5751" s="2">
        <v>21155</v>
      </c>
      <c r="D5751" t="s">
        <v>917</v>
      </c>
      <c r="E5751">
        <v>6</v>
      </c>
      <c r="F5751" s="3">
        <v>40827.619444444441</v>
      </c>
      <c r="G5751">
        <v>2.5499999999999998</v>
      </c>
      <c r="H5751">
        <v>12536</v>
      </c>
      <c r="I5751" t="s">
        <v>31</v>
      </c>
      <c r="J5751">
        <f t="shared" si="178"/>
        <v>15.299999999999999</v>
      </c>
      <c r="K5751" s="4">
        <f t="shared" si="179"/>
        <v>60.379861111112405</v>
      </c>
    </row>
    <row r="5752" spans="1:11" x14ac:dyDescent="0.3">
      <c r="A5752">
        <v>382330</v>
      </c>
      <c r="B5752">
        <v>570672</v>
      </c>
      <c r="C5752" s="2">
        <v>21164</v>
      </c>
      <c r="D5752" t="s">
        <v>759</v>
      </c>
      <c r="E5752">
        <v>6</v>
      </c>
      <c r="F5752" s="3">
        <v>40827.619444444441</v>
      </c>
      <c r="G5752">
        <v>2.95</v>
      </c>
      <c r="H5752">
        <v>12536</v>
      </c>
      <c r="I5752" t="s">
        <v>31</v>
      </c>
      <c r="J5752">
        <f t="shared" si="178"/>
        <v>17.700000000000003</v>
      </c>
      <c r="K5752" s="4">
        <f t="shared" si="179"/>
        <v>60.379861111112405</v>
      </c>
    </row>
    <row r="5753" spans="1:11" x14ac:dyDescent="0.3">
      <c r="A5753">
        <v>382331</v>
      </c>
      <c r="B5753">
        <v>570672</v>
      </c>
      <c r="C5753" s="2">
        <v>21212</v>
      </c>
      <c r="D5753" t="s">
        <v>71</v>
      </c>
      <c r="E5753">
        <v>24</v>
      </c>
      <c r="F5753" s="3">
        <v>40827.619444444441</v>
      </c>
      <c r="G5753">
        <v>0.55000000000000004</v>
      </c>
      <c r="H5753">
        <v>12536</v>
      </c>
      <c r="I5753" t="s">
        <v>31</v>
      </c>
      <c r="J5753">
        <f t="shared" si="178"/>
        <v>13.200000000000001</v>
      </c>
      <c r="K5753" s="4">
        <f t="shared" si="179"/>
        <v>60.379861111112405</v>
      </c>
    </row>
    <row r="5754" spans="1:11" x14ac:dyDescent="0.3">
      <c r="A5754">
        <v>382332</v>
      </c>
      <c r="B5754">
        <v>570672</v>
      </c>
      <c r="C5754" s="2">
        <v>21218</v>
      </c>
      <c r="D5754" t="s">
        <v>655</v>
      </c>
      <c r="E5754">
        <v>6</v>
      </c>
      <c r="F5754" s="3">
        <v>40827.619444444441</v>
      </c>
      <c r="G5754">
        <v>3.75</v>
      </c>
      <c r="H5754">
        <v>12536</v>
      </c>
      <c r="I5754" t="s">
        <v>31</v>
      </c>
      <c r="J5754">
        <f t="shared" si="178"/>
        <v>22.5</v>
      </c>
      <c r="K5754" s="4">
        <f t="shared" si="179"/>
        <v>60.379861111112405</v>
      </c>
    </row>
    <row r="5755" spans="1:11" x14ac:dyDescent="0.3">
      <c r="A5755">
        <v>382333</v>
      </c>
      <c r="B5755">
        <v>570672</v>
      </c>
      <c r="C5755" s="2">
        <v>21219</v>
      </c>
      <c r="D5755" t="s">
        <v>1000</v>
      </c>
      <c r="E5755">
        <v>10</v>
      </c>
      <c r="F5755" s="3">
        <v>40827.619444444441</v>
      </c>
      <c r="G5755">
        <v>1.25</v>
      </c>
      <c r="H5755">
        <v>12536</v>
      </c>
      <c r="I5755" t="s">
        <v>31</v>
      </c>
      <c r="J5755">
        <f t="shared" si="178"/>
        <v>12.5</v>
      </c>
      <c r="K5755" s="4">
        <f t="shared" si="179"/>
        <v>60.379861111112405</v>
      </c>
    </row>
    <row r="5756" spans="1:11" x14ac:dyDescent="0.3">
      <c r="A5756">
        <v>382334</v>
      </c>
      <c r="B5756">
        <v>570672</v>
      </c>
      <c r="C5756" s="2">
        <v>21224</v>
      </c>
      <c r="D5756" t="s">
        <v>1001</v>
      </c>
      <c r="E5756">
        <v>10</v>
      </c>
      <c r="F5756" s="3">
        <v>40827.619444444441</v>
      </c>
      <c r="G5756">
        <v>1.25</v>
      </c>
      <c r="H5756">
        <v>12536</v>
      </c>
      <c r="I5756" t="s">
        <v>31</v>
      </c>
      <c r="J5756">
        <f t="shared" si="178"/>
        <v>12.5</v>
      </c>
      <c r="K5756" s="4">
        <f t="shared" si="179"/>
        <v>60.379861111112405</v>
      </c>
    </row>
    <row r="5757" spans="1:11" x14ac:dyDescent="0.3">
      <c r="A5757">
        <v>382335</v>
      </c>
      <c r="B5757">
        <v>570672</v>
      </c>
      <c r="C5757" s="2">
        <v>21232</v>
      </c>
      <c r="D5757" t="s">
        <v>182</v>
      </c>
      <c r="E5757">
        <v>24</v>
      </c>
      <c r="F5757" s="3">
        <v>40827.619444444441</v>
      </c>
      <c r="G5757">
        <v>1.25</v>
      </c>
      <c r="H5757">
        <v>12536</v>
      </c>
      <c r="I5757" t="s">
        <v>31</v>
      </c>
      <c r="J5757">
        <f t="shared" si="178"/>
        <v>30</v>
      </c>
      <c r="K5757" s="4">
        <f t="shared" si="179"/>
        <v>60.379861111112405</v>
      </c>
    </row>
    <row r="5758" spans="1:11" x14ac:dyDescent="0.3">
      <c r="A5758">
        <v>382336</v>
      </c>
      <c r="B5758">
        <v>570672</v>
      </c>
      <c r="C5758" s="2">
        <v>21242</v>
      </c>
      <c r="D5758" t="s">
        <v>297</v>
      </c>
      <c r="E5758">
        <v>8</v>
      </c>
      <c r="F5758" s="3">
        <v>40827.619444444441</v>
      </c>
      <c r="G5758">
        <v>1.69</v>
      </c>
      <c r="H5758">
        <v>12536</v>
      </c>
      <c r="I5758" t="s">
        <v>31</v>
      </c>
      <c r="J5758">
        <f t="shared" si="178"/>
        <v>13.52</v>
      </c>
      <c r="K5758" s="4">
        <f t="shared" si="179"/>
        <v>60.379861111112405</v>
      </c>
    </row>
    <row r="5759" spans="1:11" x14ac:dyDescent="0.3">
      <c r="A5759">
        <v>382337</v>
      </c>
      <c r="B5759">
        <v>570672</v>
      </c>
      <c r="C5759" s="2">
        <v>21245</v>
      </c>
      <c r="D5759" t="s">
        <v>295</v>
      </c>
      <c r="E5759">
        <v>8</v>
      </c>
      <c r="F5759" s="3">
        <v>40827.619444444441</v>
      </c>
      <c r="G5759">
        <v>1.69</v>
      </c>
      <c r="H5759">
        <v>12536</v>
      </c>
      <c r="I5759" t="s">
        <v>31</v>
      </c>
      <c r="J5759">
        <f t="shared" si="178"/>
        <v>13.52</v>
      </c>
      <c r="K5759" s="4">
        <f t="shared" si="179"/>
        <v>60.379861111112405</v>
      </c>
    </row>
    <row r="5760" spans="1:11" x14ac:dyDescent="0.3">
      <c r="A5760">
        <v>382338</v>
      </c>
      <c r="B5760">
        <v>570672</v>
      </c>
      <c r="C5760" s="2">
        <v>21354</v>
      </c>
      <c r="D5760" t="s">
        <v>687</v>
      </c>
      <c r="E5760">
        <v>12</v>
      </c>
      <c r="F5760" s="3">
        <v>40827.619444444441</v>
      </c>
      <c r="G5760">
        <v>1.25</v>
      </c>
      <c r="H5760">
        <v>12536</v>
      </c>
      <c r="I5760" t="s">
        <v>31</v>
      </c>
      <c r="J5760">
        <f t="shared" si="178"/>
        <v>15</v>
      </c>
      <c r="K5760" s="4">
        <f t="shared" si="179"/>
        <v>60.379861111112405</v>
      </c>
    </row>
    <row r="5761" spans="1:11" x14ac:dyDescent="0.3">
      <c r="A5761">
        <v>382339</v>
      </c>
      <c r="B5761">
        <v>570672</v>
      </c>
      <c r="C5761" s="2">
        <v>21356</v>
      </c>
      <c r="D5761" t="s">
        <v>762</v>
      </c>
      <c r="E5761">
        <v>12</v>
      </c>
      <c r="F5761" s="3">
        <v>40827.619444444441</v>
      </c>
      <c r="G5761">
        <v>1.25</v>
      </c>
      <c r="H5761">
        <v>12536</v>
      </c>
      <c r="I5761" t="s">
        <v>31</v>
      </c>
      <c r="J5761">
        <f t="shared" si="178"/>
        <v>15</v>
      </c>
      <c r="K5761" s="4">
        <f t="shared" si="179"/>
        <v>60.379861111112405</v>
      </c>
    </row>
    <row r="5762" spans="1:11" x14ac:dyDescent="0.3">
      <c r="A5762">
        <v>382340</v>
      </c>
      <c r="B5762">
        <v>570672</v>
      </c>
      <c r="C5762" s="2">
        <v>21424</v>
      </c>
      <c r="D5762" t="s">
        <v>1256</v>
      </c>
      <c r="E5762">
        <v>6</v>
      </c>
      <c r="F5762" s="3">
        <v>40827.619444444441</v>
      </c>
      <c r="G5762">
        <v>2.95</v>
      </c>
      <c r="H5762">
        <v>12536</v>
      </c>
      <c r="I5762" t="s">
        <v>31</v>
      </c>
      <c r="J5762">
        <f t="shared" si="178"/>
        <v>17.700000000000003</v>
      </c>
      <c r="K5762" s="4">
        <f t="shared" si="179"/>
        <v>60.379861111112405</v>
      </c>
    </row>
    <row r="5763" spans="1:11" x14ac:dyDescent="0.3">
      <c r="A5763">
        <v>382341</v>
      </c>
      <c r="B5763">
        <v>570672</v>
      </c>
      <c r="C5763" s="2">
        <v>21428</v>
      </c>
      <c r="D5763" t="s">
        <v>864</v>
      </c>
      <c r="E5763">
        <v>4</v>
      </c>
      <c r="F5763" s="3">
        <v>40827.619444444441</v>
      </c>
      <c r="G5763">
        <v>4.25</v>
      </c>
      <c r="H5763">
        <v>12536</v>
      </c>
      <c r="I5763" t="s">
        <v>31</v>
      </c>
      <c r="J5763">
        <f t="shared" si="178"/>
        <v>17</v>
      </c>
      <c r="K5763" s="4">
        <f t="shared" si="179"/>
        <v>60.379861111112405</v>
      </c>
    </row>
    <row r="5764" spans="1:11" x14ac:dyDescent="0.3">
      <c r="A5764">
        <v>382342</v>
      </c>
      <c r="B5764">
        <v>570672</v>
      </c>
      <c r="C5764" s="2">
        <v>21430</v>
      </c>
      <c r="D5764" t="s">
        <v>871</v>
      </c>
      <c r="E5764">
        <v>4</v>
      </c>
      <c r="F5764" s="3">
        <v>40827.619444444441</v>
      </c>
      <c r="G5764">
        <v>3.75</v>
      </c>
      <c r="H5764">
        <v>12536</v>
      </c>
      <c r="I5764" t="s">
        <v>31</v>
      </c>
      <c r="J5764">
        <f t="shared" si="178"/>
        <v>15</v>
      </c>
      <c r="K5764" s="4">
        <f t="shared" si="179"/>
        <v>60.379861111112405</v>
      </c>
    </row>
    <row r="5765" spans="1:11" x14ac:dyDescent="0.3">
      <c r="A5765">
        <v>382343</v>
      </c>
      <c r="B5765">
        <v>570672</v>
      </c>
      <c r="C5765" s="2">
        <v>21439</v>
      </c>
      <c r="D5765" t="s">
        <v>763</v>
      </c>
      <c r="E5765">
        <v>12</v>
      </c>
      <c r="F5765" s="3">
        <v>40827.619444444441</v>
      </c>
      <c r="G5765">
        <v>1.25</v>
      </c>
      <c r="H5765">
        <v>12536</v>
      </c>
      <c r="I5765" t="s">
        <v>31</v>
      </c>
      <c r="J5765">
        <f t="shared" si="178"/>
        <v>15</v>
      </c>
      <c r="K5765" s="4">
        <f t="shared" si="179"/>
        <v>60.379861111112405</v>
      </c>
    </row>
    <row r="5766" spans="1:11" x14ac:dyDescent="0.3">
      <c r="A5766">
        <v>382344</v>
      </c>
      <c r="B5766">
        <v>570672</v>
      </c>
      <c r="C5766" s="2">
        <v>21524</v>
      </c>
      <c r="D5766" t="s">
        <v>537</v>
      </c>
      <c r="E5766">
        <v>2</v>
      </c>
      <c r="F5766" s="3">
        <v>40827.619444444441</v>
      </c>
      <c r="G5766">
        <v>8.25</v>
      </c>
      <c r="H5766">
        <v>12536</v>
      </c>
      <c r="I5766" t="s">
        <v>31</v>
      </c>
      <c r="J5766">
        <f t="shared" si="178"/>
        <v>16.5</v>
      </c>
      <c r="K5766" s="4">
        <f t="shared" si="179"/>
        <v>60.379861111112405</v>
      </c>
    </row>
    <row r="5767" spans="1:11" x14ac:dyDescent="0.3">
      <c r="A5767">
        <v>382345</v>
      </c>
      <c r="B5767">
        <v>570672</v>
      </c>
      <c r="C5767" s="2">
        <v>21531</v>
      </c>
      <c r="D5767" t="s">
        <v>946</v>
      </c>
      <c r="E5767">
        <v>6</v>
      </c>
      <c r="F5767" s="3">
        <v>40827.619444444441</v>
      </c>
      <c r="G5767">
        <v>2.5499999999999998</v>
      </c>
      <c r="H5767">
        <v>12536</v>
      </c>
      <c r="I5767" t="s">
        <v>31</v>
      </c>
      <c r="J5767">
        <f t="shared" si="178"/>
        <v>15.299999999999999</v>
      </c>
      <c r="K5767" s="4">
        <f t="shared" si="179"/>
        <v>60.379861111112405</v>
      </c>
    </row>
    <row r="5768" spans="1:11" x14ac:dyDescent="0.3">
      <c r="A5768">
        <v>382346</v>
      </c>
      <c r="B5768">
        <v>570672</v>
      </c>
      <c r="C5768" s="2">
        <v>21533</v>
      </c>
      <c r="D5768" t="s">
        <v>95</v>
      </c>
      <c r="E5768">
        <v>3</v>
      </c>
      <c r="F5768" s="3">
        <v>40827.619444444441</v>
      </c>
      <c r="G5768">
        <v>4.95</v>
      </c>
      <c r="H5768">
        <v>12536</v>
      </c>
      <c r="I5768" t="s">
        <v>31</v>
      </c>
      <c r="J5768">
        <f t="shared" si="178"/>
        <v>14.850000000000001</v>
      </c>
      <c r="K5768" s="4">
        <f t="shared" si="179"/>
        <v>60.379861111112405</v>
      </c>
    </row>
    <row r="5769" spans="1:11" x14ac:dyDescent="0.3">
      <c r="A5769">
        <v>382347</v>
      </c>
      <c r="B5769">
        <v>570672</v>
      </c>
      <c r="C5769" s="2">
        <v>21535</v>
      </c>
      <c r="D5769" t="s">
        <v>1184</v>
      </c>
      <c r="E5769">
        <v>6</v>
      </c>
      <c r="F5769" s="3">
        <v>40827.619444444441</v>
      </c>
      <c r="G5769">
        <v>2.5499999999999998</v>
      </c>
      <c r="H5769">
        <v>12536</v>
      </c>
      <c r="I5769" t="s">
        <v>31</v>
      </c>
      <c r="J5769">
        <f t="shared" si="178"/>
        <v>15.299999999999999</v>
      </c>
      <c r="K5769" s="4">
        <f t="shared" si="179"/>
        <v>60.379861111112405</v>
      </c>
    </row>
    <row r="5770" spans="1:11" x14ac:dyDescent="0.3">
      <c r="A5770">
        <v>382348</v>
      </c>
      <c r="B5770">
        <v>570672</v>
      </c>
      <c r="C5770" s="2">
        <v>21555</v>
      </c>
      <c r="D5770" t="s">
        <v>1046</v>
      </c>
      <c r="E5770">
        <v>6</v>
      </c>
      <c r="F5770" s="3">
        <v>40827.619444444441</v>
      </c>
      <c r="G5770">
        <v>2.5499999999999998</v>
      </c>
      <c r="H5770">
        <v>12536</v>
      </c>
      <c r="I5770" t="s">
        <v>31</v>
      </c>
      <c r="J5770">
        <f t="shared" si="178"/>
        <v>15.299999999999999</v>
      </c>
      <c r="K5770" s="4">
        <f t="shared" si="179"/>
        <v>60.379861111112405</v>
      </c>
    </row>
    <row r="5771" spans="1:11" x14ac:dyDescent="0.3">
      <c r="A5771">
        <v>382349</v>
      </c>
      <c r="B5771">
        <v>570672</v>
      </c>
      <c r="C5771" s="2">
        <v>21576</v>
      </c>
      <c r="D5771" t="s">
        <v>553</v>
      </c>
      <c r="E5771">
        <v>6</v>
      </c>
      <c r="F5771" s="3">
        <v>40827.619444444441</v>
      </c>
      <c r="G5771">
        <v>2.25</v>
      </c>
      <c r="H5771">
        <v>12536</v>
      </c>
      <c r="I5771" t="s">
        <v>31</v>
      </c>
      <c r="J5771">
        <f t="shared" ref="J5771:J5834" si="180">E5771*G5771</f>
        <v>13.5</v>
      </c>
      <c r="K5771" s="4">
        <f t="shared" ref="K5771:K5834" si="181">$G$2-F5771</f>
        <v>60.379861111112405</v>
      </c>
    </row>
    <row r="5772" spans="1:11" x14ac:dyDescent="0.3">
      <c r="A5772">
        <v>382350</v>
      </c>
      <c r="B5772">
        <v>570672</v>
      </c>
      <c r="C5772" s="2">
        <v>21577</v>
      </c>
      <c r="D5772" t="s">
        <v>422</v>
      </c>
      <c r="E5772">
        <v>6</v>
      </c>
      <c r="F5772" s="3">
        <v>40827.619444444441</v>
      </c>
      <c r="G5772">
        <v>2.25</v>
      </c>
      <c r="H5772">
        <v>12536</v>
      </c>
      <c r="I5772" t="s">
        <v>31</v>
      </c>
      <c r="J5772">
        <f t="shared" si="180"/>
        <v>13.5</v>
      </c>
      <c r="K5772" s="4">
        <f t="shared" si="181"/>
        <v>60.379861111112405</v>
      </c>
    </row>
    <row r="5773" spans="1:11" x14ac:dyDescent="0.3">
      <c r="A5773">
        <v>382351</v>
      </c>
      <c r="B5773">
        <v>570672</v>
      </c>
      <c r="C5773" s="2">
        <v>21591</v>
      </c>
      <c r="D5773" t="s">
        <v>377</v>
      </c>
      <c r="E5773">
        <v>24</v>
      </c>
      <c r="F5773" s="3">
        <v>40827.619444444441</v>
      </c>
      <c r="G5773">
        <v>1.25</v>
      </c>
      <c r="H5773">
        <v>12536</v>
      </c>
      <c r="I5773" t="s">
        <v>31</v>
      </c>
      <c r="J5773">
        <f t="shared" si="180"/>
        <v>30</v>
      </c>
      <c r="K5773" s="4">
        <f t="shared" si="181"/>
        <v>60.379861111112405</v>
      </c>
    </row>
    <row r="5774" spans="1:11" x14ac:dyDescent="0.3">
      <c r="A5774">
        <v>382352</v>
      </c>
      <c r="B5774">
        <v>570672</v>
      </c>
      <c r="C5774" s="2">
        <v>21648</v>
      </c>
      <c r="D5774" t="s">
        <v>765</v>
      </c>
      <c r="E5774">
        <v>24</v>
      </c>
      <c r="F5774" s="3">
        <v>40827.619444444441</v>
      </c>
      <c r="G5774">
        <v>1.25</v>
      </c>
      <c r="H5774">
        <v>12536</v>
      </c>
      <c r="I5774" t="s">
        <v>31</v>
      </c>
      <c r="J5774">
        <f t="shared" si="180"/>
        <v>30</v>
      </c>
      <c r="K5774" s="4">
        <f t="shared" si="181"/>
        <v>60.379861111112405</v>
      </c>
    </row>
    <row r="5775" spans="1:11" x14ac:dyDescent="0.3">
      <c r="A5775">
        <v>382353</v>
      </c>
      <c r="B5775">
        <v>570672</v>
      </c>
      <c r="C5775" s="2">
        <v>21703</v>
      </c>
      <c r="D5775" t="s">
        <v>698</v>
      </c>
      <c r="E5775">
        <v>12</v>
      </c>
      <c r="F5775" s="3">
        <v>40827.619444444441</v>
      </c>
      <c r="G5775">
        <v>0.42</v>
      </c>
      <c r="H5775">
        <v>12536</v>
      </c>
      <c r="I5775" t="s">
        <v>31</v>
      </c>
      <c r="J5775">
        <f t="shared" si="180"/>
        <v>5.04</v>
      </c>
      <c r="K5775" s="4">
        <f t="shared" si="181"/>
        <v>60.379861111112405</v>
      </c>
    </row>
    <row r="5776" spans="1:11" x14ac:dyDescent="0.3">
      <c r="A5776">
        <v>382354</v>
      </c>
      <c r="B5776">
        <v>570672</v>
      </c>
      <c r="C5776" s="2">
        <v>21704</v>
      </c>
      <c r="D5776" t="s">
        <v>699</v>
      </c>
      <c r="E5776">
        <v>12</v>
      </c>
      <c r="F5776" s="3">
        <v>40827.619444444441</v>
      </c>
      <c r="G5776">
        <v>0.85</v>
      </c>
      <c r="H5776">
        <v>12536</v>
      </c>
      <c r="I5776" t="s">
        <v>31</v>
      </c>
      <c r="J5776">
        <f t="shared" si="180"/>
        <v>10.199999999999999</v>
      </c>
      <c r="K5776" s="4">
        <f t="shared" si="181"/>
        <v>60.379861111112405</v>
      </c>
    </row>
    <row r="5777" spans="1:11" x14ac:dyDescent="0.3">
      <c r="A5777">
        <v>382355</v>
      </c>
      <c r="B5777">
        <v>570672</v>
      </c>
      <c r="C5777" s="2">
        <v>21715</v>
      </c>
      <c r="D5777" t="s">
        <v>360</v>
      </c>
      <c r="E5777">
        <v>8</v>
      </c>
      <c r="F5777" s="3">
        <v>40827.619444444441</v>
      </c>
      <c r="G5777">
        <v>2.5499999999999998</v>
      </c>
      <c r="H5777">
        <v>12536</v>
      </c>
      <c r="I5777" t="s">
        <v>31</v>
      </c>
      <c r="J5777">
        <f t="shared" si="180"/>
        <v>20.399999999999999</v>
      </c>
      <c r="K5777" s="4">
        <f t="shared" si="181"/>
        <v>60.379861111112405</v>
      </c>
    </row>
    <row r="5778" spans="1:11" x14ac:dyDescent="0.3">
      <c r="A5778">
        <v>382356</v>
      </c>
      <c r="B5778">
        <v>570672</v>
      </c>
      <c r="C5778" s="2">
        <v>21770</v>
      </c>
      <c r="D5778" t="s">
        <v>1346</v>
      </c>
      <c r="E5778">
        <v>2</v>
      </c>
      <c r="F5778" s="3">
        <v>40827.619444444441</v>
      </c>
      <c r="G5778">
        <v>4.95</v>
      </c>
      <c r="H5778">
        <v>12536</v>
      </c>
      <c r="I5778" t="s">
        <v>31</v>
      </c>
      <c r="J5778">
        <f t="shared" si="180"/>
        <v>9.9</v>
      </c>
      <c r="K5778" s="4">
        <f t="shared" si="181"/>
        <v>60.379861111112405</v>
      </c>
    </row>
    <row r="5779" spans="1:11" x14ac:dyDescent="0.3">
      <c r="A5779">
        <v>382357</v>
      </c>
      <c r="B5779">
        <v>570672</v>
      </c>
      <c r="C5779" s="2">
        <v>21832</v>
      </c>
      <c r="D5779" t="s">
        <v>107</v>
      </c>
      <c r="E5779">
        <v>12</v>
      </c>
      <c r="F5779" s="3">
        <v>40827.619444444441</v>
      </c>
      <c r="G5779">
        <v>1.65</v>
      </c>
      <c r="H5779">
        <v>12536</v>
      </c>
      <c r="I5779" t="s">
        <v>31</v>
      </c>
      <c r="J5779">
        <f t="shared" si="180"/>
        <v>19.799999999999997</v>
      </c>
      <c r="K5779" s="4">
        <f t="shared" si="181"/>
        <v>60.379861111112405</v>
      </c>
    </row>
    <row r="5780" spans="1:11" x14ac:dyDescent="0.3">
      <c r="A5780">
        <v>382358</v>
      </c>
      <c r="B5780">
        <v>570672</v>
      </c>
      <c r="C5780" s="2">
        <v>21844</v>
      </c>
      <c r="D5780" t="s">
        <v>179</v>
      </c>
      <c r="E5780">
        <v>6</v>
      </c>
      <c r="F5780" s="3">
        <v>40827.619444444441</v>
      </c>
      <c r="G5780">
        <v>2.95</v>
      </c>
      <c r="H5780">
        <v>12536</v>
      </c>
      <c r="I5780" t="s">
        <v>31</v>
      </c>
      <c r="J5780">
        <f t="shared" si="180"/>
        <v>17.700000000000003</v>
      </c>
      <c r="K5780" s="4">
        <f t="shared" si="181"/>
        <v>60.379861111112405</v>
      </c>
    </row>
    <row r="5781" spans="1:11" x14ac:dyDescent="0.3">
      <c r="A5781">
        <v>382359</v>
      </c>
      <c r="B5781">
        <v>570672</v>
      </c>
      <c r="C5781" s="2">
        <v>21866</v>
      </c>
      <c r="D5781" t="s">
        <v>276</v>
      </c>
      <c r="E5781">
        <v>12</v>
      </c>
      <c r="F5781" s="3">
        <v>40827.619444444441</v>
      </c>
      <c r="G5781">
        <v>1.25</v>
      </c>
      <c r="H5781">
        <v>12536</v>
      </c>
      <c r="I5781" t="s">
        <v>31</v>
      </c>
      <c r="J5781">
        <f t="shared" si="180"/>
        <v>15</v>
      </c>
      <c r="K5781" s="4">
        <f t="shared" si="181"/>
        <v>60.379861111112405</v>
      </c>
    </row>
    <row r="5782" spans="1:11" x14ac:dyDescent="0.3">
      <c r="A5782">
        <v>382360</v>
      </c>
      <c r="B5782">
        <v>570672</v>
      </c>
      <c r="C5782" s="2">
        <v>21871</v>
      </c>
      <c r="D5782" t="s">
        <v>53</v>
      </c>
      <c r="E5782">
        <v>12</v>
      </c>
      <c r="F5782" s="3">
        <v>40827.619444444441</v>
      </c>
      <c r="G5782">
        <v>1.65</v>
      </c>
      <c r="H5782">
        <v>12536</v>
      </c>
      <c r="I5782" t="s">
        <v>31</v>
      </c>
      <c r="J5782">
        <f t="shared" si="180"/>
        <v>19.799999999999997</v>
      </c>
      <c r="K5782" s="4">
        <f t="shared" si="181"/>
        <v>60.379861111112405</v>
      </c>
    </row>
    <row r="5783" spans="1:11" x14ac:dyDescent="0.3">
      <c r="A5783">
        <v>382361</v>
      </c>
      <c r="B5783">
        <v>570672</v>
      </c>
      <c r="C5783" s="2">
        <v>21872</v>
      </c>
      <c r="D5783" t="s">
        <v>882</v>
      </c>
      <c r="E5783">
        <v>48</v>
      </c>
      <c r="F5783" s="3">
        <v>40827.619444444441</v>
      </c>
      <c r="G5783">
        <v>1.06</v>
      </c>
      <c r="H5783">
        <v>12536</v>
      </c>
      <c r="I5783" t="s">
        <v>31</v>
      </c>
      <c r="J5783">
        <f t="shared" si="180"/>
        <v>50.88</v>
      </c>
      <c r="K5783" s="4">
        <f t="shared" si="181"/>
        <v>60.379861111112405</v>
      </c>
    </row>
    <row r="5784" spans="1:11" x14ac:dyDescent="0.3">
      <c r="A5784">
        <v>382362</v>
      </c>
      <c r="B5784">
        <v>570672</v>
      </c>
      <c r="C5784" s="2">
        <v>21875</v>
      </c>
      <c r="D5784" t="s">
        <v>769</v>
      </c>
      <c r="E5784">
        <v>12</v>
      </c>
      <c r="F5784" s="3">
        <v>40827.619444444441</v>
      </c>
      <c r="G5784">
        <v>1.25</v>
      </c>
      <c r="H5784">
        <v>12536</v>
      </c>
      <c r="I5784" t="s">
        <v>31</v>
      </c>
      <c r="J5784">
        <f t="shared" si="180"/>
        <v>15</v>
      </c>
      <c r="K5784" s="4">
        <f t="shared" si="181"/>
        <v>60.379861111112405</v>
      </c>
    </row>
    <row r="5785" spans="1:11" x14ac:dyDescent="0.3">
      <c r="A5785">
        <v>382363</v>
      </c>
      <c r="B5785">
        <v>570672</v>
      </c>
      <c r="C5785" s="2">
        <v>21877</v>
      </c>
      <c r="D5785" t="s">
        <v>822</v>
      </c>
      <c r="E5785">
        <v>12</v>
      </c>
      <c r="F5785" s="3">
        <v>40827.619444444441</v>
      </c>
      <c r="G5785">
        <v>1.65</v>
      </c>
      <c r="H5785">
        <v>12536</v>
      </c>
      <c r="I5785" t="s">
        <v>31</v>
      </c>
      <c r="J5785">
        <f t="shared" si="180"/>
        <v>19.799999999999997</v>
      </c>
      <c r="K5785" s="4">
        <f t="shared" si="181"/>
        <v>60.379861111112405</v>
      </c>
    </row>
    <row r="5786" spans="1:11" x14ac:dyDescent="0.3">
      <c r="A5786">
        <v>382364</v>
      </c>
      <c r="B5786">
        <v>570672</v>
      </c>
      <c r="C5786" s="2">
        <v>21888</v>
      </c>
      <c r="D5786" t="s">
        <v>563</v>
      </c>
      <c r="E5786">
        <v>4</v>
      </c>
      <c r="F5786" s="3">
        <v>40827.619444444441</v>
      </c>
      <c r="G5786">
        <v>3.75</v>
      </c>
      <c r="H5786">
        <v>12536</v>
      </c>
      <c r="I5786" t="s">
        <v>31</v>
      </c>
      <c r="J5786">
        <f t="shared" si="180"/>
        <v>15</v>
      </c>
      <c r="K5786" s="4">
        <f t="shared" si="181"/>
        <v>60.379861111112405</v>
      </c>
    </row>
    <row r="5787" spans="1:11" x14ac:dyDescent="0.3">
      <c r="A5787">
        <v>382365</v>
      </c>
      <c r="B5787">
        <v>570672</v>
      </c>
      <c r="C5787" s="2">
        <v>21889</v>
      </c>
      <c r="D5787" t="s">
        <v>165</v>
      </c>
      <c r="E5787">
        <v>12</v>
      </c>
      <c r="F5787" s="3">
        <v>40827.619444444441</v>
      </c>
      <c r="G5787">
        <v>1.25</v>
      </c>
      <c r="H5787">
        <v>12536</v>
      </c>
      <c r="I5787" t="s">
        <v>31</v>
      </c>
      <c r="J5787">
        <f t="shared" si="180"/>
        <v>15</v>
      </c>
      <c r="K5787" s="4">
        <f t="shared" si="181"/>
        <v>60.379861111112405</v>
      </c>
    </row>
    <row r="5788" spans="1:11" x14ac:dyDescent="0.3">
      <c r="A5788">
        <v>382366</v>
      </c>
      <c r="B5788">
        <v>570672</v>
      </c>
      <c r="C5788" s="2">
        <v>21891</v>
      </c>
      <c r="D5788" t="s">
        <v>164</v>
      </c>
      <c r="E5788">
        <v>12</v>
      </c>
      <c r="F5788" s="3">
        <v>40827.619444444441</v>
      </c>
      <c r="G5788">
        <v>1.45</v>
      </c>
      <c r="H5788">
        <v>12536</v>
      </c>
      <c r="I5788" t="s">
        <v>31</v>
      </c>
      <c r="J5788">
        <f t="shared" si="180"/>
        <v>17.399999999999999</v>
      </c>
      <c r="K5788" s="4">
        <f t="shared" si="181"/>
        <v>60.379861111112405</v>
      </c>
    </row>
    <row r="5789" spans="1:11" x14ac:dyDescent="0.3">
      <c r="A5789">
        <v>382367</v>
      </c>
      <c r="B5789">
        <v>570672</v>
      </c>
      <c r="C5789" s="2">
        <v>21905</v>
      </c>
      <c r="D5789" t="s">
        <v>1021</v>
      </c>
      <c r="E5789">
        <v>12</v>
      </c>
      <c r="F5789" s="3">
        <v>40827.619444444441</v>
      </c>
      <c r="G5789">
        <v>0.79</v>
      </c>
      <c r="H5789">
        <v>12536</v>
      </c>
      <c r="I5789" t="s">
        <v>31</v>
      </c>
      <c r="J5789">
        <f t="shared" si="180"/>
        <v>9.48</v>
      </c>
      <c r="K5789" s="4">
        <f t="shared" si="181"/>
        <v>60.379861111112405</v>
      </c>
    </row>
    <row r="5790" spans="1:11" x14ac:dyDescent="0.3">
      <c r="A5790">
        <v>382368</v>
      </c>
      <c r="B5790">
        <v>570672</v>
      </c>
      <c r="C5790" s="2">
        <v>21906</v>
      </c>
      <c r="D5790" t="s">
        <v>770</v>
      </c>
      <c r="E5790">
        <v>2</v>
      </c>
      <c r="F5790" s="3">
        <v>40827.619444444441</v>
      </c>
      <c r="G5790">
        <v>6.75</v>
      </c>
      <c r="H5790">
        <v>12536</v>
      </c>
      <c r="I5790" t="s">
        <v>31</v>
      </c>
      <c r="J5790">
        <f t="shared" si="180"/>
        <v>13.5</v>
      </c>
      <c r="K5790" s="4">
        <f t="shared" si="181"/>
        <v>60.379861111112405</v>
      </c>
    </row>
    <row r="5791" spans="1:11" x14ac:dyDescent="0.3">
      <c r="A5791">
        <v>382369</v>
      </c>
      <c r="B5791">
        <v>570672</v>
      </c>
      <c r="C5791" s="2">
        <v>21915</v>
      </c>
      <c r="D5791" t="s">
        <v>248</v>
      </c>
      <c r="E5791">
        <v>12</v>
      </c>
      <c r="F5791" s="3">
        <v>40827.619444444441</v>
      </c>
      <c r="G5791">
        <v>1.25</v>
      </c>
      <c r="H5791">
        <v>12536</v>
      </c>
      <c r="I5791" t="s">
        <v>31</v>
      </c>
      <c r="J5791">
        <f t="shared" si="180"/>
        <v>15</v>
      </c>
      <c r="K5791" s="4">
        <f t="shared" si="181"/>
        <v>60.379861111112405</v>
      </c>
    </row>
    <row r="5792" spans="1:11" x14ac:dyDescent="0.3">
      <c r="A5792">
        <v>382370</v>
      </c>
      <c r="B5792">
        <v>570672</v>
      </c>
      <c r="C5792" s="2">
        <v>21916</v>
      </c>
      <c r="D5792" t="s">
        <v>343</v>
      </c>
      <c r="E5792">
        <v>24</v>
      </c>
      <c r="F5792" s="3">
        <v>40827.619444444441</v>
      </c>
      <c r="G5792">
        <v>0.42</v>
      </c>
      <c r="H5792">
        <v>12536</v>
      </c>
      <c r="I5792" t="s">
        <v>31</v>
      </c>
      <c r="J5792">
        <f t="shared" si="180"/>
        <v>10.08</v>
      </c>
      <c r="K5792" s="4">
        <f t="shared" si="181"/>
        <v>60.379861111112405</v>
      </c>
    </row>
    <row r="5793" spans="1:11" x14ac:dyDescent="0.3">
      <c r="A5793">
        <v>382371</v>
      </c>
      <c r="B5793">
        <v>570672</v>
      </c>
      <c r="C5793" s="2">
        <v>21918</v>
      </c>
      <c r="D5793" t="s">
        <v>837</v>
      </c>
      <c r="E5793">
        <v>24</v>
      </c>
      <c r="F5793" s="3">
        <v>40827.619444444441</v>
      </c>
      <c r="G5793">
        <v>0.42</v>
      </c>
      <c r="H5793">
        <v>12536</v>
      </c>
      <c r="I5793" t="s">
        <v>31</v>
      </c>
      <c r="J5793">
        <f t="shared" si="180"/>
        <v>10.08</v>
      </c>
      <c r="K5793" s="4">
        <f t="shared" si="181"/>
        <v>60.379861111112405</v>
      </c>
    </row>
    <row r="5794" spans="1:11" x14ac:dyDescent="0.3">
      <c r="A5794">
        <v>382372</v>
      </c>
      <c r="B5794">
        <v>570672</v>
      </c>
      <c r="C5794" s="2">
        <v>21934</v>
      </c>
      <c r="D5794" t="s">
        <v>90</v>
      </c>
      <c r="E5794">
        <v>10</v>
      </c>
      <c r="F5794" s="3">
        <v>40827.619444444441</v>
      </c>
      <c r="G5794">
        <v>1.65</v>
      </c>
      <c r="H5794">
        <v>12536</v>
      </c>
      <c r="I5794" t="s">
        <v>31</v>
      </c>
      <c r="J5794">
        <f t="shared" si="180"/>
        <v>16.5</v>
      </c>
      <c r="K5794" s="4">
        <f t="shared" si="181"/>
        <v>60.379861111112405</v>
      </c>
    </row>
    <row r="5795" spans="1:11" x14ac:dyDescent="0.3">
      <c r="A5795">
        <v>382373</v>
      </c>
      <c r="B5795">
        <v>570672</v>
      </c>
      <c r="C5795" s="2">
        <v>21947</v>
      </c>
      <c r="D5795" t="s">
        <v>1035</v>
      </c>
      <c r="E5795">
        <v>12</v>
      </c>
      <c r="F5795" s="3">
        <v>40827.619444444441</v>
      </c>
      <c r="G5795">
        <v>1.25</v>
      </c>
      <c r="H5795">
        <v>12536</v>
      </c>
      <c r="I5795" t="s">
        <v>31</v>
      </c>
      <c r="J5795">
        <f t="shared" si="180"/>
        <v>15</v>
      </c>
      <c r="K5795" s="4">
        <f t="shared" si="181"/>
        <v>60.379861111112405</v>
      </c>
    </row>
    <row r="5796" spans="1:11" x14ac:dyDescent="0.3">
      <c r="A5796">
        <v>382374</v>
      </c>
      <c r="B5796">
        <v>570672</v>
      </c>
      <c r="C5796" s="2">
        <v>22070</v>
      </c>
      <c r="D5796" t="s">
        <v>872</v>
      </c>
      <c r="E5796">
        <v>6</v>
      </c>
      <c r="F5796" s="3">
        <v>40827.619444444441</v>
      </c>
      <c r="G5796">
        <v>3.75</v>
      </c>
      <c r="H5796">
        <v>12536</v>
      </c>
      <c r="I5796" t="s">
        <v>31</v>
      </c>
      <c r="J5796">
        <f t="shared" si="180"/>
        <v>22.5</v>
      </c>
      <c r="K5796" s="4">
        <f t="shared" si="181"/>
        <v>60.379861111112405</v>
      </c>
    </row>
    <row r="5797" spans="1:11" x14ac:dyDescent="0.3">
      <c r="A5797">
        <v>382375</v>
      </c>
      <c r="B5797">
        <v>570672</v>
      </c>
      <c r="C5797" s="2">
        <v>22071</v>
      </c>
      <c r="D5797" t="s">
        <v>571</v>
      </c>
      <c r="E5797">
        <v>6</v>
      </c>
      <c r="F5797" s="3">
        <v>40827.619444444441</v>
      </c>
      <c r="G5797">
        <v>3.75</v>
      </c>
      <c r="H5797">
        <v>12536</v>
      </c>
      <c r="I5797" t="s">
        <v>31</v>
      </c>
      <c r="J5797">
        <f t="shared" si="180"/>
        <v>22.5</v>
      </c>
      <c r="K5797" s="4">
        <f t="shared" si="181"/>
        <v>60.379861111112405</v>
      </c>
    </row>
    <row r="5798" spans="1:11" x14ac:dyDescent="0.3">
      <c r="A5798">
        <v>382376</v>
      </c>
      <c r="B5798">
        <v>570672</v>
      </c>
      <c r="C5798" s="2">
        <v>22091</v>
      </c>
      <c r="D5798" t="s">
        <v>775</v>
      </c>
      <c r="E5798">
        <v>36</v>
      </c>
      <c r="F5798" s="3">
        <v>40827.619444444441</v>
      </c>
      <c r="G5798">
        <v>0.39</v>
      </c>
      <c r="H5798">
        <v>12536</v>
      </c>
      <c r="I5798" t="s">
        <v>31</v>
      </c>
      <c r="J5798">
        <f t="shared" si="180"/>
        <v>14.040000000000001</v>
      </c>
      <c r="K5798" s="4">
        <f t="shared" si="181"/>
        <v>60.379861111112405</v>
      </c>
    </row>
    <row r="5799" spans="1:11" x14ac:dyDescent="0.3">
      <c r="A5799">
        <v>382377</v>
      </c>
      <c r="B5799">
        <v>570672</v>
      </c>
      <c r="C5799" s="2">
        <v>22115</v>
      </c>
      <c r="D5799" t="s">
        <v>364</v>
      </c>
      <c r="E5799">
        <v>12</v>
      </c>
      <c r="F5799" s="3">
        <v>40827.619444444441</v>
      </c>
      <c r="G5799">
        <v>0.79</v>
      </c>
      <c r="H5799">
        <v>12536</v>
      </c>
      <c r="I5799" t="s">
        <v>31</v>
      </c>
      <c r="J5799">
        <f t="shared" si="180"/>
        <v>9.48</v>
      </c>
      <c r="K5799" s="4">
        <f t="shared" si="181"/>
        <v>60.379861111112405</v>
      </c>
    </row>
    <row r="5800" spans="1:11" x14ac:dyDescent="0.3">
      <c r="A5800">
        <v>382378</v>
      </c>
      <c r="B5800">
        <v>570672</v>
      </c>
      <c r="C5800" s="2">
        <v>22131</v>
      </c>
      <c r="D5800" t="s">
        <v>875</v>
      </c>
      <c r="E5800">
        <v>6</v>
      </c>
      <c r="F5800" s="3">
        <v>40827.619444444441</v>
      </c>
      <c r="G5800">
        <v>1.95</v>
      </c>
      <c r="H5800">
        <v>12536</v>
      </c>
      <c r="I5800" t="s">
        <v>31</v>
      </c>
      <c r="J5800">
        <f t="shared" si="180"/>
        <v>11.7</v>
      </c>
      <c r="K5800" s="4">
        <f t="shared" si="181"/>
        <v>60.379861111112405</v>
      </c>
    </row>
    <row r="5801" spans="1:11" x14ac:dyDescent="0.3">
      <c r="A5801">
        <v>382379</v>
      </c>
      <c r="B5801">
        <v>570672</v>
      </c>
      <c r="C5801" s="2">
        <v>22132</v>
      </c>
      <c r="D5801" t="s">
        <v>971</v>
      </c>
      <c r="E5801">
        <v>24</v>
      </c>
      <c r="F5801" s="3">
        <v>40827.619444444441</v>
      </c>
      <c r="G5801">
        <v>0.85</v>
      </c>
      <c r="H5801">
        <v>12536</v>
      </c>
      <c r="I5801" t="s">
        <v>31</v>
      </c>
      <c r="J5801">
        <f t="shared" si="180"/>
        <v>20.399999999999999</v>
      </c>
      <c r="K5801" s="4">
        <f t="shared" si="181"/>
        <v>60.379861111112405</v>
      </c>
    </row>
    <row r="5802" spans="1:11" x14ac:dyDescent="0.3">
      <c r="A5802">
        <v>382380</v>
      </c>
      <c r="B5802">
        <v>570672</v>
      </c>
      <c r="C5802" s="2">
        <v>22133</v>
      </c>
      <c r="D5802" t="s">
        <v>964</v>
      </c>
      <c r="E5802">
        <v>12</v>
      </c>
      <c r="F5802" s="3">
        <v>40827.619444444441</v>
      </c>
      <c r="G5802">
        <v>0.85</v>
      </c>
      <c r="H5802">
        <v>12536</v>
      </c>
      <c r="I5802" t="s">
        <v>31</v>
      </c>
      <c r="J5802">
        <f t="shared" si="180"/>
        <v>10.199999999999999</v>
      </c>
      <c r="K5802" s="4">
        <f t="shared" si="181"/>
        <v>60.379861111112405</v>
      </c>
    </row>
    <row r="5803" spans="1:11" x14ac:dyDescent="0.3">
      <c r="A5803">
        <v>382381</v>
      </c>
      <c r="B5803">
        <v>570672</v>
      </c>
      <c r="C5803" s="2">
        <v>22138</v>
      </c>
      <c r="D5803" t="s">
        <v>1261</v>
      </c>
      <c r="E5803">
        <v>3</v>
      </c>
      <c r="F5803" s="3">
        <v>40827.619444444441</v>
      </c>
      <c r="G5803">
        <v>4.95</v>
      </c>
      <c r="H5803">
        <v>12536</v>
      </c>
      <c r="I5803" t="s">
        <v>31</v>
      </c>
      <c r="J5803">
        <f t="shared" si="180"/>
        <v>14.850000000000001</v>
      </c>
      <c r="K5803" s="4">
        <f t="shared" si="181"/>
        <v>60.379861111112405</v>
      </c>
    </row>
    <row r="5804" spans="1:11" x14ac:dyDescent="0.3">
      <c r="A5804">
        <v>382382</v>
      </c>
      <c r="B5804">
        <v>570672</v>
      </c>
      <c r="C5804" s="2">
        <v>22139</v>
      </c>
      <c r="D5804" t="s">
        <v>82</v>
      </c>
      <c r="E5804">
        <v>3</v>
      </c>
      <c r="F5804" s="3">
        <v>40827.619444444441</v>
      </c>
      <c r="G5804">
        <v>4.95</v>
      </c>
      <c r="H5804">
        <v>12536</v>
      </c>
      <c r="I5804" t="s">
        <v>31</v>
      </c>
      <c r="J5804">
        <f t="shared" si="180"/>
        <v>14.850000000000001</v>
      </c>
      <c r="K5804" s="4">
        <f t="shared" si="181"/>
        <v>60.379861111112405</v>
      </c>
    </row>
    <row r="5805" spans="1:11" x14ac:dyDescent="0.3">
      <c r="A5805">
        <v>382383</v>
      </c>
      <c r="B5805">
        <v>570672</v>
      </c>
      <c r="C5805" s="2">
        <v>22149</v>
      </c>
      <c r="D5805" t="s">
        <v>329</v>
      </c>
      <c r="E5805">
        <v>6</v>
      </c>
      <c r="F5805" s="3">
        <v>40827.619444444441</v>
      </c>
      <c r="G5805">
        <v>2.1</v>
      </c>
      <c r="H5805">
        <v>12536</v>
      </c>
      <c r="I5805" t="s">
        <v>31</v>
      </c>
      <c r="J5805">
        <f t="shared" si="180"/>
        <v>12.600000000000001</v>
      </c>
      <c r="K5805" s="4">
        <f t="shared" si="181"/>
        <v>60.379861111112405</v>
      </c>
    </row>
    <row r="5806" spans="1:11" x14ac:dyDescent="0.3">
      <c r="A5806">
        <v>382384</v>
      </c>
      <c r="B5806">
        <v>570672</v>
      </c>
      <c r="C5806" s="2">
        <v>22180</v>
      </c>
      <c r="D5806" t="s">
        <v>167</v>
      </c>
      <c r="E5806">
        <v>4</v>
      </c>
      <c r="F5806" s="3">
        <v>40827.619444444441</v>
      </c>
      <c r="G5806">
        <v>9.9499999999999993</v>
      </c>
      <c r="H5806">
        <v>12536</v>
      </c>
      <c r="I5806" t="s">
        <v>31</v>
      </c>
      <c r="J5806">
        <f t="shared" si="180"/>
        <v>39.799999999999997</v>
      </c>
      <c r="K5806" s="4">
        <f t="shared" si="181"/>
        <v>60.379861111112405</v>
      </c>
    </row>
    <row r="5807" spans="1:11" x14ac:dyDescent="0.3">
      <c r="A5807">
        <v>382385</v>
      </c>
      <c r="B5807">
        <v>570672</v>
      </c>
      <c r="C5807" s="2">
        <v>22199</v>
      </c>
      <c r="D5807" t="s">
        <v>1075</v>
      </c>
      <c r="E5807">
        <v>4</v>
      </c>
      <c r="F5807" s="3">
        <v>40827.619444444441</v>
      </c>
      <c r="G5807">
        <v>4.25</v>
      </c>
      <c r="H5807">
        <v>12536</v>
      </c>
      <c r="I5807" t="s">
        <v>31</v>
      </c>
      <c r="J5807">
        <f t="shared" si="180"/>
        <v>17</v>
      </c>
      <c r="K5807" s="4">
        <f t="shared" si="181"/>
        <v>60.379861111112405</v>
      </c>
    </row>
    <row r="5808" spans="1:11" x14ac:dyDescent="0.3">
      <c r="A5808">
        <v>382386</v>
      </c>
      <c r="B5808">
        <v>570672</v>
      </c>
      <c r="C5808" s="2">
        <v>22200</v>
      </c>
      <c r="D5808" t="s">
        <v>958</v>
      </c>
      <c r="E5808">
        <v>4</v>
      </c>
      <c r="F5808" s="3">
        <v>40827.619444444441</v>
      </c>
      <c r="G5808">
        <v>4.25</v>
      </c>
      <c r="H5808">
        <v>12536</v>
      </c>
      <c r="I5808" t="s">
        <v>31</v>
      </c>
      <c r="J5808">
        <f t="shared" si="180"/>
        <v>17</v>
      </c>
      <c r="K5808" s="4">
        <f t="shared" si="181"/>
        <v>60.379861111112405</v>
      </c>
    </row>
    <row r="5809" spans="1:11" x14ac:dyDescent="0.3">
      <c r="A5809">
        <v>382387</v>
      </c>
      <c r="B5809">
        <v>570672</v>
      </c>
      <c r="C5809" s="2">
        <v>22203</v>
      </c>
      <c r="D5809" t="s">
        <v>576</v>
      </c>
      <c r="E5809">
        <v>4</v>
      </c>
      <c r="F5809" s="3">
        <v>40827.619444444441</v>
      </c>
      <c r="G5809">
        <v>3.75</v>
      </c>
      <c r="H5809">
        <v>12536</v>
      </c>
      <c r="I5809" t="s">
        <v>31</v>
      </c>
      <c r="J5809">
        <f t="shared" si="180"/>
        <v>15</v>
      </c>
      <c r="K5809" s="4">
        <f t="shared" si="181"/>
        <v>60.379861111112405</v>
      </c>
    </row>
    <row r="5810" spans="1:11" x14ac:dyDescent="0.3">
      <c r="A5810">
        <v>382388</v>
      </c>
      <c r="B5810">
        <v>570672</v>
      </c>
      <c r="C5810" s="2">
        <v>22204</v>
      </c>
      <c r="D5810" t="s">
        <v>1235</v>
      </c>
      <c r="E5810">
        <v>4</v>
      </c>
      <c r="F5810" s="3">
        <v>40827.619444444441</v>
      </c>
      <c r="G5810">
        <v>3.75</v>
      </c>
      <c r="H5810">
        <v>12536</v>
      </c>
      <c r="I5810" t="s">
        <v>31</v>
      </c>
      <c r="J5810">
        <f t="shared" si="180"/>
        <v>15</v>
      </c>
      <c r="K5810" s="4">
        <f t="shared" si="181"/>
        <v>60.379861111112405</v>
      </c>
    </row>
    <row r="5811" spans="1:11" x14ac:dyDescent="0.3">
      <c r="A5811">
        <v>382389</v>
      </c>
      <c r="B5811">
        <v>570672</v>
      </c>
      <c r="C5811" s="2">
        <v>22207</v>
      </c>
      <c r="D5811" t="s">
        <v>577</v>
      </c>
      <c r="E5811">
        <v>4</v>
      </c>
      <c r="F5811" s="3">
        <v>40827.619444444441</v>
      </c>
      <c r="G5811">
        <v>4.25</v>
      </c>
      <c r="H5811">
        <v>12536</v>
      </c>
      <c r="I5811" t="s">
        <v>31</v>
      </c>
      <c r="J5811">
        <f t="shared" si="180"/>
        <v>17</v>
      </c>
      <c r="K5811" s="4">
        <f t="shared" si="181"/>
        <v>60.379861111112405</v>
      </c>
    </row>
    <row r="5812" spans="1:11" x14ac:dyDescent="0.3">
      <c r="A5812">
        <v>382390</v>
      </c>
      <c r="B5812">
        <v>570672</v>
      </c>
      <c r="C5812" s="2">
        <v>22232</v>
      </c>
      <c r="D5812" t="s">
        <v>1215</v>
      </c>
      <c r="E5812">
        <v>16</v>
      </c>
      <c r="F5812" s="3">
        <v>40827.619444444441</v>
      </c>
      <c r="G5812">
        <v>0.59</v>
      </c>
      <c r="H5812">
        <v>12536</v>
      </c>
      <c r="I5812" t="s">
        <v>31</v>
      </c>
      <c r="J5812">
        <f t="shared" si="180"/>
        <v>9.44</v>
      </c>
      <c r="K5812" s="4">
        <f t="shared" si="181"/>
        <v>60.379861111112405</v>
      </c>
    </row>
    <row r="5813" spans="1:11" x14ac:dyDescent="0.3">
      <c r="A5813">
        <v>382391</v>
      </c>
      <c r="B5813">
        <v>570672</v>
      </c>
      <c r="C5813" s="2">
        <v>22271</v>
      </c>
      <c r="D5813" t="s">
        <v>308</v>
      </c>
      <c r="E5813">
        <v>6</v>
      </c>
      <c r="F5813" s="3">
        <v>40827.619444444441</v>
      </c>
      <c r="G5813">
        <v>2.95</v>
      </c>
      <c r="H5813">
        <v>12536</v>
      </c>
      <c r="I5813" t="s">
        <v>31</v>
      </c>
      <c r="J5813">
        <f t="shared" si="180"/>
        <v>17.700000000000003</v>
      </c>
      <c r="K5813" s="4">
        <f t="shared" si="181"/>
        <v>60.379861111112405</v>
      </c>
    </row>
    <row r="5814" spans="1:11" x14ac:dyDescent="0.3">
      <c r="A5814">
        <v>382392</v>
      </c>
      <c r="B5814">
        <v>570672</v>
      </c>
      <c r="C5814" s="2">
        <v>22273</v>
      </c>
      <c r="D5814" t="s">
        <v>299</v>
      </c>
      <c r="E5814">
        <v>6</v>
      </c>
      <c r="F5814" s="3">
        <v>40827.619444444441</v>
      </c>
      <c r="G5814">
        <v>2.95</v>
      </c>
      <c r="H5814">
        <v>12536</v>
      </c>
      <c r="I5814" t="s">
        <v>31</v>
      </c>
      <c r="J5814">
        <f t="shared" si="180"/>
        <v>17.700000000000003</v>
      </c>
      <c r="K5814" s="4">
        <f t="shared" si="181"/>
        <v>60.379861111112405</v>
      </c>
    </row>
    <row r="5815" spans="1:11" x14ac:dyDescent="0.3">
      <c r="A5815">
        <v>382393</v>
      </c>
      <c r="B5815">
        <v>570672</v>
      </c>
      <c r="C5815" s="2">
        <v>22309</v>
      </c>
      <c r="D5815" t="s">
        <v>581</v>
      </c>
      <c r="E5815">
        <v>6</v>
      </c>
      <c r="F5815" s="3">
        <v>40827.619444444441</v>
      </c>
      <c r="G5815">
        <v>2.5499999999999998</v>
      </c>
      <c r="H5815">
        <v>12536</v>
      </c>
      <c r="I5815" t="s">
        <v>31</v>
      </c>
      <c r="J5815">
        <f t="shared" si="180"/>
        <v>15.299999999999999</v>
      </c>
      <c r="K5815" s="4">
        <f t="shared" si="181"/>
        <v>60.379861111112405</v>
      </c>
    </row>
    <row r="5816" spans="1:11" x14ac:dyDescent="0.3">
      <c r="A5816">
        <v>382394</v>
      </c>
      <c r="B5816">
        <v>570672</v>
      </c>
      <c r="C5816" s="2">
        <v>22315</v>
      </c>
      <c r="D5816" t="s">
        <v>519</v>
      </c>
      <c r="E5816">
        <v>12</v>
      </c>
      <c r="F5816" s="3">
        <v>40827.619444444441</v>
      </c>
      <c r="G5816">
        <v>1.25</v>
      </c>
      <c r="H5816">
        <v>12536</v>
      </c>
      <c r="I5816" t="s">
        <v>31</v>
      </c>
      <c r="J5816">
        <f t="shared" si="180"/>
        <v>15</v>
      </c>
      <c r="K5816" s="4">
        <f t="shared" si="181"/>
        <v>60.379861111112405</v>
      </c>
    </row>
    <row r="5817" spans="1:11" x14ac:dyDescent="0.3">
      <c r="A5817">
        <v>382395</v>
      </c>
      <c r="B5817">
        <v>570672</v>
      </c>
      <c r="C5817" s="2">
        <v>22318</v>
      </c>
      <c r="D5817" t="s">
        <v>129</v>
      </c>
      <c r="E5817">
        <v>6</v>
      </c>
      <c r="F5817" s="3">
        <v>40827.619444444441</v>
      </c>
      <c r="G5817">
        <v>2.95</v>
      </c>
      <c r="H5817">
        <v>12536</v>
      </c>
      <c r="I5817" t="s">
        <v>31</v>
      </c>
      <c r="J5817">
        <f t="shared" si="180"/>
        <v>17.700000000000003</v>
      </c>
      <c r="K5817" s="4">
        <f t="shared" si="181"/>
        <v>60.379861111112405</v>
      </c>
    </row>
    <row r="5818" spans="1:11" x14ac:dyDescent="0.3">
      <c r="A5818">
        <v>382396</v>
      </c>
      <c r="B5818">
        <v>570672</v>
      </c>
      <c r="C5818" s="2">
        <v>22320</v>
      </c>
      <c r="D5818" t="s">
        <v>888</v>
      </c>
      <c r="E5818">
        <v>3</v>
      </c>
      <c r="F5818" s="3">
        <v>40827.619444444441</v>
      </c>
      <c r="G5818">
        <v>5.95</v>
      </c>
      <c r="H5818">
        <v>12536</v>
      </c>
      <c r="I5818" t="s">
        <v>31</v>
      </c>
      <c r="J5818">
        <f t="shared" si="180"/>
        <v>17.850000000000001</v>
      </c>
      <c r="K5818" s="4">
        <f t="shared" si="181"/>
        <v>60.379861111112405</v>
      </c>
    </row>
    <row r="5819" spans="1:11" x14ac:dyDescent="0.3">
      <c r="A5819">
        <v>382397</v>
      </c>
      <c r="B5819">
        <v>570672</v>
      </c>
      <c r="C5819" s="2">
        <v>22324</v>
      </c>
      <c r="D5819" t="s">
        <v>778</v>
      </c>
      <c r="E5819">
        <v>12</v>
      </c>
      <c r="F5819" s="3">
        <v>40827.619444444441</v>
      </c>
      <c r="G5819">
        <v>1.95</v>
      </c>
      <c r="H5819">
        <v>12536</v>
      </c>
      <c r="I5819" t="s">
        <v>31</v>
      </c>
      <c r="J5819">
        <f t="shared" si="180"/>
        <v>23.4</v>
      </c>
      <c r="K5819" s="4">
        <f t="shared" si="181"/>
        <v>60.379861111112405</v>
      </c>
    </row>
    <row r="5820" spans="1:11" x14ac:dyDescent="0.3">
      <c r="A5820">
        <v>382398</v>
      </c>
      <c r="B5820">
        <v>570672</v>
      </c>
      <c r="C5820" s="2">
        <v>22326</v>
      </c>
      <c r="D5820" t="s">
        <v>39</v>
      </c>
      <c r="E5820">
        <v>6</v>
      </c>
      <c r="F5820" s="3">
        <v>40827.619444444441</v>
      </c>
      <c r="G5820">
        <v>2.95</v>
      </c>
      <c r="H5820">
        <v>12536</v>
      </c>
      <c r="I5820" t="s">
        <v>31</v>
      </c>
      <c r="J5820">
        <f t="shared" si="180"/>
        <v>17.700000000000003</v>
      </c>
      <c r="K5820" s="4">
        <f t="shared" si="181"/>
        <v>60.379861111112405</v>
      </c>
    </row>
    <row r="5821" spans="1:11" x14ac:dyDescent="0.3">
      <c r="A5821">
        <v>382399</v>
      </c>
      <c r="B5821">
        <v>570672</v>
      </c>
      <c r="C5821" s="2">
        <v>22328</v>
      </c>
      <c r="D5821" t="s">
        <v>292</v>
      </c>
      <c r="E5821">
        <v>6</v>
      </c>
      <c r="F5821" s="3">
        <v>40827.619444444441</v>
      </c>
      <c r="G5821">
        <v>2.95</v>
      </c>
      <c r="H5821">
        <v>12536</v>
      </c>
      <c r="I5821" t="s">
        <v>31</v>
      </c>
      <c r="J5821">
        <f t="shared" si="180"/>
        <v>17.700000000000003</v>
      </c>
      <c r="K5821" s="4">
        <f t="shared" si="181"/>
        <v>60.379861111112405</v>
      </c>
    </row>
    <row r="5822" spans="1:11" x14ac:dyDescent="0.3">
      <c r="A5822">
        <v>382400</v>
      </c>
      <c r="B5822">
        <v>570672</v>
      </c>
      <c r="C5822" s="2">
        <v>22348</v>
      </c>
      <c r="D5822" t="s">
        <v>583</v>
      </c>
      <c r="E5822">
        <v>12</v>
      </c>
      <c r="F5822" s="3">
        <v>40827.619444444441</v>
      </c>
      <c r="G5822">
        <v>0.85</v>
      </c>
      <c r="H5822">
        <v>12536</v>
      </c>
      <c r="I5822" t="s">
        <v>31</v>
      </c>
      <c r="J5822">
        <f t="shared" si="180"/>
        <v>10.199999999999999</v>
      </c>
      <c r="K5822" s="4">
        <f t="shared" si="181"/>
        <v>60.379861111112405</v>
      </c>
    </row>
    <row r="5823" spans="1:11" x14ac:dyDescent="0.3">
      <c r="A5823">
        <v>382401</v>
      </c>
      <c r="B5823">
        <v>570672</v>
      </c>
      <c r="C5823" s="2">
        <v>22356</v>
      </c>
      <c r="D5823" t="s">
        <v>584</v>
      </c>
      <c r="E5823">
        <v>20</v>
      </c>
      <c r="F5823" s="3">
        <v>40827.619444444441</v>
      </c>
      <c r="G5823">
        <v>0.85</v>
      </c>
      <c r="H5823">
        <v>12536</v>
      </c>
      <c r="I5823" t="s">
        <v>31</v>
      </c>
      <c r="J5823">
        <f t="shared" si="180"/>
        <v>17</v>
      </c>
      <c r="K5823" s="4">
        <f t="shared" si="181"/>
        <v>60.379861111112405</v>
      </c>
    </row>
    <row r="5824" spans="1:11" x14ac:dyDescent="0.3">
      <c r="A5824">
        <v>382402</v>
      </c>
      <c r="B5824">
        <v>570672</v>
      </c>
      <c r="C5824" s="2">
        <v>22357</v>
      </c>
      <c r="D5824" t="s">
        <v>363</v>
      </c>
      <c r="E5824">
        <v>4</v>
      </c>
      <c r="F5824" s="3">
        <v>40827.619444444441</v>
      </c>
      <c r="G5824">
        <v>4.25</v>
      </c>
      <c r="H5824">
        <v>12536</v>
      </c>
      <c r="I5824" t="s">
        <v>31</v>
      </c>
      <c r="J5824">
        <f t="shared" si="180"/>
        <v>17</v>
      </c>
      <c r="K5824" s="4">
        <f t="shared" si="181"/>
        <v>60.379861111112405</v>
      </c>
    </row>
    <row r="5825" spans="1:11" x14ac:dyDescent="0.3">
      <c r="A5825">
        <v>382403</v>
      </c>
      <c r="B5825">
        <v>570672</v>
      </c>
      <c r="C5825" s="2">
        <v>22371</v>
      </c>
      <c r="D5825" t="s">
        <v>262</v>
      </c>
      <c r="E5825">
        <v>4</v>
      </c>
      <c r="F5825" s="3">
        <v>40827.619444444441</v>
      </c>
      <c r="G5825">
        <v>4.25</v>
      </c>
      <c r="H5825">
        <v>12536</v>
      </c>
      <c r="I5825" t="s">
        <v>31</v>
      </c>
      <c r="J5825">
        <f t="shared" si="180"/>
        <v>17</v>
      </c>
      <c r="K5825" s="4">
        <f t="shared" si="181"/>
        <v>60.379861111112405</v>
      </c>
    </row>
    <row r="5826" spans="1:11" x14ac:dyDescent="0.3">
      <c r="A5826">
        <v>382404</v>
      </c>
      <c r="B5826">
        <v>570672</v>
      </c>
      <c r="C5826" s="2">
        <v>22372</v>
      </c>
      <c r="D5826" t="s">
        <v>426</v>
      </c>
      <c r="E5826">
        <v>4</v>
      </c>
      <c r="F5826" s="3">
        <v>40827.619444444441</v>
      </c>
      <c r="G5826">
        <v>4.25</v>
      </c>
      <c r="H5826">
        <v>12536</v>
      </c>
      <c r="I5826" t="s">
        <v>31</v>
      </c>
      <c r="J5826">
        <f t="shared" si="180"/>
        <v>17</v>
      </c>
      <c r="K5826" s="4">
        <f t="shared" si="181"/>
        <v>60.379861111112405</v>
      </c>
    </row>
    <row r="5827" spans="1:11" x14ac:dyDescent="0.3">
      <c r="A5827">
        <v>382405</v>
      </c>
      <c r="B5827">
        <v>570672</v>
      </c>
      <c r="C5827" s="2">
        <v>22389</v>
      </c>
      <c r="D5827" t="s">
        <v>1095</v>
      </c>
      <c r="E5827">
        <v>6</v>
      </c>
      <c r="F5827" s="3">
        <v>40827.619444444441</v>
      </c>
      <c r="G5827">
        <v>2.5499999999999998</v>
      </c>
      <c r="H5827">
        <v>12536</v>
      </c>
      <c r="I5827" t="s">
        <v>31</v>
      </c>
      <c r="J5827">
        <f t="shared" si="180"/>
        <v>15.299999999999999</v>
      </c>
      <c r="K5827" s="4">
        <f t="shared" si="181"/>
        <v>60.379861111112405</v>
      </c>
    </row>
    <row r="5828" spans="1:11" x14ac:dyDescent="0.3">
      <c r="A5828">
        <v>382406</v>
      </c>
      <c r="B5828">
        <v>570672</v>
      </c>
      <c r="C5828" s="2">
        <v>22390</v>
      </c>
      <c r="D5828" t="s">
        <v>1047</v>
      </c>
      <c r="E5828">
        <v>6</v>
      </c>
      <c r="F5828" s="3">
        <v>40827.619444444441</v>
      </c>
      <c r="G5828">
        <v>2.5499999999999998</v>
      </c>
      <c r="H5828">
        <v>12536</v>
      </c>
      <c r="I5828" t="s">
        <v>31</v>
      </c>
      <c r="J5828">
        <f t="shared" si="180"/>
        <v>15.299999999999999</v>
      </c>
      <c r="K5828" s="4">
        <f t="shared" si="181"/>
        <v>60.379861111112405</v>
      </c>
    </row>
    <row r="5829" spans="1:11" x14ac:dyDescent="0.3">
      <c r="A5829">
        <v>382407</v>
      </c>
      <c r="B5829">
        <v>570672</v>
      </c>
      <c r="C5829" s="2">
        <v>22393</v>
      </c>
      <c r="D5829" t="s">
        <v>782</v>
      </c>
      <c r="E5829">
        <v>6</v>
      </c>
      <c r="F5829" s="3">
        <v>40827.619444444441</v>
      </c>
      <c r="G5829">
        <v>2.5499999999999998</v>
      </c>
      <c r="H5829">
        <v>12536</v>
      </c>
      <c r="I5829" t="s">
        <v>31</v>
      </c>
      <c r="J5829">
        <f t="shared" si="180"/>
        <v>15.299999999999999</v>
      </c>
      <c r="K5829" s="4">
        <f t="shared" si="181"/>
        <v>60.379861111112405</v>
      </c>
    </row>
    <row r="5830" spans="1:11" x14ac:dyDescent="0.3">
      <c r="A5830">
        <v>382408</v>
      </c>
      <c r="B5830">
        <v>570672</v>
      </c>
      <c r="C5830" s="2">
        <v>22396</v>
      </c>
      <c r="D5830" t="s">
        <v>590</v>
      </c>
      <c r="E5830">
        <v>24</v>
      </c>
      <c r="F5830" s="3">
        <v>40827.619444444441</v>
      </c>
      <c r="G5830">
        <v>0.39</v>
      </c>
      <c r="H5830">
        <v>12536</v>
      </c>
      <c r="I5830" t="s">
        <v>31</v>
      </c>
      <c r="J5830">
        <f t="shared" si="180"/>
        <v>9.36</v>
      </c>
      <c r="K5830" s="4">
        <f t="shared" si="181"/>
        <v>60.379861111112405</v>
      </c>
    </row>
    <row r="5831" spans="1:11" x14ac:dyDescent="0.3">
      <c r="A5831">
        <v>382409</v>
      </c>
      <c r="B5831">
        <v>570672</v>
      </c>
      <c r="C5831" s="2">
        <v>22398</v>
      </c>
      <c r="D5831" t="s">
        <v>1030</v>
      </c>
      <c r="E5831">
        <v>24</v>
      </c>
      <c r="F5831" s="3">
        <v>40827.619444444441</v>
      </c>
      <c r="G5831">
        <v>0.39</v>
      </c>
      <c r="H5831">
        <v>12536</v>
      </c>
      <c r="I5831" t="s">
        <v>31</v>
      </c>
      <c r="J5831">
        <f t="shared" si="180"/>
        <v>9.36</v>
      </c>
      <c r="K5831" s="4">
        <f t="shared" si="181"/>
        <v>60.379861111112405</v>
      </c>
    </row>
    <row r="5832" spans="1:11" x14ac:dyDescent="0.3">
      <c r="A5832">
        <v>382410</v>
      </c>
      <c r="B5832">
        <v>570672</v>
      </c>
      <c r="C5832" s="2">
        <v>22400</v>
      </c>
      <c r="D5832" t="s">
        <v>718</v>
      </c>
      <c r="E5832">
        <v>24</v>
      </c>
      <c r="F5832" s="3">
        <v>40827.619444444441</v>
      </c>
      <c r="G5832">
        <v>0.39</v>
      </c>
      <c r="H5832">
        <v>12536</v>
      </c>
      <c r="I5832" t="s">
        <v>31</v>
      </c>
      <c r="J5832">
        <f t="shared" si="180"/>
        <v>9.36</v>
      </c>
      <c r="K5832" s="4">
        <f t="shared" si="181"/>
        <v>60.379861111112405</v>
      </c>
    </row>
    <row r="5833" spans="1:11" x14ac:dyDescent="0.3">
      <c r="A5833">
        <v>382411</v>
      </c>
      <c r="B5833">
        <v>570672</v>
      </c>
      <c r="C5833" s="2">
        <v>22403</v>
      </c>
      <c r="D5833" t="s">
        <v>1043</v>
      </c>
      <c r="E5833">
        <v>12</v>
      </c>
      <c r="F5833" s="3">
        <v>40827.619444444441</v>
      </c>
      <c r="G5833">
        <v>0.39</v>
      </c>
      <c r="H5833">
        <v>12536</v>
      </c>
      <c r="I5833" t="s">
        <v>31</v>
      </c>
      <c r="J5833">
        <f t="shared" si="180"/>
        <v>4.68</v>
      </c>
      <c r="K5833" s="4">
        <f t="shared" si="181"/>
        <v>60.379861111112405</v>
      </c>
    </row>
    <row r="5834" spans="1:11" x14ac:dyDescent="0.3">
      <c r="A5834">
        <v>382412</v>
      </c>
      <c r="B5834">
        <v>570672</v>
      </c>
      <c r="C5834" s="2">
        <v>22408</v>
      </c>
      <c r="D5834" t="s">
        <v>939</v>
      </c>
      <c r="E5834">
        <v>12</v>
      </c>
      <c r="F5834" s="3">
        <v>40827.619444444441</v>
      </c>
      <c r="G5834">
        <v>1.25</v>
      </c>
      <c r="H5834">
        <v>12536</v>
      </c>
      <c r="I5834" t="s">
        <v>31</v>
      </c>
      <c r="J5834">
        <f t="shared" si="180"/>
        <v>15</v>
      </c>
      <c r="K5834" s="4">
        <f t="shared" si="181"/>
        <v>60.379861111112405</v>
      </c>
    </row>
    <row r="5835" spans="1:11" x14ac:dyDescent="0.3">
      <c r="A5835">
        <v>382413</v>
      </c>
      <c r="B5835">
        <v>570672</v>
      </c>
      <c r="C5835" s="2">
        <v>22413</v>
      </c>
      <c r="D5835" t="s">
        <v>201</v>
      </c>
      <c r="E5835">
        <v>6</v>
      </c>
      <c r="F5835" s="3">
        <v>40827.619444444441</v>
      </c>
      <c r="G5835">
        <v>2.95</v>
      </c>
      <c r="H5835">
        <v>12536</v>
      </c>
      <c r="I5835" t="s">
        <v>31</v>
      </c>
      <c r="J5835">
        <f t="shared" ref="J5835:J5898" si="182">E5835*G5835</f>
        <v>17.700000000000003</v>
      </c>
      <c r="K5835" s="4">
        <f t="shared" ref="K5835:K5898" si="183">$G$2-F5835</f>
        <v>60.379861111112405</v>
      </c>
    </row>
    <row r="5836" spans="1:11" x14ac:dyDescent="0.3">
      <c r="A5836">
        <v>382414</v>
      </c>
      <c r="B5836">
        <v>570672</v>
      </c>
      <c r="C5836" s="2">
        <v>22423</v>
      </c>
      <c r="D5836" t="s">
        <v>420</v>
      </c>
      <c r="E5836">
        <v>2</v>
      </c>
      <c r="F5836" s="3">
        <v>40827.619444444441</v>
      </c>
      <c r="G5836">
        <v>12.75</v>
      </c>
      <c r="H5836">
        <v>12536</v>
      </c>
      <c r="I5836" t="s">
        <v>31</v>
      </c>
      <c r="J5836">
        <f t="shared" si="182"/>
        <v>25.5</v>
      </c>
      <c r="K5836" s="4">
        <f t="shared" si="183"/>
        <v>60.379861111112405</v>
      </c>
    </row>
    <row r="5837" spans="1:11" x14ac:dyDescent="0.3">
      <c r="A5837">
        <v>382415</v>
      </c>
      <c r="B5837">
        <v>570672</v>
      </c>
      <c r="C5837" s="2">
        <v>22445</v>
      </c>
      <c r="D5837" t="s">
        <v>487</v>
      </c>
      <c r="E5837">
        <v>6</v>
      </c>
      <c r="F5837" s="3">
        <v>40827.619444444441</v>
      </c>
      <c r="G5837">
        <v>2.95</v>
      </c>
      <c r="H5837">
        <v>12536</v>
      </c>
      <c r="I5837" t="s">
        <v>31</v>
      </c>
      <c r="J5837">
        <f t="shared" si="182"/>
        <v>17.700000000000003</v>
      </c>
      <c r="K5837" s="4">
        <f t="shared" si="183"/>
        <v>60.379861111112405</v>
      </c>
    </row>
    <row r="5838" spans="1:11" x14ac:dyDescent="0.3">
      <c r="A5838">
        <v>382416</v>
      </c>
      <c r="B5838">
        <v>570672</v>
      </c>
      <c r="C5838" s="2">
        <v>22449</v>
      </c>
      <c r="D5838" t="s">
        <v>184</v>
      </c>
      <c r="E5838">
        <v>6</v>
      </c>
      <c r="F5838" s="3">
        <v>40827.619444444441</v>
      </c>
      <c r="G5838">
        <v>3.35</v>
      </c>
      <c r="H5838">
        <v>12536</v>
      </c>
      <c r="I5838" t="s">
        <v>31</v>
      </c>
      <c r="J5838">
        <f t="shared" si="182"/>
        <v>20.100000000000001</v>
      </c>
      <c r="K5838" s="4">
        <f t="shared" si="183"/>
        <v>60.379861111112405</v>
      </c>
    </row>
    <row r="5839" spans="1:11" x14ac:dyDescent="0.3">
      <c r="A5839">
        <v>382417</v>
      </c>
      <c r="B5839">
        <v>570672</v>
      </c>
      <c r="C5839" s="2">
        <v>22483</v>
      </c>
      <c r="D5839" t="s">
        <v>979</v>
      </c>
      <c r="E5839">
        <v>6</v>
      </c>
      <c r="F5839" s="3">
        <v>40827.619444444441</v>
      </c>
      <c r="G5839">
        <v>2.95</v>
      </c>
      <c r="H5839">
        <v>12536</v>
      </c>
      <c r="I5839" t="s">
        <v>31</v>
      </c>
      <c r="J5839">
        <f t="shared" si="182"/>
        <v>17.700000000000003</v>
      </c>
      <c r="K5839" s="4">
        <f t="shared" si="183"/>
        <v>60.379861111112405</v>
      </c>
    </row>
    <row r="5840" spans="1:11" x14ac:dyDescent="0.3">
      <c r="A5840">
        <v>382418</v>
      </c>
      <c r="B5840">
        <v>570672</v>
      </c>
      <c r="C5840" s="2">
        <v>22485</v>
      </c>
      <c r="D5840" t="s">
        <v>435</v>
      </c>
      <c r="E5840">
        <v>2</v>
      </c>
      <c r="F5840" s="3">
        <v>40827.619444444441</v>
      </c>
      <c r="G5840">
        <v>12.75</v>
      </c>
      <c r="H5840">
        <v>12536</v>
      </c>
      <c r="I5840" t="s">
        <v>31</v>
      </c>
      <c r="J5840">
        <f t="shared" si="182"/>
        <v>25.5</v>
      </c>
      <c r="K5840" s="4">
        <f t="shared" si="183"/>
        <v>60.379861111112405</v>
      </c>
    </row>
    <row r="5841" spans="1:11" x14ac:dyDescent="0.3">
      <c r="A5841">
        <v>382419</v>
      </c>
      <c r="B5841">
        <v>570672</v>
      </c>
      <c r="C5841" s="2">
        <v>22489</v>
      </c>
      <c r="D5841" t="s">
        <v>508</v>
      </c>
      <c r="E5841">
        <v>24</v>
      </c>
      <c r="F5841" s="3">
        <v>40827.619444444441</v>
      </c>
      <c r="G5841">
        <v>0.42</v>
      </c>
      <c r="H5841">
        <v>12536</v>
      </c>
      <c r="I5841" t="s">
        <v>31</v>
      </c>
      <c r="J5841">
        <f t="shared" si="182"/>
        <v>10.08</v>
      </c>
      <c r="K5841" s="4">
        <f t="shared" si="183"/>
        <v>60.379861111112405</v>
      </c>
    </row>
    <row r="5842" spans="1:11" x14ac:dyDescent="0.3">
      <c r="A5842">
        <v>382420</v>
      </c>
      <c r="B5842">
        <v>570672</v>
      </c>
      <c r="C5842" s="2">
        <v>22491</v>
      </c>
      <c r="D5842" t="s">
        <v>849</v>
      </c>
      <c r="E5842">
        <v>12</v>
      </c>
      <c r="F5842" s="3">
        <v>40827.619444444441</v>
      </c>
      <c r="G5842">
        <v>0.85</v>
      </c>
      <c r="H5842">
        <v>12536</v>
      </c>
      <c r="I5842" t="s">
        <v>31</v>
      </c>
      <c r="J5842">
        <f t="shared" si="182"/>
        <v>10.199999999999999</v>
      </c>
      <c r="K5842" s="4">
        <f t="shared" si="183"/>
        <v>60.379861111112405</v>
      </c>
    </row>
    <row r="5843" spans="1:11" x14ac:dyDescent="0.3">
      <c r="A5843">
        <v>382421</v>
      </c>
      <c r="B5843">
        <v>570672</v>
      </c>
      <c r="C5843" s="2">
        <v>22499</v>
      </c>
      <c r="D5843" t="s">
        <v>785</v>
      </c>
      <c r="E5843">
        <v>3</v>
      </c>
      <c r="F5843" s="3">
        <v>40827.619444444441</v>
      </c>
      <c r="G5843">
        <v>5.95</v>
      </c>
      <c r="H5843">
        <v>12536</v>
      </c>
      <c r="I5843" t="s">
        <v>31</v>
      </c>
      <c r="J5843">
        <f t="shared" si="182"/>
        <v>17.850000000000001</v>
      </c>
      <c r="K5843" s="4">
        <f t="shared" si="183"/>
        <v>60.379861111112405</v>
      </c>
    </row>
    <row r="5844" spans="1:11" x14ac:dyDescent="0.3">
      <c r="A5844">
        <v>382422</v>
      </c>
      <c r="B5844">
        <v>570672</v>
      </c>
      <c r="C5844" s="2">
        <v>22505</v>
      </c>
      <c r="D5844" t="s">
        <v>902</v>
      </c>
      <c r="E5844">
        <v>4</v>
      </c>
      <c r="F5844" s="3">
        <v>40827.619444444441</v>
      </c>
      <c r="G5844">
        <v>4.95</v>
      </c>
      <c r="H5844">
        <v>12536</v>
      </c>
      <c r="I5844" t="s">
        <v>31</v>
      </c>
      <c r="J5844">
        <f t="shared" si="182"/>
        <v>19.8</v>
      </c>
      <c r="K5844" s="4">
        <f t="shared" si="183"/>
        <v>60.379861111112405</v>
      </c>
    </row>
    <row r="5845" spans="1:11" x14ac:dyDescent="0.3">
      <c r="A5845">
        <v>382423</v>
      </c>
      <c r="B5845">
        <v>570672</v>
      </c>
      <c r="C5845" s="2">
        <v>22507</v>
      </c>
      <c r="D5845" t="s">
        <v>835</v>
      </c>
      <c r="E5845">
        <v>4</v>
      </c>
      <c r="F5845" s="3">
        <v>40827.619444444441</v>
      </c>
      <c r="G5845">
        <v>4.95</v>
      </c>
      <c r="H5845">
        <v>12536</v>
      </c>
      <c r="I5845" t="s">
        <v>31</v>
      </c>
      <c r="J5845">
        <f t="shared" si="182"/>
        <v>19.8</v>
      </c>
      <c r="K5845" s="4">
        <f t="shared" si="183"/>
        <v>60.379861111112405</v>
      </c>
    </row>
    <row r="5846" spans="1:11" x14ac:dyDescent="0.3">
      <c r="A5846">
        <v>382424</v>
      </c>
      <c r="B5846">
        <v>570672</v>
      </c>
      <c r="C5846" s="2">
        <v>22508</v>
      </c>
      <c r="D5846" t="s">
        <v>370</v>
      </c>
      <c r="E5846">
        <v>4</v>
      </c>
      <c r="F5846" s="3">
        <v>40827.619444444441</v>
      </c>
      <c r="G5846">
        <v>3.75</v>
      </c>
      <c r="H5846">
        <v>12536</v>
      </c>
      <c r="I5846" t="s">
        <v>31</v>
      </c>
      <c r="J5846">
        <f t="shared" si="182"/>
        <v>15</v>
      </c>
      <c r="K5846" s="4">
        <f t="shared" si="183"/>
        <v>60.379861111112405</v>
      </c>
    </row>
    <row r="5847" spans="1:11" x14ac:dyDescent="0.3">
      <c r="A5847">
        <v>382425</v>
      </c>
      <c r="B5847">
        <v>570672</v>
      </c>
      <c r="C5847" s="2">
        <v>22530</v>
      </c>
      <c r="D5847" t="s">
        <v>351</v>
      </c>
      <c r="E5847">
        <v>24</v>
      </c>
      <c r="F5847" s="3">
        <v>40827.619444444441</v>
      </c>
      <c r="G5847">
        <v>0.42</v>
      </c>
      <c r="H5847">
        <v>12536</v>
      </c>
      <c r="I5847" t="s">
        <v>31</v>
      </c>
      <c r="J5847">
        <f t="shared" si="182"/>
        <v>10.08</v>
      </c>
      <c r="K5847" s="4">
        <f t="shared" si="183"/>
        <v>60.379861111112405</v>
      </c>
    </row>
    <row r="5848" spans="1:11" x14ac:dyDescent="0.3">
      <c r="A5848">
        <v>382426</v>
      </c>
      <c r="B5848">
        <v>570672</v>
      </c>
      <c r="C5848" s="2">
        <v>22532</v>
      </c>
      <c r="D5848" t="s">
        <v>1053</v>
      </c>
      <c r="E5848">
        <v>24</v>
      </c>
      <c r="F5848" s="3">
        <v>40827.619444444441</v>
      </c>
      <c r="G5848">
        <v>0.42</v>
      </c>
      <c r="H5848">
        <v>12536</v>
      </c>
      <c r="I5848" t="s">
        <v>31</v>
      </c>
      <c r="J5848">
        <f t="shared" si="182"/>
        <v>10.08</v>
      </c>
      <c r="K5848" s="4">
        <f t="shared" si="183"/>
        <v>60.379861111112405</v>
      </c>
    </row>
    <row r="5849" spans="1:11" x14ac:dyDescent="0.3">
      <c r="A5849">
        <v>382427</v>
      </c>
      <c r="B5849">
        <v>570672</v>
      </c>
      <c r="C5849" s="2">
        <v>22534</v>
      </c>
      <c r="D5849" t="s">
        <v>349</v>
      </c>
      <c r="E5849">
        <v>24</v>
      </c>
      <c r="F5849" s="3">
        <v>40827.619444444441</v>
      </c>
      <c r="G5849">
        <v>0.42</v>
      </c>
      <c r="H5849">
        <v>12536</v>
      </c>
      <c r="I5849" t="s">
        <v>31</v>
      </c>
      <c r="J5849">
        <f t="shared" si="182"/>
        <v>10.08</v>
      </c>
      <c r="K5849" s="4">
        <f t="shared" si="183"/>
        <v>60.379861111112405</v>
      </c>
    </row>
    <row r="5850" spans="1:11" x14ac:dyDescent="0.3">
      <c r="A5850">
        <v>382428</v>
      </c>
      <c r="B5850">
        <v>570672</v>
      </c>
      <c r="C5850" s="2">
        <v>22537</v>
      </c>
      <c r="D5850" t="s">
        <v>247</v>
      </c>
      <c r="E5850">
        <v>24</v>
      </c>
      <c r="F5850" s="3">
        <v>40827.619444444441</v>
      </c>
      <c r="G5850">
        <v>0.42</v>
      </c>
      <c r="H5850">
        <v>12536</v>
      </c>
      <c r="I5850" t="s">
        <v>31</v>
      </c>
      <c r="J5850">
        <f t="shared" si="182"/>
        <v>10.08</v>
      </c>
      <c r="K5850" s="4">
        <f t="shared" si="183"/>
        <v>60.379861111112405</v>
      </c>
    </row>
    <row r="5851" spans="1:11" x14ac:dyDescent="0.3">
      <c r="A5851">
        <v>382429</v>
      </c>
      <c r="B5851">
        <v>570672</v>
      </c>
      <c r="C5851" s="2">
        <v>22550</v>
      </c>
      <c r="D5851" t="s">
        <v>599</v>
      </c>
      <c r="E5851">
        <v>4</v>
      </c>
      <c r="F5851" s="3">
        <v>40827.619444444441</v>
      </c>
      <c r="G5851">
        <v>3.75</v>
      </c>
      <c r="H5851">
        <v>12536</v>
      </c>
      <c r="I5851" t="s">
        <v>31</v>
      </c>
      <c r="J5851">
        <f t="shared" si="182"/>
        <v>15</v>
      </c>
      <c r="K5851" s="4">
        <f t="shared" si="183"/>
        <v>60.379861111112405</v>
      </c>
    </row>
    <row r="5852" spans="1:11" x14ac:dyDescent="0.3">
      <c r="A5852">
        <v>382430</v>
      </c>
      <c r="B5852">
        <v>570672</v>
      </c>
      <c r="C5852" s="2">
        <v>22551</v>
      </c>
      <c r="D5852" t="s">
        <v>347</v>
      </c>
      <c r="E5852">
        <v>12</v>
      </c>
      <c r="F5852" s="3">
        <v>40827.619444444441</v>
      </c>
      <c r="G5852">
        <v>1.65</v>
      </c>
      <c r="H5852">
        <v>12536</v>
      </c>
      <c r="I5852" t="s">
        <v>31</v>
      </c>
      <c r="J5852">
        <f t="shared" si="182"/>
        <v>19.799999999999997</v>
      </c>
      <c r="K5852" s="4">
        <f t="shared" si="183"/>
        <v>60.379861111112405</v>
      </c>
    </row>
    <row r="5853" spans="1:11" x14ac:dyDescent="0.3">
      <c r="A5853">
        <v>382431</v>
      </c>
      <c r="B5853">
        <v>570672</v>
      </c>
      <c r="C5853" s="2">
        <v>22554</v>
      </c>
      <c r="D5853" t="s">
        <v>348</v>
      </c>
      <c r="E5853">
        <v>12</v>
      </c>
      <c r="F5853" s="3">
        <v>40827.619444444441</v>
      </c>
      <c r="G5853">
        <v>1.65</v>
      </c>
      <c r="H5853">
        <v>12536</v>
      </c>
      <c r="I5853" t="s">
        <v>31</v>
      </c>
      <c r="J5853">
        <f t="shared" si="182"/>
        <v>19.799999999999997</v>
      </c>
      <c r="K5853" s="4">
        <f t="shared" si="183"/>
        <v>60.379861111112405</v>
      </c>
    </row>
    <row r="5854" spans="1:11" x14ac:dyDescent="0.3">
      <c r="A5854">
        <v>382432</v>
      </c>
      <c r="B5854">
        <v>570672</v>
      </c>
      <c r="C5854" s="2">
        <v>22555</v>
      </c>
      <c r="D5854" t="s">
        <v>505</v>
      </c>
      <c r="E5854">
        <v>12</v>
      </c>
      <c r="F5854" s="3">
        <v>40827.619444444441</v>
      </c>
      <c r="G5854">
        <v>1.65</v>
      </c>
      <c r="H5854">
        <v>12536</v>
      </c>
      <c r="I5854" t="s">
        <v>31</v>
      </c>
      <c r="J5854">
        <f t="shared" si="182"/>
        <v>19.799999999999997</v>
      </c>
      <c r="K5854" s="4">
        <f t="shared" si="183"/>
        <v>60.379861111112405</v>
      </c>
    </row>
    <row r="5855" spans="1:11" x14ac:dyDescent="0.3">
      <c r="A5855">
        <v>382433</v>
      </c>
      <c r="B5855">
        <v>570672</v>
      </c>
      <c r="C5855" s="2">
        <v>22556</v>
      </c>
      <c r="D5855" t="s">
        <v>504</v>
      </c>
      <c r="E5855">
        <v>12</v>
      </c>
      <c r="F5855" s="3">
        <v>40827.619444444441</v>
      </c>
      <c r="G5855">
        <v>1.65</v>
      </c>
      <c r="H5855">
        <v>12536</v>
      </c>
      <c r="I5855" t="s">
        <v>31</v>
      </c>
      <c r="J5855">
        <f t="shared" si="182"/>
        <v>19.799999999999997</v>
      </c>
      <c r="K5855" s="4">
        <f t="shared" si="183"/>
        <v>60.379861111112405</v>
      </c>
    </row>
    <row r="5856" spans="1:11" x14ac:dyDescent="0.3">
      <c r="A5856">
        <v>382434</v>
      </c>
      <c r="B5856">
        <v>570672</v>
      </c>
      <c r="C5856" s="2">
        <v>22561</v>
      </c>
      <c r="D5856" t="s">
        <v>507</v>
      </c>
      <c r="E5856">
        <v>12</v>
      </c>
      <c r="F5856" s="3">
        <v>40827.619444444441</v>
      </c>
      <c r="G5856">
        <v>1.65</v>
      </c>
      <c r="H5856">
        <v>12536</v>
      </c>
      <c r="I5856" t="s">
        <v>31</v>
      </c>
      <c r="J5856">
        <f t="shared" si="182"/>
        <v>19.799999999999997</v>
      </c>
      <c r="K5856" s="4">
        <f t="shared" si="183"/>
        <v>60.379861111112405</v>
      </c>
    </row>
    <row r="5857" spans="1:11" x14ac:dyDescent="0.3">
      <c r="A5857">
        <v>382435</v>
      </c>
      <c r="B5857">
        <v>570672</v>
      </c>
      <c r="C5857" s="2">
        <v>22567</v>
      </c>
      <c r="D5857" t="s">
        <v>522</v>
      </c>
      <c r="E5857">
        <v>12</v>
      </c>
      <c r="F5857" s="3">
        <v>40827.619444444441</v>
      </c>
      <c r="G5857">
        <v>1.45</v>
      </c>
      <c r="H5857">
        <v>12536</v>
      </c>
      <c r="I5857" t="s">
        <v>31</v>
      </c>
      <c r="J5857">
        <f t="shared" si="182"/>
        <v>17.399999999999999</v>
      </c>
      <c r="K5857" s="4">
        <f t="shared" si="183"/>
        <v>60.379861111112405</v>
      </c>
    </row>
    <row r="5858" spans="1:11" x14ac:dyDescent="0.3">
      <c r="A5858">
        <v>382436</v>
      </c>
      <c r="B5858">
        <v>570672</v>
      </c>
      <c r="C5858" s="2">
        <v>22571</v>
      </c>
      <c r="D5858" t="s">
        <v>419</v>
      </c>
      <c r="E5858">
        <v>12</v>
      </c>
      <c r="F5858" s="3">
        <v>40827.619444444441</v>
      </c>
      <c r="G5858">
        <v>0.85</v>
      </c>
      <c r="H5858">
        <v>12536</v>
      </c>
      <c r="I5858" t="s">
        <v>31</v>
      </c>
      <c r="J5858">
        <f t="shared" si="182"/>
        <v>10.199999999999999</v>
      </c>
      <c r="K5858" s="4">
        <f t="shared" si="183"/>
        <v>60.379861111112405</v>
      </c>
    </row>
    <row r="5859" spans="1:11" x14ac:dyDescent="0.3">
      <c r="A5859">
        <v>382437</v>
      </c>
      <c r="B5859">
        <v>570672</v>
      </c>
      <c r="C5859" s="2">
        <v>22595</v>
      </c>
      <c r="D5859" t="s">
        <v>1288</v>
      </c>
      <c r="E5859">
        <v>12</v>
      </c>
      <c r="F5859" s="3">
        <v>40827.619444444441</v>
      </c>
      <c r="G5859">
        <v>0.85</v>
      </c>
      <c r="H5859">
        <v>12536</v>
      </c>
      <c r="I5859" t="s">
        <v>31</v>
      </c>
      <c r="J5859">
        <f t="shared" si="182"/>
        <v>10.199999999999999</v>
      </c>
      <c r="K5859" s="4">
        <f t="shared" si="183"/>
        <v>60.379861111112405</v>
      </c>
    </row>
    <row r="5860" spans="1:11" x14ac:dyDescent="0.3">
      <c r="A5860">
        <v>382438</v>
      </c>
      <c r="B5860">
        <v>570672</v>
      </c>
      <c r="C5860" s="2">
        <v>22608</v>
      </c>
      <c r="D5860" t="s">
        <v>1142</v>
      </c>
      <c r="E5860">
        <v>36</v>
      </c>
      <c r="F5860" s="3">
        <v>40827.619444444441</v>
      </c>
      <c r="G5860">
        <v>0.19</v>
      </c>
      <c r="H5860">
        <v>12536</v>
      </c>
      <c r="I5860" t="s">
        <v>31</v>
      </c>
      <c r="J5860">
        <f t="shared" si="182"/>
        <v>6.84</v>
      </c>
      <c r="K5860" s="4">
        <f t="shared" si="183"/>
        <v>60.379861111112405</v>
      </c>
    </row>
    <row r="5861" spans="1:11" x14ac:dyDescent="0.3">
      <c r="A5861">
        <v>382439</v>
      </c>
      <c r="B5861">
        <v>570672</v>
      </c>
      <c r="C5861" s="2">
        <v>22610</v>
      </c>
      <c r="D5861" t="s">
        <v>260</v>
      </c>
      <c r="E5861">
        <v>36</v>
      </c>
      <c r="F5861" s="3">
        <v>40827.619444444441</v>
      </c>
      <c r="G5861">
        <v>0.19</v>
      </c>
      <c r="H5861">
        <v>12536</v>
      </c>
      <c r="I5861" t="s">
        <v>31</v>
      </c>
      <c r="J5861">
        <f t="shared" si="182"/>
        <v>6.84</v>
      </c>
      <c r="K5861" s="4">
        <f t="shared" si="183"/>
        <v>60.379861111112405</v>
      </c>
    </row>
    <row r="5862" spans="1:11" x14ac:dyDescent="0.3">
      <c r="A5862">
        <v>382440</v>
      </c>
      <c r="B5862">
        <v>570672</v>
      </c>
      <c r="C5862" s="2">
        <v>22616</v>
      </c>
      <c r="D5862" t="s">
        <v>335</v>
      </c>
      <c r="E5862">
        <v>24</v>
      </c>
      <c r="F5862" s="3">
        <v>40827.619444444441</v>
      </c>
      <c r="G5862">
        <v>0.39</v>
      </c>
      <c r="H5862">
        <v>12536</v>
      </c>
      <c r="I5862" t="s">
        <v>31</v>
      </c>
      <c r="J5862">
        <f t="shared" si="182"/>
        <v>9.36</v>
      </c>
      <c r="K5862" s="4">
        <f t="shared" si="183"/>
        <v>60.379861111112405</v>
      </c>
    </row>
    <row r="5863" spans="1:11" x14ac:dyDescent="0.3">
      <c r="A5863">
        <v>382441</v>
      </c>
      <c r="B5863">
        <v>570672</v>
      </c>
      <c r="C5863" s="2">
        <v>22619</v>
      </c>
      <c r="D5863" t="s">
        <v>163</v>
      </c>
      <c r="E5863">
        <v>4</v>
      </c>
      <c r="F5863" s="3">
        <v>40827.619444444441</v>
      </c>
      <c r="G5863">
        <v>3.75</v>
      </c>
      <c r="H5863">
        <v>12536</v>
      </c>
      <c r="I5863" t="s">
        <v>31</v>
      </c>
      <c r="J5863">
        <f t="shared" si="182"/>
        <v>15</v>
      </c>
      <c r="K5863" s="4">
        <f t="shared" si="183"/>
        <v>60.379861111112405</v>
      </c>
    </row>
    <row r="5864" spans="1:11" x14ac:dyDescent="0.3">
      <c r="A5864">
        <v>382442</v>
      </c>
      <c r="B5864">
        <v>570672</v>
      </c>
      <c r="C5864" s="2">
        <v>22620</v>
      </c>
      <c r="D5864" t="s">
        <v>269</v>
      </c>
      <c r="E5864">
        <v>12</v>
      </c>
      <c r="F5864" s="3">
        <v>40827.619444444441</v>
      </c>
      <c r="G5864">
        <v>1.45</v>
      </c>
      <c r="H5864">
        <v>12536</v>
      </c>
      <c r="I5864" t="s">
        <v>31</v>
      </c>
      <c r="J5864">
        <f t="shared" si="182"/>
        <v>17.399999999999999</v>
      </c>
      <c r="K5864" s="4">
        <f t="shared" si="183"/>
        <v>60.379861111112405</v>
      </c>
    </row>
    <row r="5865" spans="1:11" x14ac:dyDescent="0.3">
      <c r="A5865">
        <v>382443</v>
      </c>
      <c r="B5865">
        <v>570672</v>
      </c>
      <c r="C5865" s="2">
        <v>22628</v>
      </c>
      <c r="D5865" t="s">
        <v>973</v>
      </c>
      <c r="E5865">
        <v>4</v>
      </c>
      <c r="F5865" s="3">
        <v>40827.619444444441</v>
      </c>
      <c r="G5865">
        <v>4.95</v>
      </c>
      <c r="H5865">
        <v>12536</v>
      </c>
      <c r="I5865" t="s">
        <v>31</v>
      </c>
      <c r="J5865">
        <f t="shared" si="182"/>
        <v>19.8</v>
      </c>
      <c r="K5865" s="4">
        <f t="shared" si="183"/>
        <v>60.379861111112405</v>
      </c>
    </row>
    <row r="5866" spans="1:11" x14ac:dyDescent="0.3">
      <c r="A5866">
        <v>382444</v>
      </c>
      <c r="B5866">
        <v>570672</v>
      </c>
      <c r="C5866" s="2">
        <v>22633</v>
      </c>
      <c r="D5866" t="s">
        <v>15</v>
      </c>
      <c r="E5866">
        <v>12</v>
      </c>
      <c r="F5866" s="3">
        <v>40827.619444444441</v>
      </c>
      <c r="G5866">
        <v>2.1</v>
      </c>
      <c r="H5866">
        <v>12536</v>
      </c>
      <c r="I5866" t="s">
        <v>31</v>
      </c>
      <c r="J5866">
        <f t="shared" si="182"/>
        <v>25.200000000000003</v>
      </c>
      <c r="K5866" s="4">
        <f t="shared" si="183"/>
        <v>60.379861111112405</v>
      </c>
    </row>
    <row r="5867" spans="1:11" x14ac:dyDescent="0.3">
      <c r="A5867">
        <v>382445</v>
      </c>
      <c r="B5867">
        <v>570672</v>
      </c>
      <c r="C5867" s="2">
        <v>22634</v>
      </c>
      <c r="D5867" t="s">
        <v>490</v>
      </c>
      <c r="E5867">
        <v>2</v>
      </c>
      <c r="F5867" s="3">
        <v>40827.619444444441</v>
      </c>
      <c r="G5867">
        <v>9.9499999999999993</v>
      </c>
      <c r="H5867">
        <v>12536</v>
      </c>
      <c r="I5867" t="s">
        <v>31</v>
      </c>
      <c r="J5867">
        <f t="shared" si="182"/>
        <v>19.899999999999999</v>
      </c>
      <c r="K5867" s="4">
        <f t="shared" si="183"/>
        <v>60.379861111112405</v>
      </c>
    </row>
    <row r="5868" spans="1:11" x14ac:dyDescent="0.3">
      <c r="A5868">
        <v>382446</v>
      </c>
      <c r="B5868">
        <v>570672</v>
      </c>
      <c r="C5868" s="2">
        <v>22635</v>
      </c>
      <c r="D5868" t="s">
        <v>489</v>
      </c>
      <c r="E5868">
        <v>2</v>
      </c>
      <c r="F5868" s="3">
        <v>40827.619444444441</v>
      </c>
      <c r="G5868">
        <v>9.9499999999999993</v>
      </c>
      <c r="H5868">
        <v>12536</v>
      </c>
      <c r="I5868" t="s">
        <v>31</v>
      </c>
      <c r="J5868">
        <f t="shared" si="182"/>
        <v>19.899999999999999</v>
      </c>
      <c r="K5868" s="4">
        <f t="shared" si="183"/>
        <v>60.379861111112405</v>
      </c>
    </row>
    <row r="5869" spans="1:11" x14ac:dyDescent="0.3">
      <c r="A5869">
        <v>382447</v>
      </c>
      <c r="B5869">
        <v>570672</v>
      </c>
      <c r="C5869" s="2">
        <v>22636</v>
      </c>
      <c r="D5869" t="s">
        <v>935</v>
      </c>
      <c r="E5869">
        <v>2</v>
      </c>
      <c r="F5869" s="3">
        <v>40827.619444444441</v>
      </c>
      <c r="G5869">
        <v>8.5</v>
      </c>
      <c r="H5869">
        <v>12536</v>
      </c>
      <c r="I5869" t="s">
        <v>31</v>
      </c>
      <c r="J5869">
        <f t="shared" si="182"/>
        <v>17</v>
      </c>
      <c r="K5869" s="4">
        <f t="shared" si="183"/>
        <v>60.379861111112405</v>
      </c>
    </row>
    <row r="5870" spans="1:11" x14ac:dyDescent="0.3">
      <c r="A5870">
        <v>382448</v>
      </c>
      <c r="B5870">
        <v>570672</v>
      </c>
      <c r="C5870" s="2">
        <v>22659</v>
      </c>
      <c r="D5870" t="s">
        <v>41</v>
      </c>
      <c r="E5870">
        <v>12</v>
      </c>
      <c r="F5870" s="3">
        <v>40827.619444444441</v>
      </c>
      <c r="G5870">
        <v>1.95</v>
      </c>
      <c r="H5870">
        <v>12536</v>
      </c>
      <c r="I5870" t="s">
        <v>31</v>
      </c>
      <c r="J5870">
        <f t="shared" si="182"/>
        <v>23.4</v>
      </c>
      <c r="K5870" s="4">
        <f t="shared" si="183"/>
        <v>60.379861111112405</v>
      </c>
    </row>
    <row r="5871" spans="1:11" x14ac:dyDescent="0.3">
      <c r="A5871">
        <v>382449</v>
      </c>
      <c r="B5871">
        <v>570672</v>
      </c>
      <c r="C5871" s="2">
        <v>22689</v>
      </c>
      <c r="D5871" t="s">
        <v>1174</v>
      </c>
      <c r="E5871">
        <v>2</v>
      </c>
      <c r="F5871" s="3">
        <v>40827.619444444441</v>
      </c>
      <c r="G5871">
        <v>8.25</v>
      </c>
      <c r="H5871">
        <v>12536</v>
      </c>
      <c r="I5871" t="s">
        <v>31</v>
      </c>
      <c r="J5871">
        <f t="shared" si="182"/>
        <v>16.5</v>
      </c>
      <c r="K5871" s="4">
        <f t="shared" si="183"/>
        <v>60.379861111112405</v>
      </c>
    </row>
    <row r="5872" spans="1:11" x14ac:dyDescent="0.3">
      <c r="A5872">
        <v>382450</v>
      </c>
      <c r="B5872">
        <v>570672</v>
      </c>
      <c r="C5872" s="2">
        <v>22692</v>
      </c>
      <c r="D5872" t="s">
        <v>789</v>
      </c>
      <c r="E5872">
        <v>2</v>
      </c>
      <c r="F5872" s="3">
        <v>40827.619444444441</v>
      </c>
      <c r="G5872">
        <v>8.25</v>
      </c>
      <c r="H5872">
        <v>12536</v>
      </c>
      <c r="I5872" t="s">
        <v>31</v>
      </c>
      <c r="J5872">
        <f t="shared" si="182"/>
        <v>16.5</v>
      </c>
      <c r="K5872" s="4">
        <f t="shared" si="183"/>
        <v>60.379861111112405</v>
      </c>
    </row>
    <row r="5873" spans="1:11" x14ac:dyDescent="0.3">
      <c r="A5873">
        <v>382451</v>
      </c>
      <c r="B5873">
        <v>570672</v>
      </c>
      <c r="C5873" s="2">
        <v>22702</v>
      </c>
      <c r="D5873" t="s">
        <v>975</v>
      </c>
      <c r="E5873">
        <v>6</v>
      </c>
      <c r="F5873" s="3">
        <v>40827.619444444441</v>
      </c>
      <c r="G5873">
        <v>2.1</v>
      </c>
      <c r="H5873">
        <v>12536</v>
      </c>
      <c r="I5873" t="s">
        <v>31</v>
      </c>
      <c r="J5873">
        <f t="shared" si="182"/>
        <v>12.600000000000001</v>
      </c>
      <c r="K5873" s="4">
        <f t="shared" si="183"/>
        <v>60.379861111112405</v>
      </c>
    </row>
    <row r="5874" spans="1:11" x14ac:dyDescent="0.3">
      <c r="A5874">
        <v>382452</v>
      </c>
      <c r="B5874">
        <v>570672</v>
      </c>
      <c r="C5874" s="2">
        <v>22745</v>
      </c>
      <c r="D5874" t="s">
        <v>17</v>
      </c>
      <c r="E5874">
        <v>6</v>
      </c>
      <c r="F5874" s="3">
        <v>40827.619444444441</v>
      </c>
      <c r="G5874">
        <v>2.1</v>
      </c>
      <c r="H5874">
        <v>12536</v>
      </c>
      <c r="I5874" t="s">
        <v>31</v>
      </c>
      <c r="J5874">
        <f t="shared" si="182"/>
        <v>12.600000000000001</v>
      </c>
      <c r="K5874" s="4">
        <f t="shared" si="183"/>
        <v>60.379861111112405</v>
      </c>
    </row>
    <row r="5875" spans="1:11" x14ac:dyDescent="0.3">
      <c r="A5875">
        <v>382453</v>
      </c>
      <c r="B5875">
        <v>570672</v>
      </c>
      <c r="C5875" s="2">
        <v>22746</v>
      </c>
      <c r="D5875" t="s">
        <v>790</v>
      </c>
      <c r="E5875">
        <v>6</v>
      </c>
      <c r="F5875" s="3">
        <v>40827.619444444441</v>
      </c>
      <c r="G5875">
        <v>2.1</v>
      </c>
      <c r="H5875">
        <v>12536</v>
      </c>
      <c r="I5875" t="s">
        <v>31</v>
      </c>
      <c r="J5875">
        <f t="shared" si="182"/>
        <v>12.600000000000001</v>
      </c>
      <c r="K5875" s="4">
        <f t="shared" si="183"/>
        <v>60.379861111112405</v>
      </c>
    </row>
    <row r="5876" spans="1:11" x14ac:dyDescent="0.3">
      <c r="A5876">
        <v>382454</v>
      </c>
      <c r="B5876">
        <v>570672</v>
      </c>
      <c r="C5876" s="2">
        <v>22747</v>
      </c>
      <c r="D5876" t="s">
        <v>791</v>
      </c>
      <c r="E5876">
        <v>6</v>
      </c>
      <c r="F5876" s="3">
        <v>40827.619444444441</v>
      </c>
      <c r="G5876">
        <v>2.1</v>
      </c>
      <c r="H5876">
        <v>12536</v>
      </c>
      <c r="I5876" t="s">
        <v>31</v>
      </c>
      <c r="J5876">
        <f t="shared" si="182"/>
        <v>12.600000000000001</v>
      </c>
      <c r="K5876" s="4">
        <f t="shared" si="183"/>
        <v>60.379861111112405</v>
      </c>
    </row>
    <row r="5877" spans="1:11" x14ac:dyDescent="0.3">
      <c r="A5877">
        <v>382455</v>
      </c>
      <c r="B5877">
        <v>570672</v>
      </c>
      <c r="C5877" s="2">
        <v>22748</v>
      </c>
      <c r="D5877" t="s">
        <v>18</v>
      </c>
      <c r="E5877">
        <v>6</v>
      </c>
      <c r="F5877" s="3">
        <v>40827.619444444441</v>
      </c>
      <c r="G5877">
        <v>2.1</v>
      </c>
      <c r="H5877">
        <v>12536</v>
      </c>
      <c r="I5877" t="s">
        <v>31</v>
      </c>
      <c r="J5877">
        <f t="shared" si="182"/>
        <v>12.600000000000001</v>
      </c>
      <c r="K5877" s="4">
        <f t="shared" si="183"/>
        <v>60.379861111112405</v>
      </c>
    </row>
    <row r="5878" spans="1:11" x14ac:dyDescent="0.3">
      <c r="A5878">
        <v>382456</v>
      </c>
      <c r="B5878">
        <v>570672</v>
      </c>
      <c r="C5878" s="2">
        <v>22749</v>
      </c>
      <c r="D5878" t="s">
        <v>19</v>
      </c>
      <c r="E5878">
        <v>4</v>
      </c>
      <c r="F5878" s="3">
        <v>40827.619444444441</v>
      </c>
      <c r="G5878">
        <v>3.75</v>
      </c>
      <c r="H5878">
        <v>12536</v>
      </c>
      <c r="I5878" t="s">
        <v>31</v>
      </c>
      <c r="J5878">
        <f t="shared" si="182"/>
        <v>15</v>
      </c>
      <c r="K5878" s="4">
        <f t="shared" si="183"/>
        <v>60.379861111112405</v>
      </c>
    </row>
    <row r="5879" spans="1:11" x14ac:dyDescent="0.3">
      <c r="A5879">
        <v>382457</v>
      </c>
      <c r="B5879">
        <v>570672</v>
      </c>
      <c r="C5879" s="2">
        <v>22750</v>
      </c>
      <c r="D5879" t="s">
        <v>334</v>
      </c>
      <c r="E5879">
        <v>4</v>
      </c>
      <c r="F5879" s="3">
        <v>40827.619444444441</v>
      </c>
      <c r="G5879">
        <v>3.75</v>
      </c>
      <c r="H5879">
        <v>12536</v>
      </c>
      <c r="I5879" t="s">
        <v>31</v>
      </c>
      <c r="J5879">
        <f t="shared" si="182"/>
        <v>15</v>
      </c>
      <c r="K5879" s="4">
        <f t="shared" si="183"/>
        <v>60.379861111112405</v>
      </c>
    </row>
    <row r="5880" spans="1:11" x14ac:dyDescent="0.3">
      <c r="A5880">
        <v>382458</v>
      </c>
      <c r="B5880">
        <v>570672</v>
      </c>
      <c r="C5880" s="2">
        <v>22759</v>
      </c>
      <c r="D5880" t="s">
        <v>301</v>
      </c>
      <c r="E5880">
        <v>24</v>
      </c>
      <c r="F5880" s="3">
        <v>40827.619444444441</v>
      </c>
      <c r="G5880">
        <v>1.65</v>
      </c>
      <c r="H5880">
        <v>12536</v>
      </c>
      <c r="I5880" t="s">
        <v>31</v>
      </c>
      <c r="J5880">
        <f t="shared" si="182"/>
        <v>39.599999999999994</v>
      </c>
      <c r="K5880" s="4">
        <f t="shared" si="183"/>
        <v>60.379861111112405</v>
      </c>
    </row>
    <row r="5881" spans="1:11" x14ac:dyDescent="0.3">
      <c r="A5881">
        <v>382459</v>
      </c>
      <c r="B5881">
        <v>570672</v>
      </c>
      <c r="C5881" s="2">
        <v>22768</v>
      </c>
      <c r="D5881" t="s">
        <v>198</v>
      </c>
      <c r="E5881">
        <v>2</v>
      </c>
      <c r="F5881" s="3">
        <v>40827.619444444441</v>
      </c>
      <c r="G5881">
        <v>9.9499999999999993</v>
      </c>
      <c r="H5881">
        <v>12536</v>
      </c>
      <c r="I5881" t="s">
        <v>31</v>
      </c>
      <c r="J5881">
        <f t="shared" si="182"/>
        <v>19.899999999999999</v>
      </c>
      <c r="K5881" s="4">
        <f t="shared" si="183"/>
        <v>60.379861111112405</v>
      </c>
    </row>
    <row r="5882" spans="1:11" x14ac:dyDescent="0.3">
      <c r="A5882">
        <v>382460</v>
      </c>
      <c r="B5882">
        <v>570672</v>
      </c>
      <c r="C5882" s="2">
        <v>22807</v>
      </c>
      <c r="D5882" t="s">
        <v>354</v>
      </c>
      <c r="E5882">
        <v>6</v>
      </c>
      <c r="F5882" s="3">
        <v>40827.619444444441</v>
      </c>
      <c r="G5882">
        <v>2.95</v>
      </c>
      <c r="H5882">
        <v>12536</v>
      </c>
      <c r="I5882" t="s">
        <v>31</v>
      </c>
      <c r="J5882">
        <f t="shared" si="182"/>
        <v>17.700000000000003</v>
      </c>
      <c r="K5882" s="4">
        <f t="shared" si="183"/>
        <v>60.379861111112405</v>
      </c>
    </row>
    <row r="5883" spans="1:11" x14ac:dyDescent="0.3">
      <c r="A5883">
        <v>382461</v>
      </c>
      <c r="B5883">
        <v>570672</v>
      </c>
      <c r="C5883" s="2">
        <v>22840</v>
      </c>
      <c r="D5883" t="s">
        <v>865</v>
      </c>
      <c r="E5883">
        <v>2</v>
      </c>
      <c r="F5883" s="3">
        <v>40827.619444444441</v>
      </c>
      <c r="G5883">
        <v>7.95</v>
      </c>
      <c r="H5883">
        <v>12536</v>
      </c>
      <c r="I5883" t="s">
        <v>31</v>
      </c>
      <c r="J5883">
        <f t="shared" si="182"/>
        <v>15.9</v>
      </c>
      <c r="K5883" s="4">
        <f t="shared" si="183"/>
        <v>60.379861111112405</v>
      </c>
    </row>
    <row r="5884" spans="1:11" x14ac:dyDescent="0.3">
      <c r="A5884">
        <v>382462</v>
      </c>
      <c r="B5884">
        <v>570672</v>
      </c>
      <c r="C5884" s="2">
        <v>22842</v>
      </c>
      <c r="D5884" t="s">
        <v>524</v>
      </c>
      <c r="E5884">
        <v>2</v>
      </c>
      <c r="F5884" s="3">
        <v>40827.619444444441</v>
      </c>
      <c r="G5884">
        <v>6.75</v>
      </c>
      <c r="H5884">
        <v>12536</v>
      </c>
      <c r="I5884" t="s">
        <v>31</v>
      </c>
      <c r="J5884">
        <f t="shared" si="182"/>
        <v>13.5</v>
      </c>
      <c r="K5884" s="4">
        <f t="shared" si="183"/>
        <v>60.379861111112405</v>
      </c>
    </row>
    <row r="5885" spans="1:11" x14ac:dyDescent="0.3">
      <c r="A5885">
        <v>382463</v>
      </c>
      <c r="B5885">
        <v>570672</v>
      </c>
      <c r="C5885" s="2">
        <v>22844</v>
      </c>
      <c r="D5885" t="s">
        <v>611</v>
      </c>
      <c r="E5885">
        <v>2</v>
      </c>
      <c r="F5885" s="3">
        <v>40827.619444444441</v>
      </c>
      <c r="G5885">
        <v>8.5</v>
      </c>
      <c r="H5885">
        <v>12536</v>
      </c>
      <c r="I5885" t="s">
        <v>31</v>
      </c>
      <c r="J5885">
        <f t="shared" si="182"/>
        <v>17</v>
      </c>
      <c r="K5885" s="4">
        <f t="shared" si="183"/>
        <v>60.379861111112405</v>
      </c>
    </row>
    <row r="5886" spans="1:11" x14ac:dyDescent="0.3">
      <c r="A5886">
        <v>382464</v>
      </c>
      <c r="B5886">
        <v>570672</v>
      </c>
      <c r="C5886" s="2">
        <v>22846</v>
      </c>
      <c r="D5886" t="s">
        <v>716</v>
      </c>
      <c r="E5886">
        <v>1</v>
      </c>
      <c r="F5886" s="3">
        <v>40827.619444444441</v>
      </c>
      <c r="G5886">
        <v>16.95</v>
      </c>
      <c r="H5886">
        <v>12536</v>
      </c>
      <c r="I5886" t="s">
        <v>31</v>
      </c>
      <c r="J5886">
        <f t="shared" si="182"/>
        <v>16.95</v>
      </c>
      <c r="K5886" s="4">
        <f t="shared" si="183"/>
        <v>60.379861111112405</v>
      </c>
    </row>
    <row r="5887" spans="1:11" x14ac:dyDescent="0.3">
      <c r="A5887">
        <v>382465</v>
      </c>
      <c r="B5887">
        <v>570672</v>
      </c>
      <c r="C5887" s="2">
        <v>22847</v>
      </c>
      <c r="D5887" t="s">
        <v>612</v>
      </c>
      <c r="E5887">
        <v>1</v>
      </c>
      <c r="F5887" s="3">
        <v>40827.619444444441</v>
      </c>
      <c r="G5887">
        <v>16.95</v>
      </c>
      <c r="H5887">
        <v>12536</v>
      </c>
      <c r="I5887" t="s">
        <v>31</v>
      </c>
      <c r="J5887">
        <f t="shared" si="182"/>
        <v>16.95</v>
      </c>
      <c r="K5887" s="4">
        <f t="shared" si="183"/>
        <v>60.379861111112405</v>
      </c>
    </row>
    <row r="5888" spans="1:11" x14ac:dyDescent="0.3">
      <c r="A5888">
        <v>382466</v>
      </c>
      <c r="B5888">
        <v>570672</v>
      </c>
      <c r="C5888" s="2">
        <v>22852</v>
      </c>
      <c r="D5888" t="s">
        <v>1211</v>
      </c>
      <c r="E5888">
        <v>4</v>
      </c>
      <c r="F5888" s="3">
        <v>40827.619444444441</v>
      </c>
      <c r="G5888">
        <v>4.25</v>
      </c>
      <c r="H5888">
        <v>12536</v>
      </c>
      <c r="I5888" t="s">
        <v>31</v>
      </c>
      <c r="J5888">
        <f t="shared" si="182"/>
        <v>17</v>
      </c>
      <c r="K5888" s="4">
        <f t="shared" si="183"/>
        <v>60.379861111112405</v>
      </c>
    </row>
    <row r="5889" spans="1:11" x14ac:dyDescent="0.3">
      <c r="A5889">
        <v>382467</v>
      </c>
      <c r="B5889">
        <v>570672</v>
      </c>
      <c r="C5889" s="2">
        <v>22859</v>
      </c>
      <c r="D5889" t="s">
        <v>1067</v>
      </c>
      <c r="E5889">
        <v>6</v>
      </c>
      <c r="F5889" s="3">
        <v>40827.619444444441</v>
      </c>
      <c r="G5889">
        <v>1.65</v>
      </c>
      <c r="H5889">
        <v>12536</v>
      </c>
      <c r="I5889" t="s">
        <v>31</v>
      </c>
      <c r="J5889">
        <f t="shared" si="182"/>
        <v>9.8999999999999986</v>
      </c>
      <c r="K5889" s="4">
        <f t="shared" si="183"/>
        <v>60.379861111112405</v>
      </c>
    </row>
    <row r="5890" spans="1:11" x14ac:dyDescent="0.3">
      <c r="A5890">
        <v>382468</v>
      </c>
      <c r="B5890">
        <v>570672</v>
      </c>
      <c r="C5890" s="2">
        <v>22866</v>
      </c>
      <c r="D5890" t="s">
        <v>169</v>
      </c>
      <c r="E5890">
        <v>12</v>
      </c>
      <c r="F5890" s="3">
        <v>40827.619444444441</v>
      </c>
      <c r="G5890">
        <v>2.1</v>
      </c>
      <c r="H5890">
        <v>12536</v>
      </c>
      <c r="I5890" t="s">
        <v>31</v>
      </c>
      <c r="J5890">
        <f t="shared" si="182"/>
        <v>25.200000000000003</v>
      </c>
      <c r="K5890" s="4">
        <f t="shared" si="183"/>
        <v>60.379861111112405</v>
      </c>
    </row>
    <row r="5891" spans="1:11" x14ac:dyDescent="0.3">
      <c r="A5891">
        <v>382469</v>
      </c>
      <c r="B5891">
        <v>570672</v>
      </c>
      <c r="C5891" s="2">
        <v>22900</v>
      </c>
      <c r="D5891" t="s">
        <v>1439</v>
      </c>
      <c r="E5891">
        <v>6</v>
      </c>
      <c r="F5891" s="3">
        <v>40827.619444444441</v>
      </c>
      <c r="G5891">
        <v>3.25</v>
      </c>
      <c r="H5891">
        <v>12536</v>
      </c>
      <c r="I5891" t="s">
        <v>31</v>
      </c>
      <c r="J5891">
        <f t="shared" si="182"/>
        <v>19.5</v>
      </c>
      <c r="K5891" s="4">
        <f t="shared" si="183"/>
        <v>60.379861111112405</v>
      </c>
    </row>
    <row r="5892" spans="1:11" x14ac:dyDescent="0.3">
      <c r="A5892">
        <v>382470</v>
      </c>
      <c r="B5892">
        <v>570672</v>
      </c>
      <c r="C5892" s="2">
        <v>22902</v>
      </c>
      <c r="D5892" t="s">
        <v>314</v>
      </c>
      <c r="E5892">
        <v>12</v>
      </c>
      <c r="F5892" s="3">
        <v>40827.619444444441</v>
      </c>
      <c r="G5892">
        <v>2.1</v>
      </c>
      <c r="H5892">
        <v>12536</v>
      </c>
      <c r="I5892" t="s">
        <v>31</v>
      </c>
      <c r="J5892">
        <f t="shared" si="182"/>
        <v>25.200000000000003</v>
      </c>
      <c r="K5892" s="4">
        <f t="shared" si="183"/>
        <v>60.379861111112405</v>
      </c>
    </row>
    <row r="5893" spans="1:11" x14ac:dyDescent="0.3">
      <c r="A5893">
        <v>382471</v>
      </c>
      <c r="B5893">
        <v>570672</v>
      </c>
      <c r="C5893" s="2">
        <v>22945</v>
      </c>
      <c r="D5893" t="s">
        <v>397</v>
      </c>
      <c r="E5893">
        <v>12</v>
      </c>
      <c r="F5893" s="3">
        <v>40827.619444444441</v>
      </c>
      <c r="G5893">
        <v>0.85</v>
      </c>
      <c r="H5893">
        <v>12536</v>
      </c>
      <c r="I5893" t="s">
        <v>31</v>
      </c>
      <c r="J5893">
        <f t="shared" si="182"/>
        <v>10.199999999999999</v>
      </c>
      <c r="K5893" s="4">
        <f t="shared" si="183"/>
        <v>60.379861111112405</v>
      </c>
    </row>
    <row r="5894" spans="1:11" x14ac:dyDescent="0.3">
      <c r="A5894">
        <v>382472</v>
      </c>
      <c r="B5894">
        <v>570672</v>
      </c>
      <c r="C5894" s="2">
        <v>22959</v>
      </c>
      <c r="D5894" t="s">
        <v>1008</v>
      </c>
      <c r="E5894">
        <v>25</v>
      </c>
      <c r="F5894" s="3">
        <v>40827.619444444441</v>
      </c>
      <c r="G5894">
        <v>0.42</v>
      </c>
      <c r="H5894">
        <v>12536</v>
      </c>
      <c r="I5894" t="s">
        <v>31</v>
      </c>
      <c r="J5894">
        <f t="shared" si="182"/>
        <v>10.5</v>
      </c>
      <c r="K5894" s="4">
        <f t="shared" si="183"/>
        <v>60.379861111112405</v>
      </c>
    </row>
    <row r="5895" spans="1:11" x14ac:dyDescent="0.3">
      <c r="A5895">
        <v>382473</v>
      </c>
      <c r="B5895">
        <v>570672</v>
      </c>
      <c r="C5895" s="2">
        <v>22960</v>
      </c>
      <c r="D5895" t="s">
        <v>25</v>
      </c>
      <c r="E5895">
        <v>6</v>
      </c>
      <c r="F5895" s="3">
        <v>40827.619444444441</v>
      </c>
      <c r="G5895">
        <v>4.25</v>
      </c>
      <c r="H5895">
        <v>12536</v>
      </c>
      <c r="I5895" t="s">
        <v>31</v>
      </c>
      <c r="J5895">
        <f t="shared" si="182"/>
        <v>25.5</v>
      </c>
      <c r="K5895" s="4">
        <f t="shared" si="183"/>
        <v>60.379861111112405</v>
      </c>
    </row>
    <row r="5896" spans="1:11" x14ac:dyDescent="0.3">
      <c r="A5896">
        <v>382474</v>
      </c>
      <c r="B5896">
        <v>570672</v>
      </c>
      <c r="C5896" s="2">
        <v>22970</v>
      </c>
      <c r="D5896" t="s">
        <v>1244</v>
      </c>
      <c r="E5896">
        <v>6</v>
      </c>
      <c r="F5896" s="3">
        <v>40827.619444444441</v>
      </c>
      <c r="G5896">
        <v>2.5499999999999998</v>
      </c>
      <c r="H5896">
        <v>12536</v>
      </c>
      <c r="I5896" t="s">
        <v>31</v>
      </c>
      <c r="J5896">
        <f t="shared" si="182"/>
        <v>15.299999999999999</v>
      </c>
      <c r="K5896" s="4">
        <f t="shared" si="183"/>
        <v>60.379861111112405</v>
      </c>
    </row>
    <row r="5897" spans="1:11" x14ac:dyDescent="0.3">
      <c r="A5897">
        <v>382475</v>
      </c>
      <c r="B5897">
        <v>570672</v>
      </c>
      <c r="C5897" s="2">
        <v>22971</v>
      </c>
      <c r="D5897" t="s">
        <v>1245</v>
      </c>
      <c r="E5897">
        <v>6</v>
      </c>
      <c r="F5897" s="3">
        <v>40827.619444444441</v>
      </c>
      <c r="G5897">
        <v>2.5499999999999998</v>
      </c>
      <c r="H5897">
        <v>12536</v>
      </c>
      <c r="I5897" t="s">
        <v>31</v>
      </c>
      <c r="J5897">
        <f t="shared" si="182"/>
        <v>15.299999999999999</v>
      </c>
      <c r="K5897" s="4">
        <f t="shared" si="183"/>
        <v>60.379861111112405</v>
      </c>
    </row>
    <row r="5898" spans="1:11" x14ac:dyDescent="0.3">
      <c r="A5898">
        <v>382476</v>
      </c>
      <c r="B5898">
        <v>570672</v>
      </c>
      <c r="C5898" s="2">
        <v>22988</v>
      </c>
      <c r="D5898" t="s">
        <v>319</v>
      </c>
      <c r="E5898">
        <v>24</v>
      </c>
      <c r="F5898" s="3">
        <v>40827.619444444441</v>
      </c>
      <c r="G5898">
        <v>1.25</v>
      </c>
      <c r="H5898">
        <v>12536</v>
      </c>
      <c r="I5898" t="s">
        <v>31</v>
      </c>
      <c r="J5898">
        <f t="shared" si="182"/>
        <v>30</v>
      </c>
      <c r="K5898" s="4">
        <f t="shared" si="183"/>
        <v>60.379861111112405</v>
      </c>
    </row>
    <row r="5899" spans="1:11" x14ac:dyDescent="0.3">
      <c r="A5899">
        <v>382477</v>
      </c>
      <c r="B5899">
        <v>570672</v>
      </c>
      <c r="C5899" s="2">
        <v>22989</v>
      </c>
      <c r="D5899" t="s">
        <v>1295</v>
      </c>
      <c r="E5899">
        <v>6</v>
      </c>
      <c r="F5899" s="3">
        <v>40827.619444444441</v>
      </c>
      <c r="G5899">
        <v>3.25</v>
      </c>
      <c r="H5899">
        <v>12536</v>
      </c>
      <c r="I5899" t="s">
        <v>31</v>
      </c>
      <c r="J5899">
        <f t="shared" ref="J5899:J5962" si="184">E5899*G5899</f>
        <v>19.5</v>
      </c>
      <c r="K5899" s="4">
        <f t="shared" ref="K5899:K5962" si="185">$G$2-F5899</f>
        <v>60.379861111112405</v>
      </c>
    </row>
    <row r="5900" spans="1:11" x14ac:dyDescent="0.3">
      <c r="A5900">
        <v>382478</v>
      </c>
      <c r="B5900">
        <v>570672</v>
      </c>
      <c r="C5900" s="2">
        <v>22994</v>
      </c>
      <c r="D5900" t="s">
        <v>1304</v>
      </c>
      <c r="E5900">
        <v>24</v>
      </c>
      <c r="F5900" s="3">
        <v>40827.619444444441</v>
      </c>
      <c r="G5900">
        <v>0.42</v>
      </c>
      <c r="H5900">
        <v>12536</v>
      </c>
      <c r="I5900" t="s">
        <v>31</v>
      </c>
      <c r="J5900">
        <f t="shared" si="184"/>
        <v>10.08</v>
      </c>
      <c r="K5900" s="4">
        <f t="shared" si="185"/>
        <v>60.379861111112405</v>
      </c>
    </row>
    <row r="5901" spans="1:11" x14ac:dyDescent="0.3">
      <c r="A5901">
        <v>382479</v>
      </c>
      <c r="B5901">
        <v>570672</v>
      </c>
      <c r="C5901" s="2">
        <v>22996</v>
      </c>
      <c r="D5901" t="s">
        <v>1309</v>
      </c>
      <c r="E5901">
        <v>24</v>
      </c>
      <c r="F5901" s="3">
        <v>40827.619444444441</v>
      </c>
      <c r="G5901">
        <v>0.42</v>
      </c>
      <c r="H5901">
        <v>12536</v>
      </c>
      <c r="I5901" t="s">
        <v>31</v>
      </c>
      <c r="J5901">
        <f t="shared" si="184"/>
        <v>10.08</v>
      </c>
      <c r="K5901" s="4">
        <f t="shared" si="185"/>
        <v>60.379861111112405</v>
      </c>
    </row>
    <row r="5902" spans="1:11" x14ac:dyDescent="0.3">
      <c r="A5902">
        <v>382480</v>
      </c>
      <c r="B5902">
        <v>570672</v>
      </c>
      <c r="C5902" s="2">
        <v>22998</v>
      </c>
      <c r="D5902" t="s">
        <v>1305</v>
      </c>
      <c r="E5902">
        <v>24</v>
      </c>
      <c r="F5902" s="3">
        <v>40827.619444444441</v>
      </c>
      <c r="G5902">
        <v>0.42</v>
      </c>
      <c r="H5902">
        <v>12536</v>
      </c>
      <c r="I5902" t="s">
        <v>31</v>
      </c>
      <c r="J5902">
        <f t="shared" si="184"/>
        <v>10.08</v>
      </c>
      <c r="K5902" s="4">
        <f t="shared" si="185"/>
        <v>60.379861111112405</v>
      </c>
    </row>
    <row r="5903" spans="1:11" x14ac:dyDescent="0.3">
      <c r="A5903">
        <v>382481</v>
      </c>
      <c r="B5903">
        <v>570672</v>
      </c>
      <c r="C5903" s="2">
        <v>23005</v>
      </c>
      <c r="D5903" t="s">
        <v>1312</v>
      </c>
      <c r="E5903">
        <v>24</v>
      </c>
      <c r="F5903" s="3">
        <v>40827.619444444441</v>
      </c>
      <c r="G5903">
        <v>0.42</v>
      </c>
      <c r="H5903">
        <v>12536</v>
      </c>
      <c r="I5903" t="s">
        <v>31</v>
      </c>
      <c r="J5903">
        <f t="shared" si="184"/>
        <v>10.08</v>
      </c>
      <c r="K5903" s="4">
        <f t="shared" si="185"/>
        <v>60.379861111112405</v>
      </c>
    </row>
    <row r="5904" spans="1:11" x14ac:dyDescent="0.3">
      <c r="A5904">
        <v>382482</v>
      </c>
      <c r="B5904">
        <v>570672</v>
      </c>
      <c r="C5904" s="2">
        <v>23007</v>
      </c>
      <c r="D5904" t="s">
        <v>1337</v>
      </c>
      <c r="E5904">
        <v>3</v>
      </c>
      <c r="F5904" s="3">
        <v>40827.619444444441</v>
      </c>
      <c r="G5904">
        <v>16.95</v>
      </c>
      <c r="H5904">
        <v>12536</v>
      </c>
      <c r="I5904" t="s">
        <v>31</v>
      </c>
      <c r="J5904">
        <f t="shared" si="184"/>
        <v>50.849999999999994</v>
      </c>
      <c r="K5904" s="4">
        <f t="shared" si="185"/>
        <v>60.379861111112405</v>
      </c>
    </row>
    <row r="5905" spans="1:11" x14ac:dyDescent="0.3">
      <c r="A5905">
        <v>382483</v>
      </c>
      <c r="B5905">
        <v>570672</v>
      </c>
      <c r="C5905" s="2">
        <v>23008</v>
      </c>
      <c r="D5905" t="s">
        <v>1339</v>
      </c>
      <c r="E5905">
        <v>3</v>
      </c>
      <c r="F5905" s="3">
        <v>40827.619444444441</v>
      </c>
      <c r="G5905">
        <v>16.95</v>
      </c>
      <c r="H5905">
        <v>12536</v>
      </c>
      <c r="I5905" t="s">
        <v>31</v>
      </c>
      <c r="J5905">
        <f t="shared" si="184"/>
        <v>50.849999999999994</v>
      </c>
      <c r="K5905" s="4">
        <f t="shared" si="185"/>
        <v>60.379861111112405</v>
      </c>
    </row>
    <row r="5906" spans="1:11" x14ac:dyDescent="0.3">
      <c r="A5906">
        <v>382484</v>
      </c>
      <c r="B5906">
        <v>570672</v>
      </c>
      <c r="C5906" s="2">
        <v>23010</v>
      </c>
      <c r="D5906" t="s">
        <v>1336</v>
      </c>
      <c r="E5906">
        <v>1</v>
      </c>
      <c r="F5906" s="3">
        <v>40827.619444444441</v>
      </c>
      <c r="G5906">
        <v>16.95</v>
      </c>
      <c r="H5906">
        <v>12536</v>
      </c>
      <c r="I5906" t="s">
        <v>31</v>
      </c>
      <c r="J5906">
        <f t="shared" si="184"/>
        <v>16.95</v>
      </c>
      <c r="K5906" s="4">
        <f t="shared" si="185"/>
        <v>60.379861111112405</v>
      </c>
    </row>
    <row r="5907" spans="1:11" x14ac:dyDescent="0.3">
      <c r="A5907">
        <v>382485</v>
      </c>
      <c r="B5907">
        <v>570672</v>
      </c>
      <c r="C5907" s="2">
        <v>23076</v>
      </c>
      <c r="D5907" t="s">
        <v>1344</v>
      </c>
      <c r="E5907">
        <v>24</v>
      </c>
      <c r="F5907" s="3">
        <v>40827.619444444441</v>
      </c>
      <c r="G5907">
        <v>1.25</v>
      </c>
      <c r="H5907">
        <v>12536</v>
      </c>
      <c r="I5907" t="s">
        <v>31</v>
      </c>
      <c r="J5907">
        <f t="shared" si="184"/>
        <v>30</v>
      </c>
      <c r="K5907" s="4">
        <f t="shared" si="185"/>
        <v>60.379861111112405</v>
      </c>
    </row>
    <row r="5908" spans="1:11" x14ac:dyDescent="0.3">
      <c r="A5908">
        <v>382486</v>
      </c>
      <c r="B5908">
        <v>570672</v>
      </c>
      <c r="C5908" s="2">
        <v>23077</v>
      </c>
      <c r="D5908" t="s">
        <v>1343</v>
      </c>
      <c r="E5908">
        <v>20</v>
      </c>
      <c r="F5908" s="3">
        <v>40827.619444444441</v>
      </c>
      <c r="G5908">
        <v>1.25</v>
      </c>
      <c r="H5908">
        <v>12536</v>
      </c>
      <c r="I5908" t="s">
        <v>31</v>
      </c>
      <c r="J5908">
        <f t="shared" si="184"/>
        <v>25</v>
      </c>
      <c r="K5908" s="4">
        <f t="shared" si="185"/>
        <v>60.379861111112405</v>
      </c>
    </row>
    <row r="5909" spans="1:11" x14ac:dyDescent="0.3">
      <c r="A5909">
        <v>382487</v>
      </c>
      <c r="B5909">
        <v>570672</v>
      </c>
      <c r="C5909" s="2">
        <v>23078</v>
      </c>
      <c r="D5909" t="s">
        <v>1345</v>
      </c>
      <c r="E5909">
        <v>24</v>
      </c>
      <c r="F5909" s="3">
        <v>40827.619444444441</v>
      </c>
      <c r="G5909">
        <v>1.25</v>
      </c>
      <c r="H5909">
        <v>12536</v>
      </c>
      <c r="I5909" t="s">
        <v>31</v>
      </c>
      <c r="J5909">
        <f t="shared" si="184"/>
        <v>30</v>
      </c>
      <c r="K5909" s="4">
        <f t="shared" si="185"/>
        <v>60.379861111112405</v>
      </c>
    </row>
    <row r="5910" spans="1:11" x14ac:dyDescent="0.3">
      <c r="A5910">
        <v>382488</v>
      </c>
      <c r="B5910">
        <v>570672</v>
      </c>
      <c r="C5910" s="2">
        <v>23108</v>
      </c>
      <c r="D5910" t="s">
        <v>1408</v>
      </c>
      <c r="E5910">
        <v>2</v>
      </c>
      <c r="F5910" s="3">
        <v>40827.619444444441</v>
      </c>
      <c r="G5910">
        <v>6.25</v>
      </c>
      <c r="H5910">
        <v>12536</v>
      </c>
      <c r="I5910" t="s">
        <v>31</v>
      </c>
      <c r="J5910">
        <f t="shared" si="184"/>
        <v>12.5</v>
      </c>
      <c r="K5910" s="4">
        <f t="shared" si="185"/>
        <v>60.379861111112405</v>
      </c>
    </row>
    <row r="5911" spans="1:11" x14ac:dyDescent="0.3">
      <c r="A5911">
        <v>382489</v>
      </c>
      <c r="B5911">
        <v>570672</v>
      </c>
      <c r="C5911" s="2">
        <v>23123</v>
      </c>
      <c r="D5911" t="s">
        <v>1498</v>
      </c>
      <c r="E5911">
        <v>12</v>
      </c>
      <c r="F5911" s="3">
        <v>40827.619444444441</v>
      </c>
      <c r="G5911">
        <v>0.83</v>
      </c>
      <c r="H5911">
        <v>12536</v>
      </c>
      <c r="I5911" t="s">
        <v>31</v>
      </c>
      <c r="J5911">
        <f t="shared" si="184"/>
        <v>9.9599999999999991</v>
      </c>
      <c r="K5911" s="4">
        <f t="shared" si="185"/>
        <v>60.379861111112405</v>
      </c>
    </row>
    <row r="5912" spans="1:11" x14ac:dyDescent="0.3">
      <c r="A5912">
        <v>382490</v>
      </c>
      <c r="B5912">
        <v>570672</v>
      </c>
      <c r="C5912" s="2">
        <v>23156</v>
      </c>
      <c r="D5912" t="s">
        <v>1349</v>
      </c>
      <c r="E5912">
        <v>12</v>
      </c>
      <c r="F5912" s="3">
        <v>40827.619444444441</v>
      </c>
      <c r="G5912">
        <v>2.08</v>
      </c>
      <c r="H5912">
        <v>12536</v>
      </c>
      <c r="I5912" t="s">
        <v>31</v>
      </c>
      <c r="J5912">
        <f t="shared" si="184"/>
        <v>24.96</v>
      </c>
      <c r="K5912" s="4">
        <f t="shared" si="185"/>
        <v>60.379861111112405</v>
      </c>
    </row>
    <row r="5913" spans="1:11" x14ac:dyDescent="0.3">
      <c r="A5913">
        <v>382491</v>
      </c>
      <c r="B5913">
        <v>570672</v>
      </c>
      <c r="C5913" s="2">
        <v>23157</v>
      </c>
      <c r="D5913" t="s">
        <v>1353</v>
      </c>
      <c r="E5913">
        <v>12</v>
      </c>
      <c r="F5913" s="3">
        <v>40827.619444444441</v>
      </c>
      <c r="G5913">
        <v>2.08</v>
      </c>
      <c r="H5913">
        <v>12536</v>
      </c>
      <c r="I5913" t="s">
        <v>31</v>
      </c>
      <c r="J5913">
        <f t="shared" si="184"/>
        <v>24.96</v>
      </c>
      <c r="K5913" s="4">
        <f t="shared" si="185"/>
        <v>60.379861111112405</v>
      </c>
    </row>
    <row r="5914" spans="1:11" x14ac:dyDescent="0.3">
      <c r="A5914">
        <v>382492</v>
      </c>
      <c r="B5914">
        <v>570672</v>
      </c>
      <c r="C5914" s="2">
        <v>23159</v>
      </c>
      <c r="D5914" t="s">
        <v>1347</v>
      </c>
      <c r="E5914">
        <v>24</v>
      </c>
      <c r="F5914" s="3">
        <v>40827.619444444441</v>
      </c>
      <c r="G5914">
        <v>2.08</v>
      </c>
      <c r="H5914">
        <v>12536</v>
      </c>
      <c r="I5914" t="s">
        <v>31</v>
      </c>
      <c r="J5914">
        <f t="shared" si="184"/>
        <v>49.92</v>
      </c>
      <c r="K5914" s="4">
        <f t="shared" si="185"/>
        <v>60.379861111112405</v>
      </c>
    </row>
    <row r="5915" spans="1:11" x14ac:dyDescent="0.3">
      <c r="A5915">
        <v>382493</v>
      </c>
      <c r="B5915">
        <v>570672</v>
      </c>
      <c r="C5915" s="2">
        <v>23170</v>
      </c>
      <c r="D5915" t="s">
        <v>1402</v>
      </c>
      <c r="E5915">
        <v>12</v>
      </c>
      <c r="F5915" s="3">
        <v>40827.619444444441</v>
      </c>
      <c r="G5915">
        <v>1.65</v>
      </c>
      <c r="H5915">
        <v>12536</v>
      </c>
      <c r="I5915" t="s">
        <v>31</v>
      </c>
      <c r="J5915">
        <f t="shared" si="184"/>
        <v>19.799999999999997</v>
      </c>
      <c r="K5915" s="4">
        <f t="shared" si="185"/>
        <v>60.379861111112405</v>
      </c>
    </row>
    <row r="5916" spans="1:11" x14ac:dyDescent="0.3">
      <c r="A5916">
        <v>382494</v>
      </c>
      <c r="B5916">
        <v>570672</v>
      </c>
      <c r="C5916" s="2">
        <v>23173</v>
      </c>
      <c r="D5916" t="s">
        <v>1399</v>
      </c>
      <c r="E5916">
        <v>2</v>
      </c>
      <c r="F5916" s="3">
        <v>40827.619444444441</v>
      </c>
      <c r="G5916">
        <v>9.9499999999999993</v>
      </c>
      <c r="H5916">
        <v>12536</v>
      </c>
      <c r="I5916" t="s">
        <v>31</v>
      </c>
      <c r="J5916">
        <f t="shared" si="184"/>
        <v>19.899999999999999</v>
      </c>
      <c r="K5916" s="4">
        <f t="shared" si="185"/>
        <v>60.379861111112405</v>
      </c>
    </row>
    <row r="5917" spans="1:11" x14ac:dyDescent="0.3">
      <c r="A5917">
        <v>382495</v>
      </c>
      <c r="B5917">
        <v>570672</v>
      </c>
      <c r="C5917" s="2">
        <v>23174</v>
      </c>
      <c r="D5917" t="s">
        <v>1398</v>
      </c>
      <c r="E5917">
        <v>4</v>
      </c>
      <c r="F5917" s="3">
        <v>40827.619444444441</v>
      </c>
      <c r="G5917">
        <v>4.1500000000000004</v>
      </c>
      <c r="H5917">
        <v>12536</v>
      </c>
      <c r="I5917" t="s">
        <v>31</v>
      </c>
      <c r="J5917">
        <f t="shared" si="184"/>
        <v>16.600000000000001</v>
      </c>
      <c r="K5917" s="4">
        <f t="shared" si="185"/>
        <v>60.379861111112405</v>
      </c>
    </row>
    <row r="5918" spans="1:11" x14ac:dyDescent="0.3">
      <c r="A5918">
        <v>382496</v>
      </c>
      <c r="B5918">
        <v>570672</v>
      </c>
      <c r="C5918" s="2">
        <v>23176</v>
      </c>
      <c r="D5918" t="s">
        <v>1323</v>
      </c>
      <c r="E5918">
        <v>8</v>
      </c>
      <c r="F5918" s="3">
        <v>40827.619444444441</v>
      </c>
      <c r="G5918">
        <v>2.25</v>
      </c>
      <c r="H5918">
        <v>12536</v>
      </c>
      <c r="I5918" t="s">
        <v>31</v>
      </c>
      <c r="J5918">
        <f t="shared" si="184"/>
        <v>18</v>
      </c>
      <c r="K5918" s="4">
        <f t="shared" si="185"/>
        <v>60.379861111112405</v>
      </c>
    </row>
    <row r="5919" spans="1:11" x14ac:dyDescent="0.3">
      <c r="A5919">
        <v>382497</v>
      </c>
      <c r="B5919">
        <v>570672</v>
      </c>
      <c r="C5919" s="2">
        <v>23190</v>
      </c>
      <c r="D5919" t="s">
        <v>1394</v>
      </c>
      <c r="E5919">
        <v>12</v>
      </c>
      <c r="F5919" s="3">
        <v>40827.619444444441</v>
      </c>
      <c r="G5919">
        <v>1.65</v>
      </c>
      <c r="H5919">
        <v>12536</v>
      </c>
      <c r="I5919" t="s">
        <v>31</v>
      </c>
      <c r="J5919">
        <f t="shared" si="184"/>
        <v>19.799999999999997</v>
      </c>
      <c r="K5919" s="4">
        <f t="shared" si="185"/>
        <v>60.379861111112405</v>
      </c>
    </row>
    <row r="5920" spans="1:11" x14ac:dyDescent="0.3">
      <c r="A5920">
        <v>382498</v>
      </c>
      <c r="B5920">
        <v>570672</v>
      </c>
      <c r="C5920" s="2">
        <v>23192</v>
      </c>
      <c r="D5920" t="s">
        <v>1396</v>
      </c>
      <c r="E5920">
        <v>12</v>
      </c>
      <c r="F5920" s="3">
        <v>40827.619444444441</v>
      </c>
      <c r="G5920">
        <v>1.65</v>
      </c>
      <c r="H5920">
        <v>12536</v>
      </c>
      <c r="I5920" t="s">
        <v>31</v>
      </c>
      <c r="J5920">
        <f t="shared" si="184"/>
        <v>19.799999999999997</v>
      </c>
      <c r="K5920" s="4">
        <f t="shared" si="185"/>
        <v>60.379861111112405</v>
      </c>
    </row>
    <row r="5921" spans="1:11" x14ac:dyDescent="0.3">
      <c r="A5921">
        <v>382499</v>
      </c>
      <c r="B5921">
        <v>570672</v>
      </c>
      <c r="C5921" s="2">
        <v>23194</v>
      </c>
      <c r="D5921" t="s">
        <v>1326</v>
      </c>
      <c r="E5921">
        <v>8</v>
      </c>
      <c r="F5921" s="3">
        <v>40827.619444444441</v>
      </c>
      <c r="G5921">
        <v>2.25</v>
      </c>
      <c r="H5921">
        <v>12536</v>
      </c>
      <c r="I5921" t="s">
        <v>31</v>
      </c>
      <c r="J5921">
        <f t="shared" si="184"/>
        <v>18</v>
      </c>
      <c r="K5921" s="4">
        <f t="shared" si="185"/>
        <v>60.379861111112405</v>
      </c>
    </row>
    <row r="5922" spans="1:11" x14ac:dyDescent="0.3">
      <c r="A5922">
        <v>382500</v>
      </c>
      <c r="B5922">
        <v>570672</v>
      </c>
      <c r="C5922" s="2">
        <v>23198</v>
      </c>
      <c r="D5922" t="s">
        <v>1504</v>
      </c>
      <c r="E5922">
        <v>12</v>
      </c>
      <c r="F5922" s="3">
        <v>40827.619444444441</v>
      </c>
      <c r="G5922">
        <v>1.45</v>
      </c>
      <c r="H5922">
        <v>12536</v>
      </c>
      <c r="I5922" t="s">
        <v>31</v>
      </c>
      <c r="J5922">
        <f t="shared" si="184"/>
        <v>17.399999999999999</v>
      </c>
      <c r="K5922" s="4">
        <f t="shared" si="185"/>
        <v>60.379861111112405</v>
      </c>
    </row>
    <row r="5923" spans="1:11" x14ac:dyDescent="0.3">
      <c r="A5923">
        <v>382501</v>
      </c>
      <c r="B5923">
        <v>570672</v>
      </c>
      <c r="C5923" s="2">
        <v>23204</v>
      </c>
      <c r="D5923" t="s">
        <v>1363</v>
      </c>
      <c r="E5923">
        <v>10</v>
      </c>
      <c r="F5923" s="3">
        <v>40827.619444444441</v>
      </c>
      <c r="G5923">
        <v>0.85</v>
      </c>
      <c r="H5923">
        <v>12536</v>
      </c>
      <c r="I5923" t="s">
        <v>31</v>
      </c>
      <c r="J5923">
        <f t="shared" si="184"/>
        <v>8.5</v>
      </c>
      <c r="K5923" s="4">
        <f t="shared" si="185"/>
        <v>60.379861111112405</v>
      </c>
    </row>
    <row r="5924" spans="1:11" x14ac:dyDescent="0.3">
      <c r="A5924">
        <v>382502</v>
      </c>
      <c r="B5924">
        <v>570672</v>
      </c>
      <c r="C5924" s="2">
        <v>23234</v>
      </c>
      <c r="D5924" t="s">
        <v>1486</v>
      </c>
      <c r="E5924">
        <v>6</v>
      </c>
      <c r="F5924" s="3">
        <v>40827.619444444441</v>
      </c>
      <c r="G5924">
        <v>2.89</v>
      </c>
      <c r="H5924">
        <v>12536</v>
      </c>
      <c r="I5924" t="s">
        <v>31</v>
      </c>
      <c r="J5924">
        <f t="shared" si="184"/>
        <v>17.34</v>
      </c>
      <c r="K5924" s="4">
        <f t="shared" si="185"/>
        <v>60.379861111112405</v>
      </c>
    </row>
    <row r="5925" spans="1:11" x14ac:dyDescent="0.3">
      <c r="A5925">
        <v>382503</v>
      </c>
      <c r="B5925">
        <v>570672</v>
      </c>
      <c r="C5925" s="2">
        <v>23236</v>
      </c>
      <c r="D5925" t="s">
        <v>1551</v>
      </c>
      <c r="E5925">
        <v>6</v>
      </c>
      <c r="F5925" s="3">
        <v>40827.619444444441</v>
      </c>
      <c r="G5925">
        <v>2.89</v>
      </c>
      <c r="H5925">
        <v>12536</v>
      </c>
      <c r="I5925" t="s">
        <v>31</v>
      </c>
      <c r="J5925">
        <f t="shared" si="184"/>
        <v>17.34</v>
      </c>
      <c r="K5925" s="4">
        <f t="shared" si="185"/>
        <v>60.379861111112405</v>
      </c>
    </row>
    <row r="5926" spans="1:11" x14ac:dyDescent="0.3">
      <c r="A5926">
        <v>382504</v>
      </c>
      <c r="B5926">
        <v>570672</v>
      </c>
      <c r="C5926" s="2">
        <v>23238</v>
      </c>
      <c r="D5926" t="s">
        <v>1451</v>
      </c>
      <c r="E5926">
        <v>6</v>
      </c>
      <c r="F5926" s="3">
        <v>40827.619444444441</v>
      </c>
      <c r="G5926">
        <v>4.1500000000000004</v>
      </c>
      <c r="H5926">
        <v>12536</v>
      </c>
      <c r="I5926" t="s">
        <v>31</v>
      </c>
      <c r="J5926">
        <f t="shared" si="184"/>
        <v>24.900000000000002</v>
      </c>
      <c r="K5926" s="4">
        <f t="shared" si="185"/>
        <v>60.379861111112405</v>
      </c>
    </row>
    <row r="5927" spans="1:11" x14ac:dyDescent="0.3">
      <c r="A5927">
        <v>382505</v>
      </c>
      <c r="B5927">
        <v>570672</v>
      </c>
      <c r="C5927" s="2">
        <v>23241</v>
      </c>
      <c r="D5927" t="s">
        <v>1457</v>
      </c>
      <c r="E5927">
        <v>6</v>
      </c>
      <c r="F5927" s="3">
        <v>40827.619444444441</v>
      </c>
      <c r="G5927">
        <v>2.08</v>
      </c>
      <c r="H5927">
        <v>12536</v>
      </c>
      <c r="I5927" t="s">
        <v>31</v>
      </c>
      <c r="J5927">
        <f t="shared" si="184"/>
        <v>12.48</v>
      </c>
      <c r="K5927" s="4">
        <f t="shared" si="185"/>
        <v>60.379861111112405</v>
      </c>
    </row>
    <row r="5928" spans="1:11" x14ac:dyDescent="0.3">
      <c r="A5928">
        <v>382506</v>
      </c>
      <c r="B5928">
        <v>570672</v>
      </c>
      <c r="C5928" s="2">
        <v>23245</v>
      </c>
      <c r="D5928" t="s">
        <v>1453</v>
      </c>
      <c r="E5928">
        <v>12</v>
      </c>
      <c r="F5928" s="3">
        <v>40827.619444444441</v>
      </c>
      <c r="G5928">
        <v>4.95</v>
      </c>
      <c r="H5928">
        <v>12536</v>
      </c>
      <c r="I5928" t="s">
        <v>31</v>
      </c>
      <c r="J5928">
        <f t="shared" si="184"/>
        <v>59.400000000000006</v>
      </c>
      <c r="K5928" s="4">
        <f t="shared" si="185"/>
        <v>60.379861111112405</v>
      </c>
    </row>
    <row r="5929" spans="1:11" x14ac:dyDescent="0.3">
      <c r="A5929">
        <v>382507</v>
      </c>
      <c r="B5929">
        <v>570672</v>
      </c>
      <c r="C5929" s="2">
        <v>23247</v>
      </c>
      <c r="D5929" t="s">
        <v>1459</v>
      </c>
      <c r="E5929">
        <v>6</v>
      </c>
      <c r="F5929" s="3">
        <v>40827.619444444441</v>
      </c>
      <c r="G5929">
        <v>2.89</v>
      </c>
      <c r="H5929">
        <v>12536</v>
      </c>
      <c r="I5929" t="s">
        <v>31</v>
      </c>
      <c r="J5929">
        <f t="shared" si="184"/>
        <v>17.34</v>
      </c>
      <c r="K5929" s="4">
        <f t="shared" si="185"/>
        <v>60.379861111112405</v>
      </c>
    </row>
    <row r="5930" spans="1:11" x14ac:dyDescent="0.3">
      <c r="A5930">
        <v>382508</v>
      </c>
      <c r="B5930">
        <v>570672</v>
      </c>
      <c r="C5930" s="2">
        <v>23253</v>
      </c>
      <c r="D5930" t="s">
        <v>1367</v>
      </c>
      <c r="E5930">
        <v>2</v>
      </c>
      <c r="F5930" s="3">
        <v>40827.619444444441</v>
      </c>
      <c r="G5930">
        <v>15.95</v>
      </c>
      <c r="H5930">
        <v>12536</v>
      </c>
      <c r="I5930" t="s">
        <v>31</v>
      </c>
      <c r="J5930">
        <f t="shared" si="184"/>
        <v>31.9</v>
      </c>
      <c r="K5930" s="4">
        <f t="shared" si="185"/>
        <v>60.379861111112405</v>
      </c>
    </row>
    <row r="5931" spans="1:11" x14ac:dyDescent="0.3">
      <c r="A5931">
        <v>382509</v>
      </c>
      <c r="B5931">
        <v>570672</v>
      </c>
      <c r="C5931" s="2">
        <v>23263</v>
      </c>
      <c r="D5931" t="s">
        <v>1441</v>
      </c>
      <c r="E5931">
        <v>12</v>
      </c>
      <c r="F5931" s="3">
        <v>40827.619444444441</v>
      </c>
      <c r="G5931">
        <v>1.25</v>
      </c>
      <c r="H5931">
        <v>12536</v>
      </c>
      <c r="I5931" t="s">
        <v>31</v>
      </c>
      <c r="J5931">
        <f t="shared" si="184"/>
        <v>15</v>
      </c>
      <c r="K5931" s="4">
        <f t="shared" si="185"/>
        <v>60.379861111112405</v>
      </c>
    </row>
    <row r="5932" spans="1:11" x14ac:dyDescent="0.3">
      <c r="A5932">
        <v>382510</v>
      </c>
      <c r="B5932">
        <v>570672</v>
      </c>
      <c r="C5932" s="2">
        <v>23266</v>
      </c>
      <c r="D5932" t="s">
        <v>1466</v>
      </c>
      <c r="E5932">
        <v>12</v>
      </c>
      <c r="F5932" s="3">
        <v>40827.619444444441</v>
      </c>
      <c r="G5932">
        <v>1.25</v>
      </c>
      <c r="H5932">
        <v>12536</v>
      </c>
      <c r="I5932" t="s">
        <v>31</v>
      </c>
      <c r="J5932">
        <f t="shared" si="184"/>
        <v>15</v>
      </c>
      <c r="K5932" s="4">
        <f t="shared" si="185"/>
        <v>60.379861111112405</v>
      </c>
    </row>
    <row r="5933" spans="1:11" x14ac:dyDescent="0.3">
      <c r="A5933">
        <v>382511</v>
      </c>
      <c r="B5933">
        <v>570672</v>
      </c>
      <c r="C5933" s="2">
        <v>23269</v>
      </c>
      <c r="D5933" t="s">
        <v>1467</v>
      </c>
      <c r="E5933">
        <v>12</v>
      </c>
      <c r="F5933" s="3">
        <v>40827.619444444441</v>
      </c>
      <c r="G5933">
        <v>1.45</v>
      </c>
      <c r="H5933">
        <v>12536</v>
      </c>
      <c r="I5933" t="s">
        <v>31</v>
      </c>
      <c r="J5933">
        <f t="shared" si="184"/>
        <v>17.399999999999999</v>
      </c>
      <c r="K5933" s="4">
        <f t="shared" si="185"/>
        <v>60.379861111112405</v>
      </c>
    </row>
    <row r="5934" spans="1:11" x14ac:dyDescent="0.3">
      <c r="A5934">
        <v>382512</v>
      </c>
      <c r="B5934">
        <v>570672</v>
      </c>
      <c r="C5934" s="2">
        <v>23270</v>
      </c>
      <c r="D5934" t="s">
        <v>1443</v>
      </c>
      <c r="E5934">
        <v>12</v>
      </c>
      <c r="F5934" s="3">
        <v>40827.619444444441</v>
      </c>
      <c r="G5934">
        <v>1.45</v>
      </c>
      <c r="H5934">
        <v>12536</v>
      </c>
      <c r="I5934" t="s">
        <v>31</v>
      </c>
      <c r="J5934">
        <f t="shared" si="184"/>
        <v>17.399999999999999</v>
      </c>
      <c r="K5934" s="4">
        <f t="shared" si="185"/>
        <v>60.379861111112405</v>
      </c>
    </row>
    <row r="5935" spans="1:11" x14ac:dyDescent="0.3">
      <c r="A5935">
        <v>382513</v>
      </c>
      <c r="B5935">
        <v>570672</v>
      </c>
      <c r="C5935" s="2">
        <v>23275</v>
      </c>
      <c r="D5935" t="s">
        <v>1440</v>
      </c>
      <c r="E5935">
        <v>12</v>
      </c>
      <c r="F5935" s="3">
        <v>40827.619444444441</v>
      </c>
      <c r="G5935">
        <v>1.25</v>
      </c>
      <c r="H5935">
        <v>12536</v>
      </c>
      <c r="I5935" t="s">
        <v>31</v>
      </c>
      <c r="J5935">
        <f t="shared" si="184"/>
        <v>15</v>
      </c>
      <c r="K5935" s="4">
        <f t="shared" si="185"/>
        <v>60.379861111112405</v>
      </c>
    </row>
    <row r="5936" spans="1:11" x14ac:dyDescent="0.3">
      <c r="A5936">
        <v>382514</v>
      </c>
      <c r="B5936">
        <v>570672</v>
      </c>
      <c r="C5936" s="2">
        <v>23285</v>
      </c>
      <c r="D5936" t="s">
        <v>1474</v>
      </c>
      <c r="E5936">
        <v>8</v>
      </c>
      <c r="F5936" s="3">
        <v>40827.619444444441</v>
      </c>
      <c r="G5936">
        <v>0.85</v>
      </c>
      <c r="H5936">
        <v>12536</v>
      </c>
      <c r="I5936" t="s">
        <v>31</v>
      </c>
      <c r="J5936">
        <f t="shared" si="184"/>
        <v>6.8</v>
      </c>
      <c r="K5936" s="4">
        <f t="shared" si="185"/>
        <v>60.379861111112405</v>
      </c>
    </row>
    <row r="5937" spans="1:11" x14ac:dyDescent="0.3">
      <c r="A5937">
        <v>382515</v>
      </c>
      <c r="B5937">
        <v>570672</v>
      </c>
      <c r="C5937" s="2">
        <v>23286</v>
      </c>
      <c r="D5937" t="s">
        <v>1472</v>
      </c>
      <c r="E5937">
        <v>8</v>
      </c>
      <c r="F5937" s="3">
        <v>40827.619444444441</v>
      </c>
      <c r="G5937">
        <v>0.85</v>
      </c>
      <c r="H5937">
        <v>12536</v>
      </c>
      <c r="I5937" t="s">
        <v>31</v>
      </c>
      <c r="J5937">
        <f t="shared" si="184"/>
        <v>6.8</v>
      </c>
      <c r="K5937" s="4">
        <f t="shared" si="185"/>
        <v>60.379861111112405</v>
      </c>
    </row>
    <row r="5938" spans="1:11" x14ac:dyDescent="0.3">
      <c r="A5938">
        <v>382516</v>
      </c>
      <c r="B5938">
        <v>570672</v>
      </c>
      <c r="C5938" s="2">
        <v>23287</v>
      </c>
      <c r="D5938" t="s">
        <v>1481</v>
      </c>
      <c r="E5938">
        <v>8</v>
      </c>
      <c r="F5938" s="3">
        <v>40827.619444444441</v>
      </c>
      <c r="G5938">
        <v>0.85</v>
      </c>
      <c r="H5938">
        <v>12536</v>
      </c>
      <c r="I5938" t="s">
        <v>31</v>
      </c>
      <c r="J5938">
        <f t="shared" si="184"/>
        <v>6.8</v>
      </c>
      <c r="K5938" s="4">
        <f t="shared" si="185"/>
        <v>60.379861111112405</v>
      </c>
    </row>
    <row r="5939" spans="1:11" x14ac:dyDescent="0.3">
      <c r="A5939">
        <v>382517</v>
      </c>
      <c r="B5939">
        <v>570672</v>
      </c>
      <c r="C5939" s="2">
        <v>23288</v>
      </c>
      <c r="D5939" t="s">
        <v>1475</v>
      </c>
      <c r="E5939">
        <v>8</v>
      </c>
      <c r="F5939" s="3">
        <v>40827.619444444441</v>
      </c>
      <c r="G5939">
        <v>0.85</v>
      </c>
      <c r="H5939">
        <v>12536</v>
      </c>
      <c r="I5939" t="s">
        <v>31</v>
      </c>
      <c r="J5939">
        <f t="shared" si="184"/>
        <v>6.8</v>
      </c>
      <c r="K5939" s="4">
        <f t="shared" si="185"/>
        <v>60.379861111112405</v>
      </c>
    </row>
    <row r="5940" spans="1:11" x14ac:dyDescent="0.3">
      <c r="A5940">
        <v>382518</v>
      </c>
      <c r="B5940">
        <v>570672</v>
      </c>
      <c r="C5940" s="2">
        <v>23309</v>
      </c>
      <c r="D5940" t="s">
        <v>1442</v>
      </c>
      <c r="E5940">
        <v>24</v>
      </c>
      <c r="F5940" s="3">
        <v>40827.619444444441</v>
      </c>
      <c r="G5940">
        <v>0.55000000000000004</v>
      </c>
      <c r="H5940">
        <v>12536</v>
      </c>
      <c r="I5940" t="s">
        <v>31</v>
      </c>
      <c r="J5940">
        <f t="shared" si="184"/>
        <v>13.200000000000001</v>
      </c>
      <c r="K5940" s="4">
        <f t="shared" si="185"/>
        <v>60.379861111112405</v>
      </c>
    </row>
    <row r="5941" spans="1:11" x14ac:dyDescent="0.3">
      <c r="A5941">
        <v>382519</v>
      </c>
      <c r="B5941">
        <v>570672</v>
      </c>
      <c r="C5941" s="2">
        <v>23312</v>
      </c>
      <c r="D5941" t="s">
        <v>1531</v>
      </c>
      <c r="E5941">
        <v>4</v>
      </c>
      <c r="F5941" s="3">
        <v>40827.619444444441</v>
      </c>
      <c r="G5941">
        <v>4.1500000000000004</v>
      </c>
      <c r="H5941">
        <v>12536</v>
      </c>
      <c r="I5941" t="s">
        <v>31</v>
      </c>
      <c r="J5941">
        <f t="shared" si="184"/>
        <v>16.600000000000001</v>
      </c>
      <c r="K5941" s="4">
        <f t="shared" si="185"/>
        <v>60.379861111112405</v>
      </c>
    </row>
    <row r="5942" spans="1:11" x14ac:dyDescent="0.3">
      <c r="A5942">
        <v>382520</v>
      </c>
      <c r="B5942">
        <v>570672</v>
      </c>
      <c r="C5942" s="2">
        <v>23318</v>
      </c>
      <c r="D5942" t="s">
        <v>1515</v>
      </c>
      <c r="E5942">
        <v>6</v>
      </c>
      <c r="F5942" s="3">
        <v>40827.619444444441</v>
      </c>
      <c r="G5942">
        <v>2.4900000000000002</v>
      </c>
      <c r="H5942">
        <v>12536</v>
      </c>
      <c r="I5942" t="s">
        <v>31</v>
      </c>
      <c r="J5942">
        <f t="shared" si="184"/>
        <v>14.940000000000001</v>
      </c>
      <c r="K5942" s="4">
        <f t="shared" si="185"/>
        <v>60.379861111112405</v>
      </c>
    </row>
    <row r="5943" spans="1:11" x14ac:dyDescent="0.3">
      <c r="A5943">
        <v>382521</v>
      </c>
      <c r="B5943">
        <v>570672</v>
      </c>
      <c r="C5943" s="2">
        <v>23325</v>
      </c>
      <c r="D5943" t="s">
        <v>1560</v>
      </c>
      <c r="E5943">
        <v>12</v>
      </c>
      <c r="F5943" s="3">
        <v>40827.619444444441</v>
      </c>
      <c r="G5943">
        <v>1.65</v>
      </c>
      <c r="H5943">
        <v>12536</v>
      </c>
      <c r="I5943" t="s">
        <v>31</v>
      </c>
      <c r="J5943">
        <f t="shared" si="184"/>
        <v>19.799999999999997</v>
      </c>
      <c r="K5943" s="4">
        <f t="shared" si="185"/>
        <v>60.379861111112405</v>
      </c>
    </row>
    <row r="5944" spans="1:11" x14ac:dyDescent="0.3">
      <c r="A5944">
        <v>382522</v>
      </c>
      <c r="B5944">
        <v>570672</v>
      </c>
      <c r="C5944" s="2">
        <v>23353</v>
      </c>
      <c r="D5944" t="s">
        <v>1539</v>
      </c>
      <c r="E5944">
        <v>12</v>
      </c>
      <c r="F5944" s="3">
        <v>40827.619444444441</v>
      </c>
      <c r="G5944">
        <v>0.83</v>
      </c>
      <c r="H5944">
        <v>12536</v>
      </c>
      <c r="I5944" t="s">
        <v>31</v>
      </c>
      <c r="J5944">
        <f t="shared" si="184"/>
        <v>9.9599999999999991</v>
      </c>
      <c r="K5944" s="4">
        <f t="shared" si="185"/>
        <v>60.379861111112405</v>
      </c>
    </row>
    <row r="5945" spans="1:11" x14ac:dyDescent="0.3">
      <c r="A5945">
        <v>382523</v>
      </c>
      <c r="B5945">
        <v>570672</v>
      </c>
      <c r="C5945" s="2">
        <v>23355</v>
      </c>
      <c r="D5945" t="s">
        <v>1563</v>
      </c>
      <c r="E5945">
        <v>4</v>
      </c>
      <c r="F5945" s="3">
        <v>40827.619444444441</v>
      </c>
      <c r="G5945">
        <v>4.95</v>
      </c>
      <c r="H5945">
        <v>12536</v>
      </c>
      <c r="I5945" t="s">
        <v>31</v>
      </c>
      <c r="J5945">
        <f t="shared" si="184"/>
        <v>19.8</v>
      </c>
      <c r="K5945" s="4">
        <f t="shared" si="185"/>
        <v>60.379861111112405</v>
      </c>
    </row>
    <row r="5946" spans="1:11" x14ac:dyDescent="0.3">
      <c r="A5946">
        <v>382524</v>
      </c>
      <c r="B5946">
        <v>570672</v>
      </c>
      <c r="C5946" s="2">
        <v>23365</v>
      </c>
      <c r="D5946" t="s">
        <v>1601</v>
      </c>
      <c r="E5946">
        <v>16</v>
      </c>
      <c r="F5946" s="3">
        <v>40827.619444444441</v>
      </c>
      <c r="G5946">
        <v>0.65</v>
      </c>
      <c r="H5946">
        <v>12536</v>
      </c>
      <c r="I5946" t="s">
        <v>31</v>
      </c>
      <c r="J5946">
        <f t="shared" si="184"/>
        <v>10.4</v>
      </c>
      <c r="K5946" s="4">
        <f t="shared" si="185"/>
        <v>60.379861111112405</v>
      </c>
    </row>
    <row r="5947" spans="1:11" x14ac:dyDescent="0.3">
      <c r="A5947">
        <v>382525</v>
      </c>
      <c r="B5947">
        <v>570672</v>
      </c>
      <c r="C5947" s="2">
        <v>23368</v>
      </c>
      <c r="D5947" t="s">
        <v>1606</v>
      </c>
      <c r="E5947">
        <v>16</v>
      </c>
      <c r="F5947" s="3">
        <v>40827.619444444441</v>
      </c>
      <c r="G5947">
        <v>0.65</v>
      </c>
      <c r="H5947">
        <v>12536</v>
      </c>
      <c r="I5947" t="s">
        <v>31</v>
      </c>
      <c r="J5947">
        <f t="shared" si="184"/>
        <v>10.4</v>
      </c>
      <c r="K5947" s="4">
        <f t="shared" si="185"/>
        <v>60.379861111112405</v>
      </c>
    </row>
    <row r="5948" spans="1:11" x14ac:dyDescent="0.3">
      <c r="A5948">
        <v>382526</v>
      </c>
      <c r="B5948">
        <v>570672</v>
      </c>
      <c r="C5948" s="2">
        <v>23374</v>
      </c>
      <c r="D5948" t="s">
        <v>1541</v>
      </c>
      <c r="E5948">
        <v>10</v>
      </c>
      <c r="F5948" s="3">
        <v>40827.619444444441</v>
      </c>
      <c r="G5948">
        <v>0.82</v>
      </c>
      <c r="H5948">
        <v>12536</v>
      </c>
      <c r="I5948" t="s">
        <v>31</v>
      </c>
      <c r="J5948">
        <f t="shared" si="184"/>
        <v>8.1999999999999993</v>
      </c>
      <c r="K5948" s="4">
        <f t="shared" si="185"/>
        <v>60.379861111112405</v>
      </c>
    </row>
    <row r="5949" spans="1:11" x14ac:dyDescent="0.3">
      <c r="A5949">
        <v>382527</v>
      </c>
      <c r="B5949">
        <v>570672</v>
      </c>
      <c r="C5949" s="2">
        <v>23424</v>
      </c>
      <c r="D5949" t="s">
        <v>1581</v>
      </c>
      <c r="E5949">
        <v>4</v>
      </c>
      <c r="F5949" s="3">
        <v>40827.619444444441</v>
      </c>
      <c r="G5949">
        <v>4.95</v>
      </c>
      <c r="H5949">
        <v>12536</v>
      </c>
      <c r="I5949" t="s">
        <v>31</v>
      </c>
      <c r="J5949">
        <f t="shared" si="184"/>
        <v>19.8</v>
      </c>
      <c r="K5949" s="4">
        <f t="shared" si="185"/>
        <v>60.379861111112405</v>
      </c>
    </row>
    <row r="5950" spans="1:11" x14ac:dyDescent="0.3">
      <c r="A5950">
        <v>382528</v>
      </c>
      <c r="B5950">
        <v>570672</v>
      </c>
      <c r="C5950" s="2">
        <v>23493</v>
      </c>
      <c r="D5950" t="s">
        <v>1600</v>
      </c>
      <c r="E5950">
        <v>10</v>
      </c>
      <c r="F5950" s="3">
        <v>40827.619444444441</v>
      </c>
      <c r="G5950">
        <v>1.95</v>
      </c>
      <c r="H5950">
        <v>12536</v>
      </c>
      <c r="I5950" t="s">
        <v>31</v>
      </c>
      <c r="J5950">
        <f t="shared" si="184"/>
        <v>19.5</v>
      </c>
      <c r="K5950" s="4">
        <f t="shared" si="185"/>
        <v>60.379861111112405</v>
      </c>
    </row>
    <row r="5951" spans="1:11" x14ac:dyDescent="0.3">
      <c r="A5951">
        <v>382529</v>
      </c>
      <c r="B5951">
        <v>570672</v>
      </c>
      <c r="C5951" s="2">
        <v>23502</v>
      </c>
      <c r="D5951" t="s">
        <v>1617</v>
      </c>
      <c r="E5951">
        <v>12</v>
      </c>
      <c r="F5951" s="3">
        <v>40827.619444444441</v>
      </c>
      <c r="G5951">
        <v>1.25</v>
      </c>
      <c r="H5951">
        <v>12536</v>
      </c>
      <c r="I5951" t="s">
        <v>31</v>
      </c>
      <c r="J5951">
        <f t="shared" si="184"/>
        <v>15</v>
      </c>
      <c r="K5951" s="4">
        <f t="shared" si="185"/>
        <v>60.379861111112405</v>
      </c>
    </row>
    <row r="5952" spans="1:11" x14ac:dyDescent="0.3">
      <c r="A5952">
        <v>382530</v>
      </c>
      <c r="B5952">
        <v>570672</v>
      </c>
      <c r="C5952" s="2">
        <v>23546</v>
      </c>
      <c r="D5952" t="s">
        <v>1532</v>
      </c>
      <c r="E5952">
        <v>25</v>
      </c>
      <c r="F5952" s="3">
        <v>40827.619444444441</v>
      </c>
      <c r="G5952">
        <v>0.42</v>
      </c>
      <c r="H5952">
        <v>12536</v>
      </c>
      <c r="I5952" t="s">
        <v>31</v>
      </c>
      <c r="J5952">
        <f t="shared" si="184"/>
        <v>10.5</v>
      </c>
      <c r="K5952" s="4">
        <f t="shared" si="185"/>
        <v>60.379861111112405</v>
      </c>
    </row>
    <row r="5953" spans="1:11" x14ac:dyDescent="0.3">
      <c r="A5953">
        <v>382531</v>
      </c>
      <c r="B5953">
        <v>570672</v>
      </c>
      <c r="C5953" s="2">
        <v>35953</v>
      </c>
      <c r="D5953" t="s">
        <v>1063</v>
      </c>
      <c r="E5953">
        <v>24</v>
      </c>
      <c r="F5953" s="3">
        <v>40827.619444444441</v>
      </c>
      <c r="G5953">
        <v>0.39</v>
      </c>
      <c r="H5953">
        <v>12536</v>
      </c>
      <c r="I5953" t="s">
        <v>31</v>
      </c>
      <c r="J5953">
        <f t="shared" si="184"/>
        <v>9.36</v>
      </c>
      <c r="K5953" s="4">
        <f t="shared" si="185"/>
        <v>60.379861111112405</v>
      </c>
    </row>
    <row r="5954" spans="1:11" x14ac:dyDescent="0.3">
      <c r="A5954">
        <v>382532</v>
      </c>
      <c r="B5954">
        <v>570672</v>
      </c>
      <c r="C5954" s="2">
        <v>37495</v>
      </c>
      <c r="D5954" t="s">
        <v>547</v>
      </c>
      <c r="E5954">
        <v>4</v>
      </c>
      <c r="F5954" s="3">
        <v>40827.619444444441</v>
      </c>
      <c r="G5954">
        <v>3.75</v>
      </c>
      <c r="H5954">
        <v>12536</v>
      </c>
      <c r="I5954" t="s">
        <v>31</v>
      </c>
      <c r="J5954">
        <f t="shared" si="184"/>
        <v>15</v>
      </c>
      <c r="K5954" s="4">
        <f t="shared" si="185"/>
        <v>60.379861111112405</v>
      </c>
    </row>
    <row r="5955" spans="1:11" x14ac:dyDescent="0.3">
      <c r="A5955">
        <v>382533</v>
      </c>
      <c r="B5955">
        <v>570672</v>
      </c>
      <c r="C5955" s="2" t="s">
        <v>1191</v>
      </c>
      <c r="D5955" t="s">
        <v>1192</v>
      </c>
      <c r="E5955">
        <v>10</v>
      </c>
      <c r="F5955" s="3">
        <v>40827.619444444441</v>
      </c>
      <c r="G5955">
        <v>0.85</v>
      </c>
      <c r="H5955">
        <v>12536</v>
      </c>
      <c r="I5955" t="s">
        <v>31</v>
      </c>
      <c r="J5955">
        <f t="shared" si="184"/>
        <v>8.5</v>
      </c>
      <c r="K5955" s="4">
        <f t="shared" si="185"/>
        <v>60.379861111112405</v>
      </c>
    </row>
    <row r="5956" spans="1:11" x14ac:dyDescent="0.3">
      <c r="A5956">
        <v>382534</v>
      </c>
      <c r="B5956">
        <v>570672</v>
      </c>
      <c r="C5956" s="2">
        <v>48138</v>
      </c>
      <c r="D5956" t="s">
        <v>549</v>
      </c>
      <c r="E5956">
        <v>2</v>
      </c>
      <c r="F5956" s="3">
        <v>40827.619444444441</v>
      </c>
      <c r="G5956">
        <v>8.25</v>
      </c>
      <c r="H5956">
        <v>12536</v>
      </c>
      <c r="I5956" t="s">
        <v>31</v>
      </c>
      <c r="J5956">
        <f t="shared" si="184"/>
        <v>16.5</v>
      </c>
      <c r="K5956" s="4">
        <f t="shared" si="185"/>
        <v>60.379861111112405</v>
      </c>
    </row>
    <row r="5957" spans="1:11" x14ac:dyDescent="0.3">
      <c r="A5957">
        <v>382535</v>
      </c>
      <c r="B5957">
        <v>570672</v>
      </c>
      <c r="C5957" s="2" t="s">
        <v>412</v>
      </c>
      <c r="D5957" t="s">
        <v>413</v>
      </c>
      <c r="E5957">
        <v>2</v>
      </c>
      <c r="F5957" s="3">
        <v>40827.619444444441</v>
      </c>
      <c r="G5957">
        <v>8.25</v>
      </c>
      <c r="H5957">
        <v>12536</v>
      </c>
      <c r="I5957" t="s">
        <v>31</v>
      </c>
      <c r="J5957">
        <f t="shared" si="184"/>
        <v>16.5</v>
      </c>
      <c r="K5957" s="4">
        <f t="shared" si="185"/>
        <v>60.379861111112405</v>
      </c>
    </row>
    <row r="5958" spans="1:11" x14ac:dyDescent="0.3">
      <c r="A5958">
        <v>382536</v>
      </c>
      <c r="B5958">
        <v>570672</v>
      </c>
      <c r="C5958" s="2">
        <v>70007</v>
      </c>
      <c r="D5958" t="s">
        <v>428</v>
      </c>
      <c r="E5958">
        <v>12</v>
      </c>
      <c r="F5958" s="3">
        <v>40827.619444444441</v>
      </c>
      <c r="G5958">
        <v>1.65</v>
      </c>
      <c r="H5958">
        <v>12536</v>
      </c>
      <c r="I5958" t="s">
        <v>31</v>
      </c>
      <c r="J5958">
        <f t="shared" si="184"/>
        <v>19.799999999999997</v>
      </c>
      <c r="K5958" s="4">
        <f t="shared" si="185"/>
        <v>60.379861111112405</v>
      </c>
    </row>
    <row r="5959" spans="1:11" x14ac:dyDescent="0.3">
      <c r="A5959">
        <v>382537</v>
      </c>
      <c r="B5959">
        <v>570672</v>
      </c>
      <c r="C5959" s="2">
        <v>72586</v>
      </c>
      <c r="D5959" t="s">
        <v>621</v>
      </c>
      <c r="E5959">
        <v>36</v>
      </c>
      <c r="F5959" s="3">
        <v>40827.619444444441</v>
      </c>
      <c r="G5959">
        <v>0.42</v>
      </c>
      <c r="H5959">
        <v>12536</v>
      </c>
      <c r="I5959" t="s">
        <v>31</v>
      </c>
      <c r="J5959">
        <f t="shared" si="184"/>
        <v>15.12</v>
      </c>
      <c r="K5959" s="4">
        <f t="shared" si="185"/>
        <v>60.379861111112405</v>
      </c>
    </row>
    <row r="5960" spans="1:11" x14ac:dyDescent="0.3">
      <c r="A5960">
        <v>382538</v>
      </c>
      <c r="B5960">
        <v>570672</v>
      </c>
      <c r="C5960" s="2">
        <v>84050</v>
      </c>
      <c r="D5960" t="s">
        <v>518</v>
      </c>
      <c r="E5960">
        <v>6</v>
      </c>
      <c r="F5960" s="3">
        <v>40827.619444444441</v>
      </c>
      <c r="G5960">
        <v>1.65</v>
      </c>
      <c r="H5960">
        <v>12536</v>
      </c>
      <c r="I5960" t="s">
        <v>31</v>
      </c>
      <c r="J5960">
        <f t="shared" si="184"/>
        <v>9.8999999999999986</v>
      </c>
      <c r="K5960" s="4">
        <f t="shared" si="185"/>
        <v>60.379861111112405</v>
      </c>
    </row>
    <row r="5961" spans="1:11" x14ac:dyDescent="0.3">
      <c r="A5961">
        <v>382539</v>
      </c>
      <c r="B5961">
        <v>570672</v>
      </c>
      <c r="C5961" s="2">
        <v>84077</v>
      </c>
      <c r="D5961" t="s">
        <v>839</v>
      </c>
      <c r="E5961">
        <v>48</v>
      </c>
      <c r="F5961" s="3">
        <v>40827.619444444441</v>
      </c>
      <c r="G5961">
        <v>0.28999999999999998</v>
      </c>
      <c r="H5961">
        <v>12536</v>
      </c>
      <c r="I5961" t="s">
        <v>31</v>
      </c>
      <c r="J5961">
        <f t="shared" si="184"/>
        <v>13.919999999999998</v>
      </c>
      <c r="K5961" s="4">
        <f t="shared" si="185"/>
        <v>60.379861111112405</v>
      </c>
    </row>
    <row r="5962" spans="1:11" x14ac:dyDescent="0.3">
      <c r="A5962">
        <v>382540</v>
      </c>
      <c r="B5962">
        <v>570672</v>
      </c>
      <c r="C5962" s="2" t="s">
        <v>635</v>
      </c>
      <c r="D5962" t="s">
        <v>636</v>
      </c>
      <c r="E5962">
        <v>4</v>
      </c>
      <c r="F5962" s="3">
        <v>40827.619444444441</v>
      </c>
      <c r="G5962">
        <v>3.75</v>
      </c>
      <c r="H5962">
        <v>12536</v>
      </c>
      <c r="I5962" t="s">
        <v>31</v>
      </c>
      <c r="J5962">
        <f t="shared" si="184"/>
        <v>15</v>
      </c>
      <c r="K5962" s="4">
        <f t="shared" si="185"/>
        <v>60.379861111112405</v>
      </c>
    </row>
    <row r="5963" spans="1:11" x14ac:dyDescent="0.3">
      <c r="A5963">
        <v>382541</v>
      </c>
      <c r="B5963">
        <v>570672</v>
      </c>
      <c r="C5963" s="2" t="s">
        <v>647</v>
      </c>
      <c r="D5963" t="s">
        <v>648</v>
      </c>
      <c r="E5963">
        <v>16</v>
      </c>
      <c r="F5963" s="3">
        <v>40827.619444444441</v>
      </c>
      <c r="G5963">
        <v>0.42</v>
      </c>
      <c r="H5963">
        <v>12536</v>
      </c>
      <c r="I5963" t="s">
        <v>31</v>
      </c>
      <c r="J5963">
        <f t="shared" ref="J5963:J6026" si="186">E5963*G5963</f>
        <v>6.72</v>
      </c>
      <c r="K5963" s="4">
        <f t="shared" ref="K5963:K6026" si="187">$G$2-F5963</f>
        <v>60.379861111112405</v>
      </c>
    </row>
    <row r="5964" spans="1:11" x14ac:dyDescent="0.3">
      <c r="A5964">
        <v>382542</v>
      </c>
      <c r="B5964">
        <v>570672</v>
      </c>
      <c r="C5964" s="2">
        <v>84580</v>
      </c>
      <c r="D5964" t="s">
        <v>651</v>
      </c>
      <c r="E5964">
        <v>4</v>
      </c>
      <c r="F5964" s="3">
        <v>40827.619444444441</v>
      </c>
      <c r="G5964">
        <v>3.75</v>
      </c>
      <c r="H5964">
        <v>12536</v>
      </c>
      <c r="I5964" t="s">
        <v>31</v>
      </c>
      <c r="J5964">
        <f t="shared" si="186"/>
        <v>15</v>
      </c>
      <c r="K5964" s="4">
        <f t="shared" si="187"/>
        <v>60.379861111112405</v>
      </c>
    </row>
    <row r="5965" spans="1:11" x14ac:dyDescent="0.3">
      <c r="A5965">
        <v>382543</v>
      </c>
      <c r="B5965">
        <v>570672</v>
      </c>
      <c r="C5965" s="2">
        <v>84817</v>
      </c>
      <c r="D5965" t="s">
        <v>1227</v>
      </c>
      <c r="E5965">
        <v>12</v>
      </c>
      <c r="F5965" s="3">
        <v>40827.619444444441</v>
      </c>
      <c r="G5965">
        <v>2.1</v>
      </c>
      <c r="H5965">
        <v>12536</v>
      </c>
      <c r="I5965" t="s">
        <v>31</v>
      </c>
      <c r="J5965">
        <f t="shared" si="186"/>
        <v>25.200000000000003</v>
      </c>
      <c r="K5965" s="4">
        <f t="shared" si="187"/>
        <v>60.379861111112405</v>
      </c>
    </row>
    <row r="5966" spans="1:11" x14ac:dyDescent="0.3">
      <c r="A5966">
        <v>382544</v>
      </c>
      <c r="B5966">
        <v>570672</v>
      </c>
      <c r="C5966" s="2">
        <v>84819</v>
      </c>
      <c r="D5966" t="s">
        <v>1041</v>
      </c>
      <c r="E5966">
        <v>3</v>
      </c>
      <c r="F5966" s="3">
        <v>40827.619444444441</v>
      </c>
      <c r="G5966">
        <v>4.25</v>
      </c>
      <c r="H5966">
        <v>12536</v>
      </c>
      <c r="I5966" t="s">
        <v>31</v>
      </c>
      <c r="J5966">
        <f t="shared" si="186"/>
        <v>12.75</v>
      </c>
      <c r="K5966" s="4">
        <f t="shared" si="187"/>
        <v>60.379861111112405</v>
      </c>
    </row>
    <row r="5967" spans="1:11" x14ac:dyDescent="0.3">
      <c r="A5967">
        <v>382545</v>
      </c>
      <c r="B5967">
        <v>570672</v>
      </c>
      <c r="C5967" s="2">
        <v>84821</v>
      </c>
      <c r="D5967" t="s">
        <v>1202</v>
      </c>
      <c r="E5967">
        <v>12</v>
      </c>
      <c r="F5967" s="3">
        <v>40827.619444444441</v>
      </c>
      <c r="G5967">
        <v>0.85</v>
      </c>
      <c r="H5967">
        <v>12536</v>
      </c>
      <c r="I5967" t="s">
        <v>31</v>
      </c>
      <c r="J5967">
        <f t="shared" si="186"/>
        <v>10.199999999999999</v>
      </c>
      <c r="K5967" s="4">
        <f t="shared" si="187"/>
        <v>60.379861111112405</v>
      </c>
    </row>
    <row r="5968" spans="1:11" x14ac:dyDescent="0.3">
      <c r="A5968">
        <v>382546</v>
      </c>
      <c r="B5968">
        <v>570672</v>
      </c>
      <c r="C5968" s="2">
        <v>84828</v>
      </c>
      <c r="D5968" t="s">
        <v>1342</v>
      </c>
      <c r="E5968">
        <v>12</v>
      </c>
      <c r="F5968" s="3">
        <v>40827.619444444441</v>
      </c>
      <c r="G5968">
        <v>1.25</v>
      </c>
      <c r="H5968">
        <v>12536</v>
      </c>
      <c r="I5968" t="s">
        <v>31</v>
      </c>
      <c r="J5968">
        <f t="shared" si="186"/>
        <v>15</v>
      </c>
      <c r="K5968" s="4">
        <f t="shared" si="187"/>
        <v>60.379861111112405</v>
      </c>
    </row>
    <row r="5969" spans="1:11" x14ac:dyDescent="0.3">
      <c r="A5969">
        <v>382547</v>
      </c>
      <c r="B5969">
        <v>570672</v>
      </c>
      <c r="C5969" s="2">
        <v>84879</v>
      </c>
      <c r="D5969" t="s">
        <v>16</v>
      </c>
      <c r="E5969">
        <v>8</v>
      </c>
      <c r="F5969" s="3">
        <v>40827.619444444441</v>
      </c>
      <c r="G5969">
        <v>1.69</v>
      </c>
      <c r="H5969">
        <v>12536</v>
      </c>
      <c r="I5969" t="s">
        <v>31</v>
      </c>
      <c r="J5969">
        <f t="shared" si="186"/>
        <v>13.52</v>
      </c>
      <c r="K5969" s="4">
        <f t="shared" si="187"/>
        <v>60.379861111112405</v>
      </c>
    </row>
    <row r="5970" spans="1:11" x14ac:dyDescent="0.3">
      <c r="A5970">
        <v>382548</v>
      </c>
      <c r="B5970">
        <v>570672</v>
      </c>
      <c r="C5970" s="2">
        <v>84920</v>
      </c>
      <c r="D5970" t="s">
        <v>706</v>
      </c>
      <c r="E5970">
        <v>4</v>
      </c>
      <c r="F5970" s="3">
        <v>40827.619444444441</v>
      </c>
      <c r="G5970">
        <v>3.75</v>
      </c>
      <c r="H5970">
        <v>12536</v>
      </c>
      <c r="I5970" t="s">
        <v>31</v>
      </c>
      <c r="J5970">
        <f t="shared" si="186"/>
        <v>15</v>
      </c>
      <c r="K5970" s="4">
        <f t="shared" si="187"/>
        <v>60.379861111112405</v>
      </c>
    </row>
    <row r="5971" spans="1:11" x14ac:dyDescent="0.3">
      <c r="A5971">
        <v>382549</v>
      </c>
      <c r="B5971">
        <v>570672</v>
      </c>
      <c r="C5971" s="2">
        <v>84929</v>
      </c>
      <c r="D5971" t="s">
        <v>1238</v>
      </c>
      <c r="E5971">
        <v>24</v>
      </c>
      <c r="F5971" s="3">
        <v>40827.619444444441</v>
      </c>
      <c r="G5971">
        <v>0.19</v>
      </c>
      <c r="H5971">
        <v>12536</v>
      </c>
      <c r="I5971" t="s">
        <v>31</v>
      </c>
      <c r="J5971">
        <f t="shared" si="186"/>
        <v>4.5600000000000005</v>
      </c>
      <c r="K5971" s="4">
        <f t="shared" si="187"/>
        <v>60.379861111112405</v>
      </c>
    </row>
    <row r="5972" spans="1:11" x14ac:dyDescent="0.3">
      <c r="A5972">
        <v>382550</v>
      </c>
      <c r="B5972">
        <v>570672</v>
      </c>
      <c r="C5972" s="2" t="s">
        <v>139</v>
      </c>
      <c r="D5972" t="s">
        <v>140</v>
      </c>
      <c r="E5972">
        <v>3</v>
      </c>
      <c r="F5972" s="3">
        <v>40827.619444444441</v>
      </c>
      <c r="G5972">
        <v>5.95</v>
      </c>
      <c r="H5972">
        <v>12536</v>
      </c>
      <c r="I5972" t="s">
        <v>31</v>
      </c>
      <c r="J5972">
        <f t="shared" si="186"/>
        <v>17.850000000000001</v>
      </c>
      <c r="K5972" s="4">
        <f t="shared" si="187"/>
        <v>60.379861111112405</v>
      </c>
    </row>
    <row r="5973" spans="1:11" x14ac:dyDescent="0.3">
      <c r="A5973">
        <v>382551</v>
      </c>
      <c r="B5973">
        <v>570672</v>
      </c>
      <c r="C5973" s="2" t="s">
        <v>639</v>
      </c>
      <c r="D5973" t="s">
        <v>640</v>
      </c>
      <c r="E5973">
        <v>12</v>
      </c>
      <c r="F5973" s="3">
        <v>40827.619444444441</v>
      </c>
      <c r="G5973">
        <v>1.65</v>
      </c>
      <c r="H5973">
        <v>12536</v>
      </c>
      <c r="I5973" t="s">
        <v>31</v>
      </c>
      <c r="J5973">
        <f t="shared" si="186"/>
        <v>19.799999999999997</v>
      </c>
      <c r="K5973" s="4">
        <f t="shared" si="187"/>
        <v>60.379861111112405</v>
      </c>
    </row>
    <row r="5974" spans="1:11" x14ac:dyDescent="0.3">
      <c r="A5974">
        <v>382552</v>
      </c>
      <c r="B5974">
        <v>570672</v>
      </c>
      <c r="C5974" s="2" t="s">
        <v>1149</v>
      </c>
      <c r="D5974" t="s">
        <v>1150</v>
      </c>
      <c r="E5974">
        <v>12</v>
      </c>
      <c r="F5974" s="3">
        <v>40827.619444444441</v>
      </c>
      <c r="G5974">
        <v>1.65</v>
      </c>
      <c r="H5974">
        <v>12536</v>
      </c>
      <c r="I5974" t="s">
        <v>31</v>
      </c>
      <c r="J5974">
        <f t="shared" si="186"/>
        <v>19.799999999999997</v>
      </c>
      <c r="K5974" s="4">
        <f t="shared" si="187"/>
        <v>60.379861111112405</v>
      </c>
    </row>
    <row r="5975" spans="1:11" x14ac:dyDescent="0.3">
      <c r="A5975">
        <v>382553</v>
      </c>
      <c r="B5975">
        <v>570672</v>
      </c>
      <c r="C5975" s="2">
        <v>85095</v>
      </c>
      <c r="D5975" t="s">
        <v>403</v>
      </c>
      <c r="E5975">
        <v>8</v>
      </c>
      <c r="F5975" s="3">
        <v>40827.619444444441</v>
      </c>
      <c r="G5975">
        <v>1.95</v>
      </c>
      <c r="H5975">
        <v>12536</v>
      </c>
      <c r="I5975" t="s">
        <v>31</v>
      </c>
      <c r="J5975">
        <f t="shared" si="186"/>
        <v>15.6</v>
      </c>
      <c r="K5975" s="4">
        <f t="shared" si="187"/>
        <v>60.379861111112405</v>
      </c>
    </row>
    <row r="5976" spans="1:11" x14ac:dyDescent="0.3">
      <c r="A5976">
        <v>382554</v>
      </c>
      <c r="B5976">
        <v>570672</v>
      </c>
      <c r="C5976" s="2" t="s">
        <v>124</v>
      </c>
      <c r="D5976" t="s">
        <v>125</v>
      </c>
      <c r="E5976">
        <v>10</v>
      </c>
      <c r="F5976" s="3">
        <v>40827.619444444441</v>
      </c>
      <c r="G5976">
        <v>2.08</v>
      </c>
      <c r="H5976">
        <v>12536</v>
      </c>
      <c r="I5976" t="s">
        <v>31</v>
      </c>
      <c r="J5976">
        <f t="shared" si="186"/>
        <v>20.8</v>
      </c>
      <c r="K5976" s="4">
        <f t="shared" si="187"/>
        <v>60.379861111112405</v>
      </c>
    </row>
    <row r="5977" spans="1:11" x14ac:dyDescent="0.3">
      <c r="A5977">
        <v>382555</v>
      </c>
      <c r="B5977">
        <v>570672</v>
      </c>
      <c r="C5977" s="2" t="s">
        <v>815</v>
      </c>
      <c r="D5977" t="s">
        <v>816</v>
      </c>
      <c r="E5977">
        <v>6</v>
      </c>
      <c r="F5977" s="3">
        <v>40827.619444444441</v>
      </c>
      <c r="G5977">
        <v>2.1</v>
      </c>
      <c r="H5977">
        <v>12536</v>
      </c>
      <c r="I5977" t="s">
        <v>31</v>
      </c>
      <c r="J5977">
        <f t="shared" si="186"/>
        <v>12.600000000000001</v>
      </c>
      <c r="K5977" s="4">
        <f t="shared" si="187"/>
        <v>60.379861111112405</v>
      </c>
    </row>
    <row r="5978" spans="1:11" x14ac:dyDescent="0.3">
      <c r="A5978">
        <v>382556</v>
      </c>
      <c r="B5978">
        <v>570672</v>
      </c>
      <c r="C5978" s="2">
        <v>85172</v>
      </c>
      <c r="D5978" t="s">
        <v>375</v>
      </c>
      <c r="E5978">
        <v>16</v>
      </c>
      <c r="F5978" s="3">
        <v>40827.619444444441</v>
      </c>
      <c r="G5978">
        <v>0.42</v>
      </c>
      <c r="H5978">
        <v>12536</v>
      </c>
      <c r="I5978" t="s">
        <v>31</v>
      </c>
      <c r="J5978">
        <f t="shared" si="186"/>
        <v>6.72</v>
      </c>
      <c r="K5978" s="4">
        <f t="shared" si="187"/>
        <v>60.379861111112405</v>
      </c>
    </row>
    <row r="5979" spans="1:11" x14ac:dyDescent="0.3">
      <c r="A5979">
        <v>382557</v>
      </c>
      <c r="B5979">
        <v>570672</v>
      </c>
      <c r="C5979" s="2">
        <v>85175</v>
      </c>
      <c r="D5979" t="s">
        <v>841</v>
      </c>
      <c r="E5979">
        <v>16</v>
      </c>
      <c r="F5979" s="3">
        <v>40827.619444444441</v>
      </c>
      <c r="G5979">
        <v>0.42</v>
      </c>
      <c r="H5979">
        <v>12536</v>
      </c>
      <c r="I5979" t="s">
        <v>31</v>
      </c>
      <c r="J5979">
        <f t="shared" si="186"/>
        <v>6.72</v>
      </c>
      <c r="K5979" s="4">
        <f t="shared" si="187"/>
        <v>60.379861111112405</v>
      </c>
    </row>
    <row r="5980" spans="1:11" x14ac:dyDescent="0.3">
      <c r="A5980">
        <v>382558</v>
      </c>
      <c r="B5980">
        <v>570672</v>
      </c>
      <c r="C5980" s="2" t="s">
        <v>77</v>
      </c>
      <c r="D5980" t="s">
        <v>78</v>
      </c>
      <c r="E5980">
        <v>12</v>
      </c>
      <c r="F5980" s="3">
        <v>40827.619444444441</v>
      </c>
      <c r="G5980">
        <v>1.25</v>
      </c>
      <c r="H5980">
        <v>12536</v>
      </c>
      <c r="I5980" t="s">
        <v>31</v>
      </c>
      <c r="J5980">
        <f t="shared" si="186"/>
        <v>15</v>
      </c>
      <c r="K5980" s="4">
        <f t="shared" si="187"/>
        <v>60.379861111112405</v>
      </c>
    </row>
    <row r="5981" spans="1:11" x14ac:dyDescent="0.3">
      <c r="A5981">
        <v>382559</v>
      </c>
      <c r="B5981">
        <v>570672</v>
      </c>
      <c r="C5981" s="2" t="s">
        <v>542</v>
      </c>
      <c r="D5981" t="s">
        <v>543</v>
      </c>
      <c r="E5981">
        <v>12</v>
      </c>
      <c r="F5981" s="3">
        <v>40827.619444444441</v>
      </c>
      <c r="G5981">
        <v>0.65</v>
      </c>
      <c r="H5981">
        <v>12536</v>
      </c>
      <c r="I5981" t="s">
        <v>31</v>
      </c>
      <c r="J5981">
        <f t="shared" si="186"/>
        <v>7.8000000000000007</v>
      </c>
      <c r="K5981" s="4">
        <f t="shared" si="187"/>
        <v>60.379861111112405</v>
      </c>
    </row>
    <row r="5982" spans="1:11" x14ac:dyDescent="0.3">
      <c r="A5982">
        <v>382560</v>
      </c>
      <c r="B5982">
        <v>570672</v>
      </c>
      <c r="C5982" s="2">
        <v>85227</v>
      </c>
      <c r="D5982" t="s">
        <v>817</v>
      </c>
      <c r="E5982">
        <v>12</v>
      </c>
      <c r="F5982" s="3">
        <v>40827.619444444441</v>
      </c>
      <c r="G5982">
        <v>0.85</v>
      </c>
      <c r="H5982">
        <v>12536</v>
      </c>
      <c r="I5982" t="s">
        <v>31</v>
      </c>
      <c r="J5982">
        <f t="shared" si="186"/>
        <v>10.199999999999999</v>
      </c>
      <c r="K5982" s="4">
        <f t="shared" si="187"/>
        <v>60.379861111112405</v>
      </c>
    </row>
    <row r="5983" spans="1:11" x14ac:dyDescent="0.3">
      <c r="A5983">
        <v>383793</v>
      </c>
      <c r="B5983">
        <v>570724</v>
      </c>
      <c r="C5983" s="2">
        <v>22622</v>
      </c>
      <c r="D5983" t="s">
        <v>21</v>
      </c>
      <c r="E5983">
        <v>2</v>
      </c>
      <c r="F5983" s="3">
        <v>40828.473611111112</v>
      </c>
      <c r="G5983">
        <v>11.95</v>
      </c>
      <c r="H5983">
        <v>12602</v>
      </c>
      <c r="I5983" t="s">
        <v>31</v>
      </c>
      <c r="J5983">
        <f t="shared" si="186"/>
        <v>23.9</v>
      </c>
      <c r="K5983" s="4">
        <f t="shared" si="187"/>
        <v>59.525694444440887</v>
      </c>
    </row>
    <row r="5984" spans="1:11" x14ac:dyDescent="0.3">
      <c r="A5984">
        <v>383794</v>
      </c>
      <c r="B5984">
        <v>570724</v>
      </c>
      <c r="C5984" s="2">
        <v>23502</v>
      </c>
      <c r="D5984" t="s">
        <v>1617</v>
      </c>
      <c r="E5984">
        <v>12</v>
      </c>
      <c r="F5984" s="3">
        <v>40828.473611111112</v>
      </c>
      <c r="G5984">
        <v>1.25</v>
      </c>
      <c r="H5984">
        <v>12602</v>
      </c>
      <c r="I5984" t="s">
        <v>31</v>
      </c>
      <c r="J5984">
        <f t="shared" si="186"/>
        <v>15</v>
      </c>
      <c r="K5984" s="4">
        <f t="shared" si="187"/>
        <v>59.525694444440887</v>
      </c>
    </row>
    <row r="5985" spans="1:11" x14ac:dyDescent="0.3">
      <c r="A5985">
        <v>383795</v>
      </c>
      <c r="B5985">
        <v>570724</v>
      </c>
      <c r="C5985" s="2">
        <v>23505</v>
      </c>
      <c r="D5985" t="s">
        <v>1607</v>
      </c>
      <c r="E5985">
        <v>12</v>
      </c>
      <c r="F5985" s="3">
        <v>40828.473611111112</v>
      </c>
      <c r="G5985">
        <v>1.25</v>
      </c>
      <c r="H5985">
        <v>12602</v>
      </c>
      <c r="I5985" t="s">
        <v>31</v>
      </c>
      <c r="J5985">
        <f t="shared" si="186"/>
        <v>15</v>
      </c>
      <c r="K5985" s="4">
        <f t="shared" si="187"/>
        <v>59.525694444440887</v>
      </c>
    </row>
    <row r="5986" spans="1:11" x14ac:dyDescent="0.3">
      <c r="A5986">
        <v>383796</v>
      </c>
      <c r="B5986">
        <v>570724</v>
      </c>
      <c r="C5986" s="2">
        <v>23504</v>
      </c>
      <c r="D5986" t="s">
        <v>1597</v>
      </c>
      <c r="E5986">
        <v>12</v>
      </c>
      <c r="F5986" s="3">
        <v>40828.473611111112</v>
      </c>
      <c r="G5986">
        <v>1.25</v>
      </c>
      <c r="H5986">
        <v>12602</v>
      </c>
      <c r="I5986" t="s">
        <v>31</v>
      </c>
      <c r="J5986">
        <f t="shared" si="186"/>
        <v>15</v>
      </c>
      <c r="K5986" s="4">
        <f t="shared" si="187"/>
        <v>59.525694444440887</v>
      </c>
    </row>
    <row r="5987" spans="1:11" x14ac:dyDescent="0.3">
      <c r="A5987">
        <v>383797</v>
      </c>
      <c r="B5987">
        <v>570724</v>
      </c>
      <c r="C5987" s="2">
        <v>23508</v>
      </c>
      <c r="D5987" t="s">
        <v>1613</v>
      </c>
      <c r="E5987">
        <v>20</v>
      </c>
      <c r="F5987" s="3">
        <v>40828.473611111112</v>
      </c>
      <c r="G5987">
        <v>0.42</v>
      </c>
      <c r="H5987">
        <v>12602</v>
      </c>
      <c r="I5987" t="s">
        <v>31</v>
      </c>
      <c r="J5987">
        <f t="shared" si="186"/>
        <v>8.4</v>
      </c>
      <c r="K5987" s="4">
        <f t="shared" si="187"/>
        <v>59.525694444440887</v>
      </c>
    </row>
    <row r="5988" spans="1:11" x14ac:dyDescent="0.3">
      <c r="A5988">
        <v>383798</v>
      </c>
      <c r="B5988">
        <v>570724</v>
      </c>
      <c r="C5988" s="2">
        <v>23509</v>
      </c>
      <c r="D5988" t="s">
        <v>1614</v>
      </c>
      <c r="E5988">
        <v>20</v>
      </c>
      <c r="F5988" s="3">
        <v>40828.473611111112</v>
      </c>
      <c r="G5988">
        <v>0.42</v>
      </c>
      <c r="H5988">
        <v>12602</v>
      </c>
      <c r="I5988" t="s">
        <v>31</v>
      </c>
      <c r="J5988">
        <f t="shared" si="186"/>
        <v>8.4</v>
      </c>
      <c r="K5988" s="4">
        <f t="shared" si="187"/>
        <v>59.525694444440887</v>
      </c>
    </row>
    <row r="5989" spans="1:11" x14ac:dyDescent="0.3">
      <c r="A5989">
        <v>383799</v>
      </c>
      <c r="B5989">
        <v>570724</v>
      </c>
      <c r="C5989" s="2">
        <v>23507</v>
      </c>
      <c r="D5989" t="s">
        <v>1615</v>
      </c>
      <c r="E5989">
        <v>20</v>
      </c>
      <c r="F5989" s="3">
        <v>40828.473611111112</v>
      </c>
      <c r="G5989">
        <v>0.42</v>
      </c>
      <c r="H5989">
        <v>12602</v>
      </c>
      <c r="I5989" t="s">
        <v>31</v>
      </c>
      <c r="J5989">
        <f t="shared" si="186"/>
        <v>8.4</v>
      </c>
      <c r="K5989" s="4">
        <f t="shared" si="187"/>
        <v>59.525694444440887</v>
      </c>
    </row>
    <row r="5990" spans="1:11" x14ac:dyDescent="0.3">
      <c r="A5990">
        <v>383800</v>
      </c>
      <c r="B5990">
        <v>570724</v>
      </c>
      <c r="C5990" s="2">
        <v>23506</v>
      </c>
      <c r="D5990" t="s">
        <v>1599</v>
      </c>
      <c r="E5990">
        <v>20</v>
      </c>
      <c r="F5990" s="3">
        <v>40828.473611111112</v>
      </c>
      <c r="G5990">
        <v>0.42</v>
      </c>
      <c r="H5990">
        <v>12602</v>
      </c>
      <c r="I5990" t="s">
        <v>31</v>
      </c>
      <c r="J5990">
        <f t="shared" si="186"/>
        <v>8.4</v>
      </c>
      <c r="K5990" s="4">
        <f t="shared" si="187"/>
        <v>59.525694444440887</v>
      </c>
    </row>
    <row r="5991" spans="1:11" x14ac:dyDescent="0.3">
      <c r="A5991">
        <v>383801</v>
      </c>
      <c r="B5991">
        <v>570724</v>
      </c>
      <c r="C5991" s="2">
        <v>23517</v>
      </c>
      <c r="D5991" t="s">
        <v>1604</v>
      </c>
      <c r="E5991">
        <v>6</v>
      </c>
      <c r="F5991" s="3">
        <v>40828.473611111112</v>
      </c>
      <c r="G5991">
        <v>2.89</v>
      </c>
      <c r="H5991">
        <v>12602</v>
      </c>
      <c r="I5991" t="s">
        <v>31</v>
      </c>
      <c r="J5991">
        <f t="shared" si="186"/>
        <v>17.34</v>
      </c>
      <c r="K5991" s="4">
        <f t="shared" si="187"/>
        <v>59.525694444440887</v>
      </c>
    </row>
    <row r="5992" spans="1:11" x14ac:dyDescent="0.3">
      <c r="A5992">
        <v>383802</v>
      </c>
      <c r="B5992">
        <v>570724</v>
      </c>
      <c r="C5992" s="2">
        <v>23512</v>
      </c>
      <c r="D5992" t="s">
        <v>1609</v>
      </c>
      <c r="E5992">
        <v>6</v>
      </c>
      <c r="F5992" s="3">
        <v>40828.473611111112</v>
      </c>
      <c r="G5992">
        <v>2.08</v>
      </c>
      <c r="H5992">
        <v>12602</v>
      </c>
      <c r="I5992" t="s">
        <v>31</v>
      </c>
      <c r="J5992">
        <f t="shared" si="186"/>
        <v>12.48</v>
      </c>
      <c r="K5992" s="4">
        <f t="shared" si="187"/>
        <v>59.525694444440887</v>
      </c>
    </row>
    <row r="5993" spans="1:11" x14ac:dyDescent="0.3">
      <c r="A5993">
        <v>383803</v>
      </c>
      <c r="B5993">
        <v>570724</v>
      </c>
      <c r="C5993" s="2">
        <v>23365</v>
      </c>
      <c r="D5993" t="s">
        <v>1601</v>
      </c>
      <c r="E5993">
        <v>16</v>
      </c>
      <c r="F5993" s="3">
        <v>40828.473611111112</v>
      </c>
      <c r="G5993">
        <v>0.65</v>
      </c>
      <c r="H5993">
        <v>12602</v>
      </c>
      <c r="I5993" t="s">
        <v>31</v>
      </c>
      <c r="J5993">
        <f t="shared" si="186"/>
        <v>10.4</v>
      </c>
      <c r="K5993" s="4">
        <f t="shared" si="187"/>
        <v>59.525694444440887</v>
      </c>
    </row>
    <row r="5994" spans="1:11" x14ac:dyDescent="0.3">
      <c r="A5994">
        <v>383804</v>
      </c>
      <c r="B5994">
        <v>570724</v>
      </c>
      <c r="C5994" s="2">
        <v>23366</v>
      </c>
      <c r="D5994" t="s">
        <v>1595</v>
      </c>
      <c r="E5994">
        <v>16</v>
      </c>
      <c r="F5994" s="3">
        <v>40828.473611111112</v>
      </c>
      <c r="G5994">
        <v>0.65</v>
      </c>
      <c r="H5994">
        <v>12602</v>
      </c>
      <c r="I5994" t="s">
        <v>31</v>
      </c>
      <c r="J5994">
        <f t="shared" si="186"/>
        <v>10.4</v>
      </c>
      <c r="K5994" s="4">
        <f t="shared" si="187"/>
        <v>59.525694444440887</v>
      </c>
    </row>
    <row r="5995" spans="1:11" x14ac:dyDescent="0.3">
      <c r="A5995">
        <v>384053</v>
      </c>
      <c r="B5995">
        <v>570798</v>
      </c>
      <c r="C5995" s="2">
        <v>21232</v>
      </c>
      <c r="D5995" t="s">
        <v>182</v>
      </c>
      <c r="E5995">
        <v>72</v>
      </c>
      <c r="F5995" s="3">
        <v>40828.520833333336</v>
      </c>
      <c r="G5995">
        <v>1.06</v>
      </c>
      <c r="H5995">
        <v>12679</v>
      </c>
      <c r="I5995" t="s">
        <v>31</v>
      </c>
      <c r="J5995">
        <f t="shared" si="186"/>
        <v>76.320000000000007</v>
      </c>
      <c r="K5995" s="4">
        <f t="shared" si="187"/>
        <v>59.478472222217533</v>
      </c>
    </row>
    <row r="5996" spans="1:11" x14ac:dyDescent="0.3">
      <c r="A5996">
        <v>384272</v>
      </c>
      <c r="B5996">
        <v>570823</v>
      </c>
      <c r="C5996" s="2">
        <v>23254</v>
      </c>
      <c r="D5996" t="s">
        <v>1354</v>
      </c>
      <c r="E5996">
        <v>24</v>
      </c>
      <c r="F5996" s="3">
        <v>40828.537499999999</v>
      </c>
      <c r="G5996">
        <v>4.1500000000000004</v>
      </c>
      <c r="H5996">
        <v>12691</v>
      </c>
      <c r="I5996" t="s">
        <v>31</v>
      </c>
      <c r="J5996">
        <f t="shared" si="186"/>
        <v>99.600000000000009</v>
      </c>
      <c r="K5996" s="4">
        <f t="shared" si="187"/>
        <v>59.461805555554747</v>
      </c>
    </row>
    <row r="5997" spans="1:11" x14ac:dyDescent="0.3">
      <c r="A5997">
        <v>384273</v>
      </c>
      <c r="B5997">
        <v>570823</v>
      </c>
      <c r="C5997" s="2">
        <v>23256</v>
      </c>
      <c r="D5997" t="s">
        <v>1355</v>
      </c>
      <c r="E5997">
        <v>24</v>
      </c>
      <c r="F5997" s="3">
        <v>40828.537499999999</v>
      </c>
      <c r="G5997">
        <v>4.1500000000000004</v>
      </c>
      <c r="H5997">
        <v>12691</v>
      </c>
      <c r="I5997" t="s">
        <v>31</v>
      </c>
      <c r="J5997">
        <f t="shared" si="186"/>
        <v>99.600000000000009</v>
      </c>
      <c r="K5997" s="4">
        <f t="shared" si="187"/>
        <v>59.461805555554747</v>
      </c>
    </row>
    <row r="5998" spans="1:11" x14ac:dyDescent="0.3">
      <c r="A5998">
        <v>384274</v>
      </c>
      <c r="B5998">
        <v>570823</v>
      </c>
      <c r="C5998" s="2">
        <v>22467</v>
      </c>
      <c r="D5998" t="s">
        <v>217</v>
      </c>
      <c r="E5998">
        <v>12</v>
      </c>
      <c r="F5998" s="3">
        <v>40828.537499999999</v>
      </c>
      <c r="G5998">
        <v>2.5499999999999998</v>
      </c>
      <c r="H5998">
        <v>12691</v>
      </c>
      <c r="I5998" t="s">
        <v>31</v>
      </c>
      <c r="J5998">
        <f t="shared" si="186"/>
        <v>30.599999999999998</v>
      </c>
      <c r="K5998" s="4">
        <f t="shared" si="187"/>
        <v>59.461805555554747</v>
      </c>
    </row>
    <row r="5999" spans="1:11" x14ac:dyDescent="0.3">
      <c r="A5999">
        <v>384275</v>
      </c>
      <c r="B5999">
        <v>570823</v>
      </c>
      <c r="C5999" s="2">
        <v>21559</v>
      </c>
      <c r="D5999" t="s">
        <v>69</v>
      </c>
      <c r="E5999">
        <v>6</v>
      </c>
      <c r="F5999" s="3">
        <v>40828.537499999999</v>
      </c>
      <c r="G5999">
        <v>2.5499999999999998</v>
      </c>
      <c r="H5999">
        <v>12691</v>
      </c>
      <c r="I5999" t="s">
        <v>31</v>
      </c>
      <c r="J5999">
        <f t="shared" si="186"/>
        <v>15.299999999999999</v>
      </c>
      <c r="K5999" s="4">
        <f t="shared" si="187"/>
        <v>59.461805555554747</v>
      </c>
    </row>
    <row r="6000" spans="1:11" x14ac:dyDescent="0.3">
      <c r="A6000">
        <v>384276</v>
      </c>
      <c r="B6000">
        <v>570823</v>
      </c>
      <c r="C6000" s="2">
        <v>23289</v>
      </c>
      <c r="D6000" t="s">
        <v>1479</v>
      </c>
      <c r="E6000">
        <v>8</v>
      </c>
      <c r="F6000" s="3">
        <v>40828.537499999999</v>
      </c>
      <c r="G6000">
        <v>1.25</v>
      </c>
      <c r="H6000">
        <v>12691</v>
      </c>
      <c r="I6000" t="s">
        <v>31</v>
      </c>
      <c r="J6000">
        <f t="shared" si="186"/>
        <v>10</v>
      </c>
      <c r="K6000" s="4">
        <f t="shared" si="187"/>
        <v>59.461805555554747</v>
      </c>
    </row>
    <row r="6001" spans="1:11" x14ac:dyDescent="0.3">
      <c r="A6001">
        <v>384277</v>
      </c>
      <c r="B6001">
        <v>570823</v>
      </c>
      <c r="C6001" s="2">
        <v>23290</v>
      </c>
      <c r="D6001" t="s">
        <v>1480</v>
      </c>
      <c r="E6001">
        <v>8</v>
      </c>
      <c r="F6001" s="3">
        <v>40828.537499999999</v>
      </c>
      <c r="G6001">
        <v>1.25</v>
      </c>
      <c r="H6001">
        <v>12691</v>
      </c>
      <c r="I6001" t="s">
        <v>31</v>
      </c>
      <c r="J6001">
        <f t="shared" si="186"/>
        <v>10</v>
      </c>
      <c r="K6001" s="4">
        <f t="shared" si="187"/>
        <v>59.461805555554747</v>
      </c>
    </row>
    <row r="6002" spans="1:11" x14ac:dyDescent="0.3">
      <c r="A6002">
        <v>384278</v>
      </c>
      <c r="B6002">
        <v>570823</v>
      </c>
      <c r="C6002" s="2">
        <v>23291</v>
      </c>
      <c r="D6002" t="s">
        <v>1478</v>
      </c>
      <c r="E6002">
        <v>8</v>
      </c>
      <c r="F6002" s="3">
        <v>40828.537499999999</v>
      </c>
      <c r="G6002">
        <v>1.25</v>
      </c>
      <c r="H6002">
        <v>12691</v>
      </c>
      <c r="I6002" t="s">
        <v>31</v>
      </c>
      <c r="J6002">
        <f t="shared" si="186"/>
        <v>10</v>
      </c>
      <c r="K6002" s="4">
        <f t="shared" si="187"/>
        <v>59.461805555554747</v>
      </c>
    </row>
    <row r="6003" spans="1:11" x14ac:dyDescent="0.3">
      <c r="A6003">
        <v>384279</v>
      </c>
      <c r="B6003">
        <v>570823</v>
      </c>
      <c r="C6003" s="2">
        <v>23292</v>
      </c>
      <c r="D6003" t="s">
        <v>1496</v>
      </c>
      <c r="E6003">
        <v>8</v>
      </c>
      <c r="F6003" s="3">
        <v>40828.537499999999</v>
      </c>
      <c r="G6003">
        <v>1.25</v>
      </c>
      <c r="H6003">
        <v>12691</v>
      </c>
      <c r="I6003" t="s">
        <v>31</v>
      </c>
      <c r="J6003">
        <f t="shared" si="186"/>
        <v>10</v>
      </c>
      <c r="K6003" s="4">
        <f t="shared" si="187"/>
        <v>59.461805555554747</v>
      </c>
    </row>
    <row r="6004" spans="1:11" x14ac:dyDescent="0.3">
      <c r="A6004">
        <v>384553</v>
      </c>
      <c r="B6004">
        <v>570841</v>
      </c>
      <c r="C6004" s="2">
        <v>22745</v>
      </c>
      <c r="D6004" t="s">
        <v>17</v>
      </c>
      <c r="E6004">
        <v>6</v>
      </c>
      <c r="F6004" s="3">
        <v>40828.595833333333</v>
      </c>
      <c r="G6004">
        <v>2.1</v>
      </c>
      <c r="H6004">
        <v>12553</v>
      </c>
      <c r="I6004" t="s">
        <v>31</v>
      </c>
      <c r="J6004">
        <f t="shared" si="186"/>
        <v>12.600000000000001</v>
      </c>
      <c r="K6004" s="4">
        <f t="shared" si="187"/>
        <v>59.403472222220444</v>
      </c>
    </row>
    <row r="6005" spans="1:11" x14ac:dyDescent="0.3">
      <c r="A6005">
        <v>384554</v>
      </c>
      <c r="B6005">
        <v>570841</v>
      </c>
      <c r="C6005" s="2">
        <v>22355</v>
      </c>
      <c r="D6005" t="s">
        <v>551</v>
      </c>
      <c r="E6005">
        <v>10</v>
      </c>
      <c r="F6005" s="3">
        <v>40828.595833333333</v>
      </c>
      <c r="G6005">
        <v>0.85</v>
      </c>
      <c r="H6005">
        <v>12553</v>
      </c>
      <c r="I6005" t="s">
        <v>31</v>
      </c>
      <c r="J6005">
        <f t="shared" si="186"/>
        <v>8.5</v>
      </c>
      <c r="K6005" s="4">
        <f t="shared" si="187"/>
        <v>59.403472222220444</v>
      </c>
    </row>
    <row r="6006" spans="1:11" x14ac:dyDescent="0.3">
      <c r="A6006">
        <v>384555</v>
      </c>
      <c r="B6006">
        <v>570841</v>
      </c>
      <c r="C6006" s="2">
        <v>20724</v>
      </c>
      <c r="D6006" t="s">
        <v>669</v>
      </c>
      <c r="E6006">
        <v>10</v>
      </c>
      <c r="F6006" s="3">
        <v>40828.595833333333</v>
      </c>
      <c r="G6006">
        <v>0.85</v>
      </c>
      <c r="H6006">
        <v>12553</v>
      </c>
      <c r="I6006" t="s">
        <v>31</v>
      </c>
      <c r="J6006">
        <f t="shared" si="186"/>
        <v>8.5</v>
      </c>
      <c r="K6006" s="4">
        <f t="shared" si="187"/>
        <v>59.403472222220444</v>
      </c>
    </row>
    <row r="6007" spans="1:11" x14ac:dyDescent="0.3">
      <c r="A6007">
        <v>384556</v>
      </c>
      <c r="B6007">
        <v>570841</v>
      </c>
      <c r="C6007" s="2">
        <v>21931</v>
      </c>
      <c r="D6007" t="s">
        <v>79</v>
      </c>
      <c r="E6007">
        <v>10</v>
      </c>
      <c r="F6007" s="3">
        <v>40828.595833333333</v>
      </c>
      <c r="G6007">
        <v>2.08</v>
      </c>
      <c r="H6007">
        <v>12553</v>
      </c>
      <c r="I6007" t="s">
        <v>31</v>
      </c>
      <c r="J6007">
        <f t="shared" si="186"/>
        <v>20.8</v>
      </c>
      <c r="K6007" s="4">
        <f t="shared" si="187"/>
        <v>59.403472222220444</v>
      </c>
    </row>
    <row r="6008" spans="1:11" x14ac:dyDescent="0.3">
      <c r="A6008">
        <v>384557</v>
      </c>
      <c r="B6008">
        <v>570841</v>
      </c>
      <c r="C6008" s="2">
        <v>22379</v>
      </c>
      <c r="D6008" t="s">
        <v>108</v>
      </c>
      <c r="E6008">
        <v>5</v>
      </c>
      <c r="F6008" s="3">
        <v>40828.595833333333</v>
      </c>
      <c r="G6008">
        <v>2.1</v>
      </c>
      <c r="H6008">
        <v>12553</v>
      </c>
      <c r="I6008" t="s">
        <v>31</v>
      </c>
      <c r="J6008">
        <f t="shared" si="186"/>
        <v>10.5</v>
      </c>
      <c r="K6008" s="4">
        <f t="shared" si="187"/>
        <v>59.403472222220444</v>
      </c>
    </row>
    <row r="6009" spans="1:11" x14ac:dyDescent="0.3">
      <c r="A6009">
        <v>384558</v>
      </c>
      <c r="B6009">
        <v>570841</v>
      </c>
      <c r="C6009" s="2">
        <v>23202</v>
      </c>
      <c r="D6009" t="s">
        <v>1386</v>
      </c>
      <c r="E6009">
        <v>10</v>
      </c>
      <c r="F6009" s="3">
        <v>40828.595833333333</v>
      </c>
      <c r="G6009">
        <v>2.08</v>
      </c>
      <c r="H6009">
        <v>12553</v>
      </c>
      <c r="I6009" t="s">
        <v>31</v>
      </c>
      <c r="J6009">
        <f t="shared" si="186"/>
        <v>20.8</v>
      </c>
      <c r="K6009" s="4">
        <f t="shared" si="187"/>
        <v>59.403472222220444</v>
      </c>
    </row>
    <row r="6010" spans="1:11" x14ac:dyDescent="0.3">
      <c r="A6010">
        <v>384559</v>
      </c>
      <c r="B6010">
        <v>570841</v>
      </c>
      <c r="C6010" s="2">
        <v>23199</v>
      </c>
      <c r="D6010" t="s">
        <v>1361</v>
      </c>
      <c r="E6010">
        <v>10</v>
      </c>
      <c r="F6010" s="3">
        <v>40828.595833333333</v>
      </c>
      <c r="G6010">
        <v>2.08</v>
      </c>
      <c r="H6010">
        <v>12553</v>
      </c>
      <c r="I6010" t="s">
        <v>31</v>
      </c>
      <c r="J6010">
        <f t="shared" si="186"/>
        <v>20.8</v>
      </c>
      <c r="K6010" s="4">
        <f t="shared" si="187"/>
        <v>59.403472222220444</v>
      </c>
    </row>
    <row r="6011" spans="1:11" x14ac:dyDescent="0.3">
      <c r="A6011">
        <v>384560</v>
      </c>
      <c r="B6011">
        <v>570841</v>
      </c>
      <c r="C6011" s="2" t="s">
        <v>124</v>
      </c>
      <c r="D6011" t="s">
        <v>125</v>
      </c>
      <c r="E6011">
        <v>20</v>
      </c>
      <c r="F6011" s="3">
        <v>40828.595833333333</v>
      </c>
      <c r="G6011">
        <v>2.08</v>
      </c>
      <c r="H6011">
        <v>12553</v>
      </c>
      <c r="I6011" t="s">
        <v>31</v>
      </c>
      <c r="J6011">
        <f t="shared" si="186"/>
        <v>41.6</v>
      </c>
      <c r="K6011" s="4">
        <f t="shared" si="187"/>
        <v>59.403472222220444</v>
      </c>
    </row>
    <row r="6012" spans="1:11" x14ac:dyDescent="0.3">
      <c r="A6012">
        <v>384561</v>
      </c>
      <c r="B6012">
        <v>570841</v>
      </c>
      <c r="C6012" s="2">
        <v>20712</v>
      </c>
      <c r="D6012" t="s">
        <v>475</v>
      </c>
      <c r="E6012">
        <v>10</v>
      </c>
      <c r="F6012" s="3">
        <v>40828.595833333333</v>
      </c>
      <c r="G6012">
        <v>2.08</v>
      </c>
      <c r="H6012">
        <v>12553</v>
      </c>
      <c r="I6012" t="s">
        <v>31</v>
      </c>
      <c r="J6012">
        <f t="shared" si="186"/>
        <v>20.8</v>
      </c>
      <c r="K6012" s="4">
        <f t="shared" si="187"/>
        <v>59.403472222220444</v>
      </c>
    </row>
    <row r="6013" spans="1:11" x14ac:dyDescent="0.3">
      <c r="A6013">
        <v>384562</v>
      </c>
      <c r="B6013">
        <v>570841</v>
      </c>
      <c r="C6013" s="2">
        <v>23389</v>
      </c>
      <c r="D6013" t="s">
        <v>1590</v>
      </c>
      <c r="E6013">
        <v>4</v>
      </c>
      <c r="F6013" s="3">
        <v>40828.595833333333</v>
      </c>
      <c r="G6013">
        <v>4.1500000000000004</v>
      </c>
      <c r="H6013">
        <v>12553</v>
      </c>
      <c r="I6013" t="s">
        <v>31</v>
      </c>
      <c r="J6013">
        <f t="shared" si="186"/>
        <v>16.600000000000001</v>
      </c>
      <c r="K6013" s="4">
        <f t="shared" si="187"/>
        <v>59.403472222220444</v>
      </c>
    </row>
    <row r="6014" spans="1:11" x14ac:dyDescent="0.3">
      <c r="A6014">
        <v>384563</v>
      </c>
      <c r="B6014">
        <v>570841</v>
      </c>
      <c r="C6014" s="2">
        <v>23390</v>
      </c>
      <c r="D6014" t="s">
        <v>1589</v>
      </c>
      <c r="E6014">
        <v>4</v>
      </c>
      <c r="F6014" s="3">
        <v>40828.595833333333</v>
      </c>
      <c r="G6014">
        <v>4.1500000000000004</v>
      </c>
      <c r="H6014">
        <v>12553</v>
      </c>
      <c r="I6014" t="s">
        <v>31</v>
      </c>
      <c r="J6014">
        <f t="shared" si="186"/>
        <v>16.600000000000001</v>
      </c>
      <c r="K6014" s="4">
        <f t="shared" si="187"/>
        <v>59.403472222220444</v>
      </c>
    </row>
    <row r="6015" spans="1:11" x14ac:dyDescent="0.3">
      <c r="A6015">
        <v>384564</v>
      </c>
      <c r="B6015">
        <v>570841</v>
      </c>
      <c r="C6015" s="2">
        <v>20725</v>
      </c>
      <c r="D6015" t="s">
        <v>68</v>
      </c>
      <c r="E6015">
        <v>10</v>
      </c>
      <c r="F6015" s="3">
        <v>40828.595833333333</v>
      </c>
      <c r="G6015">
        <v>1.65</v>
      </c>
      <c r="H6015">
        <v>12553</v>
      </c>
      <c r="I6015" t="s">
        <v>31</v>
      </c>
      <c r="J6015">
        <f t="shared" si="186"/>
        <v>16.5</v>
      </c>
      <c r="K6015" s="4">
        <f t="shared" si="187"/>
        <v>59.403472222220444</v>
      </c>
    </row>
    <row r="6016" spans="1:11" x14ac:dyDescent="0.3">
      <c r="A6016">
        <v>384565</v>
      </c>
      <c r="B6016">
        <v>570841</v>
      </c>
      <c r="C6016" s="2">
        <v>21731</v>
      </c>
      <c r="D6016" t="s">
        <v>44</v>
      </c>
      <c r="E6016">
        <v>24</v>
      </c>
      <c r="F6016" s="3">
        <v>40828.595833333333</v>
      </c>
      <c r="G6016">
        <v>1.65</v>
      </c>
      <c r="H6016">
        <v>12553</v>
      </c>
      <c r="I6016" t="s">
        <v>31</v>
      </c>
      <c r="J6016">
        <f t="shared" si="186"/>
        <v>39.599999999999994</v>
      </c>
      <c r="K6016" s="4">
        <f t="shared" si="187"/>
        <v>59.403472222220444</v>
      </c>
    </row>
    <row r="6017" spans="1:11" x14ac:dyDescent="0.3">
      <c r="A6017">
        <v>384566</v>
      </c>
      <c r="B6017">
        <v>570841</v>
      </c>
      <c r="C6017" s="2">
        <v>21936</v>
      </c>
      <c r="D6017" t="s">
        <v>1007</v>
      </c>
      <c r="E6017">
        <v>5</v>
      </c>
      <c r="F6017" s="3">
        <v>40828.595833333333</v>
      </c>
      <c r="G6017">
        <v>2.95</v>
      </c>
      <c r="H6017">
        <v>12553</v>
      </c>
      <c r="I6017" t="s">
        <v>31</v>
      </c>
      <c r="J6017">
        <f t="shared" si="186"/>
        <v>14.75</v>
      </c>
      <c r="K6017" s="4">
        <f t="shared" si="187"/>
        <v>59.403472222220444</v>
      </c>
    </row>
    <row r="6018" spans="1:11" x14ac:dyDescent="0.3">
      <c r="A6018">
        <v>384567</v>
      </c>
      <c r="B6018">
        <v>570841</v>
      </c>
      <c r="C6018" s="2">
        <v>23206</v>
      </c>
      <c r="D6018" t="s">
        <v>1362</v>
      </c>
      <c r="E6018">
        <v>10</v>
      </c>
      <c r="F6018" s="3">
        <v>40828.595833333333</v>
      </c>
      <c r="G6018">
        <v>1.65</v>
      </c>
      <c r="H6018">
        <v>12553</v>
      </c>
      <c r="I6018" t="s">
        <v>31</v>
      </c>
      <c r="J6018">
        <f t="shared" si="186"/>
        <v>16.5</v>
      </c>
      <c r="K6018" s="4">
        <f t="shared" si="187"/>
        <v>59.403472222220444</v>
      </c>
    </row>
    <row r="6019" spans="1:11" x14ac:dyDescent="0.3">
      <c r="A6019">
        <v>384568</v>
      </c>
      <c r="B6019">
        <v>570841</v>
      </c>
      <c r="C6019" s="2">
        <v>22090</v>
      </c>
      <c r="D6019" t="s">
        <v>575</v>
      </c>
      <c r="E6019">
        <v>6</v>
      </c>
      <c r="F6019" s="3">
        <v>40828.595833333333</v>
      </c>
      <c r="G6019">
        <v>2.95</v>
      </c>
      <c r="H6019">
        <v>12553</v>
      </c>
      <c r="I6019" t="s">
        <v>31</v>
      </c>
      <c r="J6019">
        <f t="shared" si="186"/>
        <v>17.700000000000003</v>
      </c>
      <c r="K6019" s="4">
        <f t="shared" si="187"/>
        <v>59.403472222220444</v>
      </c>
    </row>
    <row r="6020" spans="1:11" x14ac:dyDescent="0.3">
      <c r="A6020">
        <v>384569</v>
      </c>
      <c r="B6020">
        <v>570841</v>
      </c>
      <c r="C6020" s="2">
        <v>22554</v>
      </c>
      <c r="D6020" t="s">
        <v>348</v>
      </c>
      <c r="E6020">
        <v>12</v>
      </c>
      <c r="F6020" s="3">
        <v>40828.595833333333</v>
      </c>
      <c r="G6020">
        <v>1.65</v>
      </c>
      <c r="H6020">
        <v>12553</v>
      </c>
      <c r="I6020" t="s">
        <v>31</v>
      </c>
      <c r="J6020">
        <f t="shared" si="186"/>
        <v>19.799999999999997</v>
      </c>
      <c r="K6020" s="4">
        <f t="shared" si="187"/>
        <v>59.403472222220444</v>
      </c>
    </row>
    <row r="6021" spans="1:11" x14ac:dyDescent="0.3">
      <c r="A6021">
        <v>384570</v>
      </c>
      <c r="B6021">
        <v>570841</v>
      </c>
      <c r="C6021" s="2">
        <v>22622</v>
      </c>
      <c r="D6021" t="s">
        <v>21</v>
      </c>
      <c r="E6021">
        <v>4</v>
      </c>
      <c r="F6021" s="3">
        <v>40828.595833333333</v>
      </c>
      <c r="G6021">
        <v>11.95</v>
      </c>
      <c r="H6021">
        <v>12553</v>
      </c>
      <c r="I6021" t="s">
        <v>31</v>
      </c>
      <c r="J6021">
        <f t="shared" si="186"/>
        <v>47.8</v>
      </c>
      <c r="K6021" s="4">
        <f t="shared" si="187"/>
        <v>59.403472222220444</v>
      </c>
    </row>
    <row r="6022" spans="1:11" x14ac:dyDescent="0.3">
      <c r="A6022">
        <v>384571</v>
      </c>
      <c r="B6022">
        <v>570841</v>
      </c>
      <c r="C6022" s="2">
        <v>21039</v>
      </c>
      <c r="D6022" t="s">
        <v>947</v>
      </c>
      <c r="E6022">
        <v>12</v>
      </c>
      <c r="F6022" s="3">
        <v>40828.595833333333</v>
      </c>
      <c r="G6022">
        <v>2.5499999999999998</v>
      </c>
      <c r="H6022">
        <v>12553</v>
      </c>
      <c r="I6022" t="s">
        <v>31</v>
      </c>
      <c r="J6022">
        <f t="shared" si="186"/>
        <v>30.599999999999998</v>
      </c>
      <c r="K6022" s="4">
        <f t="shared" si="187"/>
        <v>59.403472222220444</v>
      </c>
    </row>
    <row r="6023" spans="1:11" x14ac:dyDescent="0.3">
      <c r="A6023">
        <v>384572</v>
      </c>
      <c r="B6023">
        <v>570841</v>
      </c>
      <c r="C6023" s="2">
        <v>21672</v>
      </c>
      <c r="D6023" t="s">
        <v>85</v>
      </c>
      <c r="E6023">
        <v>12</v>
      </c>
      <c r="F6023" s="3">
        <v>40828.595833333333</v>
      </c>
      <c r="G6023">
        <v>1.45</v>
      </c>
      <c r="H6023">
        <v>12553</v>
      </c>
      <c r="I6023" t="s">
        <v>31</v>
      </c>
      <c r="J6023">
        <f t="shared" si="186"/>
        <v>17.399999999999999</v>
      </c>
      <c r="K6023" s="4">
        <f t="shared" si="187"/>
        <v>59.403472222220444</v>
      </c>
    </row>
    <row r="6024" spans="1:11" x14ac:dyDescent="0.3">
      <c r="A6024">
        <v>384573</v>
      </c>
      <c r="B6024">
        <v>570841</v>
      </c>
      <c r="C6024" s="2">
        <v>21883</v>
      </c>
      <c r="D6024" t="s">
        <v>35</v>
      </c>
      <c r="E6024">
        <v>12</v>
      </c>
      <c r="F6024" s="3">
        <v>40828.595833333333</v>
      </c>
      <c r="G6024">
        <v>0.65</v>
      </c>
      <c r="H6024">
        <v>12553</v>
      </c>
      <c r="I6024" t="s">
        <v>31</v>
      </c>
      <c r="J6024">
        <f t="shared" si="186"/>
        <v>7.8000000000000007</v>
      </c>
      <c r="K6024" s="4">
        <f t="shared" si="187"/>
        <v>59.403472222220444</v>
      </c>
    </row>
    <row r="6025" spans="1:11" x14ac:dyDescent="0.3">
      <c r="A6025">
        <v>384574</v>
      </c>
      <c r="B6025">
        <v>570841</v>
      </c>
      <c r="C6025" s="2">
        <v>23350</v>
      </c>
      <c r="D6025" t="s">
        <v>1544</v>
      </c>
      <c r="E6025">
        <v>12</v>
      </c>
      <c r="F6025" s="3">
        <v>40828.595833333333</v>
      </c>
      <c r="G6025">
        <v>1.25</v>
      </c>
      <c r="H6025">
        <v>12553</v>
      </c>
      <c r="I6025" t="s">
        <v>31</v>
      </c>
      <c r="J6025">
        <f t="shared" si="186"/>
        <v>15</v>
      </c>
      <c r="K6025" s="4">
        <f t="shared" si="187"/>
        <v>59.403472222220444</v>
      </c>
    </row>
    <row r="6026" spans="1:11" x14ac:dyDescent="0.3">
      <c r="A6026">
        <v>384628</v>
      </c>
      <c r="B6026">
        <v>570851</v>
      </c>
      <c r="C6026" s="2">
        <v>23389</v>
      </c>
      <c r="D6026" t="s">
        <v>1590</v>
      </c>
      <c r="E6026">
        <v>32</v>
      </c>
      <c r="F6026" s="3">
        <v>40828.615277777775</v>
      </c>
      <c r="G6026">
        <v>4.1500000000000004</v>
      </c>
      <c r="H6026">
        <v>12583</v>
      </c>
      <c r="I6026" t="s">
        <v>31</v>
      </c>
      <c r="J6026">
        <f t="shared" si="186"/>
        <v>132.80000000000001</v>
      </c>
      <c r="K6026" s="4">
        <f t="shared" si="187"/>
        <v>59.384027777778101</v>
      </c>
    </row>
    <row r="6027" spans="1:11" x14ac:dyDescent="0.3">
      <c r="A6027">
        <v>384629</v>
      </c>
      <c r="B6027">
        <v>570851</v>
      </c>
      <c r="C6027" s="2">
        <v>23388</v>
      </c>
      <c r="D6027" t="s">
        <v>1591</v>
      </c>
      <c r="E6027">
        <v>16</v>
      </c>
      <c r="F6027" s="3">
        <v>40828.615277777775</v>
      </c>
      <c r="G6027">
        <v>4.1500000000000004</v>
      </c>
      <c r="H6027">
        <v>12583</v>
      </c>
      <c r="I6027" t="s">
        <v>31</v>
      </c>
      <c r="J6027">
        <f t="shared" ref="J6027:J6090" si="188">E6027*G6027</f>
        <v>66.400000000000006</v>
      </c>
      <c r="K6027" s="4">
        <f t="shared" ref="K6027:K6090" si="189">$G$2-F6027</f>
        <v>59.384027777778101</v>
      </c>
    </row>
    <row r="6028" spans="1:11" x14ac:dyDescent="0.3">
      <c r="A6028">
        <v>384630</v>
      </c>
      <c r="B6028">
        <v>570851</v>
      </c>
      <c r="C6028" s="2">
        <v>23390</v>
      </c>
      <c r="D6028" t="s">
        <v>1589</v>
      </c>
      <c r="E6028">
        <v>16</v>
      </c>
      <c r="F6028" s="3">
        <v>40828.615277777775</v>
      </c>
      <c r="G6028">
        <v>4.1500000000000004</v>
      </c>
      <c r="H6028">
        <v>12583</v>
      </c>
      <c r="I6028" t="s">
        <v>31</v>
      </c>
      <c r="J6028">
        <f t="shared" si="188"/>
        <v>66.400000000000006</v>
      </c>
      <c r="K6028" s="4">
        <f t="shared" si="189"/>
        <v>59.384027777778101</v>
      </c>
    </row>
    <row r="6029" spans="1:11" x14ac:dyDescent="0.3">
      <c r="A6029">
        <v>384631</v>
      </c>
      <c r="B6029">
        <v>570851</v>
      </c>
      <c r="C6029" s="2">
        <v>22197</v>
      </c>
      <c r="D6029" t="s">
        <v>1471</v>
      </c>
      <c r="E6029">
        <v>12</v>
      </c>
      <c r="F6029" s="3">
        <v>40828.615277777775</v>
      </c>
      <c r="G6029">
        <v>0.85</v>
      </c>
      <c r="H6029">
        <v>12583</v>
      </c>
      <c r="I6029" t="s">
        <v>31</v>
      </c>
      <c r="J6029">
        <f t="shared" si="188"/>
        <v>10.199999999999999</v>
      </c>
      <c r="K6029" s="4">
        <f t="shared" si="189"/>
        <v>59.384027777778101</v>
      </c>
    </row>
    <row r="6030" spans="1:11" x14ac:dyDescent="0.3">
      <c r="A6030">
        <v>384632</v>
      </c>
      <c r="B6030">
        <v>570851</v>
      </c>
      <c r="C6030" s="2">
        <v>20724</v>
      </c>
      <c r="D6030" t="s">
        <v>669</v>
      </c>
      <c r="E6030">
        <v>24</v>
      </c>
      <c r="F6030" s="3">
        <v>40828.615277777775</v>
      </c>
      <c r="G6030">
        <v>0.85</v>
      </c>
      <c r="H6030">
        <v>12583</v>
      </c>
      <c r="I6030" t="s">
        <v>31</v>
      </c>
      <c r="J6030">
        <f t="shared" si="188"/>
        <v>20.399999999999999</v>
      </c>
      <c r="K6030" s="4">
        <f t="shared" si="189"/>
        <v>59.384027777778101</v>
      </c>
    </row>
    <row r="6031" spans="1:11" x14ac:dyDescent="0.3">
      <c r="A6031">
        <v>385461</v>
      </c>
      <c r="B6031">
        <v>570879</v>
      </c>
      <c r="C6031" s="2">
        <v>21108</v>
      </c>
      <c r="D6031" t="s">
        <v>220</v>
      </c>
      <c r="E6031">
        <v>18</v>
      </c>
      <c r="F6031" s="3">
        <v>40829.362500000003</v>
      </c>
      <c r="G6031">
        <v>0.79</v>
      </c>
      <c r="H6031">
        <v>12685</v>
      </c>
      <c r="I6031" t="s">
        <v>31</v>
      </c>
      <c r="J6031">
        <f t="shared" si="188"/>
        <v>14.22</v>
      </c>
      <c r="K6031" s="4">
        <f t="shared" si="189"/>
        <v>58.636805555550382</v>
      </c>
    </row>
    <row r="6032" spans="1:11" x14ac:dyDescent="0.3">
      <c r="A6032">
        <v>385462</v>
      </c>
      <c r="B6032">
        <v>570879</v>
      </c>
      <c r="C6032" s="2">
        <v>23078</v>
      </c>
      <c r="D6032" t="s">
        <v>1345</v>
      </c>
      <c r="E6032">
        <v>24</v>
      </c>
      <c r="F6032" s="3">
        <v>40829.362500000003</v>
      </c>
      <c r="G6032">
        <v>1.25</v>
      </c>
      <c r="H6032">
        <v>12685</v>
      </c>
      <c r="I6032" t="s">
        <v>31</v>
      </c>
      <c r="J6032">
        <f t="shared" si="188"/>
        <v>30</v>
      </c>
      <c r="K6032" s="4">
        <f t="shared" si="189"/>
        <v>58.636805555550382</v>
      </c>
    </row>
    <row r="6033" spans="1:11" x14ac:dyDescent="0.3">
      <c r="A6033">
        <v>385463</v>
      </c>
      <c r="B6033">
        <v>570879</v>
      </c>
      <c r="C6033" s="2">
        <v>22374</v>
      </c>
      <c r="D6033" t="s">
        <v>884</v>
      </c>
      <c r="E6033">
        <v>8</v>
      </c>
      <c r="F6033" s="3">
        <v>40829.362500000003</v>
      </c>
      <c r="G6033">
        <v>4.25</v>
      </c>
      <c r="H6033">
        <v>12685</v>
      </c>
      <c r="I6033" t="s">
        <v>31</v>
      </c>
      <c r="J6033">
        <f t="shared" si="188"/>
        <v>34</v>
      </c>
      <c r="K6033" s="4">
        <f t="shared" si="189"/>
        <v>58.636805555550382</v>
      </c>
    </row>
    <row r="6034" spans="1:11" x14ac:dyDescent="0.3">
      <c r="A6034">
        <v>385464</v>
      </c>
      <c r="B6034">
        <v>570879</v>
      </c>
      <c r="C6034" s="2">
        <v>22372</v>
      </c>
      <c r="D6034" t="s">
        <v>426</v>
      </c>
      <c r="E6034">
        <v>12</v>
      </c>
      <c r="F6034" s="3">
        <v>40829.362500000003</v>
      </c>
      <c r="G6034">
        <v>3.95</v>
      </c>
      <c r="H6034">
        <v>12685</v>
      </c>
      <c r="I6034" t="s">
        <v>31</v>
      </c>
      <c r="J6034">
        <f t="shared" si="188"/>
        <v>47.400000000000006</v>
      </c>
      <c r="K6034" s="4">
        <f t="shared" si="189"/>
        <v>58.636805555550382</v>
      </c>
    </row>
    <row r="6035" spans="1:11" x14ac:dyDescent="0.3">
      <c r="A6035">
        <v>385465</v>
      </c>
      <c r="B6035">
        <v>570879</v>
      </c>
      <c r="C6035" s="2">
        <v>21739</v>
      </c>
      <c r="D6035" t="s">
        <v>307</v>
      </c>
      <c r="E6035">
        <v>6</v>
      </c>
      <c r="F6035" s="3">
        <v>40829.362500000003</v>
      </c>
      <c r="G6035">
        <v>2.95</v>
      </c>
      <c r="H6035">
        <v>12685</v>
      </c>
      <c r="I6035" t="s">
        <v>31</v>
      </c>
      <c r="J6035">
        <f t="shared" si="188"/>
        <v>17.700000000000003</v>
      </c>
      <c r="K6035" s="4">
        <f t="shared" si="189"/>
        <v>58.636805555550382</v>
      </c>
    </row>
    <row r="6036" spans="1:11" x14ac:dyDescent="0.3">
      <c r="A6036">
        <v>385466</v>
      </c>
      <c r="B6036">
        <v>570879</v>
      </c>
      <c r="C6036" s="2">
        <v>20712</v>
      </c>
      <c r="D6036" t="s">
        <v>475</v>
      </c>
      <c r="E6036">
        <v>10</v>
      </c>
      <c r="F6036" s="3">
        <v>40829.362500000003</v>
      </c>
      <c r="G6036">
        <v>2.08</v>
      </c>
      <c r="H6036">
        <v>12685</v>
      </c>
      <c r="I6036" t="s">
        <v>31</v>
      </c>
      <c r="J6036">
        <f t="shared" si="188"/>
        <v>20.8</v>
      </c>
      <c r="K6036" s="4">
        <f t="shared" si="189"/>
        <v>58.636805555550382</v>
      </c>
    </row>
    <row r="6037" spans="1:11" x14ac:dyDescent="0.3">
      <c r="A6037">
        <v>385467</v>
      </c>
      <c r="B6037">
        <v>570879</v>
      </c>
      <c r="C6037" s="2">
        <v>22386</v>
      </c>
      <c r="D6037" t="s">
        <v>59</v>
      </c>
      <c r="E6037">
        <v>10</v>
      </c>
      <c r="F6037" s="3">
        <v>40829.362500000003</v>
      </c>
      <c r="G6037">
        <v>2.08</v>
      </c>
      <c r="H6037">
        <v>12685</v>
      </c>
      <c r="I6037" t="s">
        <v>31</v>
      </c>
      <c r="J6037">
        <f t="shared" si="188"/>
        <v>20.8</v>
      </c>
      <c r="K6037" s="4">
        <f t="shared" si="189"/>
        <v>58.636805555550382</v>
      </c>
    </row>
    <row r="6038" spans="1:11" x14ac:dyDescent="0.3">
      <c r="A6038">
        <v>385468</v>
      </c>
      <c r="B6038">
        <v>570879</v>
      </c>
      <c r="C6038" s="2" t="s">
        <v>124</v>
      </c>
      <c r="D6038" t="s">
        <v>125</v>
      </c>
      <c r="E6038">
        <v>10</v>
      </c>
      <c r="F6038" s="3">
        <v>40829.362500000003</v>
      </c>
      <c r="G6038">
        <v>2.08</v>
      </c>
      <c r="H6038">
        <v>12685</v>
      </c>
      <c r="I6038" t="s">
        <v>31</v>
      </c>
      <c r="J6038">
        <f t="shared" si="188"/>
        <v>20.8</v>
      </c>
      <c r="K6038" s="4">
        <f t="shared" si="189"/>
        <v>58.636805555550382</v>
      </c>
    </row>
    <row r="6039" spans="1:11" x14ac:dyDescent="0.3">
      <c r="A6039">
        <v>385469</v>
      </c>
      <c r="B6039">
        <v>570879</v>
      </c>
      <c r="C6039" s="2">
        <v>22725</v>
      </c>
      <c r="D6039" t="s">
        <v>746</v>
      </c>
      <c r="E6039">
        <v>8</v>
      </c>
      <c r="F6039" s="3">
        <v>40829.362500000003</v>
      </c>
      <c r="G6039">
        <v>3.75</v>
      </c>
      <c r="H6039">
        <v>12685</v>
      </c>
      <c r="I6039" t="s">
        <v>31</v>
      </c>
      <c r="J6039">
        <f t="shared" si="188"/>
        <v>30</v>
      </c>
      <c r="K6039" s="4">
        <f t="shared" si="189"/>
        <v>58.636805555550382</v>
      </c>
    </row>
    <row r="6040" spans="1:11" x14ac:dyDescent="0.3">
      <c r="A6040">
        <v>385470</v>
      </c>
      <c r="B6040">
        <v>570879</v>
      </c>
      <c r="C6040" s="2">
        <v>22727</v>
      </c>
      <c r="D6040" t="s">
        <v>32</v>
      </c>
      <c r="E6040">
        <v>12</v>
      </c>
      <c r="F6040" s="3">
        <v>40829.362500000003</v>
      </c>
      <c r="G6040">
        <v>3.75</v>
      </c>
      <c r="H6040">
        <v>12685</v>
      </c>
      <c r="I6040" t="s">
        <v>31</v>
      </c>
      <c r="J6040">
        <f t="shared" si="188"/>
        <v>45</v>
      </c>
      <c r="K6040" s="4">
        <f t="shared" si="189"/>
        <v>58.636805555550382</v>
      </c>
    </row>
    <row r="6041" spans="1:11" x14ac:dyDescent="0.3">
      <c r="A6041">
        <v>385471</v>
      </c>
      <c r="B6041">
        <v>570879</v>
      </c>
      <c r="C6041" s="2">
        <v>22726</v>
      </c>
      <c r="D6041" t="s">
        <v>33</v>
      </c>
      <c r="E6041">
        <v>4</v>
      </c>
      <c r="F6041" s="3">
        <v>40829.362500000003</v>
      </c>
      <c r="G6041">
        <v>3.75</v>
      </c>
      <c r="H6041">
        <v>12685</v>
      </c>
      <c r="I6041" t="s">
        <v>31</v>
      </c>
      <c r="J6041">
        <f t="shared" si="188"/>
        <v>15</v>
      </c>
      <c r="K6041" s="4">
        <f t="shared" si="189"/>
        <v>58.636805555550382</v>
      </c>
    </row>
    <row r="6042" spans="1:11" x14ac:dyDescent="0.3">
      <c r="A6042">
        <v>389035</v>
      </c>
      <c r="B6042">
        <v>571240</v>
      </c>
      <c r="C6042" s="2">
        <v>23367</v>
      </c>
      <c r="D6042" t="s">
        <v>1596</v>
      </c>
      <c r="E6042">
        <v>16</v>
      </c>
      <c r="F6042" s="3">
        <v>40830.621527777781</v>
      </c>
      <c r="G6042">
        <v>0.65</v>
      </c>
      <c r="H6042">
        <v>12562</v>
      </c>
      <c r="I6042" t="s">
        <v>31</v>
      </c>
      <c r="J6042">
        <f t="shared" si="188"/>
        <v>10.4</v>
      </c>
      <c r="K6042" s="4">
        <f t="shared" si="189"/>
        <v>57.37777777777228</v>
      </c>
    </row>
    <row r="6043" spans="1:11" x14ac:dyDescent="0.3">
      <c r="A6043">
        <v>389036</v>
      </c>
      <c r="B6043">
        <v>571240</v>
      </c>
      <c r="C6043" s="2">
        <v>23368</v>
      </c>
      <c r="D6043" t="s">
        <v>1606</v>
      </c>
      <c r="E6043">
        <v>16</v>
      </c>
      <c r="F6043" s="3">
        <v>40830.621527777781</v>
      </c>
      <c r="G6043">
        <v>0.65</v>
      </c>
      <c r="H6043">
        <v>12562</v>
      </c>
      <c r="I6043" t="s">
        <v>31</v>
      </c>
      <c r="J6043">
        <f t="shared" si="188"/>
        <v>10.4</v>
      </c>
      <c r="K6043" s="4">
        <f t="shared" si="189"/>
        <v>57.37777777777228</v>
      </c>
    </row>
    <row r="6044" spans="1:11" x14ac:dyDescent="0.3">
      <c r="A6044">
        <v>389037</v>
      </c>
      <c r="B6044">
        <v>571240</v>
      </c>
      <c r="C6044" s="2">
        <v>23382</v>
      </c>
      <c r="D6044" t="s">
        <v>1634</v>
      </c>
      <c r="E6044">
        <v>4</v>
      </c>
      <c r="F6044" s="3">
        <v>40830.621527777781</v>
      </c>
      <c r="G6044">
        <v>3.75</v>
      </c>
      <c r="H6044">
        <v>12562</v>
      </c>
      <c r="I6044" t="s">
        <v>31</v>
      </c>
      <c r="J6044">
        <f t="shared" si="188"/>
        <v>15</v>
      </c>
      <c r="K6044" s="4">
        <f t="shared" si="189"/>
        <v>57.37777777777228</v>
      </c>
    </row>
    <row r="6045" spans="1:11" x14ac:dyDescent="0.3">
      <c r="A6045">
        <v>389038</v>
      </c>
      <c r="B6045">
        <v>571240</v>
      </c>
      <c r="C6045" s="2">
        <v>23493</v>
      </c>
      <c r="D6045" t="s">
        <v>1600</v>
      </c>
      <c r="E6045">
        <v>10</v>
      </c>
      <c r="F6045" s="3">
        <v>40830.621527777781</v>
      </c>
      <c r="G6045">
        <v>1.95</v>
      </c>
      <c r="H6045">
        <v>12562</v>
      </c>
      <c r="I6045" t="s">
        <v>31</v>
      </c>
      <c r="J6045">
        <f t="shared" si="188"/>
        <v>19.5</v>
      </c>
      <c r="K6045" s="4">
        <f t="shared" si="189"/>
        <v>57.37777777777228</v>
      </c>
    </row>
    <row r="6046" spans="1:11" x14ac:dyDescent="0.3">
      <c r="A6046">
        <v>389039</v>
      </c>
      <c r="B6046">
        <v>571240</v>
      </c>
      <c r="C6046" s="2">
        <v>20725</v>
      </c>
      <c r="D6046" t="s">
        <v>68</v>
      </c>
      <c r="E6046">
        <v>10</v>
      </c>
      <c r="F6046" s="3">
        <v>40830.621527777781</v>
      </c>
      <c r="G6046">
        <v>1.65</v>
      </c>
      <c r="H6046">
        <v>12562</v>
      </c>
      <c r="I6046" t="s">
        <v>31</v>
      </c>
      <c r="J6046">
        <f t="shared" si="188"/>
        <v>16.5</v>
      </c>
      <c r="K6046" s="4">
        <f t="shared" si="189"/>
        <v>57.37777777777228</v>
      </c>
    </row>
    <row r="6047" spans="1:11" x14ac:dyDescent="0.3">
      <c r="A6047">
        <v>389040</v>
      </c>
      <c r="B6047">
        <v>571240</v>
      </c>
      <c r="C6047" s="2">
        <v>20726</v>
      </c>
      <c r="D6047" t="s">
        <v>215</v>
      </c>
      <c r="E6047">
        <v>10</v>
      </c>
      <c r="F6047" s="3">
        <v>40830.621527777781</v>
      </c>
      <c r="G6047">
        <v>1.65</v>
      </c>
      <c r="H6047">
        <v>12562</v>
      </c>
      <c r="I6047" t="s">
        <v>31</v>
      </c>
      <c r="J6047">
        <f t="shared" si="188"/>
        <v>16.5</v>
      </c>
      <c r="K6047" s="4">
        <f t="shared" si="189"/>
        <v>57.37777777777228</v>
      </c>
    </row>
    <row r="6048" spans="1:11" x14ac:dyDescent="0.3">
      <c r="A6048">
        <v>389041</v>
      </c>
      <c r="B6048">
        <v>571240</v>
      </c>
      <c r="C6048" s="2">
        <v>22382</v>
      </c>
      <c r="D6048" t="s">
        <v>214</v>
      </c>
      <c r="E6048">
        <v>10</v>
      </c>
      <c r="F6048" s="3">
        <v>40830.621527777781</v>
      </c>
      <c r="G6048">
        <v>1.65</v>
      </c>
      <c r="H6048">
        <v>12562</v>
      </c>
      <c r="I6048" t="s">
        <v>31</v>
      </c>
      <c r="J6048">
        <f t="shared" si="188"/>
        <v>16.5</v>
      </c>
      <c r="K6048" s="4">
        <f t="shared" si="189"/>
        <v>57.37777777777228</v>
      </c>
    </row>
    <row r="6049" spans="1:11" x14ac:dyDescent="0.3">
      <c r="A6049">
        <v>389042</v>
      </c>
      <c r="B6049">
        <v>571240</v>
      </c>
      <c r="C6049" s="2">
        <v>22383</v>
      </c>
      <c r="D6049" t="s">
        <v>1316</v>
      </c>
      <c r="E6049">
        <v>10</v>
      </c>
      <c r="F6049" s="3">
        <v>40830.621527777781</v>
      </c>
      <c r="G6049">
        <v>1.65</v>
      </c>
      <c r="H6049">
        <v>12562</v>
      </c>
      <c r="I6049" t="s">
        <v>31</v>
      </c>
      <c r="J6049">
        <f t="shared" si="188"/>
        <v>16.5</v>
      </c>
      <c r="K6049" s="4">
        <f t="shared" si="189"/>
        <v>57.37777777777228</v>
      </c>
    </row>
    <row r="6050" spans="1:11" x14ac:dyDescent="0.3">
      <c r="A6050">
        <v>389043</v>
      </c>
      <c r="B6050">
        <v>571240</v>
      </c>
      <c r="C6050" s="2">
        <v>22384</v>
      </c>
      <c r="D6050" t="s">
        <v>216</v>
      </c>
      <c r="E6050">
        <v>10</v>
      </c>
      <c r="F6050" s="3">
        <v>40830.621527777781</v>
      </c>
      <c r="G6050">
        <v>1.65</v>
      </c>
      <c r="H6050">
        <v>12562</v>
      </c>
      <c r="I6050" t="s">
        <v>31</v>
      </c>
      <c r="J6050">
        <f t="shared" si="188"/>
        <v>16.5</v>
      </c>
      <c r="K6050" s="4">
        <f t="shared" si="189"/>
        <v>57.37777777777228</v>
      </c>
    </row>
    <row r="6051" spans="1:11" x14ac:dyDescent="0.3">
      <c r="A6051">
        <v>389044</v>
      </c>
      <c r="B6051">
        <v>571240</v>
      </c>
      <c r="C6051" s="2">
        <v>23209</v>
      </c>
      <c r="D6051" t="s">
        <v>1550</v>
      </c>
      <c r="E6051">
        <v>10</v>
      </c>
      <c r="F6051" s="3">
        <v>40830.621527777781</v>
      </c>
      <c r="G6051">
        <v>1.65</v>
      </c>
      <c r="H6051">
        <v>12562</v>
      </c>
      <c r="I6051" t="s">
        <v>31</v>
      </c>
      <c r="J6051">
        <f t="shared" si="188"/>
        <v>16.5</v>
      </c>
      <c r="K6051" s="4">
        <f t="shared" si="189"/>
        <v>57.37777777777228</v>
      </c>
    </row>
    <row r="6052" spans="1:11" x14ac:dyDescent="0.3">
      <c r="A6052">
        <v>389045</v>
      </c>
      <c r="B6052">
        <v>571240</v>
      </c>
      <c r="C6052" s="2">
        <v>23206</v>
      </c>
      <c r="D6052" t="s">
        <v>1362</v>
      </c>
      <c r="E6052">
        <v>10</v>
      </c>
      <c r="F6052" s="3">
        <v>40830.621527777781</v>
      </c>
      <c r="G6052">
        <v>1.65</v>
      </c>
      <c r="H6052">
        <v>12562</v>
      </c>
      <c r="I6052" t="s">
        <v>31</v>
      </c>
      <c r="J6052">
        <f t="shared" si="188"/>
        <v>16.5</v>
      </c>
      <c r="K6052" s="4">
        <f t="shared" si="189"/>
        <v>57.37777777777228</v>
      </c>
    </row>
    <row r="6053" spans="1:11" x14ac:dyDescent="0.3">
      <c r="A6053">
        <v>389046</v>
      </c>
      <c r="B6053">
        <v>571240</v>
      </c>
      <c r="C6053" s="2">
        <v>22662</v>
      </c>
      <c r="D6053" t="s">
        <v>123</v>
      </c>
      <c r="E6053">
        <v>10</v>
      </c>
      <c r="F6053" s="3">
        <v>40830.621527777781</v>
      </c>
      <c r="G6053">
        <v>1.65</v>
      </c>
      <c r="H6053">
        <v>12562</v>
      </c>
      <c r="I6053" t="s">
        <v>31</v>
      </c>
      <c r="J6053">
        <f t="shared" si="188"/>
        <v>16.5</v>
      </c>
      <c r="K6053" s="4">
        <f t="shared" si="189"/>
        <v>57.37777777777228</v>
      </c>
    </row>
    <row r="6054" spans="1:11" x14ac:dyDescent="0.3">
      <c r="A6054">
        <v>389047</v>
      </c>
      <c r="B6054">
        <v>571240</v>
      </c>
      <c r="C6054" s="2">
        <v>23388</v>
      </c>
      <c r="D6054" t="s">
        <v>1591</v>
      </c>
      <c r="E6054">
        <v>8</v>
      </c>
      <c r="F6054" s="3">
        <v>40830.621527777781</v>
      </c>
      <c r="G6054">
        <v>4.1500000000000004</v>
      </c>
      <c r="H6054">
        <v>12562</v>
      </c>
      <c r="I6054" t="s">
        <v>31</v>
      </c>
      <c r="J6054">
        <f t="shared" si="188"/>
        <v>33.200000000000003</v>
      </c>
      <c r="K6054" s="4">
        <f t="shared" si="189"/>
        <v>57.37777777777228</v>
      </c>
    </row>
    <row r="6055" spans="1:11" x14ac:dyDescent="0.3">
      <c r="A6055">
        <v>389048</v>
      </c>
      <c r="B6055">
        <v>571240</v>
      </c>
      <c r="C6055" s="2">
        <v>23390</v>
      </c>
      <c r="D6055" t="s">
        <v>1589</v>
      </c>
      <c r="E6055">
        <v>4</v>
      </c>
      <c r="F6055" s="3">
        <v>40830.621527777781</v>
      </c>
      <c r="G6055">
        <v>4.1500000000000004</v>
      </c>
      <c r="H6055">
        <v>12562</v>
      </c>
      <c r="I6055" t="s">
        <v>31</v>
      </c>
      <c r="J6055">
        <f t="shared" si="188"/>
        <v>16.600000000000001</v>
      </c>
      <c r="K6055" s="4">
        <f t="shared" si="189"/>
        <v>57.37777777777228</v>
      </c>
    </row>
    <row r="6056" spans="1:11" x14ac:dyDescent="0.3">
      <c r="A6056">
        <v>389049</v>
      </c>
      <c r="B6056">
        <v>571240</v>
      </c>
      <c r="C6056" s="2">
        <v>22637</v>
      </c>
      <c r="D6056" t="s">
        <v>89</v>
      </c>
      <c r="E6056">
        <v>4</v>
      </c>
      <c r="F6056" s="3">
        <v>40830.621527777781</v>
      </c>
      <c r="G6056">
        <v>2.5499999999999998</v>
      </c>
      <c r="H6056">
        <v>12562</v>
      </c>
      <c r="I6056" t="s">
        <v>31</v>
      </c>
      <c r="J6056">
        <f t="shared" si="188"/>
        <v>10.199999999999999</v>
      </c>
      <c r="K6056" s="4">
        <f t="shared" si="189"/>
        <v>57.37777777777228</v>
      </c>
    </row>
    <row r="6057" spans="1:11" x14ac:dyDescent="0.3">
      <c r="A6057">
        <v>389050</v>
      </c>
      <c r="B6057">
        <v>571240</v>
      </c>
      <c r="C6057" s="2">
        <v>21929</v>
      </c>
      <c r="D6057" t="s">
        <v>80</v>
      </c>
      <c r="E6057">
        <v>10</v>
      </c>
      <c r="F6057" s="3">
        <v>40830.621527777781</v>
      </c>
      <c r="G6057">
        <v>2.08</v>
      </c>
      <c r="H6057">
        <v>12562</v>
      </c>
      <c r="I6057" t="s">
        <v>31</v>
      </c>
      <c r="J6057">
        <f t="shared" si="188"/>
        <v>20.8</v>
      </c>
      <c r="K6057" s="4">
        <f t="shared" si="189"/>
        <v>57.37777777777228</v>
      </c>
    </row>
    <row r="6058" spans="1:11" x14ac:dyDescent="0.3">
      <c r="A6058">
        <v>389051</v>
      </c>
      <c r="B6058">
        <v>571240</v>
      </c>
      <c r="C6058" s="2">
        <v>20712</v>
      </c>
      <c r="D6058" t="s">
        <v>475</v>
      </c>
      <c r="E6058">
        <v>10</v>
      </c>
      <c r="F6058" s="3">
        <v>40830.621527777781</v>
      </c>
      <c r="G6058">
        <v>2.08</v>
      </c>
      <c r="H6058">
        <v>12562</v>
      </c>
      <c r="I6058" t="s">
        <v>31</v>
      </c>
      <c r="J6058">
        <f t="shared" si="188"/>
        <v>20.8</v>
      </c>
      <c r="K6058" s="4">
        <f t="shared" si="189"/>
        <v>57.37777777777228</v>
      </c>
    </row>
    <row r="6059" spans="1:11" x14ac:dyDescent="0.3">
      <c r="A6059">
        <v>389052</v>
      </c>
      <c r="B6059">
        <v>571240</v>
      </c>
      <c r="C6059" s="2">
        <v>23200</v>
      </c>
      <c r="D6059" t="s">
        <v>1387</v>
      </c>
      <c r="E6059">
        <v>10</v>
      </c>
      <c r="F6059" s="3">
        <v>40830.621527777781</v>
      </c>
      <c r="G6059">
        <v>2.08</v>
      </c>
      <c r="H6059">
        <v>12562</v>
      </c>
      <c r="I6059" t="s">
        <v>31</v>
      </c>
      <c r="J6059">
        <f t="shared" si="188"/>
        <v>20.8</v>
      </c>
      <c r="K6059" s="4">
        <f t="shared" si="189"/>
        <v>57.37777777777228</v>
      </c>
    </row>
    <row r="6060" spans="1:11" x14ac:dyDescent="0.3">
      <c r="A6060">
        <v>389053</v>
      </c>
      <c r="B6060">
        <v>571240</v>
      </c>
      <c r="C6060" s="2">
        <v>22386</v>
      </c>
      <c r="D6060" t="s">
        <v>59</v>
      </c>
      <c r="E6060">
        <v>10</v>
      </c>
      <c r="F6060" s="3">
        <v>40830.621527777781</v>
      </c>
      <c r="G6060">
        <v>2.08</v>
      </c>
      <c r="H6060">
        <v>12562</v>
      </c>
      <c r="I6060" t="s">
        <v>31</v>
      </c>
      <c r="J6060">
        <f t="shared" si="188"/>
        <v>20.8</v>
      </c>
      <c r="K6060" s="4">
        <f t="shared" si="189"/>
        <v>57.37777777777228</v>
      </c>
    </row>
    <row r="6061" spans="1:11" x14ac:dyDescent="0.3">
      <c r="A6061">
        <v>389054</v>
      </c>
      <c r="B6061">
        <v>571240</v>
      </c>
      <c r="C6061" s="2">
        <v>23199</v>
      </c>
      <c r="D6061" t="s">
        <v>1361</v>
      </c>
      <c r="E6061">
        <v>10</v>
      </c>
      <c r="F6061" s="3">
        <v>40830.621527777781</v>
      </c>
      <c r="G6061">
        <v>2.08</v>
      </c>
      <c r="H6061">
        <v>12562</v>
      </c>
      <c r="I6061" t="s">
        <v>31</v>
      </c>
      <c r="J6061">
        <f t="shared" si="188"/>
        <v>20.8</v>
      </c>
      <c r="K6061" s="4">
        <f t="shared" si="189"/>
        <v>57.37777777777228</v>
      </c>
    </row>
    <row r="6062" spans="1:11" x14ac:dyDescent="0.3">
      <c r="A6062">
        <v>389055</v>
      </c>
      <c r="B6062">
        <v>571240</v>
      </c>
      <c r="C6062" s="2">
        <v>23203</v>
      </c>
      <c r="D6062" t="s">
        <v>1549</v>
      </c>
      <c r="E6062">
        <v>10</v>
      </c>
      <c r="F6062" s="3">
        <v>40830.621527777781</v>
      </c>
      <c r="G6062">
        <v>2.08</v>
      </c>
      <c r="H6062">
        <v>12562</v>
      </c>
      <c r="I6062" t="s">
        <v>31</v>
      </c>
      <c r="J6062">
        <f t="shared" si="188"/>
        <v>20.8</v>
      </c>
      <c r="K6062" s="4">
        <f t="shared" si="189"/>
        <v>57.37777777777228</v>
      </c>
    </row>
    <row r="6063" spans="1:11" x14ac:dyDescent="0.3">
      <c r="A6063">
        <v>389056</v>
      </c>
      <c r="B6063">
        <v>571240</v>
      </c>
      <c r="C6063" s="2">
        <v>23344</v>
      </c>
      <c r="D6063" t="s">
        <v>1493</v>
      </c>
      <c r="E6063">
        <v>10</v>
      </c>
      <c r="F6063" s="3">
        <v>40830.621527777781</v>
      </c>
      <c r="G6063">
        <v>2.08</v>
      </c>
      <c r="H6063">
        <v>12562</v>
      </c>
      <c r="I6063" t="s">
        <v>31</v>
      </c>
      <c r="J6063">
        <f t="shared" si="188"/>
        <v>20.8</v>
      </c>
      <c r="K6063" s="4">
        <f t="shared" si="189"/>
        <v>57.37777777777228</v>
      </c>
    </row>
    <row r="6064" spans="1:11" x14ac:dyDescent="0.3">
      <c r="A6064">
        <v>389057</v>
      </c>
      <c r="B6064">
        <v>571240</v>
      </c>
      <c r="C6064" s="2" t="s">
        <v>124</v>
      </c>
      <c r="D6064" t="s">
        <v>125</v>
      </c>
      <c r="E6064">
        <v>10</v>
      </c>
      <c r="F6064" s="3">
        <v>40830.621527777781</v>
      </c>
      <c r="G6064">
        <v>2.08</v>
      </c>
      <c r="H6064">
        <v>12562</v>
      </c>
      <c r="I6064" t="s">
        <v>31</v>
      </c>
      <c r="J6064">
        <f t="shared" si="188"/>
        <v>20.8</v>
      </c>
      <c r="K6064" s="4">
        <f t="shared" si="189"/>
        <v>57.37777777777228</v>
      </c>
    </row>
    <row r="6065" spans="1:11" x14ac:dyDescent="0.3">
      <c r="A6065">
        <v>389058</v>
      </c>
      <c r="B6065">
        <v>571240</v>
      </c>
      <c r="C6065" s="2">
        <v>23007</v>
      </c>
      <c r="D6065" t="s">
        <v>1337</v>
      </c>
      <c r="E6065">
        <v>1</v>
      </c>
      <c r="F6065" s="3">
        <v>40830.621527777781</v>
      </c>
      <c r="G6065">
        <v>16.95</v>
      </c>
      <c r="H6065">
        <v>12562</v>
      </c>
      <c r="I6065" t="s">
        <v>31</v>
      </c>
      <c r="J6065">
        <f t="shared" si="188"/>
        <v>16.95</v>
      </c>
      <c r="K6065" s="4">
        <f t="shared" si="189"/>
        <v>57.37777777777228</v>
      </c>
    </row>
    <row r="6066" spans="1:11" x14ac:dyDescent="0.3">
      <c r="A6066">
        <v>389059</v>
      </c>
      <c r="B6066">
        <v>571240</v>
      </c>
      <c r="C6066" s="2">
        <v>23008</v>
      </c>
      <c r="D6066" t="s">
        <v>1339</v>
      </c>
      <c r="E6066">
        <v>1</v>
      </c>
      <c r="F6066" s="3">
        <v>40830.621527777781</v>
      </c>
      <c r="G6066">
        <v>16.95</v>
      </c>
      <c r="H6066">
        <v>12562</v>
      </c>
      <c r="I6066" t="s">
        <v>31</v>
      </c>
      <c r="J6066">
        <f t="shared" si="188"/>
        <v>16.95</v>
      </c>
      <c r="K6066" s="4">
        <f t="shared" si="189"/>
        <v>57.37777777777228</v>
      </c>
    </row>
    <row r="6067" spans="1:11" x14ac:dyDescent="0.3">
      <c r="A6067">
        <v>389060</v>
      </c>
      <c r="B6067">
        <v>571240</v>
      </c>
      <c r="C6067" s="2">
        <v>22728</v>
      </c>
      <c r="D6067" t="s">
        <v>30</v>
      </c>
      <c r="E6067">
        <v>4</v>
      </c>
      <c r="F6067" s="3">
        <v>40830.621527777781</v>
      </c>
      <c r="G6067">
        <v>3.75</v>
      </c>
      <c r="H6067">
        <v>12562</v>
      </c>
      <c r="I6067" t="s">
        <v>31</v>
      </c>
      <c r="J6067">
        <f t="shared" si="188"/>
        <v>15</v>
      </c>
      <c r="K6067" s="4">
        <f t="shared" si="189"/>
        <v>57.37777777777228</v>
      </c>
    </row>
    <row r="6068" spans="1:11" x14ac:dyDescent="0.3">
      <c r="A6068">
        <v>389061</v>
      </c>
      <c r="B6068">
        <v>571240</v>
      </c>
      <c r="C6068" s="2">
        <v>22725</v>
      </c>
      <c r="D6068" t="s">
        <v>746</v>
      </c>
      <c r="E6068">
        <v>4</v>
      </c>
      <c r="F6068" s="3">
        <v>40830.621527777781</v>
      </c>
      <c r="G6068">
        <v>3.75</v>
      </c>
      <c r="H6068">
        <v>12562</v>
      </c>
      <c r="I6068" t="s">
        <v>31</v>
      </c>
      <c r="J6068">
        <f t="shared" si="188"/>
        <v>15</v>
      </c>
      <c r="K6068" s="4">
        <f t="shared" si="189"/>
        <v>57.37777777777228</v>
      </c>
    </row>
    <row r="6069" spans="1:11" x14ac:dyDescent="0.3">
      <c r="A6069">
        <v>397860</v>
      </c>
      <c r="B6069">
        <v>571864</v>
      </c>
      <c r="C6069" s="2" t="s">
        <v>137</v>
      </c>
      <c r="D6069" t="s">
        <v>138</v>
      </c>
      <c r="E6069">
        <v>96</v>
      </c>
      <c r="F6069" s="3">
        <v>40835.575694444444</v>
      </c>
      <c r="G6069">
        <v>4.95</v>
      </c>
      <c r="H6069">
        <v>12731</v>
      </c>
      <c r="I6069" t="s">
        <v>31</v>
      </c>
      <c r="J6069">
        <f t="shared" si="188"/>
        <v>475.20000000000005</v>
      </c>
      <c r="K6069" s="4">
        <f t="shared" si="189"/>
        <v>52.423611111109494</v>
      </c>
    </row>
    <row r="6070" spans="1:11" x14ac:dyDescent="0.3">
      <c r="A6070">
        <v>397861</v>
      </c>
      <c r="B6070">
        <v>571864</v>
      </c>
      <c r="C6070" s="2">
        <v>23009</v>
      </c>
      <c r="D6070" t="s">
        <v>1338</v>
      </c>
      <c r="E6070">
        <v>24</v>
      </c>
      <c r="F6070" s="3">
        <v>40835.575694444444</v>
      </c>
      <c r="G6070">
        <v>14.95</v>
      </c>
      <c r="H6070">
        <v>12731</v>
      </c>
      <c r="I6070" t="s">
        <v>31</v>
      </c>
      <c r="J6070">
        <f t="shared" si="188"/>
        <v>358.79999999999995</v>
      </c>
      <c r="K6070" s="4">
        <f t="shared" si="189"/>
        <v>52.423611111109494</v>
      </c>
    </row>
    <row r="6071" spans="1:11" x14ac:dyDescent="0.3">
      <c r="A6071">
        <v>397862</v>
      </c>
      <c r="B6071">
        <v>571864</v>
      </c>
      <c r="C6071" s="2">
        <v>23007</v>
      </c>
      <c r="D6071" t="s">
        <v>1337</v>
      </c>
      <c r="E6071">
        <v>24</v>
      </c>
      <c r="F6071" s="3">
        <v>40835.575694444444</v>
      </c>
      <c r="G6071">
        <v>14.95</v>
      </c>
      <c r="H6071">
        <v>12731</v>
      </c>
      <c r="I6071" t="s">
        <v>31</v>
      </c>
      <c r="J6071">
        <f t="shared" si="188"/>
        <v>358.79999999999995</v>
      </c>
      <c r="K6071" s="4">
        <f t="shared" si="189"/>
        <v>52.423611111109494</v>
      </c>
    </row>
    <row r="6072" spans="1:11" x14ac:dyDescent="0.3">
      <c r="A6072">
        <v>397863</v>
      </c>
      <c r="B6072">
        <v>571864</v>
      </c>
      <c r="C6072" s="2">
        <v>22988</v>
      </c>
      <c r="D6072" t="s">
        <v>319</v>
      </c>
      <c r="E6072">
        <v>24</v>
      </c>
      <c r="F6072" s="3">
        <v>40835.575694444444</v>
      </c>
      <c r="G6072">
        <v>1.25</v>
      </c>
      <c r="H6072">
        <v>12731</v>
      </c>
      <c r="I6072" t="s">
        <v>31</v>
      </c>
      <c r="J6072">
        <f t="shared" si="188"/>
        <v>30</v>
      </c>
      <c r="K6072" s="4">
        <f t="shared" si="189"/>
        <v>52.423611111109494</v>
      </c>
    </row>
    <row r="6073" spans="1:11" x14ac:dyDescent="0.3">
      <c r="A6073">
        <v>397864</v>
      </c>
      <c r="B6073">
        <v>571864</v>
      </c>
      <c r="C6073" s="2">
        <v>22970</v>
      </c>
      <c r="D6073" t="s">
        <v>1244</v>
      </c>
      <c r="E6073">
        <v>12</v>
      </c>
      <c r="F6073" s="3">
        <v>40835.575694444444</v>
      </c>
      <c r="G6073">
        <v>2.5499999999999998</v>
      </c>
      <c r="H6073">
        <v>12731</v>
      </c>
      <c r="I6073" t="s">
        <v>31</v>
      </c>
      <c r="J6073">
        <f t="shared" si="188"/>
        <v>30.599999999999998</v>
      </c>
      <c r="K6073" s="4">
        <f t="shared" si="189"/>
        <v>52.423611111109494</v>
      </c>
    </row>
    <row r="6074" spans="1:11" x14ac:dyDescent="0.3">
      <c r="A6074">
        <v>397865</v>
      </c>
      <c r="B6074">
        <v>571864</v>
      </c>
      <c r="C6074" s="2">
        <v>22555</v>
      </c>
      <c r="D6074" t="s">
        <v>505</v>
      </c>
      <c r="E6074">
        <v>48</v>
      </c>
      <c r="F6074" s="3">
        <v>40835.575694444444</v>
      </c>
      <c r="G6074">
        <v>1.65</v>
      </c>
      <c r="H6074">
        <v>12731</v>
      </c>
      <c r="I6074" t="s">
        <v>31</v>
      </c>
      <c r="J6074">
        <f t="shared" si="188"/>
        <v>79.199999999999989</v>
      </c>
      <c r="K6074" s="4">
        <f t="shared" si="189"/>
        <v>52.423611111109494</v>
      </c>
    </row>
    <row r="6075" spans="1:11" x14ac:dyDescent="0.3">
      <c r="A6075">
        <v>397866</v>
      </c>
      <c r="B6075">
        <v>571864</v>
      </c>
      <c r="C6075" s="2">
        <v>22553</v>
      </c>
      <c r="D6075" t="s">
        <v>264</v>
      </c>
      <c r="E6075">
        <v>48</v>
      </c>
      <c r="F6075" s="3">
        <v>40835.575694444444</v>
      </c>
      <c r="G6075">
        <v>1.65</v>
      </c>
      <c r="H6075">
        <v>12731</v>
      </c>
      <c r="I6075" t="s">
        <v>31</v>
      </c>
      <c r="J6075">
        <f t="shared" si="188"/>
        <v>79.199999999999989</v>
      </c>
      <c r="K6075" s="4">
        <f t="shared" si="189"/>
        <v>52.423611111109494</v>
      </c>
    </row>
    <row r="6076" spans="1:11" x14ac:dyDescent="0.3">
      <c r="A6076">
        <v>397867</v>
      </c>
      <c r="B6076">
        <v>571864</v>
      </c>
      <c r="C6076" s="2">
        <v>22139</v>
      </c>
      <c r="D6076" t="s">
        <v>82</v>
      </c>
      <c r="E6076">
        <v>48</v>
      </c>
      <c r="F6076" s="3">
        <v>40835.575694444444</v>
      </c>
      <c r="G6076">
        <v>4.25</v>
      </c>
      <c r="H6076">
        <v>12731</v>
      </c>
      <c r="I6076" t="s">
        <v>31</v>
      </c>
      <c r="J6076">
        <f t="shared" si="188"/>
        <v>204</v>
      </c>
      <c r="K6076" s="4">
        <f t="shared" si="189"/>
        <v>52.423611111109494</v>
      </c>
    </row>
    <row r="6077" spans="1:11" x14ac:dyDescent="0.3">
      <c r="A6077">
        <v>397868</v>
      </c>
      <c r="B6077">
        <v>571864</v>
      </c>
      <c r="C6077" s="2">
        <v>22492</v>
      </c>
      <c r="D6077" t="s">
        <v>49</v>
      </c>
      <c r="E6077">
        <v>72</v>
      </c>
      <c r="F6077" s="3">
        <v>40835.575694444444</v>
      </c>
      <c r="G6077">
        <v>0.65</v>
      </c>
      <c r="H6077">
        <v>12731</v>
      </c>
      <c r="I6077" t="s">
        <v>31</v>
      </c>
      <c r="J6077">
        <f t="shared" si="188"/>
        <v>46.800000000000004</v>
      </c>
      <c r="K6077" s="4">
        <f t="shared" si="189"/>
        <v>52.423611111109494</v>
      </c>
    </row>
    <row r="6078" spans="1:11" x14ac:dyDescent="0.3">
      <c r="A6078">
        <v>397869</v>
      </c>
      <c r="B6078">
        <v>571864</v>
      </c>
      <c r="C6078" s="2" t="s">
        <v>12</v>
      </c>
      <c r="D6078" t="s">
        <v>13</v>
      </c>
      <c r="E6078">
        <v>48</v>
      </c>
      <c r="F6078" s="3">
        <v>40835.575694444444</v>
      </c>
      <c r="G6078">
        <v>3.75</v>
      </c>
      <c r="H6078">
        <v>12731</v>
      </c>
      <c r="I6078" t="s">
        <v>31</v>
      </c>
      <c r="J6078">
        <f t="shared" si="188"/>
        <v>180</v>
      </c>
      <c r="K6078" s="4">
        <f t="shared" si="189"/>
        <v>52.423611111109494</v>
      </c>
    </row>
    <row r="6079" spans="1:11" x14ac:dyDescent="0.3">
      <c r="A6079">
        <v>397870</v>
      </c>
      <c r="B6079">
        <v>571864</v>
      </c>
      <c r="C6079" s="2">
        <v>21481</v>
      </c>
      <c r="D6079" t="s">
        <v>365</v>
      </c>
      <c r="E6079">
        <v>36</v>
      </c>
      <c r="F6079" s="3">
        <v>40835.575694444444</v>
      </c>
      <c r="G6079">
        <v>3.39</v>
      </c>
      <c r="H6079">
        <v>12731</v>
      </c>
      <c r="I6079" t="s">
        <v>31</v>
      </c>
      <c r="J6079">
        <f t="shared" si="188"/>
        <v>122.04</v>
      </c>
      <c r="K6079" s="4">
        <f t="shared" si="189"/>
        <v>52.423611111109494</v>
      </c>
    </row>
    <row r="6080" spans="1:11" x14ac:dyDescent="0.3">
      <c r="A6080">
        <v>397871</v>
      </c>
      <c r="B6080">
        <v>571864</v>
      </c>
      <c r="C6080" s="2">
        <v>21539</v>
      </c>
      <c r="D6080" t="s">
        <v>922</v>
      </c>
      <c r="E6080">
        <v>18</v>
      </c>
      <c r="F6080" s="3">
        <v>40835.575694444444</v>
      </c>
      <c r="G6080">
        <v>4.25</v>
      </c>
      <c r="H6080">
        <v>12731</v>
      </c>
      <c r="I6080" t="s">
        <v>31</v>
      </c>
      <c r="J6080">
        <f t="shared" si="188"/>
        <v>76.5</v>
      </c>
      <c r="K6080" s="4">
        <f t="shared" si="189"/>
        <v>52.423611111109494</v>
      </c>
    </row>
    <row r="6081" spans="1:11" x14ac:dyDescent="0.3">
      <c r="A6081">
        <v>397872</v>
      </c>
      <c r="B6081">
        <v>571864</v>
      </c>
      <c r="C6081" s="2">
        <v>21535</v>
      </c>
      <c r="D6081" t="s">
        <v>1184</v>
      </c>
      <c r="E6081">
        <v>12</v>
      </c>
      <c r="F6081" s="3">
        <v>40835.575694444444</v>
      </c>
      <c r="G6081">
        <v>2.5499999999999998</v>
      </c>
      <c r="H6081">
        <v>12731</v>
      </c>
      <c r="I6081" t="s">
        <v>31</v>
      </c>
      <c r="J6081">
        <f t="shared" si="188"/>
        <v>30.599999999999998</v>
      </c>
      <c r="K6081" s="4">
        <f t="shared" si="189"/>
        <v>52.423611111109494</v>
      </c>
    </row>
    <row r="6082" spans="1:11" x14ac:dyDescent="0.3">
      <c r="A6082">
        <v>397873</v>
      </c>
      <c r="B6082">
        <v>571864</v>
      </c>
      <c r="C6082" s="2">
        <v>21531</v>
      </c>
      <c r="D6082" t="s">
        <v>946</v>
      </c>
      <c r="E6082">
        <v>12</v>
      </c>
      <c r="F6082" s="3">
        <v>40835.575694444444</v>
      </c>
      <c r="G6082">
        <v>2.5499999999999998</v>
      </c>
      <c r="H6082">
        <v>12731</v>
      </c>
      <c r="I6082" t="s">
        <v>31</v>
      </c>
      <c r="J6082">
        <f t="shared" si="188"/>
        <v>30.599999999999998</v>
      </c>
      <c r="K6082" s="4">
        <f t="shared" si="189"/>
        <v>52.423611111109494</v>
      </c>
    </row>
    <row r="6083" spans="1:11" x14ac:dyDescent="0.3">
      <c r="A6083">
        <v>397874</v>
      </c>
      <c r="B6083">
        <v>571864</v>
      </c>
      <c r="C6083" s="2">
        <v>21533</v>
      </c>
      <c r="D6083" t="s">
        <v>95</v>
      </c>
      <c r="E6083">
        <v>12</v>
      </c>
      <c r="F6083" s="3">
        <v>40835.575694444444</v>
      </c>
      <c r="G6083">
        <v>4.25</v>
      </c>
      <c r="H6083">
        <v>12731</v>
      </c>
      <c r="I6083" t="s">
        <v>31</v>
      </c>
      <c r="J6083">
        <f t="shared" si="188"/>
        <v>51</v>
      </c>
      <c r="K6083" s="4">
        <f t="shared" si="189"/>
        <v>52.423611111109494</v>
      </c>
    </row>
    <row r="6084" spans="1:11" x14ac:dyDescent="0.3">
      <c r="A6084">
        <v>397875</v>
      </c>
      <c r="B6084">
        <v>571864</v>
      </c>
      <c r="C6084" s="2">
        <v>22423</v>
      </c>
      <c r="D6084" t="s">
        <v>420</v>
      </c>
      <c r="E6084">
        <v>32</v>
      </c>
      <c r="F6084" s="3">
        <v>40835.575694444444</v>
      </c>
      <c r="G6084">
        <v>10.95</v>
      </c>
      <c r="H6084">
        <v>12731</v>
      </c>
      <c r="I6084" t="s">
        <v>31</v>
      </c>
      <c r="J6084">
        <f t="shared" si="188"/>
        <v>350.4</v>
      </c>
      <c r="K6084" s="4">
        <f t="shared" si="189"/>
        <v>52.423611111109494</v>
      </c>
    </row>
    <row r="6085" spans="1:11" x14ac:dyDescent="0.3">
      <c r="A6085">
        <v>398483</v>
      </c>
      <c r="B6085">
        <v>571923</v>
      </c>
      <c r="C6085" s="2">
        <v>23296</v>
      </c>
      <c r="D6085" t="s">
        <v>1523</v>
      </c>
      <c r="E6085">
        <v>8</v>
      </c>
      <c r="F6085" s="3">
        <v>40835.683333333334</v>
      </c>
      <c r="G6085">
        <v>1.25</v>
      </c>
      <c r="H6085">
        <v>12685</v>
      </c>
      <c r="I6085" t="s">
        <v>31</v>
      </c>
      <c r="J6085">
        <f t="shared" si="188"/>
        <v>10</v>
      </c>
      <c r="K6085" s="4">
        <f t="shared" si="189"/>
        <v>52.315972222218988</v>
      </c>
    </row>
    <row r="6086" spans="1:11" x14ac:dyDescent="0.3">
      <c r="A6086">
        <v>398484</v>
      </c>
      <c r="B6086">
        <v>571923</v>
      </c>
      <c r="C6086" s="2">
        <v>23295</v>
      </c>
      <c r="D6086" t="s">
        <v>1526</v>
      </c>
      <c r="E6086">
        <v>8</v>
      </c>
      <c r="F6086" s="3">
        <v>40835.683333333334</v>
      </c>
      <c r="G6086">
        <v>0.83</v>
      </c>
      <c r="H6086">
        <v>12685</v>
      </c>
      <c r="I6086" t="s">
        <v>31</v>
      </c>
      <c r="J6086">
        <f t="shared" si="188"/>
        <v>6.64</v>
      </c>
      <c r="K6086" s="4">
        <f t="shared" si="189"/>
        <v>52.315972222218988</v>
      </c>
    </row>
    <row r="6087" spans="1:11" x14ac:dyDescent="0.3">
      <c r="A6087">
        <v>398485</v>
      </c>
      <c r="B6087">
        <v>571923</v>
      </c>
      <c r="C6087" s="2">
        <v>23240</v>
      </c>
      <c r="D6087" t="s">
        <v>1548</v>
      </c>
      <c r="E6087">
        <v>6</v>
      </c>
      <c r="F6087" s="3">
        <v>40835.683333333334</v>
      </c>
      <c r="G6087">
        <v>4.1500000000000004</v>
      </c>
      <c r="H6087">
        <v>12685</v>
      </c>
      <c r="I6087" t="s">
        <v>31</v>
      </c>
      <c r="J6087">
        <f t="shared" si="188"/>
        <v>24.900000000000002</v>
      </c>
      <c r="K6087" s="4">
        <f t="shared" si="189"/>
        <v>52.315972222218988</v>
      </c>
    </row>
    <row r="6088" spans="1:11" x14ac:dyDescent="0.3">
      <c r="A6088">
        <v>398486</v>
      </c>
      <c r="B6088">
        <v>571923</v>
      </c>
      <c r="C6088" s="2">
        <v>20914</v>
      </c>
      <c r="D6088" t="s">
        <v>246</v>
      </c>
      <c r="E6088">
        <v>6</v>
      </c>
      <c r="F6088" s="3">
        <v>40835.683333333334</v>
      </c>
      <c r="G6088">
        <v>2.95</v>
      </c>
      <c r="H6088">
        <v>12685</v>
      </c>
      <c r="I6088" t="s">
        <v>31</v>
      </c>
      <c r="J6088">
        <f t="shared" si="188"/>
        <v>17.700000000000003</v>
      </c>
      <c r="K6088" s="4">
        <f t="shared" si="189"/>
        <v>52.315972222218988</v>
      </c>
    </row>
    <row r="6089" spans="1:11" x14ac:dyDescent="0.3">
      <c r="A6089">
        <v>398487</v>
      </c>
      <c r="B6089">
        <v>571923</v>
      </c>
      <c r="C6089" s="2">
        <v>21843</v>
      </c>
      <c r="D6089" t="s">
        <v>527</v>
      </c>
      <c r="E6089">
        <v>2</v>
      </c>
      <c r="F6089" s="3">
        <v>40835.683333333334</v>
      </c>
      <c r="G6089">
        <v>10.95</v>
      </c>
      <c r="H6089">
        <v>12685</v>
      </c>
      <c r="I6089" t="s">
        <v>31</v>
      </c>
      <c r="J6089">
        <f t="shared" si="188"/>
        <v>21.9</v>
      </c>
      <c r="K6089" s="4">
        <f t="shared" si="189"/>
        <v>52.315972222218988</v>
      </c>
    </row>
    <row r="6090" spans="1:11" x14ac:dyDescent="0.3">
      <c r="A6090">
        <v>398488</v>
      </c>
      <c r="B6090">
        <v>571923</v>
      </c>
      <c r="C6090" s="2">
        <v>22138</v>
      </c>
      <c r="D6090" t="s">
        <v>1261</v>
      </c>
      <c r="E6090">
        <v>3</v>
      </c>
      <c r="F6090" s="3">
        <v>40835.683333333334</v>
      </c>
      <c r="G6090">
        <v>4.95</v>
      </c>
      <c r="H6090">
        <v>12685</v>
      </c>
      <c r="I6090" t="s">
        <v>31</v>
      </c>
      <c r="J6090">
        <f t="shared" si="188"/>
        <v>14.850000000000001</v>
      </c>
      <c r="K6090" s="4">
        <f t="shared" si="189"/>
        <v>52.315972222218988</v>
      </c>
    </row>
    <row r="6091" spans="1:11" x14ac:dyDescent="0.3">
      <c r="A6091">
        <v>398489</v>
      </c>
      <c r="B6091">
        <v>571923</v>
      </c>
      <c r="C6091" s="2">
        <v>22377</v>
      </c>
      <c r="D6091" t="s">
        <v>1106</v>
      </c>
      <c r="E6091">
        <v>5</v>
      </c>
      <c r="F6091" s="3">
        <v>40835.683333333334</v>
      </c>
      <c r="G6091">
        <v>2.1</v>
      </c>
      <c r="H6091">
        <v>12685</v>
      </c>
      <c r="I6091" t="s">
        <v>31</v>
      </c>
      <c r="J6091">
        <f t="shared" ref="J6091:J6154" si="190">E6091*G6091</f>
        <v>10.5</v>
      </c>
      <c r="K6091" s="4">
        <f t="shared" ref="K6091:K6154" si="191">$G$2-F6091</f>
        <v>52.315972222218988</v>
      </c>
    </row>
    <row r="6092" spans="1:11" x14ac:dyDescent="0.3">
      <c r="A6092">
        <v>398490</v>
      </c>
      <c r="B6092">
        <v>571923</v>
      </c>
      <c r="C6092" s="2" t="s">
        <v>137</v>
      </c>
      <c r="D6092" t="s">
        <v>138</v>
      </c>
      <c r="E6092">
        <v>3</v>
      </c>
      <c r="F6092" s="3">
        <v>40835.683333333334</v>
      </c>
      <c r="G6092">
        <v>5.95</v>
      </c>
      <c r="H6092">
        <v>12685</v>
      </c>
      <c r="I6092" t="s">
        <v>31</v>
      </c>
      <c r="J6092">
        <f t="shared" si="190"/>
        <v>17.850000000000001</v>
      </c>
      <c r="K6092" s="4">
        <f t="shared" si="191"/>
        <v>52.315972222218988</v>
      </c>
    </row>
    <row r="6093" spans="1:11" x14ac:dyDescent="0.3">
      <c r="A6093">
        <v>398491</v>
      </c>
      <c r="B6093">
        <v>571923</v>
      </c>
      <c r="C6093" s="2">
        <v>22728</v>
      </c>
      <c r="D6093" t="s">
        <v>30</v>
      </c>
      <c r="E6093">
        <v>4</v>
      </c>
      <c r="F6093" s="3">
        <v>40835.683333333334</v>
      </c>
      <c r="G6093">
        <v>3.75</v>
      </c>
      <c r="H6093">
        <v>12685</v>
      </c>
      <c r="I6093" t="s">
        <v>31</v>
      </c>
      <c r="J6093">
        <f t="shared" si="190"/>
        <v>15</v>
      </c>
      <c r="K6093" s="4">
        <f t="shared" si="191"/>
        <v>52.315972222218988</v>
      </c>
    </row>
    <row r="6094" spans="1:11" x14ac:dyDescent="0.3">
      <c r="A6094">
        <v>398492</v>
      </c>
      <c r="B6094">
        <v>571923</v>
      </c>
      <c r="C6094" s="2">
        <v>22726</v>
      </c>
      <c r="D6094" t="s">
        <v>33</v>
      </c>
      <c r="E6094">
        <v>4</v>
      </c>
      <c r="F6094" s="3">
        <v>40835.683333333334</v>
      </c>
      <c r="G6094">
        <v>3.75</v>
      </c>
      <c r="H6094">
        <v>12685</v>
      </c>
      <c r="I6094" t="s">
        <v>31</v>
      </c>
      <c r="J6094">
        <f t="shared" si="190"/>
        <v>15</v>
      </c>
      <c r="K6094" s="4">
        <f t="shared" si="191"/>
        <v>52.315972222218988</v>
      </c>
    </row>
    <row r="6095" spans="1:11" x14ac:dyDescent="0.3">
      <c r="A6095">
        <v>398493</v>
      </c>
      <c r="B6095">
        <v>571923</v>
      </c>
      <c r="C6095" s="2">
        <v>22725</v>
      </c>
      <c r="D6095" t="s">
        <v>746</v>
      </c>
      <c r="E6095">
        <v>4</v>
      </c>
      <c r="F6095" s="3">
        <v>40835.683333333334</v>
      </c>
      <c r="G6095">
        <v>3.75</v>
      </c>
      <c r="H6095">
        <v>12685</v>
      </c>
      <c r="I6095" t="s">
        <v>31</v>
      </c>
      <c r="J6095">
        <f t="shared" si="190"/>
        <v>15</v>
      </c>
      <c r="K6095" s="4">
        <f t="shared" si="191"/>
        <v>52.315972222218988</v>
      </c>
    </row>
    <row r="6096" spans="1:11" x14ac:dyDescent="0.3">
      <c r="A6096">
        <v>398494</v>
      </c>
      <c r="B6096">
        <v>571923</v>
      </c>
      <c r="C6096" s="2">
        <v>22727</v>
      </c>
      <c r="D6096" t="s">
        <v>32</v>
      </c>
      <c r="E6096">
        <v>4</v>
      </c>
      <c r="F6096" s="3">
        <v>40835.683333333334</v>
      </c>
      <c r="G6096">
        <v>3.75</v>
      </c>
      <c r="H6096">
        <v>12685</v>
      </c>
      <c r="I6096" t="s">
        <v>31</v>
      </c>
      <c r="J6096">
        <f t="shared" si="190"/>
        <v>15</v>
      </c>
      <c r="K6096" s="4">
        <f t="shared" si="191"/>
        <v>52.315972222218988</v>
      </c>
    </row>
    <row r="6097" spans="1:11" x14ac:dyDescent="0.3">
      <c r="A6097">
        <v>398495</v>
      </c>
      <c r="B6097">
        <v>571923</v>
      </c>
      <c r="C6097" s="2">
        <v>23286</v>
      </c>
      <c r="D6097" t="s">
        <v>1472</v>
      </c>
      <c r="E6097">
        <v>8</v>
      </c>
      <c r="F6097" s="3">
        <v>40835.683333333334</v>
      </c>
      <c r="G6097">
        <v>0.85</v>
      </c>
      <c r="H6097">
        <v>12685</v>
      </c>
      <c r="I6097" t="s">
        <v>31</v>
      </c>
      <c r="J6097">
        <f t="shared" si="190"/>
        <v>6.8</v>
      </c>
      <c r="K6097" s="4">
        <f t="shared" si="191"/>
        <v>52.315972222218988</v>
      </c>
    </row>
    <row r="6098" spans="1:11" x14ac:dyDescent="0.3">
      <c r="A6098">
        <v>398496</v>
      </c>
      <c r="B6098">
        <v>571923</v>
      </c>
      <c r="C6098" s="2">
        <v>23285</v>
      </c>
      <c r="D6098" t="s">
        <v>1474</v>
      </c>
      <c r="E6098">
        <v>8</v>
      </c>
      <c r="F6098" s="3">
        <v>40835.683333333334</v>
      </c>
      <c r="G6098">
        <v>0.85</v>
      </c>
      <c r="H6098">
        <v>12685</v>
      </c>
      <c r="I6098" t="s">
        <v>31</v>
      </c>
      <c r="J6098">
        <f t="shared" si="190"/>
        <v>6.8</v>
      </c>
      <c r="K6098" s="4">
        <f t="shared" si="191"/>
        <v>52.315972222218988</v>
      </c>
    </row>
    <row r="6099" spans="1:11" x14ac:dyDescent="0.3">
      <c r="A6099">
        <v>398497</v>
      </c>
      <c r="B6099">
        <v>571923</v>
      </c>
      <c r="C6099" s="2">
        <v>23344</v>
      </c>
      <c r="D6099" t="s">
        <v>1493</v>
      </c>
      <c r="E6099">
        <v>10</v>
      </c>
      <c r="F6099" s="3">
        <v>40835.683333333334</v>
      </c>
      <c r="G6099">
        <v>2.08</v>
      </c>
      <c r="H6099">
        <v>12685</v>
      </c>
      <c r="I6099" t="s">
        <v>31</v>
      </c>
      <c r="J6099">
        <f t="shared" si="190"/>
        <v>20.8</v>
      </c>
      <c r="K6099" s="4">
        <f t="shared" si="191"/>
        <v>52.315972222218988</v>
      </c>
    </row>
    <row r="6100" spans="1:11" x14ac:dyDescent="0.3">
      <c r="A6100">
        <v>398498</v>
      </c>
      <c r="B6100">
        <v>571923</v>
      </c>
      <c r="C6100" s="2">
        <v>22610</v>
      </c>
      <c r="D6100" t="s">
        <v>260</v>
      </c>
      <c r="E6100">
        <v>36</v>
      </c>
      <c r="F6100" s="3">
        <v>40835.683333333334</v>
      </c>
      <c r="G6100">
        <v>0.19</v>
      </c>
      <c r="H6100">
        <v>12685</v>
      </c>
      <c r="I6100" t="s">
        <v>31</v>
      </c>
      <c r="J6100">
        <f t="shared" si="190"/>
        <v>6.84</v>
      </c>
      <c r="K6100" s="4">
        <f t="shared" si="191"/>
        <v>52.315972222218988</v>
      </c>
    </row>
    <row r="6101" spans="1:11" x14ac:dyDescent="0.3">
      <c r="A6101">
        <v>398499</v>
      </c>
      <c r="B6101">
        <v>571923</v>
      </c>
      <c r="C6101" s="2">
        <v>22608</v>
      </c>
      <c r="D6101" t="s">
        <v>1142</v>
      </c>
      <c r="E6101">
        <v>36</v>
      </c>
      <c r="F6101" s="3">
        <v>40835.683333333334</v>
      </c>
      <c r="G6101">
        <v>0.19</v>
      </c>
      <c r="H6101">
        <v>12685</v>
      </c>
      <c r="I6101" t="s">
        <v>31</v>
      </c>
      <c r="J6101">
        <f t="shared" si="190"/>
        <v>6.84</v>
      </c>
      <c r="K6101" s="4">
        <f t="shared" si="191"/>
        <v>52.315972222218988</v>
      </c>
    </row>
    <row r="6102" spans="1:11" x14ac:dyDescent="0.3">
      <c r="A6102">
        <v>398500</v>
      </c>
      <c r="B6102">
        <v>571923</v>
      </c>
      <c r="C6102" s="2">
        <v>22663</v>
      </c>
      <c r="D6102" t="s">
        <v>120</v>
      </c>
      <c r="E6102">
        <v>10</v>
      </c>
      <c r="F6102" s="3">
        <v>40835.683333333334</v>
      </c>
      <c r="G6102">
        <v>2.08</v>
      </c>
      <c r="H6102">
        <v>12685</v>
      </c>
      <c r="I6102" t="s">
        <v>31</v>
      </c>
      <c r="J6102">
        <f t="shared" si="190"/>
        <v>20.8</v>
      </c>
      <c r="K6102" s="4">
        <f t="shared" si="191"/>
        <v>52.315972222218988</v>
      </c>
    </row>
    <row r="6103" spans="1:11" x14ac:dyDescent="0.3">
      <c r="A6103">
        <v>400478</v>
      </c>
      <c r="B6103">
        <v>572087</v>
      </c>
      <c r="C6103" s="2">
        <v>23325</v>
      </c>
      <c r="D6103" t="s">
        <v>1560</v>
      </c>
      <c r="E6103">
        <v>48</v>
      </c>
      <c r="F6103" s="3">
        <v>40836.604166666664</v>
      </c>
      <c r="G6103">
        <v>1.45</v>
      </c>
      <c r="H6103">
        <v>12683</v>
      </c>
      <c r="I6103" t="s">
        <v>31</v>
      </c>
      <c r="J6103">
        <f t="shared" si="190"/>
        <v>69.599999999999994</v>
      </c>
      <c r="K6103" s="4">
        <f t="shared" si="191"/>
        <v>51.395138888889051</v>
      </c>
    </row>
    <row r="6104" spans="1:11" x14ac:dyDescent="0.3">
      <c r="A6104">
        <v>400479</v>
      </c>
      <c r="B6104">
        <v>572087</v>
      </c>
      <c r="C6104" s="2">
        <v>23445</v>
      </c>
      <c r="D6104" t="s">
        <v>1565</v>
      </c>
      <c r="E6104">
        <v>20</v>
      </c>
      <c r="F6104" s="3">
        <v>40836.604166666664</v>
      </c>
      <c r="G6104">
        <v>0.83</v>
      </c>
      <c r="H6104">
        <v>12683</v>
      </c>
      <c r="I6104" t="s">
        <v>31</v>
      </c>
      <c r="J6104">
        <f t="shared" si="190"/>
        <v>16.599999999999998</v>
      </c>
      <c r="K6104" s="4">
        <f t="shared" si="191"/>
        <v>51.395138888889051</v>
      </c>
    </row>
    <row r="6105" spans="1:11" x14ac:dyDescent="0.3">
      <c r="A6105">
        <v>400480</v>
      </c>
      <c r="B6105">
        <v>572087</v>
      </c>
      <c r="C6105" s="2">
        <v>21209</v>
      </c>
      <c r="D6105" t="s">
        <v>1056</v>
      </c>
      <c r="E6105">
        <v>12</v>
      </c>
      <c r="F6105" s="3">
        <v>40836.604166666664</v>
      </c>
      <c r="G6105">
        <v>0.39</v>
      </c>
      <c r="H6105">
        <v>12683</v>
      </c>
      <c r="I6105" t="s">
        <v>31</v>
      </c>
      <c r="J6105">
        <f t="shared" si="190"/>
        <v>4.68</v>
      </c>
      <c r="K6105" s="4">
        <f t="shared" si="191"/>
        <v>51.395138888889051</v>
      </c>
    </row>
    <row r="6106" spans="1:11" x14ac:dyDescent="0.3">
      <c r="A6106">
        <v>400481</v>
      </c>
      <c r="B6106">
        <v>572087</v>
      </c>
      <c r="C6106" s="2">
        <v>22631</v>
      </c>
      <c r="D6106" t="s">
        <v>42</v>
      </c>
      <c r="E6106">
        <v>12</v>
      </c>
      <c r="F6106" s="3">
        <v>40836.604166666664</v>
      </c>
      <c r="G6106">
        <v>1.95</v>
      </c>
      <c r="H6106">
        <v>12683</v>
      </c>
      <c r="I6106" t="s">
        <v>31</v>
      </c>
      <c r="J6106">
        <f t="shared" si="190"/>
        <v>23.4</v>
      </c>
      <c r="K6106" s="4">
        <f t="shared" si="191"/>
        <v>51.395138888889051</v>
      </c>
    </row>
    <row r="6107" spans="1:11" x14ac:dyDescent="0.3">
      <c r="A6107">
        <v>400482</v>
      </c>
      <c r="B6107">
        <v>572087</v>
      </c>
      <c r="C6107" s="2">
        <v>22630</v>
      </c>
      <c r="D6107" t="s">
        <v>294</v>
      </c>
      <c r="E6107">
        <v>12</v>
      </c>
      <c r="F6107" s="3">
        <v>40836.604166666664</v>
      </c>
      <c r="G6107">
        <v>1.95</v>
      </c>
      <c r="H6107">
        <v>12683</v>
      </c>
      <c r="I6107" t="s">
        <v>31</v>
      </c>
      <c r="J6107">
        <f t="shared" si="190"/>
        <v>23.4</v>
      </c>
      <c r="K6107" s="4">
        <f t="shared" si="191"/>
        <v>51.395138888889051</v>
      </c>
    </row>
    <row r="6108" spans="1:11" x14ac:dyDescent="0.3">
      <c r="A6108">
        <v>400483</v>
      </c>
      <c r="B6108">
        <v>572087</v>
      </c>
      <c r="C6108" s="2">
        <v>22352</v>
      </c>
      <c r="D6108" t="s">
        <v>70</v>
      </c>
      <c r="E6108">
        <v>6</v>
      </c>
      <c r="F6108" s="3">
        <v>40836.604166666664</v>
      </c>
      <c r="G6108">
        <v>2.5499999999999998</v>
      </c>
      <c r="H6108">
        <v>12683</v>
      </c>
      <c r="I6108" t="s">
        <v>31</v>
      </c>
      <c r="J6108">
        <f t="shared" si="190"/>
        <v>15.299999999999999</v>
      </c>
      <c r="K6108" s="4">
        <f t="shared" si="191"/>
        <v>51.395138888889051</v>
      </c>
    </row>
    <row r="6109" spans="1:11" x14ac:dyDescent="0.3">
      <c r="A6109">
        <v>400484</v>
      </c>
      <c r="B6109">
        <v>572087</v>
      </c>
      <c r="C6109" s="2">
        <v>21559</v>
      </c>
      <c r="D6109" t="s">
        <v>69</v>
      </c>
      <c r="E6109">
        <v>6</v>
      </c>
      <c r="F6109" s="3">
        <v>40836.604166666664</v>
      </c>
      <c r="G6109">
        <v>2.5499999999999998</v>
      </c>
      <c r="H6109">
        <v>12683</v>
      </c>
      <c r="I6109" t="s">
        <v>31</v>
      </c>
      <c r="J6109">
        <f t="shared" si="190"/>
        <v>15.299999999999999</v>
      </c>
      <c r="K6109" s="4">
        <f t="shared" si="191"/>
        <v>51.395138888889051</v>
      </c>
    </row>
    <row r="6110" spans="1:11" x14ac:dyDescent="0.3">
      <c r="A6110">
        <v>400485</v>
      </c>
      <c r="B6110">
        <v>572087</v>
      </c>
      <c r="C6110" s="2">
        <v>22625</v>
      </c>
      <c r="D6110" t="s">
        <v>472</v>
      </c>
      <c r="E6110">
        <v>2</v>
      </c>
      <c r="F6110" s="3">
        <v>40836.604166666664</v>
      </c>
      <c r="G6110">
        <v>8.5</v>
      </c>
      <c r="H6110">
        <v>12683</v>
      </c>
      <c r="I6110" t="s">
        <v>31</v>
      </c>
      <c r="J6110">
        <f t="shared" si="190"/>
        <v>17</v>
      </c>
      <c r="K6110" s="4">
        <f t="shared" si="191"/>
        <v>51.395138888889051</v>
      </c>
    </row>
    <row r="6111" spans="1:11" x14ac:dyDescent="0.3">
      <c r="A6111">
        <v>400486</v>
      </c>
      <c r="B6111">
        <v>572087</v>
      </c>
      <c r="C6111" s="2">
        <v>22423</v>
      </c>
      <c r="D6111" t="s">
        <v>420</v>
      </c>
      <c r="E6111">
        <v>16</v>
      </c>
      <c r="F6111" s="3">
        <v>40836.604166666664</v>
      </c>
      <c r="G6111">
        <v>10.95</v>
      </c>
      <c r="H6111">
        <v>12683</v>
      </c>
      <c r="I6111" t="s">
        <v>31</v>
      </c>
      <c r="J6111">
        <f t="shared" si="190"/>
        <v>175.2</v>
      </c>
      <c r="K6111" s="4">
        <f t="shared" si="191"/>
        <v>51.395138888889051</v>
      </c>
    </row>
    <row r="6112" spans="1:11" x14ac:dyDescent="0.3">
      <c r="A6112">
        <v>400487</v>
      </c>
      <c r="B6112">
        <v>572087</v>
      </c>
      <c r="C6112" s="2">
        <v>23245</v>
      </c>
      <c r="D6112" t="s">
        <v>1453</v>
      </c>
      <c r="E6112">
        <v>4</v>
      </c>
      <c r="F6112" s="3">
        <v>40836.604166666664</v>
      </c>
      <c r="G6112">
        <v>4.95</v>
      </c>
      <c r="H6112">
        <v>12683</v>
      </c>
      <c r="I6112" t="s">
        <v>31</v>
      </c>
      <c r="J6112">
        <f t="shared" si="190"/>
        <v>19.8</v>
      </c>
      <c r="K6112" s="4">
        <f t="shared" si="191"/>
        <v>51.395138888889051</v>
      </c>
    </row>
    <row r="6113" spans="1:11" x14ac:dyDescent="0.3">
      <c r="A6113">
        <v>400488</v>
      </c>
      <c r="B6113">
        <v>572087</v>
      </c>
      <c r="C6113" s="2">
        <v>21121</v>
      </c>
      <c r="D6113" t="s">
        <v>389</v>
      </c>
      <c r="E6113">
        <v>48</v>
      </c>
      <c r="F6113" s="3">
        <v>40836.604166666664</v>
      </c>
      <c r="G6113">
        <v>1.25</v>
      </c>
      <c r="H6113">
        <v>12683</v>
      </c>
      <c r="I6113" t="s">
        <v>31</v>
      </c>
      <c r="J6113">
        <f t="shared" si="190"/>
        <v>60</v>
      </c>
      <c r="K6113" s="4">
        <f t="shared" si="191"/>
        <v>51.395138888889051</v>
      </c>
    </row>
    <row r="6114" spans="1:11" x14ac:dyDescent="0.3">
      <c r="A6114">
        <v>400489</v>
      </c>
      <c r="B6114">
        <v>572087</v>
      </c>
      <c r="C6114" s="2">
        <v>21124</v>
      </c>
      <c r="D6114" t="s">
        <v>396</v>
      </c>
      <c r="E6114">
        <v>24</v>
      </c>
      <c r="F6114" s="3">
        <v>40836.604166666664</v>
      </c>
      <c r="G6114">
        <v>1.25</v>
      </c>
      <c r="H6114">
        <v>12683</v>
      </c>
      <c r="I6114" t="s">
        <v>31</v>
      </c>
      <c r="J6114">
        <f t="shared" si="190"/>
        <v>30</v>
      </c>
      <c r="K6114" s="4">
        <f t="shared" si="191"/>
        <v>51.395138888889051</v>
      </c>
    </row>
    <row r="6115" spans="1:11" x14ac:dyDescent="0.3">
      <c r="A6115">
        <v>400490</v>
      </c>
      <c r="B6115">
        <v>572087</v>
      </c>
      <c r="C6115" s="2">
        <v>21122</v>
      </c>
      <c r="D6115" t="s">
        <v>203</v>
      </c>
      <c r="E6115">
        <v>48</v>
      </c>
      <c r="F6115" s="3">
        <v>40836.604166666664</v>
      </c>
      <c r="G6115">
        <v>1.25</v>
      </c>
      <c r="H6115">
        <v>12683</v>
      </c>
      <c r="I6115" t="s">
        <v>31</v>
      </c>
      <c r="J6115">
        <f t="shared" si="190"/>
        <v>60</v>
      </c>
      <c r="K6115" s="4">
        <f t="shared" si="191"/>
        <v>51.395138888889051</v>
      </c>
    </row>
    <row r="6116" spans="1:11" x14ac:dyDescent="0.3">
      <c r="A6116">
        <v>400491</v>
      </c>
      <c r="B6116">
        <v>572087</v>
      </c>
      <c r="C6116" s="2">
        <v>21123</v>
      </c>
      <c r="D6116" t="s">
        <v>447</v>
      </c>
      <c r="E6116">
        <v>24</v>
      </c>
      <c r="F6116" s="3">
        <v>40836.604166666664</v>
      </c>
      <c r="G6116">
        <v>1.25</v>
      </c>
      <c r="H6116">
        <v>12683</v>
      </c>
      <c r="I6116" t="s">
        <v>31</v>
      </c>
      <c r="J6116">
        <f t="shared" si="190"/>
        <v>30</v>
      </c>
      <c r="K6116" s="4">
        <f t="shared" si="191"/>
        <v>51.395138888889051</v>
      </c>
    </row>
    <row r="6117" spans="1:11" x14ac:dyDescent="0.3">
      <c r="A6117">
        <v>400492</v>
      </c>
      <c r="B6117">
        <v>572087</v>
      </c>
      <c r="C6117" s="2">
        <v>21946</v>
      </c>
      <c r="D6117" t="s">
        <v>1216</v>
      </c>
      <c r="E6117">
        <v>12</v>
      </c>
      <c r="F6117" s="3">
        <v>40836.604166666664</v>
      </c>
      <c r="G6117">
        <v>0.85</v>
      </c>
      <c r="H6117">
        <v>12683</v>
      </c>
      <c r="I6117" t="s">
        <v>31</v>
      </c>
      <c r="J6117">
        <f t="shared" si="190"/>
        <v>10.199999999999999</v>
      </c>
      <c r="K6117" s="4">
        <f t="shared" si="191"/>
        <v>51.395138888889051</v>
      </c>
    </row>
    <row r="6118" spans="1:11" x14ac:dyDescent="0.3">
      <c r="A6118">
        <v>400493</v>
      </c>
      <c r="B6118">
        <v>572087</v>
      </c>
      <c r="C6118" s="2" t="s">
        <v>457</v>
      </c>
      <c r="D6118" t="s">
        <v>458</v>
      </c>
      <c r="E6118">
        <v>6</v>
      </c>
      <c r="F6118" s="3">
        <v>40836.604166666664</v>
      </c>
      <c r="G6118">
        <v>2.1</v>
      </c>
      <c r="H6118">
        <v>12683</v>
      </c>
      <c r="I6118" t="s">
        <v>31</v>
      </c>
      <c r="J6118">
        <f t="shared" si="190"/>
        <v>12.600000000000001</v>
      </c>
      <c r="K6118" s="4">
        <f t="shared" si="191"/>
        <v>51.395138888889051</v>
      </c>
    </row>
    <row r="6119" spans="1:11" x14ac:dyDescent="0.3">
      <c r="A6119">
        <v>400494</v>
      </c>
      <c r="B6119">
        <v>572087</v>
      </c>
      <c r="C6119" s="2">
        <v>21208</v>
      </c>
      <c r="D6119" t="s">
        <v>761</v>
      </c>
      <c r="E6119">
        <v>12</v>
      </c>
      <c r="F6119" s="3">
        <v>40836.604166666664</v>
      </c>
      <c r="G6119">
        <v>0.39</v>
      </c>
      <c r="H6119">
        <v>12683</v>
      </c>
      <c r="I6119" t="s">
        <v>31</v>
      </c>
      <c r="J6119">
        <f t="shared" si="190"/>
        <v>4.68</v>
      </c>
      <c r="K6119" s="4">
        <f t="shared" si="191"/>
        <v>51.395138888889051</v>
      </c>
    </row>
    <row r="6120" spans="1:11" x14ac:dyDescent="0.3">
      <c r="A6120">
        <v>400495</v>
      </c>
      <c r="B6120">
        <v>572087</v>
      </c>
      <c r="C6120" s="2">
        <v>22636</v>
      </c>
      <c r="D6120" t="s">
        <v>935</v>
      </c>
      <c r="E6120">
        <v>8</v>
      </c>
      <c r="F6120" s="3">
        <v>40836.604166666664</v>
      </c>
      <c r="G6120">
        <v>7.65</v>
      </c>
      <c r="H6120">
        <v>12683</v>
      </c>
      <c r="I6120" t="s">
        <v>31</v>
      </c>
      <c r="J6120">
        <f t="shared" si="190"/>
        <v>61.2</v>
      </c>
      <c r="K6120" s="4">
        <f t="shared" si="191"/>
        <v>51.395138888889051</v>
      </c>
    </row>
    <row r="6121" spans="1:11" x14ac:dyDescent="0.3">
      <c r="A6121">
        <v>400496</v>
      </c>
      <c r="B6121">
        <v>572087</v>
      </c>
      <c r="C6121" s="2">
        <v>21947</v>
      </c>
      <c r="D6121" t="s">
        <v>1035</v>
      </c>
      <c r="E6121">
        <v>12</v>
      </c>
      <c r="F6121" s="3">
        <v>40836.604166666664</v>
      </c>
      <c r="G6121">
        <v>1.25</v>
      </c>
      <c r="H6121">
        <v>12683</v>
      </c>
      <c r="I6121" t="s">
        <v>31</v>
      </c>
      <c r="J6121">
        <f t="shared" si="190"/>
        <v>15</v>
      </c>
      <c r="K6121" s="4">
        <f t="shared" si="191"/>
        <v>51.395138888889051</v>
      </c>
    </row>
    <row r="6122" spans="1:11" x14ac:dyDescent="0.3">
      <c r="A6122">
        <v>400497</v>
      </c>
      <c r="B6122">
        <v>572087</v>
      </c>
      <c r="C6122" s="2">
        <v>21948</v>
      </c>
      <c r="D6122" t="s">
        <v>915</v>
      </c>
      <c r="E6122">
        <v>12</v>
      </c>
      <c r="F6122" s="3">
        <v>40836.604166666664</v>
      </c>
      <c r="G6122">
        <v>1.25</v>
      </c>
      <c r="H6122">
        <v>12683</v>
      </c>
      <c r="I6122" t="s">
        <v>31</v>
      </c>
      <c r="J6122">
        <f t="shared" si="190"/>
        <v>15</v>
      </c>
      <c r="K6122" s="4">
        <f t="shared" si="191"/>
        <v>51.395138888889051</v>
      </c>
    </row>
    <row r="6123" spans="1:11" x14ac:dyDescent="0.3">
      <c r="A6123">
        <v>400498</v>
      </c>
      <c r="B6123">
        <v>572087</v>
      </c>
      <c r="C6123" s="2">
        <v>21949</v>
      </c>
      <c r="D6123" t="s">
        <v>566</v>
      </c>
      <c r="E6123">
        <v>12</v>
      </c>
      <c r="F6123" s="3">
        <v>40836.604166666664</v>
      </c>
      <c r="G6123">
        <v>1.25</v>
      </c>
      <c r="H6123">
        <v>12683</v>
      </c>
      <c r="I6123" t="s">
        <v>31</v>
      </c>
      <c r="J6123">
        <f t="shared" si="190"/>
        <v>15</v>
      </c>
      <c r="K6123" s="4">
        <f t="shared" si="191"/>
        <v>51.395138888889051</v>
      </c>
    </row>
    <row r="6124" spans="1:11" x14ac:dyDescent="0.3">
      <c r="A6124">
        <v>400499</v>
      </c>
      <c r="B6124">
        <v>572087</v>
      </c>
      <c r="C6124" s="2">
        <v>21943</v>
      </c>
      <c r="D6124" t="s">
        <v>1113</v>
      </c>
      <c r="E6124">
        <v>12</v>
      </c>
      <c r="F6124" s="3">
        <v>40836.604166666664</v>
      </c>
      <c r="G6124">
        <v>0.85</v>
      </c>
      <c r="H6124">
        <v>12683</v>
      </c>
      <c r="I6124" t="s">
        <v>31</v>
      </c>
      <c r="J6124">
        <f t="shared" si="190"/>
        <v>10.199999999999999</v>
      </c>
      <c r="K6124" s="4">
        <f t="shared" si="191"/>
        <v>51.395138888889051</v>
      </c>
    </row>
    <row r="6125" spans="1:11" x14ac:dyDescent="0.3">
      <c r="A6125">
        <v>400500</v>
      </c>
      <c r="B6125">
        <v>572087</v>
      </c>
      <c r="C6125" s="2">
        <v>23252</v>
      </c>
      <c r="D6125" t="s">
        <v>1469</v>
      </c>
      <c r="E6125">
        <v>4</v>
      </c>
      <c r="F6125" s="3">
        <v>40836.604166666664</v>
      </c>
      <c r="G6125">
        <v>3.75</v>
      </c>
      <c r="H6125">
        <v>12683</v>
      </c>
      <c r="I6125" t="s">
        <v>31</v>
      </c>
      <c r="J6125">
        <f t="shared" si="190"/>
        <v>15</v>
      </c>
      <c r="K6125" s="4">
        <f t="shared" si="191"/>
        <v>51.395138888889051</v>
      </c>
    </row>
    <row r="6126" spans="1:11" x14ac:dyDescent="0.3">
      <c r="A6126">
        <v>400501</v>
      </c>
      <c r="B6126">
        <v>572087</v>
      </c>
      <c r="C6126" s="2">
        <v>23169</v>
      </c>
      <c r="D6126" t="s">
        <v>1418</v>
      </c>
      <c r="E6126">
        <v>6</v>
      </c>
      <c r="F6126" s="3">
        <v>40836.604166666664</v>
      </c>
      <c r="G6126">
        <v>4.1500000000000004</v>
      </c>
      <c r="H6126">
        <v>12683</v>
      </c>
      <c r="I6126" t="s">
        <v>31</v>
      </c>
      <c r="J6126">
        <f t="shared" si="190"/>
        <v>24.900000000000002</v>
      </c>
      <c r="K6126" s="4">
        <f t="shared" si="191"/>
        <v>51.395138888889051</v>
      </c>
    </row>
    <row r="6127" spans="1:11" x14ac:dyDescent="0.3">
      <c r="A6127">
        <v>400502</v>
      </c>
      <c r="B6127">
        <v>572087</v>
      </c>
      <c r="C6127" s="2">
        <v>22842</v>
      </c>
      <c r="D6127" t="s">
        <v>524</v>
      </c>
      <c r="E6127">
        <v>2</v>
      </c>
      <c r="F6127" s="3">
        <v>40836.604166666664</v>
      </c>
      <c r="G6127">
        <v>6.75</v>
      </c>
      <c r="H6127">
        <v>12683</v>
      </c>
      <c r="I6127" t="s">
        <v>31</v>
      </c>
      <c r="J6127">
        <f t="shared" si="190"/>
        <v>13.5</v>
      </c>
      <c r="K6127" s="4">
        <f t="shared" si="191"/>
        <v>51.395138888889051</v>
      </c>
    </row>
    <row r="6128" spans="1:11" x14ac:dyDescent="0.3">
      <c r="A6128">
        <v>400503</v>
      </c>
      <c r="B6128">
        <v>572087</v>
      </c>
      <c r="C6128" s="2">
        <v>23250</v>
      </c>
      <c r="D6128" t="s">
        <v>1484</v>
      </c>
      <c r="E6128">
        <v>12</v>
      </c>
      <c r="F6128" s="3">
        <v>40836.604166666664</v>
      </c>
      <c r="G6128">
        <v>1.25</v>
      </c>
      <c r="H6128">
        <v>12683</v>
      </c>
      <c r="I6128" t="s">
        <v>31</v>
      </c>
      <c r="J6128">
        <f t="shared" si="190"/>
        <v>15</v>
      </c>
      <c r="K6128" s="4">
        <f t="shared" si="191"/>
        <v>51.395138888889051</v>
      </c>
    </row>
    <row r="6129" spans="1:11" x14ac:dyDescent="0.3">
      <c r="A6129">
        <v>400504</v>
      </c>
      <c r="B6129">
        <v>572087</v>
      </c>
      <c r="C6129" s="2">
        <v>23236</v>
      </c>
      <c r="D6129" t="s">
        <v>1551</v>
      </c>
      <c r="E6129">
        <v>6</v>
      </c>
      <c r="F6129" s="3">
        <v>40836.604166666664</v>
      </c>
      <c r="G6129">
        <v>2.89</v>
      </c>
      <c r="H6129">
        <v>12683</v>
      </c>
      <c r="I6129" t="s">
        <v>31</v>
      </c>
      <c r="J6129">
        <f t="shared" si="190"/>
        <v>17.34</v>
      </c>
      <c r="K6129" s="4">
        <f t="shared" si="191"/>
        <v>51.395138888889051</v>
      </c>
    </row>
    <row r="6130" spans="1:11" x14ac:dyDescent="0.3">
      <c r="A6130">
        <v>400505</v>
      </c>
      <c r="B6130">
        <v>572087</v>
      </c>
      <c r="C6130" s="2">
        <v>23156</v>
      </c>
      <c r="D6130" t="s">
        <v>1349</v>
      </c>
      <c r="E6130">
        <v>12</v>
      </c>
      <c r="F6130" s="3">
        <v>40836.604166666664</v>
      </c>
      <c r="G6130">
        <v>2.08</v>
      </c>
      <c r="H6130">
        <v>12683</v>
      </c>
      <c r="I6130" t="s">
        <v>31</v>
      </c>
      <c r="J6130">
        <f t="shared" si="190"/>
        <v>24.96</v>
      </c>
      <c r="K6130" s="4">
        <f t="shared" si="191"/>
        <v>51.395138888889051</v>
      </c>
    </row>
    <row r="6131" spans="1:11" x14ac:dyDescent="0.3">
      <c r="A6131">
        <v>400506</v>
      </c>
      <c r="B6131">
        <v>572087</v>
      </c>
      <c r="C6131" s="2">
        <v>23159</v>
      </c>
      <c r="D6131" t="s">
        <v>1347</v>
      </c>
      <c r="E6131">
        <v>12</v>
      </c>
      <c r="F6131" s="3">
        <v>40836.604166666664</v>
      </c>
      <c r="G6131">
        <v>2.08</v>
      </c>
      <c r="H6131">
        <v>12683</v>
      </c>
      <c r="I6131" t="s">
        <v>31</v>
      </c>
      <c r="J6131">
        <f t="shared" si="190"/>
        <v>24.96</v>
      </c>
      <c r="K6131" s="4">
        <f t="shared" si="191"/>
        <v>51.395138888889051</v>
      </c>
    </row>
    <row r="6132" spans="1:11" x14ac:dyDescent="0.3">
      <c r="A6132">
        <v>400507</v>
      </c>
      <c r="B6132">
        <v>572087</v>
      </c>
      <c r="C6132" s="2">
        <v>21987</v>
      </c>
      <c r="D6132" t="s">
        <v>893</v>
      </c>
      <c r="E6132">
        <v>12</v>
      </c>
      <c r="F6132" s="3">
        <v>40836.604166666664</v>
      </c>
      <c r="G6132">
        <v>0.65</v>
      </c>
      <c r="H6132">
        <v>12683</v>
      </c>
      <c r="I6132" t="s">
        <v>31</v>
      </c>
      <c r="J6132">
        <f t="shared" si="190"/>
        <v>7.8000000000000007</v>
      </c>
      <c r="K6132" s="4">
        <f t="shared" si="191"/>
        <v>51.395138888889051</v>
      </c>
    </row>
    <row r="6133" spans="1:11" x14ac:dyDescent="0.3">
      <c r="A6133">
        <v>400508</v>
      </c>
      <c r="B6133">
        <v>572087</v>
      </c>
      <c r="C6133" s="2">
        <v>21086</v>
      </c>
      <c r="D6133" t="s">
        <v>155</v>
      </c>
      <c r="E6133">
        <v>12</v>
      </c>
      <c r="F6133" s="3">
        <v>40836.604166666664</v>
      </c>
      <c r="G6133">
        <v>0.65</v>
      </c>
      <c r="H6133">
        <v>12683</v>
      </c>
      <c r="I6133" t="s">
        <v>31</v>
      </c>
      <c r="J6133">
        <f t="shared" si="190"/>
        <v>7.8000000000000007</v>
      </c>
      <c r="K6133" s="4">
        <f t="shared" si="191"/>
        <v>51.395138888889051</v>
      </c>
    </row>
    <row r="6134" spans="1:11" x14ac:dyDescent="0.3">
      <c r="A6134">
        <v>400509</v>
      </c>
      <c r="B6134">
        <v>572087</v>
      </c>
      <c r="C6134" s="2">
        <v>21094</v>
      </c>
      <c r="D6134" t="s">
        <v>67</v>
      </c>
      <c r="E6134">
        <v>12</v>
      </c>
      <c r="F6134" s="3">
        <v>40836.604166666664</v>
      </c>
      <c r="G6134">
        <v>0.85</v>
      </c>
      <c r="H6134">
        <v>12683</v>
      </c>
      <c r="I6134" t="s">
        <v>31</v>
      </c>
      <c r="J6134">
        <f t="shared" si="190"/>
        <v>10.199999999999999</v>
      </c>
      <c r="K6134" s="4">
        <f t="shared" si="191"/>
        <v>51.395138888889051</v>
      </c>
    </row>
    <row r="6135" spans="1:11" x14ac:dyDescent="0.3">
      <c r="A6135">
        <v>400510</v>
      </c>
      <c r="B6135">
        <v>572087</v>
      </c>
      <c r="C6135" s="2">
        <v>21988</v>
      </c>
      <c r="D6135" t="s">
        <v>894</v>
      </c>
      <c r="E6135">
        <v>12</v>
      </c>
      <c r="F6135" s="3">
        <v>40836.604166666664</v>
      </c>
      <c r="G6135">
        <v>0.85</v>
      </c>
      <c r="H6135">
        <v>12683</v>
      </c>
      <c r="I6135" t="s">
        <v>31</v>
      </c>
      <c r="J6135">
        <f t="shared" si="190"/>
        <v>10.199999999999999</v>
      </c>
      <c r="K6135" s="4">
        <f t="shared" si="191"/>
        <v>51.395138888889051</v>
      </c>
    </row>
    <row r="6136" spans="1:11" x14ac:dyDescent="0.3">
      <c r="A6136">
        <v>400511</v>
      </c>
      <c r="B6136">
        <v>572087</v>
      </c>
      <c r="C6136" s="2">
        <v>21080</v>
      </c>
      <c r="D6136" t="s">
        <v>154</v>
      </c>
      <c r="E6136">
        <v>12</v>
      </c>
      <c r="F6136" s="3">
        <v>40836.604166666664</v>
      </c>
      <c r="G6136">
        <v>0.85</v>
      </c>
      <c r="H6136">
        <v>12683</v>
      </c>
      <c r="I6136" t="s">
        <v>31</v>
      </c>
      <c r="J6136">
        <f t="shared" si="190"/>
        <v>10.199999999999999</v>
      </c>
      <c r="K6136" s="4">
        <f t="shared" si="191"/>
        <v>51.395138888889051</v>
      </c>
    </row>
    <row r="6137" spans="1:11" x14ac:dyDescent="0.3">
      <c r="A6137">
        <v>400512</v>
      </c>
      <c r="B6137">
        <v>572087</v>
      </c>
      <c r="C6137" s="2">
        <v>21989</v>
      </c>
      <c r="D6137" t="s">
        <v>895</v>
      </c>
      <c r="E6137">
        <v>12</v>
      </c>
      <c r="F6137" s="3">
        <v>40836.604166666664</v>
      </c>
      <c r="G6137">
        <v>0.85</v>
      </c>
      <c r="H6137">
        <v>12683</v>
      </c>
      <c r="I6137" t="s">
        <v>31</v>
      </c>
      <c r="J6137">
        <f t="shared" si="190"/>
        <v>10.199999999999999</v>
      </c>
      <c r="K6137" s="4">
        <f t="shared" si="191"/>
        <v>51.395138888889051</v>
      </c>
    </row>
    <row r="6138" spans="1:11" x14ac:dyDescent="0.3">
      <c r="A6138">
        <v>400513</v>
      </c>
      <c r="B6138">
        <v>572087</v>
      </c>
      <c r="C6138" s="2">
        <v>21125</v>
      </c>
      <c r="D6138" t="s">
        <v>226</v>
      </c>
      <c r="E6138">
        <v>12</v>
      </c>
      <c r="F6138" s="3">
        <v>40836.604166666664</v>
      </c>
      <c r="G6138">
        <v>1.25</v>
      </c>
      <c r="H6138">
        <v>12683</v>
      </c>
      <c r="I6138" t="s">
        <v>31</v>
      </c>
      <c r="J6138">
        <f t="shared" si="190"/>
        <v>15</v>
      </c>
      <c r="K6138" s="4">
        <f t="shared" si="191"/>
        <v>51.395138888889051</v>
      </c>
    </row>
    <row r="6139" spans="1:11" x14ac:dyDescent="0.3">
      <c r="A6139">
        <v>400514</v>
      </c>
      <c r="B6139">
        <v>572087</v>
      </c>
      <c r="C6139" s="2">
        <v>84375</v>
      </c>
      <c r="D6139" t="s">
        <v>252</v>
      </c>
      <c r="E6139">
        <v>12</v>
      </c>
      <c r="F6139" s="3">
        <v>40836.604166666664</v>
      </c>
      <c r="G6139">
        <v>2.1</v>
      </c>
      <c r="H6139">
        <v>12683</v>
      </c>
      <c r="I6139" t="s">
        <v>31</v>
      </c>
      <c r="J6139">
        <f t="shared" si="190"/>
        <v>25.200000000000003</v>
      </c>
      <c r="K6139" s="4">
        <f t="shared" si="191"/>
        <v>51.395138888889051</v>
      </c>
    </row>
    <row r="6140" spans="1:11" x14ac:dyDescent="0.3">
      <c r="A6140">
        <v>400515</v>
      </c>
      <c r="B6140">
        <v>572087</v>
      </c>
      <c r="C6140" s="2">
        <v>23348</v>
      </c>
      <c r="D6140" t="s">
        <v>1368</v>
      </c>
      <c r="E6140">
        <v>6</v>
      </c>
      <c r="F6140" s="3">
        <v>40836.604166666664</v>
      </c>
      <c r="G6140">
        <v>2.08</v>
      </c>
      <c r="H6140">
        <v>12683</v>
      </c>
      <c r="I6140" t="s">
        <v>31</v>
      </c>
      <c r="J6140">
        <f t="shared" si="190"/>
        <v>12.48</v>
      </c>
      <c r="K6140" s="4">
        <f t="shared" si="191"/>
        <v>51.395138888889051</v>
      </c>
    </row>
    <row r="6141" spans="1:11" x14ac:dyDescent="0.3">
      <c r="A6141">
        <v>411461</v>
      </c>
      <c r="B6141">
        <v>572925</v>
      </c>
      <c r="C6141" s="2">
        <v>23485</v>
      </c>
      <c r="D6141" t="s">
        <v>1655</v>
      </c>
      <c r="E6141">
        <v>1</v>
      </c>
      <c r="F6141" s="3">
        <v>40843.387499999997</v>
      </c>
      <c r="G6141">
        <v>25</v>
      </c>
      <c r="H6141">
        <v>12523</v>
      </c>
      <c r="I6141" t="s">
        <v>31</v>
      </c>
      <c r="J6141">
        <f t="shared" si="190"/>
        <v>25</v>
      </c>
      <c r="K6141" s="4">
        <f t="shared" si="191"/>
        <v>44.611805555556202</v>
      </c>
    </row>
    <row r="6142" spans="1:11" x14ac:dyDescent="0.3">
      <c r="A6142">
        <v>411462</v>
      </c>
      <c r="B6142">
        <v>572925</v>
      </c>
      <c r="C6142" s="2">
        <v>23479</v>
      </c>
      <c r="D6142" t="s">
        <v>1643</v>
      </c>
      <c r="E6142">
        <v>2</v>
      </c>
      <c r="F6142" s="3">
        <v>40843.387499999997</v>
      </c>
      <c r="G6142">
        <v>7.85</v>
      </c>
      <c r="H6142">
        <v>12523</v>
      </c>
      <c r="I6142" t="s">
        <v>31</v>
      </c>
      <c r="J6142">
        <f t="shared" si="190"/>
        <v>15.7</v>
      </c>
      <c r="K6142" s="4">
        <f t="shared" si="191"/>
        <v>44.611805555556202</v>
      </c>
    </row>
    <row r="6143" spans="1:11" x14ac:dyDescent="0.3">
      <c r="A6143">
        <v>411463</v>
      </c>
      <c r="B6143">
        <v>572925</v>
      </c>
      <c r="C6143" s="2">
        <v>23328</v>
      </c>
      <c r="D6143" t="s">
        <v>1556</v>
      </c>
      <c r="E6143">
        <v>4</v>
      </c>
      <c r="F6143" s="3">
        <v>40843.387499999997</v>
      </c>
      <c r="G6143">
        <v>3.75</v>
      </c>
      <c r="H6143">
        <v>12523</v>
      </c>
      <c r="I6143" t="s">
        <v>31</v>
      </c>
      <c r="J6143">
        <f t="shared" si="190"/>
        <v>15</v>
      </c>
      <c r="K6143" s="4">
        <f t="shared" si="191"/>
        <v>44.611805555556202</v>
      </c>
    </row>
    <row r="6144" spans="1:11" x14ac:dyDescent="0.3">
      <c r="A6144">
        <v>411464</v>
      </c>
      <c r="B6144">
        <v>572925</v>
      </c>
      <c r="C6144" s="2">
        <v>23213</v>
      </c>
      <c r="D6144" t="s">
        <v>1433</v>
      </c>
      <c r="E6144">
        <v>12</v>
      </c>
      <c r="F6144" s="3">
        <v>40843.387499999997</v>
      </c>
      <c r="G6144">
        <v>1.25</v>
      </c>
      <c r="H6144">
        <v>12523</v>
      </c>
      <c r="I6144" t="s">
        <v>31</v>
      </c>
      <c r="J6144">
        <f t="shared" si="190"/>
        <v>15</v>
      </c>
      <c r="K6144" s="4">
        <f t="shared" si="191"/>
        <v>44.611805555556202</v>
      </c>
    </row>
    <row r="6145" spans="1:11" x14ac:dyDescent="0.3">
      <c r="A6145">
        <v>411465</v>
      </c>
      <c r="B6145">
        <v>572925</v>
      </c>
      <c r="C6145" s="2">
        <v>23212</v>
      </c>
      <c r="D6145" t="s">
        <v>1434</v>
      </c>
      <c r="E6145">
        <v>12</v>
      </c>
      <c r="F6145" s="3">
        <v>40843.387499999997</v>
      </c>
      <c r="G6145">
        <v>1.25</v>
      </c>
      <c r="H6145">
        <v>12523</v>
      </c>
      <c r="I6145" t="s">
        <v>31</v>
      </c>
      <c r="J6145">
        <f t="shared" si="190"/>
        <v>15</v>
      </c>
      <c r="K6145" s="4">
        <f t="shared" si="191"/>
        <v>44.611805555556202</v>
      </c>
    </row>
    <row r="6146" spans="1:11" x14ac:dyDescent="0.3">
      <c r="A6146">
        <v>411466</v>
      </c>
      <c r="B6146">
        <v>572925</v>
      </c>
      <c r="C6146" s="2">
        <v>22153</v>
      </c>
      <c r="D6146" t="s">
        <v>288</v>
      </c>
      <c r="E6146">
        <v>48</v>
      </c>
      <c r="F6146" s="3">
        <v>40843.387499999997</v>
      </c>
      <c r="G6146">
        <v>0.42</v>
      </c>
      <c r="H6146">
        <v>12523</v>
      </c>
      <c r="I6146" t="s">
        <v>31</v>
      </c>
      <c r="J6146">
        <f t="shared" si="190"/>
        <v>20.16</v>
      </c>
      <c r="K6146" s="4">
        <f t="shared" si="191"/>
        <v>44.611805555556202</v>
      </c>
    </row>
    <row r="6147" spans="1:11" x14ac:dyDescent="0.3">
      <c r="A6147">
        <v>411467</v>
      </c>
      <c r="B6147">
        <v>572925</v>
      </c>
      <c r="C6147" s="2">
        <v>23512</v>
      </c>
      <c r="D6147" t="s">
        <v>1609</v>
      </c>
      <c r="E6147">
        <v>6</v>
      </c>
      <c r="F6147" s="3">
        <v>40843.387499999997</v>
      </c>
      <c r="G6147">
        <v>2.08</v>
      </c>
      <c r="H6147">
        <v>12523</v>
      </c>
      <c r="I6147" t="s">
        <v>31</v>
      </c>
      <c r="J6147">
        <f t="shared" si="190"/>
        <v>12.48</v>
      </c>
      <c r="K6147" s="4">
        <f t="shared" si="191"/>
        <v>44.611805555556202</v>
      </c>
    </row>
    <row r="6148" spans="1:11" x14ac:dyDescent="0.3">
      <c r="A6148">
        <v>411468</v>
      </c>
      <c r="B6148">
        <v>572925</v>
      </c>
      <c r="C6148" s="2">
        <v>23511</v>
      </c>
      <c r="D6148" t="s">
        <v>1603</v>
      </c>
      <c r="E6148">
        <v>6</v>
      </c>
      <c r="F6148" s="3">
        <v>40843.387499999997</v>
      </c>
      <c r="G6148">
        <v>2.08</v>
      </c>
      <c r="H6148">
        <v>12523</v>
      </c>
      <c r="I6148" t="s">
        <v>31</v>
      </c>
      <c r="J6148">
        <f t="shared" si="190"/>
        <v>12.48</v>
      </c>
      <c r="K6148" s="4">
        <f t="shared" si="191"/>
        <v>44.611805555556202</v>
      </c>
    </row>
    <row r="6149" spans="1:11" x14ac:dyDescent="0.3">
      <c r="A6149">
        <v>411469</v>
      </c>
      <c r="B6149">
        <v>572925</v>
      </c>
      <c r="C6149" s="2">
        <v>22625</v>
      </c>
      <c r="D6149" t="s">
        <v>472</v>
      </c>
      <c r="E6149">
        <v>2</v>
      </c>
      <c r="F6149" s="3">
        <v>40843.387499999997</v>
      </c>
      <c r="G6149">
        <v>8.5</v>
      </c>
      <c r="H6149">
        <v>12523</v>
      </c>
      <c r="I6149" t="s">
        <v>31</v>
      </c>
      <c r="J6149">
        <f t="shared" si="190"/>
        <v>17</v>
      </c>
      <c r="K6149" s="4">
        <f t="shared" si="191"/>
        <v>44.611805555556202</v>
      </c>
    </row>
    <row r="6150" spans="1:11" x14ac:dyDescent="0.3">
      <c r="A6150">
        <v>411470</v>
      </c>
      <c r="B6150">
        <v>572925</v>
      </c>
      <c r="C6150" s="2">
        <v>21539</v>
      </c>
      <c r="D6150" t="s">
        <v>922</v>
      </c>
      <c r="E6150">
        <v>3</v>
      </c>
      <c r="F6150" s="3">
        <v>40843.387499999997</v>
      </c>
      <c r="G6150">
        <v>4.95</v>
      </c>
      <c r="H6150">
        <v>12523</v>
      </c>
      <c r="I6150" t="s">
        <v>31</v>
      </c>
      <c r="J6150">
        <f t="shared" si="190"/>
        <v>14.850000000000001</v>
      </c>
      <c r="K6150" s="4">
        <f t="shared" si="191"/>
        <v>44.611805555556202</v>
      </c>
    </row>
    <row r="6151" spans="1:11" x14ac:dyDescent="0.3">
      <c r="A6151">
        <v>411471</v>
      </c>
      <c r="B6151">
        <v>572925</v>
      </c>
      <c r="C6151" s="2">
        <v>23231</v>
      </c>
      <c r="D6151" t="s">
        <v>1557</v>
      </c>
      <c r="E6151">
        <v>25</v>
      </c>
      <c r="F6151" s="3">
        <v>40843.387499999997</v>
      </c>
      <c r="G6151">
        <v>0.42</v>
      </c>
      <c r="H6151">
        <v>12523</v>
      </c>
      <c r="I6151" t="s">
        <v>31</v>
      </c>
      <c r="J6151">
        <f t="shared" si="190"/>
        <v>10.5</v>
      </c>
      <c r="K6151" s="4">
        <f t="shared" si="191"/>
        <v>44.611805555556202</v>
      </c>
    </row>
    <row r="6152" spans="1:11" x14ac:dyDescent="0.3">
      <c r="A6152">
        <v>411472</v>
      </c>
      <c r="B6152">
        <v>572925</v>
      </c>
      <c r="C6152" s="2">
        <v>21485</v>
      </c>
      <c r="D6152" t="s">
        <v>158</v>
      </c>
      <c r="E6152">
        <v>3</v>
      </c>
      <c r="F6152" s="3">
        <v>40843.387499999997</v>
      </c>
      <c r="G6152">
        <v>4.95</v>
      </c>
      <c r="H6152">
        <v>12523</v>
      </c>
      <c r="I6152" t="s">
        <v>31</v>
      </c>
      <c r="J6152">
        <f t="shared" si="190"/>
        <v>14.850000000000001</v>
      </c>
      <c r="K6152" s="4">
        <f t="shared" si="191"/>
        <v>44.611805555556202</v>
      </c>
    </row>
    <row r="6153" spans="1:11" x14ac:dyDescent="0.3">
      <c r="A6153">
        <v>411473</v>
      </c>
      <c r="B6153">
        <v>572925</v>
      </c>
      <c r="C6153" s="2">
        <v>21481</v>
      </c>
      <c r="D6153" t="s">
        <v>365</v>
      </c>
      <c r="E6153">
        <v>6</v>
      </c>
      <c r="F6153" s="3">
        <v>40843.387499999997</v>
      </c>
      <c r="G6153">
        <v>3.75</v>
      </c>
      <c r="H6153">
        <v>12523</v>
      </c>
      <c r="I6153" t="s">
        <v>31</v>
      </c>
      <c r="J6153">
        <f t="shared" si="190"/>
        <v>22.5</v>
      </c>
      <c r="K6153" s="4">
        <f t="shared" si="191"/>
        <v>44.611805555556202</v>
      </c>
    </row>
    <row r="6154" spans="1:11" x14ac:dyDescent="0.3">
      <c r="A6154">
        <v>411474</v>
      </c>
      <c r="B6154">
        <v>572925</v>
      </c>
      <c r="C6154" s="2">
        <v>20914</v>
      </c>
      <c r="D6154" t="s">
        <v>246</v>
      </c>
      <c r="E6154">
        <v>6</v>
      </c>
      <c r="F6154" s="3">
        <v>40843.387499999997</v>
      </c>
      <c r="G6154">
        <v>2.95</v>
      </c>
      <c r="H6154">
        <v>12523</v>
      </c>
      <c r="I6154" t="s">
        <v>31</v>
      </c>
      <c r="J6154">
        <f t="shared" si="190"/>
        <v>17.700000000000003</v>
      </c>
      <c r="K6154" s="4">
        <f t="shared" si="191"/>
        <v>44.611805555556202</v>
      </c>
    </row>
    <row r="6155" spans="1:11" x14ac:dyDescent="0.3">
      <c r="A6155">
        <v>411694</v>
      </c>
      <c r="B6155">
        <v>572986</v>
      </c>
      <c r="C6155" s="2">
        <v>23493</v>
      </c>
      <c r="D6155" t="s">
        <v>1600</v>
      </c>
      <c r="E6155">
        <v>20</v>
      </c>
      <c r="F6155" s="3">
        <v>40843.45208333333</v>
      </c>
      <c r="G6155">
        <v>1.95</v>
      </c>
      <c r="H6155">
        <v>12681</v>
      </c>
      <c r="I6155" t="s">
        <v>31</v>
      </c>
      <c r="J6155">
        <f t="shared" ref="J6155:J6218" si="192">E6155*G6155</f>
        <v>39</v>
      </c>
      <c r="K6155" s="4">
        <f t="shared" ref="K6155:K6218" si="193">$G$2-F6155</f>
        <v>44.547222222223354</v>
      </c>
    </row>
    <row r="6156" spans="1:11" x14ac:dyDescent="0.3">
      <c r="A6156">
        <v>411695</v>
      </c>
      <c r="B6156">
        <v>572986</v>
      </c>
      <c r="C6156" s="2">
        <v>23534</v>
      </c>
      <c r="D6156" t="s">
        <v>1629</v>
      </c>
      <c r="E6156">
        <v>3</v>
      </c>
      <c r="F6156" s="3">
        <v>40843.45208333333</v>
      </c>
      <c r="G6156">
        <v>5.95</v>
      </c>
      <c r="H6156">
        <v>12681</v>
      </c>
      <c r="I6156" t="s">
        <v>31</v>
      </c>
      <c r="J6156">
        <f t="shared" si="192"/>
        <v>17.850000000000001</v>
      </c>
      <c r="K6156" s="4">
        <f t="shared" si="193"/>
        <v>44.547222222223354</v>
      </c>
    </row>
    <row r="6157" spans="1:11" x14ac:dyDescent="0.3">
      <c r="A6157">
        <v>411696</v>
      </c>
      <c r="B6157">
        <v>572986</v>
      </c>
      <c r="C6157" s="2">
        <v>23541</v>
      </c>
      <c r="D6157" t="s">
        <v>1626</v>
      </c>
      <c r="E6157">
        <v>4</v>
      </c>
      <c r="F6157" s="3">
        <v>40843.45208333333</v>
      </c>
      <c r="G6157">
        <v>8.25</v>
      </c>
      <c r="H6157">
        <v>12681</v>
      </c>
      <c r="I6157" t="s">
        <v>31</v>
      </c>
      <c r="J6157">
        <f t="shared" si="192"/>
        <v>33</v>
      </c>
      <c r="K6157" s="4">
        <f t="shared" si="193"/>
        <v>44.547222222223354</v>
      </c>
    </row>
    <row r="6158" spans="1:11" x14ac:dyDescent="0.3">
      <c r="A6158">
        <v>411697</v>
      </c>
      <c r="B6158">
        <v>572986</v>
      </c>
      <c r="C6158" s="2">
        <v>23445</v>
      </c>
      <c r="D6158" t="s">
        <v>1565</v>
      </c>
      <c r="E6158">
        <v>40</v>
      </c>
      <c r="F6158" s="3">
        <v>40843.45208333333</v>
      </c>
      <c r="G6158">
        <v>0.83</v>
      </c>
      <c r="H6158">
        <v>12681</v>
      </c>
      <c r="I6158" t="s">
        <v>31</v>
      </c>
      <c r="J6158">
        <f t="shared" si="192"/>
        <v>33.199999999999996</v>
      </c>
      <c r="K6158" s="4">
        <f t="shared" si="193"/>
        <v>44.547222222223354</v>
      </c>
    </row>
    <row r="6159" spans="1:11" x14ac:dyDescent="0.3">
      <c r="A6159">
        <v>411698</v>
      </c>
      <c r="B6159">
        <v>572986</v>
      </c>
      <c r="C6159" s="2">
        <v>23204</v>
      </c>
      <c r="D6159" t="s">
        <v>1363</v>
      </c>
      <c r="E6159">
        <v>20</v>
      </c>
      <c r="F6159" s="3">
        <v>40843.45208333333</v>
      </c>
      <c r="G6159">
        <v>0.85</v>
      </c>
      <c r="H6159">
        <v>12681</v>
      </c>
      <c r="I6159" t="s">
        <v>31</v>
      </c>
      <c r="J6159">
        <f t="shared" si="192"/>
        <v>17</v>
      </c>
      <c r="K6159" s="4">
        <f t="shared" si="193"/>
        <v>44.547222222223354</v>
      </c>
    </row>
    <row r="6160" spans="1:11" x14ac:dyDescent="0.3">
      <c r="A6160">
        <v>411699</v>
      </c>
      <c r="B6160">
        <v>572986</v>
      </c>
      <c r="C6160" s="2">
        <v>22024</v>
      </c>
      <c r="D6160" t="s">
        <v>431</v>
      </c>
      <c r="E6160">
        <v>12</v>
      </c>
      <c r="F6160" s="3">
        <v>40843.45208333333</v>
      </c>
      <c r="G6160">
        <v>0.42</v>
      </c>
      <c r="H6160">
        <v>12681</v>
      </c>
      <c r="I6160" t="s">
        <v>31</v>
      </c>
      <c r="J6160">
        <f t="shared" si="192"/>
        <v>5.04</v>
      </c>
      <c r="K6160" s="4">
        <f t="shared" si="193"/>
        <v>44.547222222223354</v>
      </c>
    </row>
    <row r="6161" spans="1:11" x14ac:dyDescent="0.3">
      <c r="A6161">
        <v>411700</v>
      </c>
      <c r="B6161">
        <v>572986</v>
      </c>
      <c r="C6161" s="2">
        <v>22716</v>
      </c>
      <c r="D6161" t="s">
        <v>261</v>
      </c>
      <c r="E6161">
        <v>12</v>
      </c>
      <c r="F6161" s="3">
        <v>40843.45208333333</v>
      </c>
      <c r="G6161">
        <v>0.42</v>
      </c>
      <c r="H6161">
        <v>12681</v>
      </c>
      <c r="I6161" t="s">
        <v>31</v>
      </c>
      <c r="J6161">
        <f t="shared" si="192"/>
        <v>5.04</v>
      </c>
      <c r="K6161" s="4">
        <f t="shared" si="193"/>
        <v>44.547222222223354</v>
      </c>
    </row>
    <row r="6162" spans="1:11" x14ac:dyDescent="0.3">
      <c r="A6162">
        <v>411701</v>
      </c>
      <c r="B6162">
        <v>572986</v>
      </c>
      <c r="C6162" s="2">
        <v>22961</v>
      </c>
      <c r="D6162" t="s">
        <v>81</v>
      </c>
      <c r="E6162">
        <v>12</v>
      </c>
      <c r="F6162" s="3">
        <v>40843.45208333333</v>
      </c>
      <c r="G6162">
        <v>1.45</v>
      </c>
      <c r="H6162">
        <v>12681</v>
      </c>
      <c r="I6162" t="s">
        <v>31</v>
      </c>
      <c r="J6162">
        <f t="shared" si="192"/>
        <v>17.399999999999999</v>
      </c>
      <c r="K6162" s="4">
        <f t="shared" si="193"/>
        <v>44.547222222223354</v>
      </c>
    </row>
    <row r="6163" spans="1:11" x14ac:dyDescent="0.3">
      <c r="A6163">
        <v>411702</v>
      </c>
      <c r="B6163">
        <v>572986</v>
      </c>
      <c r="C6163" s="2">
        <v>23168</v>
      </c>
      <c r="D6163" t="s">
        <v>1419</v>
      </c>
      <c r="E6163">
        <v>12</v>
      </c>
      <c r="F6163" s="3">
        <v>40843.45208333333</v>
      </c>
      <c r="G6163">
        <v>1.25</v>
      </c>
      <c r="H6163">
        <v>12681</v>
      </c>
      <c r="I6163" t="s">
        <v>31</v>
      </c>
      <c r="J6163">
        <f t="shared" si="192"/>
        <v>15</v>
      </c>
      <c r="K6163" s="4">
        <f t="shared" si="193"/>
        <v>44.547222222223354</v>
      </c>
    </row>
    <row r="6164" spans="1:11" x14ac:dyDescent="0.3">
      <c r="A6164">
        <v>411703</v>
      </c>
      <c r="B6164">
        <v>572986</v>
      </c>
      <c r="C6164" s="2">
        <v>21240</v>
      </c>
      <c r="D6164" t="s">
        <v>943</v>
      </c>
      <c r="E6164">
        <v>8</v>
      </c>
      <c r="F6164" s="3">
        <v>40843.45208333333</v>
      </c>
      <c r="G6164">
        <v>0.85</v>
      </c>
      <c r="H6164">
        <v>12681</v>
      </c>
      <c r="I6164" t="s">
        <v>31</v>
      </c>
      <c r="J6164">
        <f t="shared" si="192"/>
        <v>6.8</v>
      </c>
      <c r="K6164" s="4">
        <f t="shared" si="193"/>
        <v>44.547222222223354</v>
      </c>
    </row>
    <row r="6165" spans="1:11" x14ac:dyDescent="0.3">
      <c r="A6165">
        <v>411704</v>
      </c>
      <c r="B6165">
        <v>572986</v>
      </c>
      <c r="C6165" s="2">
        <v>23317</v>
      </c>
      <c r="D6165" t="s">
        <v>1513</v>
      </c>
      <c r="E6165">
        <v>4</v>
      </c>
      <c r="F6165" s="3">
        <v>40843.45208333333</v>
      </c>
      <c r="G6165">
        <v>9.9499999999999993</v>
      </c>
      <c r="H6165">
        <v>12681</v>
      </c>
      <c r="I6165" t="s">
        <v>31</v>
      </c>
      <c r="J6165">
        <f t="shared" si="192"/>
        <v>39.799999999999997</v>
      </c>
      <c r="K6165" s="4">
        <f t="shared" si="193"/>
        <v>44.547222222223354</v>
      </c>
    </row>
    <row r="6166" spans="1:11" x14ac:dyDescent="0.3">
      <c r="A6166">
        <v>411705</v>
      </c>
      <c r="B6166">
        <v>572986</v>
      </c>
      <c r="C6166" s="2">
        <v>21980</v>
      </c>
      <c r="D6166" t="s">
        <v>178</v>
      </c>
      <c r="E6166">
        <v>24</v>
      </c>
      <c r="F6166" s="3">
        <v>40843.45208333333</v>
      </c>
      <c r="G6166">
        <v>0.39</v>
      </c>
      <c r="H6166">
        <v>12681</v>
      </c>
      <c r="I6166" t="s">
        <v>31</v>
      </c>
      <c r="J6166">
        <f t="shared" si="192"/>
        <v>9.36</v>
      </c>
      <c r="K6166" s="4">
        <f t="shared" si="193"/>
        <v>44.547222222223354</v>
      </c>
    </row>
    <row r="6167" spans="1:11" x14ac:dyDescent="0.3">
      <c r="A6167">
        <v>411706</v>
      </c>
      <c r="B6167">
        <v>572986</v>
      </c>
      <c r="C6167" s="2">
        <v>21213</v>
      </c>
      <c r="D6167" t="s">
        <v>240</v>
      </c>
      <c r="E6167">
        <v>24</v>
      </c>
      <c r="F6167" s="3">
        <v>40843.45208333333</v>
      </c>
      <c r="G6167">
        <v>0.55000000000000004</v>
      </c>
      <c r="H6167">
        <v>12681</v>
      </c>
      <c r="I6167" t="s">
        <v>31</v>
      </c>
      <c r="J6167">
        <f t="shared" si="192"/>
        <v>13.200000000000001</v>
      </c>
      <c r="K6167" s="4">
        <f t="shared" si="193"/>
        <v>44.547222222223354</v>
      </c>
    </row>
    <row r="6168" spans="1:11" x14ac:dyDescent="0.3">
      <c r="A6168">
        <v>411707</v>
      </c>
      <c r="B6168">
        <v>572986</v>
      </c>
      <c r="C6168" s="2">
        <v>22314</v>
      </c>
      <c r="D6168" t="s">
        <v>582</v>
      </c>
      <c r="E6168">
        <v>6</v>
      </c>
      <c r="F6168" s="3">
        <v>40843.45208333333</v>
      </c>
      <c r="G6168">
        <v>2.95</v>
      </c>
      <c r="H6168">
        <v>12681</v>
      </c>
      <c r="I6168" t="s">
        <v>31</v>
      </c>
      <c r="J6168">
        <f t="shared" si="192"/>
        <v>17.700000000000003</v>
      </c>
      <c r="K6168" s="4">
        <f t="shared" si="193"/>
        <v>44.547222222223354</v>
      </c>
    </row>
    <row r="6169" spans="1:11" x14ac:dyDescent="0.3">
      <c r="A6169">
        <v>411708</v>
      </c>
      <c r="B6169">
        <v>572986</v>
      </c>
      <c r="C6169" s="2">
        <v>22892</v>
      </c>
      <c r="D6169" t="s">
        <v>1024</v>
      </c>
      <c r="E6169">
        <v>12</v>
      </c>
      <c r="F6169" s="3">
        <v>40843.45208333333</v>
      </c>
      <c r="G6169">
        <v>1.25</v>
      </c>
      <c r="H6169">
        <v>12681</v>
      </c>
      <c r="I6169" t="s">
        <v>31</v>
      </c>
      <c r="J6169">
        <f t="shared" si="192"/>
        <v>15</v>
      </c>
      <c r="K6169" s="4">
        <f t="shared" si="193"/>
        <v>44.547222222223354</v>
      </c>
    </row>
    <row r="6170" spans="1:11" x14ac:dyDescent="0.3">
      <c r="A6170">
        <v>411709</v>
      </c>
      <c r="B6170">
        <v>572986</v>
      </c>
      <c r="C6170" s="2">
        <v>21871</v>
      </c>
      <c r="D6170" t="s">
        <v>53</v>
      </c>
      <c r="E6170">
        <v>12</v>
      </c>
      <c r="F6170" s="3">
        <v>40843.45208333333</v>
      </c>
      <c r="G6170">
        <v>1.65</v>
      </c>
      <c r="H6170">
        <v>12681</v>
      </c>
      <c r="I6170" t="s">
        <v>31</v>
      </c>
      <c r="J6170">
        <f t="shared" si="192"/>
        <v>19.799999999999997</v>
      </c>
      <c r="K6170" s="4">
        <f t="shared" si="193"/>
        <v>44.547222222223354</v>
      </c>
    </row>
    <row r="6171" spans="1:11" x14ac:dyDescent="0.3">
      <c r="A6171">
        <v>411710</v>
      </c>
      <c r="B6171">
        <v>572986</v>
      </c>
      <c r="C6171" s="2">
        <v>22973</v>
      </c>
      <c r="D6171" t="s">
        <v>476</v>
      </c>
      <c r="E6171">
        <v>12</v>
      </c>
      <c r="F6171" s="3">
        <v>40843.45208333333</v>
      </c>
      <c r="G6171">
        <v>1.65</v>
      </c>
      <c r="H6171">
        <v>12681</v>
      </c>
      <c r="I6171" t="s">
        <v>31</v>
      </c>
      <c r="J6171">
        <f t="shared" si="192"/>
        <v>19.799999999999997</v>
      </c>
      <c r="K6171" s="4">
        <f t="shared" si="193"/>
        <v>44.547222222223354</v>
      </c>
    </row>
    <row r="6172" spans="1:11" x14ac:dyDescent="0.3">
      <c r="A6172">
        <v>411711</v>
      </c>
      <c r="B6172">
        <v>572986</v>
      </c>
      <c r="C6172" s="2">
        <v>22556</v>
      </c>
      <c r="D6172" t="s">
        <v>504</v>
      </c>
      <c r="E6172">
        <v>12</v>
      </c>
      <c r="F6172" s="3">
        <v>40843.45208333333</v>
      </c>
      <c r="G6172">
        <v>1.65</v>
      </c>
      <c r="H6172">
        <v>12681</v>
      </c>
      <c r="I6172" t="s">
        <v>31</v>
      </c>
      <c r="J6172">
        <f t="shared" si="192"/>
        <v>19.799999999999997</v>
      </c>
      <c r="K6172" s="4">
        <f t="shared" si="193"/>
        <v>44.547222222223354</v>
      </c>
    </row>
    <row r="6173" spans="1:11" x14ac:dyDescent="0.3">
      <c r="A6173">
        <v>411712</v>
      </c>
      <c r="B6173">
        <v>572986</v>
      </c>
      <c r="C6173" s="2">
        <v>22554</v>
      </c>
      <c r="D6173" t="s">
        <v>348</v>
      </c>
      <c r="E6173">
        <v>12</v>
      </c>
      <c r="F6173" s="3">
        <v>40843.45208333333</v>
      </c>
      <c r="G6173">
        <v>1.65</v>
      </c>
      <c r="H6173">
        <v>12681</v>
      </c>
      <c r="I6173" t="s">
        <v>31</v>
      </c>
      <c r="J6173">
        <f t="shared" si="192"/>
        <v>19.799999999999997</v>
      </c>
      <c r="K6173" s="4">
        <f t="shared" si="193"/>
        <v>44.547222222223354</v>
      </c>
    </row>
    <row r="6174" spans="1:11" x14ac:dyDescent="0.3">
      <c r="A6174">
        <v>411713</v>
      </c>
      <c r="B6174">
        <v>572986</v>
      </c>
      <c r="C6174" s="2">
        <v>22895</v>
      </c>
      <c r="D6174" t="s">
        <v>432</v>
      </c>
      <c r="E6174">
        <v>6</v>
      </c>
      <c r="F6174" s="3">
        <v>40843.45208333333</v>
      </c>
      <c r="G6174">
        <v>3.25</v>
      </c>
      <c r="H6174">
        <v>12681</v>
      </c>
      <c r="I6174" t="s">
        <v>31</v>
      </c>
      <c r="J6174">
        <f t="shared" si="192"/>
        <v>19.5</v>
      </c>
      <c r="K6174" s="4">
        <f t="shared" si="193"/>
        <v>44.547222222223354</v>
      </c>
    </row>
    <row r="6175" spans="1:11" x14ac:dyDescent="0.3">
      <c r="A6175">
        <v>411714</v>
      </c>
      <c r="B6175">
        <v>572986</v>
      </c>
      <c r="C6175" s="2">
        <v>21731</v>
      </c>
      <c r="D6175" t="s">
        <v>44</v>
      </c>
      <c r="E6175">
        <v>24</v>
      </c>
      <c r="F6175" s="3">
        <v>40843.45208333333</v>
      </c>
      <c r="G6175">
        <v>1.65</v>
      </c>
      <c r="H6175">
        <v>12681</v>
      </c>
      <c r="I6175" t="s">
        <v>31</v>
      </c>
      <c r="J6175">
        <f t="shared" si="192"/>
        <v>39.599999999999994</v>
      </c>
      <c r="K6175" s="4">
        <f t="shared" si="193"/>
        <v>44.547222222223354</v>
      </c>
    </row>
    <row r="6176" spans="1:11" x14ac:dyDescent="0.3">
      <c r="A6176">
        <v>411715</v>
      </c>
      <c r="B6176">
        <v>572986</v>
      </c>
      <c r="C6176" s="2">
        <v>21577</v>
      </c>
      <c r="D6176" t="s">
        <v>422</v>
      </c>
      <c r="E6176">
        <v>6</v>
      </c>
      <c r="F6176" s="3">
        <v>40843.45208333333</v>
      </c>
      <c r="G6176">
        <v>2.25</v>
      </c>
      <c r="H6176">
        <v>12681</v>
      </c>
      <c r="I6176" t="s">
        <v>31</v>
      </c>
      <c r="J6176">
        <f t="shared" si="192"/>
        <v>13.5</v>
      </c>
      <c r="K6176" s="4">
        <f t="shared" si="193"/>
        <v>44.547222222223354</v>
      </c>
    </row>
    <row r="6177" spans="1:11" x14ac:dyDescent="0.3">
      <c r="A6177">
        <v>411730</v>
      </c>
      <c r="B6177">
        <v>572992</v>
      </c>
      <c r="C6177" s="2">
        <v>23084</v>
      </c>
      <c r="D6177" t="s">
        <v>1404</v>
      </c>
      <c r="E6177">
        <v>48</v>
      </c>
      <c r="F6177" s="3">
        <v>40843.456250000003</v>
      </c>
      <c r="G6177">
        <v>1.79</v>
      </c>
      <c r="H6177">
        <v>12681</v>
      </c>
      <c r="I6177" t="s">
        <v>31</v>
      </c>
      <c r="J6177">
        <f t="shared" si="192"/>
        <v>85.92</v>
      </c>
      <c r="K6177" s="4">
        <f t="shared" si="193"/>
        <v>44.543055555550382</v>
      </c>
    </row>
    <row r="6178" spans="1:11" x14ac:dyDescent="0.3">
      <c r="A6178">
        <v>412234</v>
      </c>
      <c r="B6178">
        <v>573036</v>
      </c>
      <c r="C6178" s="2">
        <v>22326</v>
      </c>
      <c r="D6178" t="s">
        <v>39</v>
      </c>
      <c r="E6178">
        <v>6</v>
      </c>
      <c r="F6178" s="3">
        <v>40843.572222222225</v>
      </c>
      <c r="G6178">
        <v>2.95</v>
      </c>
      <c r="H6178">
        <v>12437</v>
      </c>
      <c r="I6178" t="s">
        <v>31</v>
      </c>
      <c r="J6178">
        <f t="shared" si="192"/>
        <v>17.700000000000003</v>
      </c>
      <c r="K6178" s="4">
        <f t="shared" si="193"/>
        <v>44.427083333328483</v>
      </c>
    </row>
    <row r="6179" spans="1:11" x14ac:dyDescent="0.3">
      <c r="A6179">
        <v>412235</v>
      </c>
      <c r="B6179">
        <v>573036</v>
      </c>
      <c r="C6179" s="2">
        <v>23084</v>
      </c>
      <c r="D6179" t="s">
        <v>1404</v>
      </c>
      <c r="E6179">
        <v>24</v>
      </c>
      <c r="F6179" s="3">
        <v>40843.572222222225</v>
      </c>
      <c r="G6179">
        <v>1.79</v>
      </c>
      <c r="H6179">
        <v>12437</v>
      </c>
      <c r="I6179" t="s">
        <v>31</v>
      </c>
      <c r="J6179">
        <f t="shared" si="192"/>
        <v>42.96</v>
      </c>
      <c r="K6179" s="4">
        <f t="shared" si="193"/>
        <v>44.427083333328483</v>
      </c>
    </row>
    <row r="6180" spans="1:11" x14ac:dyDescent="0.3">
      <c r="A6180">
        <v>412236</v>
      </c>
      <c r="B6180">
        <v>573036</v>
      </c>
      <c r="C6180" s="2">
        <v>23112</v>
      </c>
      <c r="D6180" t="s">
        <v>1414</v>
      </c>
      <c r="E6180">
        <v>2</v>
      </c>
      <c r="F6180" s="3">
        <v>40843.572222222225</v>
      </c>
      <c r="G6180">
        <v>7.5</v>
      </c>
      <c r="H6180">
        <v>12437</v>
      </c>
      <c r="I6180" t="s">
        <v>31</v>
      </c>
      <c r="J6180">
        <f t="shared" si="192"/>
        <v>15</v>
      </c>
      <c r="K6180" s="4">
        <f t="shared" si="193"/>
        <v>44.427083333328483</v>
      </c>
    </row>
    <row r="6181" spans="1:11" x14ac:dyDescent="0.3">
      <c r="A6181">
        <v>412237</v>
      </c>
      <c r="B6181">
        <v>573036</v>
      </c>
      <c r="C6181" s="2">
        <v>23397</v>
      </c>
      <c r="D6181" t="s">
        <v>1576</v>
      </c>
      <c r="E6181">
        <v>2</v>
      </c>
      <c r="F6181" s="3">
        <v>40843.572222222225</v>
      </c>
      <c r="G6181">
        <v>9.9499999999999993</v>
      </c>
      <c r="H6181">
        <v>12437</v>
      </c>
      <c r="I6181" t="s">
        <v>31</v>
      </c>
      <c r="J6181">
        <f t="shared" si="192"/>
        <v>19.899999999999999</v>
      </c>
      <c r="K6181" s="4">
        <f t="shared" si="193"/>
        <v>44.427083333328483</v>
      </c>
    </row>
    <row r="6182" spans="1:11" x14ac:dyDescent="0.3">
      <c r="A6182">
        <v>412238</v>
      </c>
      <c r="B6182">
        <v>573036</v>
      </c>
      <c r="C6182" s="2">
        <v>22389</v>
      </c>
      <c r="D6182" t="s">
        <v>1095</v>
      </c>
      <c r="E6182">
        <v>6</v>
      </c>
      <c r="F6182" s="3">
        <v>40843.572222222225</v>
      </c>
      <c r="G6182">
        <v>2.5499999999999998</v>
      </c>
      <c r="H6182">
        <v>12437</v>
      </c>
      <c r="I6182" t="s">
        <v>31</v>
      </c>
      <c r="J6182">
        <f t="shared" si="192"/>
        <v>15.299999999999999</v>
      </c>
      <c r="K6182" s="4">
        <f t="shared" si="193"/>
        <v>44.427083333328483</v>
      </c>
    </row>
    <row r="6183" spans="1:11" x14ac:dyDescent="0.3">
      <c r="A6183">
        <v>412239</v>
      </c>
      <c r="B6183">
        <v>573036</v>
      </c>
      <c r="C6183" s="2">
        <v>22390</v>
      </c>
      <c r="D6183" t="s">
        <v>1047</v>
      </c>
      <c r="E6183">
        <v>6</v>
      </c>
      <c r="F6183" s="3">
        <v>40843.572222222225</v>
      </c>
      <c r="G6183">
        <v>2.5499999999999998</v>
      </c>
      <c r="H6183">
        <v>12437</v>
      </c>
      <c r="I6183" t="s">
        <v>31</v>
      </c>
      <c r="J6183">
        <f t="shared" si="192"/>
        <v>15.299999999999999</v>
      </c>
      <c r="K6183" s="4">
        <f t="shared" si="193"/>
        <v>44.427083333328483</v>
      </c>
    </row>
    <row r="6184" spans="1:11" x14ac:dyDescent="0.3">
      <c r="A6184">
        <v>412240</v>
      </c>
      <c r="B6184">
        <v>573036</v>
      </c>
      <c r="C6184" s="2">
        <v>22778</v>
      </c>
      <c r="D6184" t="s">
        <v>104</v>
      </c>
      <c r="E6184">
        <v>4</v>
      </c>
      <c r="F6184" s="3">
        <v>40843.572222222225</v>
      </c>
      <c r="G6184">
        <v>3.95</v>
      </c>
      <c r="H6184">
        <v>12437</v>
      </c>
      <c r="I6184" t="s">
        <v>31</v>
      </c>
      <c r="J6184">
        <f t="shared" si="192"/>
        <v>15.8</v>
      </c>
      <c r="K6184" s="4">
        <f t="shared" si="193"/>
        <v>44.427083333328483</v>
      </c>
    </row>
    <row r="6185" spans="1:11" x14ac:dyDescent="0.3">
      <c r="A6185">
        <v>412241</v>
      </c>
      <c r="B6185">
        <v>573036</v>
      </c>
      <c r="C6185" s="2">
        <v>21731</v>
      </c>
      <c r="D6185" t="s">
        <v>44</v>
      </c>
      <c r="E6185">
        <v>12</v>
      </c>
      <c r="F6185" s="3">
        <v>40843.572222222225</v>
      </c>
      <c r="G6185">
        <v>1.65</v>
      </c>
      <c r="H6185">
        <v>12437</v>
      </c>
      <c r="I6185" t="s">
        <v>31</v>
      </c>
      <c r="J6185">
        <f t="shared" si="192"/>
        <v>19.799999999999997</v>
      </c>
      <c r="K6185" s="4">
        <f t="shared" si="193"/>
        <v>44.427083333328483</v>
      </c>
    </row>
    <row r="6186" spans="1:11" x14ac:dyDescent="0.3">
      <c r="A6186">
        <v>412242</v>
      </c>
      <c r="B6186">
        <v>573036</v>
      </c>
      <c r="C6186" s="2">
        <v>22580</v>
      </c>
      <c r="D6186" t="s">
        <v>326</v>
      </c>
      <c r="E6186">
        <v>6</v>
      </c>
      <c r="F6186" s="3">
        <v>40843.572222222225</v>
      </c>
      <c r="G6186">
        <v>5.95</v>
      </c>
      <c r="H6186">
        <v>12437</v>
      </c>
      <c r="I6186" t="s">
        <v>31</v>
      </c>
      <c r="J6186">
        <f t="shared" si="192"/>
        <v>35.700000000000003</v>
      </c>
      <c r="K6186" s="4">
        <f t="shared" si="193"/>
        <v>44.427083333328483</v>
      </c>
    </row>
    <row r="6187" spans="1:11" x14ac:dyDescent="0.3">
      <c r="A6187">
        <v>412243</v>
      </c>
      <c r="B6187">
        <v>573036</v>
      </c>
      <c r="C6187" s="2">
        <v>23480</v>
      </c>
      <c r="D6187" t="s">
        <v>1648</v>
      </c>
      <c r="E6187">
        <v>8</v>
      </c>
      <c r="F6187" s="3">
        <v>40843.572222222225</v>
      </c>
      <c r="G6187">
        <v>3.75</v>
      </c>
      <c r="H6187">
        <v>12437</v>
      </c>
      <c r="I6187" t="s">
        <v>31</v>
      </c>
      <c r="J6187">
        <f t="shared" si="192"/>
        <v>30</v>
      </c>
      <c r="K6187" s="4">
        <f t="shared" si="193"/>
        <v>44.427083333328483</v>
      </c>
    </row>
    <row r="6188" spans="1:11" x14ac:dyDescent="0.3">
      <c r="A6188">
        <v>413885</v>
      </c>
      <c r="B6188">
        <v>573153</v>
      </c>
      <c r="C6188" s="2">
        <v>23084</v>
      </c>
      <c r="D6188" t="s">
        <v>1404</v>
      </c>
      <c r="E6188">
        <v>912</v>
      </c>
      <c r="F6188" s="3">
        <v>40844.318749999999</v>
      </c>
      <c r="G6188">
        <v>1.79</v>
      </c>
      <c r="H6188">
        <v>12678</v>
      </c>
      <c r="I6188" t="s">
        <v>31</v>
      </c>
      <c r="J6188">
        <f t="shared" si="192"/>
        <v>1632.48</v>
      </c>
      <c r="K6188" s="4">
        <f t="shared" si="193"/>
        <v>43.680555555554747</v>
      </c>
    </row>
    <row r="6189" spans="1:11" x14ac:dyDescent="0.3">
      <c r="A6189">
        <v>413886</v>
      </c>
      <c r="B6189">
        <v>573153</v>
      </c>
      <c r="C6189" s="2">
        <v>23189</v>
      </c>
      <c r="D6189" t="s">
        <v>1542</v>
      </c>
      <c r="E6189">
        <v>24</v>
      </c>
      <c r="F6189" s="3">
        <v>40844.318749999999</v>
      </c>
      <c r="G6189">
        <v>2.89</v>
      </c>
      <c r="H6189">
        <v>12678</v>
      </c>
      <c r="I6189" t="s">
        <v>31</v>
      </c>
      <c r="J6189">
        <f t="shared" si="192"/>
        <v>69.36</v>
      </c>
      <c r="K6189" s="4">
        <f t="shared" si="193"/>
        <v>43.680555555554747</v>
      </c>
    </row>
    <row r="6190" spans="1:11" x14ac:dyDescent="0.3">
      <c r="A6190">
        <v>413887</v>
      </c>
      <c r="B6190">
        <v>573153</v>
      </c>
      <c r="C6190" s="2">
        <v>22629</v>
      </c>
      <c r="D6190" t="s">
        <v>40</v>
      </c>
      <c r="E6190">
        <v>48</v>
      </c>
      <c r="F6190" s="3">
        <v>40844.318749999999</v>
      </c>
      <c r="G6190">
        <v>1.95</v>
      </c>
      <c r="H6190">
        <v>12678</v>
      </c>
      <c r="I6190" t="s">
        <v>31</v>
      </c>
      <c r="J6190">
        <f t="shared" si="192"/>
        <v>93.6</v>
      </c>
      <c r="K6190" s="4">
        <f t="shared" si="193"/>
        <v>43.680555555554747</v>
      </c>
    </row>
    <row r="6191" spans="1:11" x14ac:dyDescent="0.3">
      <c r="A6191">
        <v>413888</v>
      </c>
      <c r="B6191">
        <v>573153</v>
      </c>
      <c r="C6191" s="2">
        <v>23238</v>
      </c>
      <c r="D6191" t="s">
        <v>1451</v>
      </c>
      <c r="E6191">
        <v>24</v>
      </c>
      <c r="F6191" s="3">
        <v>40844.318749999999</v>
      </c>
      <c r="G6191">
        <v>4.1500000000000004</v>
      </c>
      <c r="H6191">
        <v>12678</v>
      </c>
      <c r="I6191" t="s">
        <v>31</v>
      </c>
      <c r="J6191">
        <f t="shared" si="192"/>
        <v>99.600000000000009</v>
      </c>
      <c r="K6191" s="4">
        <f t="shared" si="193"/>
        <v>43.680555555554747</v>
      </c>
    </row>
    <row r="6192" spans="1:11" x14ac:dyDescent="0.3">
      <c r="A6192">
        <v>413889</v>
      </c>
      <c r="B6192">
        <v>573153</v>
      </c>
      <c r="C6192" s="2">
        <v>23256</v>
      </c>
      <c r="D6192" t="s">
        <v>1355</v>
      </c>
      <c r="E6192">
        <v>64</v>
      </c>
      <c r="F6192" s="3">
        <v>40844.318749999999</v>
      </c>
      <c r="G6192">
        <v>4.1500000000000004</v>
      </c>
      <c r="H6192">
        <v>12678</v>
      </c>
      <c r="I6192" t="s">
        <v>31</v>
      </c>
      <c r="J6192">
        <f t="shared" si="192"/>
        <v>265.60000000000002</v>
      </c>
      <c r="K6192" s="4">
        <f t="shared" si="193"/>
        <v>43.680555555554747</v>
      </c>
    </row>
    <row r="6193" spans="1:11" x14ac:dyDescent="0.3">
      <c r="A6193">
        <v>413890</v>
      </c>
      <c r="B6193">
        <v>573153</v>
      </c>
      <c r="C6193" s="2">
        <v>23255</v>
      </c>
      <c r="D6193" t="s">
        <v>1356</v>
      </c>
      <c r="E6193">
        <v>64</v>
      </c>
      <c r="F6193" s="3">
        <v>40844.318749999999</v>
      </c>
      <c r="G6193">
        <v>4.1500000000000004</v>
      </c>
      <c r="H6193">
        <v>12678</v>
      </c>
      <c r="I6193" t="s">
        <v>31</v>
      </c>
      <c r="J6193">
        <f t="shared" si="192"/>
        <v>265.60000000000002</v>
      </c>
      <c r="K6193" s="4">
        <f t="shared" si="193"/>
        <v>43.680555555554747</v>
      </c>
    </row>
    <row r="6194" spans="1:11" x14ac:dyDescent="0.3">
      <c r="A6194">
        <v>413891</v>
      </c>
      <c r="B6194">
        <v>573153</v>
      </c>
      <c r="C6194" s="2">
        <v>22659</v>
      </c>
      <c r="D6194" t="s">
        <v>41</v>
      </c>
      <c r="E6194">
        <v>24</v>
      </c>
      <c r="F6194" s="3">
        <v>40844.318749999999</v>
      </c>
      <c r="G6194">
        <v>1.95</v>
      </c>
      <c r="H6194">
        <v>12678</v>
      </c>
      <c r="I6194" t="s">
        <v>31</v>
      </c>
      <c r="J6194">
        <f t="shared" si="192"/>
        <v>46.8</v>
      </c>
      <c r="K6194" s="4">
        <f t="shared" si="193"/>
        <v>43.680555555554747</v>
      </c>
    </row>
    <row r="6195" spans="1:11" x14ac:dyDescent="0.3">
      <c r="A6195">
        <v>413892</v>
      </c>
      <c r="B6195">
        <v>573153</v>
      </c>
      <c r="C6195" s="2">
        <v>22631</v>
      </c>
      <c r="D6195" t="s">
        <v>42</v>
      </c>
      <c r="E6195">
        <v>48</v>
      </c>
      <c r="F6195" s="3">
        <v>40844.318749999999</v>
      </c>
      <c r="G6195">
        <v>1.95</v>
      </c>
      <c r="H6195">
        <v>12678</v>
      </c>
      <c r="I6195" t="s">
        <v>31</v>
      </c>
      <c r="J6195">
        <f t="shared" si="192"/>
        <v>93.6</v>
      </c>
      <c r="K6195" s="4">
        <f t="shared" si="193"/>
        <v>43.680555555554747</v>
      </c>
    </row>
    <row r="6196" spans="1:11" x14ac:dyDescent="0.3">
      <c r="A6196">
        <v>413893</v>
      </c>
      <c r="B6196">
        <v>573153</v>
      </c>
      <c r="C6196" s="2">
        <v>22551</v>
      </c>
      <c r="D6196" t="s">
        <v>347</v>
      </c>
      <c r="E6196">
        <v>84</v>
      </c>
      <c r="F6196" s="3">
        <v>40844.318749999999</v>
      </c>
      <c r="G6196">
        <v>1.65</v>
      </c>
      <c r="H6196">
        <v>12678</v>
      </c>
      <c r="I6196" t="s">
        <v>31</v>
      </c>
      <c r="J6196">
        <f t="shared" si="192"/>
        <v>138.6</v>
      </c>
      <c r="K6196" s="4">
        <f t="shared" si="193"/>
        <v>43.680555555554747</v>
      </c>
    </row>
    <row r="6197" spans="1:11" x14ac:dyDescent="0.3">
      <c r="A6197">
        <v>413894</v>
      </c>
      <c r="B6197">
        <v>573153</v>
      </c>
      <c r="C6197" s="2">
        <v>22556</v>
      </c>
      <c r="D6197" t="s">
        <v>504</v>
      </c>
      <c r="E6197">
        <v>84</v>
      </c>
      <c r="F6197" s="3">
        <v>40844.318749999999</v>
      </c>
      <c r="G6197">
        <v>1.65</v>
      </c>
      <c r="H6197">
        <v>12678</v>
      </c>
      <c r="I6197" t="s">
        <v>31</v>
      </c>
      <c r="J6197">
        <f t="shared" si="192"/>
        <v>138.6</v>
      </c>
      <c r="K6197" s="4">
        <f t="shared" si="193"/>
        <v>43.680555555554747</v>
      </c>
    </row>
    <row r="6198" spans="1:11" x14ac:dyDescent="0.3">
      <c r="A6198">
        <v>413895</v>
      </c>
      <c r="B6198">
        <v>573153</v>
      </c>
      <c r="C6198" s="2">
        <v>22555</v>
      </c>
      <c r="D6198" t="s">
        <v>505</v>
      </c>
      <c r="E6198">
        <v>48</v>
      </c>
      <c r="F6198" s="3">
        <v>40844.318749999999</v>
      </c>
      <c r="G6198">
        <v>1.65</v>
      </c>
      <c r="H6198">
        <v>12678</v>
      </c>
      <c r="I6198" t="s">
        <v>31</v>
      </c>
      <c r="J6198">
        <f t="shared" si="192"/>
        <v>79.199999999999989</v>
      </c>
      <c r="K6198" s="4">
        <f t="shared" si="193"/>
        <v>43.680555555554747</v>
      </c>
    </row>
    <row r="6199" spans="1:11" x14ac:dyDescent="0.3">
      <c r="A6199">
        <v>413896</v>
      </c>
      <c r="B6199">
        <v>573153</v>
      </c>
      <c r="C6199" s="2">
        <v>22554</v>
      </c>
      <c r="D6199" t="s">
        <v>348</v>
      </c>
      <c r="E6199">
        <v>84</v>
      </c>
      <c r="F6199" s="3">
        <v>40844.318749999999</v>
      </c>
      <c r="G6199">
        <v>1.65</v>
      </c>
      <c r="H6199">
        <v>12678</v>
      </c>
      <c r="I6199" t="s">
        <v>31</v>
      </c>
      <c r="J6199">
        <f t="shared" si="192"/>
        <v>138.6</v>
      </c>
      <c r="K6199" s="4">
        <f t="shared" si="193"/>
        <v>43.680555555554747</v>
      </c>
    </row>
    <row r="6200" spans="1:11" x14ac:dyDescent="0.3">
      <c r="A6200">
        <v>413897</v>
      </c>
      <c r="B6200">
        <v>573153</v>
      </c>
      <c r="C6200" s="2">
        <v>22553</v>
      </c>
      <c r="D6200" t="s">
        <v>264</v>
      </c>
      <c r="E6200">
        <v>48</v>
      </c>
      <c r="F6200" s="3">
        <v>40844.318749999999</v>
      </c>
      <c r="G6200">
        <v>1.65</v>
      </c>
      <c r="H6200">
        <v>12678</v>
      </c>
      <c r="I6200" t="s">
        <v>31</v>
      </c>
      <c r="J6200">
        <f t="shared" si="192"/>
        <v>79.199999999999989</v>
      </c>
      <c r="K6200" s="4">
        <f t="shared" si="193"/>
        <v>43.680555555554747</v>
      </c>
    </row>
    <row r="6201" spans="1:11" x14ac:dyDescent="0.3">
      <c r="A6201">
        <v>413898</v>
      </c>
      <c r="B6201">
        <v>573153</v>
      </c>
      <c r="C6201" s="2">
        <v>22326</v>
      </c>
      <c r="D6201" t="s">
        <v>39</v>
      </c>
      <c r="E6201">
        <v>96</v>
      </c>
      <c r="F6201" s="3">
        <v>40844.318749999999</v>
      </c>
      <c r="G6201">
        <v>2.5499999999999998</v>
      </c>
      <c r="H6201">
        <v>12678</v>
      </c>
      <c r="I6201" t="s">
        <v>31</v>
      </c>
      <c r="J6201">
        <f t="shared" si="192"/>
        <v>244.79999999999998</v>
      </c>
      <c r="K6201" s="4">
        <f t="shared" si="193"/>
        <v>43.680555555554747</v>
      </c>
    </row>
    <row r="6202" spans="1:11" x14ac:dyDescent="0.3">
      <c r="A6202">
        <v>413899</v>
      </c>
      <c r="B6202">
        <v>573153</v>
      </c>
      <c r="C6202" s="2">
        <v>22328</v>
      </c>
      <c r="D6202" t="s">
        <v>292</v>
      </c>
      <c r="E6202">
        <v>48</v>
      </c>
      <c r="F6202" s="3">
        <v>40844.318749999999</v>
      </c>
      <c r="G6202">
        <v>2.5499999999999998</v>
      </c>
      <c r="H6202">
        <v>12678</v>
      </c>
      <c r="I6202" t="s">
        <v>31</v>
      </c>
      <c r="J6202">
        <f t="shared" si="192"/>
        <v>122.39999999999999</v>
      </c>
      <c r="K6202" s="4">
        <f t="shared" si="193"/>
        <v>43.680555555554747</v>
      </c>
    </row>
    <row r="6203" spans="1:11" x14ac:dyDescent="0.3">
      <c r="A6203">
        <v>413900</v>
      </c>
      <c r="B6203">
        <v>573153</v>
      </c>
      <c r="C6203" s="2" t="s">
        <v>63</v>
      </c>
      <c r="D6203" t="s">
        <v>1318</v>
      </c>
      <c r="E6203">
        <v>96</v>
      </c>
      <c r="F6203" s="3">
        <v>40844.318749999999</v>
      </c>
      <c r="G6203">
        <v>3.75</v>
      </c>
      <c r="H6203">
        <v>12678</v>
      </c>
      <c r="I6203" t="s">
        <v>31</v>
      </c>
      <c r="J6203">
        <f t="shared" si="192"/>
        <v>360</v>
      </c>
      <c r="K6203" s="4">
        <f t="shared" si="193"/>
        <v>43.680555555554747</v>
      </c>
    </row>
    <row r="6204" spans="1:11" x14ac:dyDescent="0.3">
      <c r="A6204">
        <v>413901</v>
      </c>
      <c r="B6204">
        <v>573153</v>
      </c>
      <c r="C6204" s="2">
        <v>22138</v>
      </c>
      <c r="D6204" t="s">
        <v>1261</v>
      </c>
      <c r="E6204">
        <v>72</v>
      </c>
      <c r="F6204" s="3">
        <v>40844.318749999999</v>
      </c>
      <c r="G6204">
        <v>4.25</v>
      </c>
      <c r="H6204">
        <v>12678</v>
      </c>
      <c r="I6204" t="s">
        <v>31</v>
      </c>
      <c r="J6204">
        <f t="shared" si="192"/>
        <v>306</v>
      </c>
      <c r="K6204" s="4">
        <f t="shared" si="193"/>
        <v>43.680555555554747</v>
      </c>
    </row>
    <row r="6205" spans="1:11" x14ac:dyDescent="0.3">
      <c r="A6205">
        <v>413902</v>
      </c>
      <c r="B6205">
        <v>573153</v>
      </c>
      <c r="C6205" s="2">
        <v>21914</v>
      </c>
      <c r="D6205" t="s">
        <v>249</v>
      </c>
      <c r="E6205">
        <v>108</v>
      </c>
      <c r="F6205" s="3">
        <v>40844.318749999999</v>
      </c>
      <c r="G6205">
        <v>1.25</v>
      </c>
      <c r="H6205">
        <v>12678</v>
      </c>
      <c r="I6205" t="s">
        <v>31</v>
      </c>
      <c r="J6205">
        <f t="shared" si="192"/>
        <v>135</v>
      </c>
      <c r="K6205" s="4">
        <f t="shared" si="193"/>
        <v>43.680555555554747</v>
      </c>
    </row>
    <row r="6206" spans="1:11" x14ac:dyDescent="0.3">
      <c r="A6206">
        <v>413903</v>
      </c>
      <c r="B6206">
        <v>573153</v>
      </c>
      <c r="C6206" s="2">
        <v>21915</v>
      </c>
      <c r="D6206" t="s">
        <v>248</v>
      </c>
      <c r="E6206">
        <v>108</v>
      </c>
      <c r="F6206" s="3">
        <v>40844.318749999999</v>
      </c>
      <c r="G6206">
        <v>1.25</v>
      </c>
      <c r="H6206">
        <v>12678</v>
      </c>
      <c r="I6206" t="s">
        <v>31</v>
      </c>
      <c r="J6206">
        <f t="shared" si="192"/>
        <v>135</v>
      </c>
      <c r="K6206" s="4">
        <f t="shared" si="193"/>
        <v>43.680555555554747</v>
      </c>
    </row>
    <row r="6207" spans="1:11" x14ac:dyDescent="0.3">
      <c r="A6207">
        <v>413904</v>
      </c>
      <c r="B6207">
        <v>573153</v>
      </c>
      <c r="C6207" s="2">
        <v>22560</v>
      </c>
      <c r="D6207" t="s">
        <v>600</v>
      </c>
      <c r="E6207">
        <v>24</v>
      </c>
      <c r="F6207" s="3">
        <v>40844.318749999999</v>
      </c>
      <c r="G6207">
        <v>1.25</v>
      </c>
      <c r="H6207">
        <v>12678</v>
      </c>
      <c r="I6207" t="s">
        <v>31</v>
      </c>
      <c r="J6207">
        <f t="shared" si="192"/>
        <v>30</v>
      </c>
      <c r="K6207" s="4">
        <f t="shared" si="193"/>
        <v>43.680555555554747</v>
      </c>
    </row>
    <row r="6208" spans="1:11" x14ac:dyDescent="0.3">
      <c r="A6208">
        <v>413905</v>
      </c>
      <c r="B6208">
        <v>573153</v>
      </c>
      <c r="C6208" s="2">
        <v>22492</v>
      </c>
      <c r="D6208" t="s">
        <v>49</v>
      </c>
      <c r="E6208">
        <v>108</v>
      </c>
      <c r="F6208" s="3">
        <v>40844.318749999999</v>
      </c>
      <c r="G6208">
        <v>0.65</v>
      </c>
      <c r="H6208">
        <v>12678</v>
      </c>
      <c r="I6208" t="s">
        <v>31</v>
      </c>
      <c r="J6208">
        <f t="shared" si="192"/>
        <v>70.2</v>
      </c>
      <c r="K6208" s="4">
        <f t="shared" si="193"/>
        <v>43.680555555554747</v>
      </c>
    </row>
    <row r="6209" spans="1:11" x14ac:dyDescent="0.3">
      <c r="A6209">
        <v>413906</v>
      </c>
      <c r="B6209">
        <v>573153</v>
      </c>
      <c r="C6209" s="2">
        <v>22045</v>
      </c>
      <c r="D6209" t="s">
        <v>904</v>
      </c>
      <c r="E6209">
        <v>75</v>
      </c>
      <c r="F6209" s="3">
        <v>40844.318749999999</v>
      </c>
      <c r="G6209">
        <v>0.42</v>
      </c>
      <c r="H6209">
        <v>12678</v>
      </c>
      <c r="I6209" t="s">
        <v>31</v>
      </c>
      <c r="J6209">
        <f t="shared" si="192"/>
        <v>31.5</v>
      </c>
      <c r="K6209" s="4">
        <f t="shared" si="193"/>
        <v>43.680555555554747</v>
      </c>
    </row>
    <row r="6210" spans="1:11" x14ac:dyDescent="0.3">
      <c r="A6210">
        <v>413907</v>
      </c>
      <c r="B6210">
        <v>573153</v>
      </c>
      <c r="C6210" s="2">
        <v>22710</v>
      </c>
      <c r="D6210" t="s">
        <v>1155</v>
      </c>
      <c r="E6210">
        <v>50</v>
      </c>
      <c r="F6210" s="3">
        <v>40844.318749999999</v>
      </c>
      <c r="G6210">
        <v>0.42</v>
      </c>
      <c r="H6210">
        <v>12678</v>
      </c>
      <c r="I6210" t="s">
        <v>31</v>
      </c>
      <c r="J6210">
        <f t="shared" si="192"/>
        <v>21</v>
      </c>
      <c r="K6210" s="4">
        <f t="shared" si="193"/>
        <v>43.680555555554747</v>
      </c>
    </row>
    <row r="6211" spans="1:11" x14ac:dyDescent="0.3">
      <c r="A6211">
        <v>413908</v>
      </c>
      <c r="B6211">
        <v>573153</v>
      </c>
      <c r="C6211" s="2" t="s">
        <v>948</v>
      </c>
      <c r="D6211" t="s">
        <v>949</v>
      </c>
      <c r="E6211">
        <v>75</v>
      </c>
      <c r="F6211" s="3">
        <v>40844.318749999999</v>
      </c>
      <c r="G6211">
        <v>0.42</v>
      </c>
      <c r="H6211">
        <v>12678</v>
      </c>
      <c r="I6211" t="s">
        <v>31</v>
      </c>
      <c r="J6211">
        <f t="shared" si="192"/>
        <v>31.5</v>
      </c>
      <c r="K6211" s="4">
        <f t="shared" si="193"/>
        <v>43.680555555554747</v>
      </c>
    </row>
    <row r="6212" spans="1:11" x14ac:dyDescent="0.3">
      <c r="A6212">
        <v>413909</v>
      </c>
      <c r="B6212">
        <v>573153</v>
      </c>
      <c r="C6212" s="2">
        <v>22704</v>
      </c>
      <c r="D6212" t="s">
        <v>498</v>
      </c>
      <c r="E6212">
        <v>75</v>
      </c>
      <c r="F6212" s="3">
        <v>40844.318749999999</v>
      </c>
      <c r="G6212">
        <v>0.42</v>
      </c>
      <c r="H6212">
        <v>12678</v>
      </c>
      <c r="I6212" t="s">
        <v>31</v>
      </c>
      <c r="J6212">
        <f t="shared" si="192"/>
        <v>31.5</v>
      </c>
      <c r="K6212" s="4">
        <f t="shared" si="193"/>
        <v>43.680555555554747</v>
      </c>
    </row>
    <row r="6213" spans="1:11" x14ac:dyDescent="0.3">
      <c r="A6213">
        <v>413910</v>
      </c>
      <c r="B6213">
        <v>573153</v>
      </c>
      <c r="C6213" s="2">
        <v>23231</v>
      </c>
      <c r="D6213" t="s">
        <v>1557</v>
      </c>
      <c r="E6213">
        <v>75</v>
      </c>
      <c r="F6213" s="3">
        <v>40844.318749999999</v>
      </c>
      <c r="G6213">
        <v>0.42</v>
      </c>
      <c r="H6213">
        <v>12678</v>
      </c>
      <c r="I6213" t="s">
        <v>31</v>
      </c>
      <c r="J6213">
        <f t="shared" si="192"/>
        <v>31.5</v>
      </c>
      <c r="K6213" s="4">
        <f t="shared" si="193"/>
        <v>43.680555555554747</v>
      </c>
    </row>
    <row r="6214" spans="1:11" x14ac:dyDescent="0.3">
      <c r="A6214">
        <v>413911</v>
      </c>
      <c r="B6214">
        <v>573153</v>
      </c>
      <c r="C6214" s="2">
        <v>22615</v>
      </c>
      <c r="D6214" t="s">
        <v>514</v>
      </c>
      <c r="E6214">
        <v>120</v>
      </c>
      <c r="F6214" s="3">
        <v>40844.318749999999</v>
      </c>
      <c r="G6214">
        <v>0.39</v>
      </c>
      <c r="H6214">
        <v>12678</v>
      </c>
      <c r="I6214" t="s">
        <v>31</v>
      </c>
      <c r="J6214">
        <f t="shared" si="192"/>
        <v>46.800000000000004</v>
      </c>
      <c r="K6214" s="4">
        <f t="shared" si="193"/>
        <v>43.680555555554747</v>
      </c>
    </row>
    <row r="6215" spans="1:11" x14ac:dyDescent="0.3">
      <c r="A6215">
        <v>413912</v>
      </c>
      <c r="B6215">
        <v>573153</v>
      </c>
      <c r="C6215" s="2">
        <v>22616</v>
      </c>
      <c r="D6215" t="s">
        <v>335</v>
      </c>
      <c r="E6215">
        <v>120</v>
      </c>
      <c r="F6215" s="3">
        <v>40844.318749999999</v>
      </c>
      <c r="G6215">
        <v>0.39</v>
      </c>
      <c r="H6215">
        <v>12678</v>
      </c>
      <c r="I6215" t="s">
        <v>31</v>
      </c>
      <c r="J6215">
        <f t="shared" si="192"/>
        <v>46.800000000000004</v>
      </c>
      <c r="K6215" s="4">
        <f t="shared" si="193"/>
        <v>43.680555555554747</v>
      </c>
    </row>
    <row r="6216" spans="1:11" x14ac:dyDescent="0.3">
      <c r="A6216">
        <v>413913</v>
      </c>
      <c r="B6216">
        <v>573153</v>
      </c>
      <c r="C6216" s="2">
        <v>22386</v>
      </c>
      <c r="D6216" t="s">
        <v>59</v>
      </c>
      <c r="E6216">
        <v>300</v>
      </c>
      <c r="F6216" s="3">
        <v>40844.318749999999</v>
      </c>
      <c r="G6216">
        <v>1.79</v>
      </c>
      <c r="H6216">
        <v>12678</v>
      </c>
      <c r="I6216" t="s">
        <v>31</v>
      </c>
      <c r="J6216">
        <f t="shared" si="192"/>
        <v>537</v>
      </c>
      <c r="K6216" s="4">
        <f t="shared" si="193"/>
        <v>43.680555555554747</v>
      </c>
    </row>
    <row r="6217" spans="1:11" x14ac:dyDescent="0.3">
      <c r="A6217">
        <v>413914</v>
      </c>
      <c r="B6217">
        <v>573153</v>
      </c>
      <c r="C6217" s="2">
        <v>23203</v>
      </c>
      <c r="D6217" t="s">
        <v>1549</v>
      </c>
      <c r="E6217">
        <v>300</v>
      </c>
      <c r="F6217" s="3">
        <v>40844.318749999999</v>
      </c>
      <c r="G6217">
        <v>1.79</v>
      </c>
      <c r="H6217">
        <v>12678</v>
      </c>
      <c r="I6217" t="s">
        <v>31</v>
      </c>
      <c r="J6217">
        <f t="shared" si="192"/>
        <v>537</v>
      </c>
      <c r="K6217" s="4">
        <f t="shared" si="193"/>
        <v>43.680555555554747</v>
      </c>
    </row>
    <row r="6218" spans="1:11" x14ac:dyDescent="0.3">
      <c r="A6218">
        <v>413915</v>
      </c>
      <c r="B6218">
        <v>573153</v>
      </c>
      <c r="C6218" s="2">
        <v>22382</v>
      </c>
      <c r="D6218" t="s">
        <v>214</v>
      </c>
      <c r="E6218">
        <v>80</v>
      </c>
      <c r="F6218" s="3">
        <v>40844.318749999999</v>
      </c>
      <c r="G6218">
        <v>1.65</v>
      </c>
      <c r="H6218">
        <v>12678</v>
      </c>
      <c r="I6218" t="s">
        <v>31</v>
      </c>
      <c r="J6218">
        <f t="shared" si="192"/>
        <v>132</v>
      </c>
      <c r="K6218" s="4">
        <f t="shared" si="193"/>
        <v>43.680555555554747</v>
      </c>
    </row>
    <row r="6219" spans="1:11" x14ac:dyDescent="0.3">
      <c r="A6219">
        <v>413916</v>
      </c>
      <c r="B6219">
        <v>573153</v>
      </c>
      <c r="C6219" s="2">
        <v>20725</v>
      </c>
      <c r="D6219" t="s">
        <v>68</v>
      </c>
      <c r="E6219">
        <v>80</v>
      </c>
      <c r="F6219" s="3">
        <v>40844.318749999999</v>
      </c>
      <c r="G6219">
        <v>1.65</v>
      </c>
      <c r="H6219">
        <v>12678</v>
      </c>
      <c r="I6219" t="s">
        <v>31</v>
      </c>
      <c r="J6219">
        <f t="shared" ref="J6219:J6282" si="194">E6219*G6219</f>
        <v>132</v>
      </c>
      <c r="K6219" s="4">
        <f t="shared" ref="K6219:K6282" si="195">$G$2-F6219</f>
        <v>43.680555555554747</v>
      </c>
    </row>
    <row r="6220" spans="1:11" x14ac:dyDescent="0.3">
      <c r="A6220">
        <v>413917</v>
      </c>
      <c r="B6220">
        <v>573153</v>
      </c>
      <c r="C6220" s="2">
        <v>23209</v>
      </c>
      <c r="D6220" t="s">
        <v>1550</v>
      </c>
      <c r="E6220">
        <v>80</v>
      </c>
      <c r="F6220" s="3">
        <v>40844.318749999999</v>
      </c>
      <c r="G6220">
        <v>1.65</v>
      </c>
      <c r="H6220">
        <v>12678</v>
      </c>
      <c r="I6220" t="s">
        <v>31</v>
      </c>
      <c r="J6220">
        <f t="shared" si="194"/>
        <v>132</v>
      </c>
      <c r="K6220" s="4">
        <f t="shared" si="195"/>
        <v>43.680555555554747</v>
      </c>
    </row>
    <row r="6221" spans="1:11" x14ac:dyDescent="0.3">
      <c r="A6221">
        <v>413918</v>
      </c>
      <c r="B6221">
        <v>573153</v>
      </c>
      <c r="C6221" s="2">
        <v>21094</v>
      </c>
      <c r="D6221" t="s">
        <v>67</v>
      </c>
      <c r="E6221">
        <v>120</v>
      </c>
      <c r="F6221" s="3">
        <v>40844.318749999999</v>
      </c>
      <c r="G6221">
        <v>0.64</v>
      </c>
      <c r="H6221">
        <v>12678</v>
      </c>
      <c r="I6221" t="s">
        <v>31</v>
      </c>
      <c r="J6221">
        <f t="shared" si="194"/>
        <v>76.8</v>
      </c>
      <c r="K6221" s="4">
        <f t="shared" si="195"/>
        <v>43.680555555554747</v>
      </c>
    </row>
    <row r="6222" spans="1:11" x14ac:dyDescent="0.3">
      <c r="A6222">
        <v>413919</v>
      </c>
      <c r="B6222">
        <v>573153</v>
      </c>
      <c r="C6222" s="2">
        <v>21086</v>
      </c>
      <c r="D6222" t="s">
        <v>155</v>
      </c>
      <c r="E6222">
        <v>120</v>
      </c>
      <c r="F6222" s="3">
        <v>40844.318749999999</v>
      </c>
      <c r="G6222">
        <v>0.65</v>
      </c>
      <c r="H6222">
        <v>12678</v>
      </c>
      <c r="I6222" t="s">
        <v>31</v>
      </c>
      <c r="J6222">
        <f t="shared" si="194"/>
        <v>78</v>
      </c>
      <c r="K6222" s="4">
        <f t="shared" si="195"/>
        <v>43.680555555554747</v>
      </c>
    </row>
    <row r="6223" spans="1:11" x14ac:dyDescent="0.3">
      <c r="A6223">
        <v>413920</v>
      </c>
      <c r="B6223">
        <v>573153</v>
      </c>
      <c r="C6223" s="2">
        <v>21080</v>
      </c>
      <c r="D6223" t="s">
        <v>154</v>
      </c>
      <c r="E6223">
        <v>120</v>
      </c>
      <c r="F6223" s="3">
        <v>40844.318749999999</v>
      </c>
      <c r="G6223">
        <v>0.72</v>
      </c>
      <c r="H6223">
        <v>12678</v>
      </c>
      <c r="I6223" t="s">
        <v>31</v>
      </c>
      <c r="J6223">
        <f t="shared" si="194"/>
        <v>86.399999999999991</v>
      </c>
      <c r="K6223" s="4">
        <f t="shared" si="195"/>
        <v>43.680555555554747</v>
      </c>
    </row>
    <row r="6224" spans="1:11" x14ac:dyDescent="0.3">
      <c r="A6224">
        <v>413921</v>
      </c>
      <c r="B6224">
        <v>573153</v>
      </c>
      <c r="C6224" s="2">
        <v>84375</v>
      </c>
      <c r="D6224" t="s">
        <v>252</v>
      </c>
      <c r="E6224">
        <v>60</v>
      </c>
      <c r="F6224" s="3">
        <v>40844.318749999999</v>
      </c>
      <c r="G6224">
        <v>2.1</v>
      </c>
      <c r="H6224">
        <v>12678</v>
      </c>
      <c r="I6224" t="s">
        <v>31</v>
      </c>
      <c r="J6224">
        <f t="shared" si="194"/>
        <v>126</v>
      </c>
      <c r="K6224" s="4">
        <f t="shared" si="195"/>
        <v>43.680555555554747</v>
      </c>
    </row>
    <row r="6225" spans="1:11" x14ac:dyDescent="0.3">
      <c r="A6225">
        <v>413922</v>
      </c>
      <c r="B6225">
        <v>573153</v>
      </c>
      <c r="C6225" s="2">
        <v>84378</v>
      </c>
      <c r="D6225" t="s">
        <v>238</v>
      </c>
      <c r="E6225">
        <v>48</v>
      </c>
      <c r="F6225" s="3">
        <v>40844.318749999999</v>
      </c>
      <c r="G6225">
        <v>1.45</v>
      </c>
      <c r="H6225">
        <v>12678</v>
      </c>
      <c r="I6225" t="s">
        <v>31</v>
      </c>
      <c r="J6225">
        <f t="shared" si="194"/>
        <v>69.599999999999994</v>
      </c>
      <c r="K6225" s="4">
        <f t="shared" si="195"/>
        <v>43.680555555554747</v>
      </c>
    </row>
    <row r="6226" spans="1:11" x14ac:dyDescent="0.3">
      <c r="A6226">
        <v>413923</v>
      </c>
      <c r="B6226">
        <v>573153</v>
      </c>
      <c r="C6226" s="2">
        <v>23287</v>
      </c>
      <c r="D6226" t="s">
        <v>1481</v>
      </c>
      <c r="E6226">
        <v>16</v>
      </c>
      <c r="F6226" s="3">
        <v>40844.318749999999</v>
      </c>
      <c r="G6226">
        <v>0.85</v>
      </c>
      <c r="H6226">
        <v>12678</v>
      </c>
      <c r="I6226" t="s">
        <v>31</v>
      </c>
      <c r="J6226">
        <f t="shared" si="194"/>
        <v>13.6</v>
      </c>
      <c r="K6226" s="4">
        <f t="shared" si="195"/>
        <v>43.680555555554747</v>
      </c>
    </row>
    <row r="6227" spans="1:11" x14ac:dyDescent="0.3">
      <c r="A6227">
        <v>413924</v>
      </c>
      <c r="B6227">
        <v>573153</v>
      </c>
      <c r="C6227" s="2">
        <v>23286</v>
      </c>
      <c r="D6227" t="s">
        <v>1472</v>
      </c>
      <c r="E6227">
        <v>8</v>
      </c>
      <c r="F6227" s="3">
        <v>40844.318749999999</v>
      </c>
      <c r="G6227">
        <v>0.85</v>
      </c>
      <c r="H6227">
        <v>12678</v>
      </c>
      <c r="I6227" t="s">
        <v>31</v>
      </c>
      <c r="J6227">
        <f t="shared" si="194"/>
        <v>6.8</v>
      </c>
      <c r="K6227" s="4">
        <f t="shared" si="195"/>
        <v>43.680555555554747</v>
      </c>
    </row>
    <row r="6228" spans="1:11" x14ac:dyDescent="0.3">
      <c r="A6228">
        <v>413925</v>
      </c>
      <c r="B6228">
        <v>573153</v>
      </c>
      <c r="C6228" s="2">
        <v>23285</v>
      </c>
      <c r="D6228" t="s">
        <v>1474</v>
      </c>
      <c r="E6228">
        <v>8</v>
      </c>
      <c r="F6228" s="3">
        <v>40844.318749999999</v>
      </c>
      <c r="G6228">
        <v>0.85</v>
      </c>
      <c r="H6228">
        <v>12678</v>
      </c>
      <c r="I6228" t="s">
        <v>31</v>
      </c>
      <c r="J6228">
        <f t="shared" si="194"/>
        <v>6.8</v>
      </c>
      <c r="K6228" s="4">
        <f t="shared" si="195"/>
        <v>43.680555555554747</v>
      </c>
    </row>
    <row r="6229" spans="1:11" x14ac:dyDescent="0.3">
      <c r="A6229">
        <v>413926</v>
      </c>
      <c r="B6229">
        <v>573153</v>
      </c>
      <c r="C6229" s="2">
        <v>22961</v>
      </c>
      <c r="D6229" t="s">
        <v>81</v>
      </c>
      <c r="E6229">
        <v>36</v>
      </c>
      <c r="F6229" s="3">
        <v>40844.318749999999</v>
      </c>
      <c r="G6229">
        <v>1.45</v>
      </c>
      <c r="H6229">
        <v>12678</v>
      </c>
      <c r="I6229" t="s">
        <v>31</v>
      </c>
      <c r="J6229">
        <f t="shared" si="194"/>
        <v>52.199999999999996</v>
      </c>
      <c r="K6229" s="4">
        <f t="shared" si="195"/>
        <v>43.680555555554747</v>
      </c>
    </row>
    <row r="6230" spans="1:11" x14ac:dyDescent="0.3">
      <c r="A6230">
        <v>413927</v>
      </c>
      <c r="B6230">
        <v>573153</v>
      </c>
      <c r="C6230" s="2">
        <v>22963</v>
      </c>
      <c r="D6230" t="s">
        <v>146</v>
      </c>
      <c r="E6230">
        <v>48</v>
      </c>
      <c r="F6230" s="3">
        <v>40844.318749999999</v>
      </c>
      <c r="G6230">
        <v>0.72</v>
      </c>
      <c r="H6230">
        <v>12678</v>
      </c>
      <c r="I6230" t="s">
        <v>31</v>
      </c>
      <c r="J6230">
        <f t="shared" si="194"/>
        <v>34.56</v>
      </c>
      <c r="K6230" s="4">
        <f t="shared" si="195"/>
        <v>43.680555555554747</v>
      </c>
    </row>
    <row r="6231" spans="1:11" x14ac:dyDescent="0.3">
      <c r="A6231">
        <v>413928</v>
      </c>
      <c r="B6231">
        <v>573153</v>
      </c>
      <c r="C6231" s="2">
        <v>22962</v>
      </c>
      <c r="D6231" t="s">
        <v>145</v>
      </c>
      <c r="E6231">
        <v>48</v>
      </c>
      <c r="F6231" s="3">
        <v>40844.318749999999</v>
      </c>
      <c r="G6231">
        <v>0.72</v>
      </c>
      <c r="H6231">
        <v>12678</v>
      </c>
      <c r="I6231" t="s">
        <v>31</v>
      </c>
      <c r="J6231">
        <f t="shared" si="194"/>
        <v>34.56</v>
      </c>
      <c r="K6231" s="4">
        <f t="shared" si="195"/>
        <v>43.680555555554747</v>
      </c>
    </row>
    <row r="6232" spans="1:11" x14ac:dyDescent="0.3">
      <c r="A6232">
        <v>413929</v>
      </c>
      <c r="B6232">
        <v>573153</v>
      </c>
      <c r="C6232" s="2">
        <v>22989</v>
      </c>
      <c r="D6232" t="s">
        <v>1295</v>
      </c>
      <c r="E6232">
        <v>48</v>
      </c>
      <c r="F6232" s="3">
        <v>40844.318749999999</v>
      </c>
      <c r="G6232">
        <v>3.25</v>
      </c>
      <c r="H6232">
        <v>12678</v>
      </c>
      <c r="I6232" t="s">
        <v>31</v>
      </c>
      <c r="J6232">
        <f t="shared" si="194"/>
        <v>156</v>
      </c>
      <c r="K6232" s="4">
        <f t="shared" si="195"/>
        <v>43.680555555554747</v>
      </c>
    </row>
    <row r="6233" spans="1:11" x14ac:dyDescent="0.3">
      <c r="A6233">
        <v>413930</v>
      </c>
      <c r="B6233">
        <v>573153</v>
      </c>
      <c r="C6233" s="2">
        <v>22907</v>
      </c>
      <c r="D6233" t="s">
        <v>460</v>
      </c>
      <c r="E6233">
        <v>96</v>
      </c>
      <c r="F6233" s="3">
        <v>40844.318749999999</v>
      </c>
      <c r="G6233">
        <v>0.72</v>
      </c>
      <c r="H6233">
        <v>12678</v>
      </c>
      <c r="I6233" t="s">
        <v>31</v>
      </c>
      <c r="J6233">
        <f t="shared" si="194"/>
        <v>69.12</v>
      </c>
      <c r="K6233" s="4">
        <f t="shared" si="195"/>
        <v>43.680555555554747</v>
      </c>
    </row>
    <row r="6234" spans="1:11" x14ac:dyDescent="0.3">
      <c r="A6234">
        <v>413931</v>
      </c>
      <c r="B6234">
        <v>573153</v>
      </c>
      <c r="C6234" s="2">
        <v>84988</v>
      </c>
      <c r="D6234" t="s">
        <v>654</v>
      </c>
      <c r="E6234">
        <v>48</v>
      </c>
      <c r="F6234" s="3">
        <v>40844.318749999999</v>
      </c>
      <c r="G6234">
        <v>1.45</v>
      </c>
      <c r="H6234">
        <v>12678</v>
      </c>
      <c r="I6234" t="s">
        <v>31</v>
      </c>
      <c r="J6234">
        <f t="shared" si="194"/>
        <v>69.599999999999994</v>
      </c>
      <c r="K6234" s="4">
        <f t="shared" si="195"/>
        <v>43.680555555554747</v>
      </c>
    </row>
    <row r="6235" spans="1:11" x14ac:dyDescent="0.3">
      <c r="A6235">
        <v>413932</v>
      </c>
      <c r="B6235">
        <v>573153</v>
      </c>
      <c r="C6235" s="2">
        <v>23296</v>
      </c>
      <c r="D6235" t="s">
        <v>1523</v>
      </c>
      <c r="E6235">
        <v>36</v>
      </c>
      <c r="F6235" s="3">
        <v>40844.318749999999</v>
      </c>
      <c r="G6235">
        <v>1.25</v>
      </c>
      <c r="H6235">
        <v>12678</v>
      </c>
      <c r="I6235" t="s">
        <v>31</v>
      </c>
      <c r="J6235">
        <f t="shared" si="194"/>
        <v>45</v>
      </c>
      <c r="K6235" s="4">
        <f t="shared" si="195"/>
        <v>43.680555555554747</v>
      </c>
    </row>
    <row r="6236" spans="1:11" x14ac:dyDescent="0.3">
      <c r="A6236">
        <v>413933</v>
      </c>
      <c r="B6236">
        <v>573153</v>
      </c>
      <c r="C6236" s="2">
        <v>23293</v>
      </c>
      <c r="D6236" t="s">
        <v>1525</v>
      </c>
      <c r="E6236">
        <v>72</v>
      </c>
      <c r="F6236" s="3">
        <v>40844.318749999999</v>
      </c>
      <c r="G6236">
        <v>0.83</v>
      </c>
      <c r="H6236">
        <v>12678</v>
      </c>
      <c r="I6236" t="s">
        <v>31</v>
      </c>
      <c r="J6236">
        <f t="shared" si="194"/>
        <v>59.76</v>
      </c>
      <c r="K6236" s="4">
        <f t="shared" si="195"/>
        <v>43.680555555554747</v>
      </c>
    </row>
    <row r="6237" spans="1:11" x14ac:dyDescent="0.3">
      <c r="A6237">
        <v>413934</v>
      </c>
      <c r="B6237">
        <v>573153</v>
      </c>
      <c r="C6237" s="2">
        <v>23295</v>
      </c>
      <c r="D6237" t="s">
        <v>1526</v>
      </c>
      <c r="E6237">
        <v>48</v>
      </c>
      <c r="F6237" s="3">
        <v>40844.318749999999</v>
      </c>
      <c r="G6237">
        <v>0.83</v>
      </c>
      <c r="H6237">
        <v>12678</v>
      </c>
      <c r="I6237" t="s">
        <v>31</v>
      </c>
      <c r="J6237">
        <f t="shared" si="194"/>
        <v>39.839999999999996</v>
      </c>
      <c r="K6237" s="4">
        <f t="shared" si="195"/>
        <v>43.680555555554747</v>
      </c>
    </row>
    <row r="6238" spans="1:11" x14ac:dyDescent="0.3">
      <c r="A6238">
        <v>413935</v>
      </c>
      <c r="B6238">
        <v>573153</v>
      </c>
      <c r="C6238" s="2">
        <v>23309</v>
      </c>
      <c r="D6238" t="s">
        <v>1442</v>
      </c>
      <c r="E6238">
        <v>72</v>
      </c>
      <c r="F6238" s="3">
        <v>40844.318749999999</v>
      </c>
      <c r="G6238">
        <v>0.55000000000000004</v>
      </c>
      <c r="H6238">
        <v>12678</v>
      </c>
      <c r="I6238" t="s">
        <v>31</v>
      </c>
      <c r="J6238">
        <f t="shared" si="194"/>
        <v>39.6</v>
      </c>
      <c r="K6238" s="4">
        <f t="shared" si="195"/>
        <v>43.680555555554747</v>
      </c>
    </row>
    <row r="6239" spans="1:11" x14ac:dyDescent="0.3">
      <c r="A6239">
        <v>413936</v>
      </c>
      <c r="B6239">
        <v>573153</v>
      </c>
      <c r="C6239" s="2">
        <v>23307</v>
      </c>
      <c r="D6239" t="s">
        <v>1444</v>
      </c>
      <c r="E6239">
        <v>72</v>
      </c>
      <c r="F6239" s="3">
        <v>40844.318749999999</v>
      </c>
      <c r="G6239">
        <v>0.55000000000000004</v>
      </c>
      <c r="H6239">
        <v>12678</v>
      </c>
      <c r="I6239" t="s">
        <v>31</v>
      </c>
      <c r="J6239">
        <f t="shared" si="194"/>
        <v>39.6</v>
      </c>
      <c r="K6239" s="4">
        <f t="shared" si="195"/>
        <v>43.680555555554747</v>
      </c>
    </row>
    <row r="6240" spans="1:11" x14ac:dyDescent="0.3">
      <c r="A6240">
        <v>413937</v>
      </c>
      <c r="B6240">
        <v>573153</v>
      </c>
      <c r="C6240" s="2">
        <v>22417</v>
      </c>
      <c r="D6240" t="s">
        <v>241</v>
      </c>
      <c r="E6240">
        <v>72</v>
      </c>
      <c r="F6240" s="3">
        <v>40844.318749999999</v>
      </c>
      <c r="G6240">
        <v>0.55000000000000004</v>
      </c>
      <c r="H6240">
        <v>12678</v>
      </c>
      <c r="I6240" t="s">
        <v>31</v>
      </c>
      <c r="J6240">
        <f t="shared" si="194"/>
        <v>39.6</v>
      </c>
      <c r="K6240" s="4">
        <f t="shared" si="195"/>
        <v>43.680555555554747</v>
      </c>
    </row>
    <row r="6241" spans="1:11" x14ac:dyDescent="0.3">
      <c r="A6241">
        <v>413938</v>
      </c>
      <c r="B6241">
        <v>573153</v>
      </c>
      <c r="C6241" s="2">
        <v>84991</v>
      </c>
      <c r="D6241" t="s">
        <v>74</v>
      </c>
      <c r="E6241">
        <v>72</v>
      </c>
      <c r="F6241" s="3">
        <v>40844.318749999999</v>
      </c>
      <c r="G6241">
        <v>0.55000000000000004</v>
      </c>
      <c r="H6241">
        <v>12678</v>
      </c>
      <c r="I6241" t="s">
        <v>31</v>
      </c>
      <c r="J6241">
        <f t="shared" si="194"/>
        <v>39.6</v>
      </c>
      <c r="K6241" s="4">
        <f t="shared" si="195"/>
        <v>43.680555555554747</v>
      </c>
    </row>
    <row r="6242" spans="1:11" x14ac:dyDescent="0.3">
      <c r="A6242">
        <v>413939</v>
      </c>
      <c r="B6242">
        <v>573153</v>
      </c>
      <c r="C6242" s="2">
        <v>22726</v>
      </c>
      <c r="D6242" t="s">
        <v>33</v>
      </c>
      <c r="E6242">
        <v>48</v>
      </c>
      <c r="F6242" s="3">
        <v>40844.318749999999</v>
      </c>
      <c r="G6242">
        <v>3.75</v>
      </c>
      <c r="H6242">
        <v>12678</v>
      </c>
      <c r="I6242" t="s">
        <v>31</v>
      </c>
      <c r="J6242">
        <f t="shared" si="194"/>
        <v>180</v>
      </c>
      <c r="K6242" s="4">
        <f t="shared" si="195"/>
        <v>43.680555555554747</v>
      </c>
    </row>
    <row r="6243" spans="1:11" x14ac:dyDescent="0.3">
      <c r="A6243">
        <v>413940</v>
      </c>
      <c r="B6243">
        <v>573153</v>
      </c>
      <c r="C6243" s="2">
        <v>22728</v>
      </c>
      <c r="D6243" t="s">
        <v>30</v>
      </c>
      <c r="E6243">
        <v>48</v>
      </c>
      <c r="F6243" s="3">
        <v>40844.318749999999</v>
      </c>
      <c r="G6243">
        <v>3.75</v>
      </c>
      <c r="H6243">
        <v>12678</v>
      </c>
      <c r="I6243" t="s">
        <v>31</v>
      </c>
      <c r="J6243">
        <f t="shared" si="194"/>
        <v>180</v>
      </c>
      <c r="K6243" s="4">
        <f t="shared" si="195"/>
        <v>43.680555555554747</v>
      </c>
    </row>
    <row r="6244" spans="1:11" x14ac:dyDescent="0.3">
      <c r="A6244">
        <v>413941</v>
      </c>
      <c r="B6244">
        <v>573153</v>
      </c>
      <c r="C6244" s="2">
        <v>23493</v>
      </c>
      <c r="D6244" t="s">
        <v>1600</v>
      </c>
      <c r="E6244">
        <v>24</v>
      </c>
      <c r="F6244" s="3">
        <v>40844.318749999999</v>
      </c>
      <c r="G6244">
        <v>1.95</v>
      </c>
      <c r="H6244">
        <v>12678</v>
      </c>
      <c r="I6244" t="s">
        <v>31</v>
      </c>
      <c r="J6244">
        <f t="shared" si="194"/>
        <v>46.8</v>
      </c>
      <c r="K6244" s="4">
        <f t="shared" si="195"/>
        <v>43.680555555554747</v>
      </c>
    </row>
    <row r="6245" spans="1:11" x14ac:dyDescent="0.3">
      <c r="A6245">
        <v>413942</v>
      </c>
      <c r="B6245">
        <v>573153</v>
      </c>
      <c r="C6245" s="2">
        <v>23382</v>
      </c>
      <c r="D6245" t="s">
        <v>1634</v>
      </c>
      <c r="E6245">
        <v>72</v>
      </c>
      <c r="F6245" s="3">
        <v>40844.318749999999</v>
      </c>
      <c r="G6245">
        <v>3.29</v>
      </c>
      <c r="H6245">
        <v>12678</v>
      </c>
      <c r="I6245" t="s">
        <v>31</v>
      </c>
      <c r="J6245">
        <f t="shared" si="194"/>
        <v>236.88</v>
      </c>
      <c r="K6245" s="4">
        <f t="shared" si="195"/>
        <v>43.680555555554747</v>
      </c>
    </row>
    <row r="6246" spans="1:11" x14ac:dyDescent="0.3">
      <c r="A6246">
        <v>413943</v>
      </c>
      <c r="B6246">
        <v>573153</v>
      </c>
      <c r="C6246" s="2">
        <v>22727</v>
      </c>
      <c r="D6246" t="s">
        <v>32</v>
      </c>
      <c r="E6246">
        <v>48</v>
      </c>
      <c r="F6246" s="3">
        <v>40844.318749999999</v>
      </c>
      <c r="G6246">
        <v>3.75</v>
      </c>
      <c r="H6246">
        <v>12678</v>
      </c>
      <c r="I6246" t="s">
        <v>31</v>
      </c>
      <c r="J6246">
        <f t="shared" si="194"/>
        <v>180</v>
      </c>
      <c r="K6246" s="4">
        <f t="shared" si="195"/>
        <v>43.680555555554747</v>
      </c>
    </row>
    <row r="6247" spans="1:11" x14ac:dyDescent="0.3">
      <c r="A6247">
        <v>413944</v>
      </c>
      <c r="B6247">
        <v>573153</v>
      </c>
      <c r="C6247" s="2" t="s">
        <v>453</v>
      </c>
      <c r="D6247" t="s">
        <v>1315</v>
      </c>
      <c r="E6247">
        <v>48</v>
      </c>
      <c r="F6247" s="3">
        <v>40844.318749999999</v>
      </c>
      <c r="G6247">
        <v>4.1500000000000004</v>
      </c>
      <c r="H6247">
        <v>12678</v>
      </c>
      <c r="I6247" t="s">
        <v>31</v>
      </c>
      <c r="J6247">
        <f t="shared" si="194"/>
        <v>199.20000000000002</v>
      </c>
      <c r="K6247" s="4">
        <f t="shared" si="195"/>
        <v>43.680555555554747</v>
      </c>
    </row>
    <row r="6248" spans="1:11" x14ac:dyDescent="0.3">
      <c r="A6248">
        <v>414712</v>
      </c>
      <c r="B6248">
        <v>573273</v>
      </c>
      <c r="C6248" s="2">
        <v>23497</v>
      </c>
      <c r="D6248" t="s">
        <v>1666</v>
      </c>
      <c r="E6248">
        <v>36</v>
      </c>
      <c r="F6248" s="3">
        <v>40844.544444444444</v>
      </c>
      <c r="G6248">
        <v>1.45</v>
      </c>
      <c r="H6248">
        <v>12678</v>
      </c>
      <c r="I6248" t="s">
        <v>31</v>
      </c>
      <c r="J6248">
        <f t="shared" si="194"/>
        <v>52.199999999999996</v>
      </c>
      <c r="K6248" s="4">
        <f t="shared" si="195"/>
        <v>43.454861111109494</v>
      </c>
    </row>
    <row r="6249" spans="1:11" x14ac:dyDescent="0.3">
      <c r="A6249">
        <v>415494</v>
      </c>
      <c r="B6249">
        <v>573316</v>
      </c>
      <c r="C6249" s="2">
        <v>21621</v>
      </c>
      <c r="D6249" t="s">
        <v>421</v>
      </c>
      <c r="E6249">
        <v>5</v>
      </c>
      <c r="F6249" s="3">
        <v>40844.754861111112</v>
      </c>
      <c r="G6249">
        <v>8.5</v>
      </c>
      <c r="H6249">
        <v>12657</v>
      </c>
      <c r="I6249" t="s">
        <v>31</v>
      </c>
      <c r="J6249">
        <f t="shared" si="194"/>
        <v>42.5</v>
      </c>
      <c r="K6249" s="4">
        <f t="shared" si="195"/>
        <v>43.244444444440887</v>
      </c>
    </row>
    <row r="6250" spans="1:11" x14ac:dyDescent="0.3">
      <c r="A6250">
        <v>417952</v>
      </c>
      <c r="B6250">
        <v>573402</v>
      </c>
      <c r="C6250" s="2">
        <v>23353</v>
      </c>
      <c r="D6250" t="s">
        <v>1539</v>
      </c>
      <c r="E6250">
        <v>12</v>
      </c>
      <c r="F6250" s="3">
        <v>40846.655555555553</v>
      </c>
      <c r="G6250">
        <v>0.83</v>
      </c>
      <c r="H6250">
        <v>12494</v>
      </c>
      <c r="I6250" t="s">
        <v>31</v>
      </c>
      <c r="J6250">
        <f t="shared" si="194"/>
        <v>9.9599999999999991</v>
      </c>
      <c r="K6250" s="4">
        <f t="shared" si="195"/>
        <v>41.34375</v>
      </c>
    </row>
    <row r="6251" spans="1:11" x14ac:dyDescent="0.3">
      <c r="A6251">
        <v>417953</v>
      </c>
      <c r="B6251">
        <v>573402</v>
      </c>
      <c r="C6251" s="2">
        <v>21557</v>
      </c>
      <c r="D6251" t="s">
        <v>96</v>
      </c>
      <c r="E6251">
        <v>6</v>
      </c>
      <c r="F6251" s="3">
        <v>40846.655555555553</v>
      </c>
      <c r="G6251">
        <v>2.95</v>
      </c>
      <c r="H6251">
        <v>12494</v>
      </c>
      <c r="I6251" t="s">
        <v>31</v>
      </c>
      <c r="J6251">
        <f t="shared" si="194"/>
        <v>17.700000000000003</v>
      </c>
      <c r="K6251" s="4">
        <f t="shared" si="195"/>
        <v>41.34375</v>
      </c>
    </row>
    <row r="6252" spans="1:11" x14ac:dyDescent="0.3">
      <c r="A6252">
        <v>417954</v>
      </c>
      <c r="B6252">
        <v>573402</v>
      </c>
      <c r="C6252" s="2">
        <v>23566</v>
      </c>
      <c r="D6252" t="s">
        <v>1642</v>
      </c>
      <c r="E6252">
        <v>12</v>
      </c>
      <c r="F6252" s="3">
        <v>40846.655555555553</v>
      </c>
      <c r="G6252">
        <v>1.25</v>
      </c>
      <c r="H6252">
        <v>12494</v>
      </c>
      <c r="I6252" t="s">
        <v>31</v>
      </c>
      <c r="J6252">
        <f t="shared" si="194"/>
        <v>15</v>
      </c>
      <c r="K6252" s="4">
        <f t="shared" si="195"/>
        <v>41.34375</v>
      </c>
    </row>
    <row r="6253" spans="1:11" x14ac:dyDescent="0.3">
      <c r="A6253">
        <v>417955</v>
      </c>
      <c r="B6253">
        <v>573402</v>
      </c>
      <c r="C6253" s="2">
        <v>23564</v>
      </c>
      <c r="D6253" t="s">
        <v>1636</v>
      </c>
      <c r="E6253">
        <v>12</v>
      </c>
      <c r="F6253" s="3">
        <v>40846.655555555553</v>
      </c>
      <c r="G6253">
        <v>1.25</v>
      </c>
      <c r="H6253">
        <v>12494</v>
      </c>
      <c r="I6253" t="s">
        <v>31</v>
      </c>
      <c r="J6253">
        <f t="shared" si="194"/>
        <v>15</v>
      </c>
      <c r="K6253" s="4">
        <f t="shared" si="195"/>
        <v>41.34375</v>
      </c>
    </row>
    <row r="6254" spans="1:11" x14ac:dyDescent="0.3">
      <c r="A6254">
        <v>417956</v>
      </c>
      <c r="B6254">
        <v>573402</v>
      </c>
      <c r="C6254" s="2">
        <v>22890</v>
      </c>
      <c r="D6254" t="s">
        <v>796</v>
      </c>
      <c r="E6254">
        <v>2</v>
      </c>
      <c r="F6254" s="3">
        <v>40846.655555555553</v>
      </c>
      <c r="G6254">
        <v>9.9499999999999993</v>
      </c>
      <c r="H6254">
        <v>12494</v>
      </c>
      <c r="I6254" t="s">
        <v>31</v>
      </c>
      <c r="J6254">
        <f t="shared" si="194"/>
        <v>19.899999999999999</v>
      </c>
      <c r="K6254" s="4">
        <f t="shared" si="195"/>
        <v>41.34375</v>
      </c>
    </row>
    <row r="6255" spans="1:11" x14ac:dyDescent="0.3">
      <c r="A6255">
        <v>417957</v>
      </c>
      <c r="B6255">
        <v>573402</v>
      </c>
      <c r="C6255" s="2">
        <v>21154</v>
      </c>
      <c r="D6255" t="s">
        <v>372</v>
      </c>
      <c r="E6255">
        <v>10</v>
      </c>
      <c r="F6255" s="3">
        <v>40846.655555555553</v>
      </c>
      <c r="G6255">
        <v>1.25</v>
      </c>
      <c r="H6255">
        <v>12494</v>
      </c>
      <c r="I6255" t="s">
        <v>31</v>
      </c>
      <c r="J6255">
        <f t="shared" si="194"/>
        <v>12.5</v>
      </c>
      <c r="K6255" s="4">
        <f t="shared" si="195"/>
        <v>41.34375</v>
      </c>
    </row>
    <row r="6256" spans="1:11" x14ac:dyDescent="0.3">
      <c r="A6256">
        <v>417958</v>
      </c>
      <c r="B6256">
        <v>573402</v>
      </c>
      <c r="C6256" s="2">
        <v>21976</v>
      </c>
      <c r="D6256" t="s">
        <v>340</v>
      </c>
      <c r="E6256">
        <v>24</v>
      </c>
      <c r="F6256" s="3">
        <v>40846.655555555553</v>
      </c>
      <c r="G6256">
        <v>0.55000000000000004</v>
      </c>
      <c r="H6256">
        <v>12494</v>
      </c>
      <c r="I6256" t="s">
        <v>31</v>
      </c>
      <c r="J6256">
        <f t="shared" si="194"/>
        <v>13.200000000000001</v>
      </c>
      <c r="K6256" s="4">
        <f t="shared" si="195"/>
        <v>41.34375</v>
      </c>
    </row>
    <row r="6257" spans="1:11" x14ac:dyDescent="0.3">
      <c r="A6257">
        <v>417959</v>
      </c>
      <c r="B6257">
        <v>573402</v>
      </c>
      <c r="C6257" s="2">
        <v>21212</v>
      </c>
      <c r="D6257" t="s">
        <v>71</v>
      </c>
      <c r="E6257">
        <v>24</v>
      </c>
      <c r="F6257" s="3">
        <v>40846.655555555553</v>
      </c>
      <c r="G6257">
        <v>0.55000000000000004</v>
      </c>
      <c r="H6257">
        <v>12494</v>
      </c>
      <c r="I6257" t="s">
        <v>31</v>
      </c>
      <c r="J6257">
        <f t="shared" si="194"/>
        <v>13.200000000000001</v>
      </c>
      <c r="K6257" s="4">
        <f t="shared" si="195"/>
        <v>41.34375</v>
      </c>
    </row>
    <row r="6258" spans="1:11" x14ac:dyDescent="0.3">
      <c r="A6258">
        <v>417960</v>
      </c>
      <c r="B6258">
        <v>573402</v>
      </c>
      <c r="C6258" s="2">
        <v>22951</v>
      </c>
      <c r="D6258" t="s">
        <v>341</v>
      </c>
      <c r="E6258">
        <v>24</v>
      </c>
      <c r="F6258" s="3">
        <v>40846.655555555553</v>
      </c>
      <c r="G6258">
        <v>0.55000000000000004</v>
      </c>
      <c r="H6258">
        <v>12494</v>
      </c>
      <c r="I6258" t="s">
        <v>31</v>
      </c>
      <c r="J6258">
        <f t="shared" si="194"/>
        <v>13.200000000000001</v>
      </c>
      <c r="K6258" s="4">
        <f t="shared" si="195"/>
        <v>41.34375</v>
      </c>
    </row>
    <row r="6259" spans="1:11" x14ac:dyDescent="0.3">
      <c r="A6259">
        <v>417961</v>
      </c>
      <c r="B6259">
        <v>573402</v>
      </c>
      <c r="C6259" s="2">
        <v>23307</v>
      </c>
      <c r="D6259" t="s">
        <v>1444</v>
      </c>
      <c r="E6259">
        <v>24</v>
      </c>
      <c r="F6259" s="3">
        <v>40846.655555555553</v>
      </c>
      <c r="G6259">
        <v>0.55000000000000004</v>
      </c>
      <c r="H6259">
        <v>12494</v>
      </c>
      <c r="I6259" t="s">
        <v>31</v>
      </c>
      <c r="J6259">
        <f t="shared" si="194"/>
        <v>13.200000000000001</v>
      </c>
      <c r="K6259" s="4">
        <f t="shared" si="195"/>
        <v>41.34375</v>
      </c>
    </row>
    <row r="6260" spans="1:11" x14ac:dyDescent="0.3">
      <c r="A6260">
        <v>417962</v>
      </c>
      <c r="B6260">
        <v>573402</v>
      </c>
      <c r="C6260" s="2">
        <v>23309</v>
      </c>
      <c r="D6260" t="s">
        <v>1442</v>
      </c>
      <c r="E6260">
        <v>24</v>
      </c>
      <c r="F6260" s="3">
        <v>40846.655555555553</v>
      </c>
      <c r="G6260">
        <v>0.55000000000000004</v>
      </c>
      <c r="H6260">
        <v>12494</v>
      </c>
      <c r="I6260" t="s">
        <v>31</v>
      </c>
      <c r="J6260">
        <f t="shared" si="194"/>
        <v>13.200000000000001</v>
      </c>
      <c r="K6260" s="4">
        <f t="shared" si="195"/>
        <v>41.34375</v>
      </c>
    </row>
    <row r="6261" spans="1:11" x14ac:dyDescent="0.3">
      <c r="A6261">
        <v>417963</v>
      </c>
      <c r="B6261">
        <v>573402</v>
      </c>
      <c r="C6261" s="2">
        <v>84991</v>
      </c>
      <c r="D6261" t="s">
        <v>74</v>
      </c>
      <c r="E6261">
        <v>24</v>
      </c>
      <c r="F6261" s="3">
        <v>40846.655555555553</v>
      </c>
      <c r="G6261">
        <v>0.55000000000000004</v>
      </c>
      <c r="H6261">
        <v>12494</v>
      </c>
      <c r="I6261" t="s">
        <v>31</v>
      </c>
      <c r="J6261">
        <f t="shared" si="194"/>
        <v>13.200000000000001</v>
      </c>
      <c r="K6261" s="4">
        <f t="shared" si="195"/>
        <v>41.34375</v>
      </c>
    </row>
    <row r="6262" spans="1:11" x14ac:dyDescent="0.3">
      <c r="A6262">
        <v>417964</v>
      </c>
      <c r="B6262">
        <v>573402</v>
      </c>
      <c r="C6262" s="2">
        <v>23559</v>
      </c>
      <c r="D6262" t="s">
        <v>1586</v>
      </c>
      <c r="E6262">
        <v>6</v>
      </c>
      <c r="F6262" s="3">
        <v>40846.655555555553</v>
      </c>
      <c r="G6262">
        <v>2.08</v>
      </c>
      <c r="H6262">
        <v>12494</v>
      </c>
      <c r="I6262" t="s">
        <v>31</v>
      </c>
      <c r="J6262">
        <f t="shared" si="194"/>
        <v>12.48</v>
      </c>
      <c r="K6262" s="4">
        <f t="shared" si="195"/>
        <v>41.34375</v>
      </c>
    </row>
    <row r="6263" spans="1:11" x14ac:dyDescent="0.3">
      <c r="A6263">
        <v>417965</v>
      </c>
      <c r="B6263">
        <v>573402</v>
      </c>
      <c r="C6263" s="2">
        <v>23480</v>
      </c>
      <c r="D6263" t="s">
        <v>1648</v>
      </c>
      <c r="E6263">
        <v>4</v>
      </c>
      <c r="F6263" s="3">
        <v>40846.655555555553</v>
      </c>
      <c r="G6263">
        <v>3.75</v>
      </c>
      <c r="H6263">
        <v>12494</v>
      </c>
      <c r="I6263" t="s">
        <v>31</v>
      </c>
      <c r="J6263">
        <f t="shared" si="194"/>
        <v>15</v>
      </c>
      <c r="K6263" s="4">
        <f t="shared" si="195"/>
        <v>41.34375</v>
      </c>
    </row>
    <row r="6264" spans="1:11" x14ac:dyDescent="0.3">
      <c r="A6264">
        <v>418549</v>
      </c>
      <c r="B6264">
        <v>573428</v>
      </c>
      <c r="C6264" s="2">
        <v>22210</v>
      </c>
      <c r="D6264" t="s">
        <v>880</v>
      </c>
      <c r="E6264">
        <v>12</v>
      </c>
      <c r="F6264" s="3">
        <v>40847.429861111108</v>
      </c>
      <c r="G6264">
        <v>0.83</v>
      </c>
      <c r="H6264">
        <v>12571</v>
      </c>
      <c r="I6264" t="s">
        <v>31</v>
      </c>
      <c r="J6264">
        <f t="shared" si="194"/>
        <v>9.9599999999999991</v>
      </c>
      <c r="K6264" s="4">
        <f t="shared" si="195"/>
        <v>40.569444444445253</v>
      </c>
    </row>
    <row r="6265" spans="1:11" x14ac:dyDescent="0.3">
      <c r="A6265">
        <v>418550</v>
      </c>
      <c r="B6265">
        <v>573428</v>
      </c>
      <c r="C6265" s="2" t="s">
        <v>1186</v>
      </c>
      <c r="D6265" t="s">
        <v>1187</v>
      </c>
      <c r="E6265">
        <v>12</v>
      </c>
      <c r="F6265" s="3">
        <v>40847.429861111108</v>
      </c>
      <c r="G6265">
        <v>0.65</v>
      </c>
      <c r="H6265">
        <v>12571</v>
      </c>
      <c r="I6265" t="s">
        <v>31</v>
      </c>
      <c r="J6265">
        <f t="shared" si="194"/>
        <v>7.8000000000000007</v>
      </c>
      <c r="K6265" s="4">
        <f t="shared" si="195"/>
        <v>40.569444444445253</v>
      </c>
    </row>
    <row r="6266" spans="1:11" x14ac:dyDescent="0.3">
      <c r="A6266">
        <v>418551</v>
      </c>
      <c r="B6266">
        <v>573428</v>
      </c>
      <c r="C6266" s="2">
        <v>22554</v>
      </c>
      <c r="D6266" t="s">
        <v>348</v>
      </c>
      <c r="E6266">
        <v>12</v>
      </c>
      <c r="F6266" s="3">
        <v>40847.429861111108</v>
      </c>
      <c r="G6266">
        <v>1.65</v>
      </c>
      <c r="H6266">
        <v>12571</v>
      </c>
      <c r="I6266" t="s">
        <v>31</v>
      </c>
      <c r="J6266">
        <f t="shared" si="194"/>
        <v>19.799999999999997</v>
      </c>
      <c r="K6266" s="4">
        <f t="shared" si="195"/>
        <v>40.569444444445253</v>
      </c>
    </row>
    <row r="6267" spans="1:11" x14ac:dyDescent="0.3">
      <c r="A6267">
        <v>418552</v>
      </c>
      <c r="B6267">
        <v>573428</v>
      </c>
      <c r="C6267" s="2">
        <v>22090</v>
      </c>
      <c r="D6267" t="s">
        <v>575</v>
      </c>
      <c r="E6267">
        <v>6</v>
      </c>
      <c r="F6267" s="3">
        <v>40847.429861111108</v>
      </c>
      <c r="G6267">
        <v>2.95</v>
      </c>
      <c r="H6267">
        <v>12571</v>
      </c>
      <c r="I6267" t="s">
        <v>31</v>
      </c>
      <c r="J6267">
        <f t="shared" si="194"/>
        <v>17.700000000000003</v>
      </c>
      <c r="K6267" s="4">
        <f t="shared" si="195"/>
        <v>40.569444444445253</v>
      </c>
    </row>
    <row r="6268" spans="1:11" x14ac:dyDescent="0.3">
      <c r="A6268">
        <v>418553</v>
      </c>
      <c r="B6268">
        <v>573428</v>
      </c>
      <c r="C6268" s="2">
        <v>21212</v>
      </c>
      <c r="D6268" t="s">
        <v>71</v>
      </c>
      <c r="E6268">
        <v>24</v>
      </c>
      <c r="F6268" s="3">
        <v>40847.429861111108</v>
      </c>
      <c r="G6268">
        <v>0.55000000000000004</v>
      </c>
      <c r="H6268">
        <v>12571</v>
      </c>
      <c r="I6268" t="s">
        <v>31</v>
      </c>
      <c r="J6268">
        <f t="shared" si="194"/>
        <v>13.200000000000001</v>
      </c>
      <c r="K6268" s="4">
        <f t="shared" si="195"/>
        <v>40.569444444445253</v>
      </c>
    </row>
    <row r="6269" spans="1:11" x14ac:dyDescent="0.3">
      <c r="A6269">
        <v>418554</v>
      </c>
      <c r="B6269">
        <v>573428</v>
      </c>
      <c r="C6269" s="2">
        <v>22492</v>
      </c>
      <c r="D6269" t="s">
        <v>49</v>
      </c>
      <c r="E6269">
        <v>36</v>
      </c>
      <c r="F6269" s="3">
        <v>40847.429861111108</v>
      </c>
      <c r="G6269">
        <v>0.65</v>
      </c>
      <c r="H6269">
        <v>12571</v>
      </c>
      <c r="I6269" t="s">
        <v>31</v>
      </c>
      <c r="J6269">
        <f t="shared" si="194"/>
        <v>23.400000000000002</v>
      </c>
      <c r="K6269" s="4">
        <f t="shared" si="195"/>
        <v>40.569444444445253</v>
      </c>
    </row>
    <row r="6270" spans="1:11" x14ac:dyDescent="0.3">
      <c r="A6270">
        <v>418555</v>
      </c>
      <c r="B6270">
        <v>573428</v>
      </c>
      <c r="C6270" s="2">
        <v>20972</v>
      </c>
      <c r="D6270" t="s">
        <v>459</v>
      </c>
      <c r="E6270">
        <v>12</v>
      </c>
      <c r="F6270" s="3">
        <v>40847.429861111108</v>
      </c>
      <c r="G6270">
        <v>1.25</v>
      </c>
      <c r="H6270">
        <v>12571</v>
      </c>
      <c r="I6270" t="s">
        <v>31</v>
      </c>
      <c r="J6270">
        <f t="shared" si="194"/>
        <v>15</v>
      </c>
      <c r="K6270" s="4">
        <f t="shared" si="195"/>
        <v>40.569444444445253</v>
      </c>
    </row>
    <row r="6271" spans="1:11" x14ac:dyDescent="0.3">
      <c r="A6271">
        <v>418556</v>
      </c>
      <c r="B6271">
        <v>573428</v>
      </c>
      <c r="C6271" s="2">
        <v>22273</v>
      </c>
      <c r="D6271" t="s">
        <v>299</v>
      </c>
      <c r="E6271">
        <v>6</v>
      </c>
      <c r="F6271" s="3">
        <v>40847.429861111108</v>
      </c>
      <c r="G6271">
        <v>2.95</v>
      </c>
      <c r="H6271">
        <v>12571</v>
      </c>
      <c r="I6271" t="s">
        <v>31</v>
      </c>
      <c r="J6271">
        <f t="shared" si="194"/>
        <v>17.700000000000003</v>
      </c>
      <c r="K6271" s="4">
        <f t="shared" si="195"/>
        <v>40.569444444445253</v>
      </c>
    </row>
    <row r="6272" spans="1:11" x14ac:dyDescent="0.3">
      <c r="A6272">
        <v>418557</v>
      </c>
      <c r="B6272">
        <v>573428</v>
      </c>
      <c r="C6272" s="2">
        <v>22585</v>
      </c>
      <c r="D6272" t="s">
        <v>366</v>
      </c>
      <c r="E6272">
        <v>12</v>
      </c>
      <c r="F6272" s="3">
        <v>40847.429861111108</v>
      </c>
      <c r="G6272">
        <v>1.25</v>
      </c>
      <c r="H6272">
        <v>12571</v>
      </c>
      <c r="I6272" t="s">
        <v>31</v>
      </c>
      <c r="J6272">
        <f t="shared" si="194"/>
        <v>15</v>
      </c>
      <c r="K6272" s="4">
        <f t="shared" si="195"/>
        <v>40.569444444445253</v>
      </c>
    </row>
    <row r="6273" spans="1:11" x14ac:dyDescent="0.3">
      <c r="A6273">
        <v>418558</v>
      </c>
      <c r="B6273">
        <v>573428</v>
      </c>
      <c r="C6273" s="2">
        <v>21935</v>
      </c>
      <c r="D6273" t="s">
        <v>565</v>
      </c>
      <c r="E6273">
        <v>10</v>
      </c>
      <c r="F6273" s="3">
        <v>40847.429861111108</v>
      </c>
      <c r="G6273">
        <v>1.65</v>
      </c>
      <c r="H6273">
        <v>12571</v>
      </c>
      <c r="I6273" t="s">
        <v>31</v>
      </c>
      <c r="J6273">
        <f t="shared" si="194"/>
        <v>16.5</v>
      </c>
      <c r="K6273" s="4">
        <f t="shared" si="195"/>
        <v>40.569444444445253</v>
      </c>
    </row>
    <row r="6274" spans="1:11" x14ac:dyDescent="0.3">
      <c r="A6274">
        <v>418559</v>
      </c>
      <c r="B6274">
        <v>573428</v>
      </c>
      <c r="C6274" s="2">
        <v>21094</v>
      </c>
      <c r="D6274" t="s">
        <v>67</v>
      </c>
      <c r="E6274">
        <v>12</v>
      </c>
      <c r="F6274" s="3">
        <v>40847.429861111108</v>
      </c>
      <c r="G6274">
        <v>0.85</v>
      </c>
      <c r="H6274">
        <v>12571</v>
      </c>
      <c r="I6274" t="s">
        <v>31</v>
      </c>
      <c r="J6274">
        <f t="shared" si="194"/>
        <v>10.199999999999999</v>
      </c>
      <c r="K6274" s="4">
        <f t="shared" si="195"/>
        <v>40.569444444445253</v>
      </c>
    </row>
    <row r="6275" spans="1:11" x14ac:dyDescent="0.3">
      <c r="A6275">
        <v>418560</v>
      </c>
      <c r="B6275">
        <v>573428</v>
      </c>
      <c r="C6275" s="2">
        <v>21086</v>
      </c>
      <c r="D6275" t="s">
        <v>155</v>
      </c>
      <c r="E6275">
        <v>12</v>
      </c>
      <c r="F6275" s="3">
        <v>40847.429861111108</v>
      </c>
      <c r="G6275">
        <v>0.65</v>
      </c>
      <c r="H6275">
        <v>12571</v>
      </c>
      <c r="I6275" t="s">
        <v>31</v>
      </c>
      <c r="J6275">
        <f t="shared" si="194"/>
        <v>7.8000000000000007</v>
      </c>
      <c r="K6275" s="4">
        <f t="shared" si="195"/>
        <v>40.569444444445253</v>
      </c>
    </row>
    <row r="6276" spans="1:11" x14ac:dyDescent="0.3">
      <c r="A6276">
        <v>418561</v>
      </c>
      <c r="B6276">
        <v>573428</v>
      </c>
      <c r="C6276" s="2">
        <v>21080</v>
      </c>
      <c r="D6276" t="s">
        <v>154</v>
      </c>
      <c r="E6276">
        <v>12</v>
      </c>
      <c r="F6276" s="3">
        <v>40847.429861111108</v>
      </c>
      <c r="G6276">
        <v>0.85</v>
      </c>
      <c r="H6276">
        <v>12571</v>
      </c>
      <c r="I6276" t="s">
        <v>31</v>
      </c>
      <c r="J6276">
        <f t="shared" si="194"/>
        <v>10.199999999999999</v>
      </c>
      <c r="K6276" s="4">
        <f t="shared" si="195"/>
        <v>40.569444444445253</v>
      </c>
    </row>
    <row r="6277" spans="1:11" x14ac:dyDescent="0.3">
      <c r="A6277">
        <v>418562</v>
      </c>
      <c r="B6277">
        <v>573428</v>
      </c>
      <c r="C6277" s="2">
        <v>23475</v>
      </c>
      <c r="D6277" t="s">
        <v>1665</v>
      </c>
      <c r="E6277">
        <v>12</v>
      </c>
      <c r="F6277" s="3">
        <v>40847.429861111108</v>
      </c>
      <c r="G6277">
        <v>0.83</v>
      </c>
      <c r="H6277">
        <v>12571</v>
      </c>
      <c r="I6277" t="s">
        <v>31</v>
      </c>
      <c r="J6277">
        <f t="shared" si="194"/>
        <v>9.9599999999999991</v>
      </c>
      <c r="K6277" s="4">
        <f t="shared" si="195"/>
        <v>40.569444444445253</v>
      </c>
    </row>
    <row r="6278" spans="1:11" x14ac:dyDescent="0.3">
      <c r="A6278">
        <v>418563</v>
      </c>
      <c r="B6278">
        <v>573428</v>
      </c>
      <c r="C6278" s="2">
        <v>23480</v>
      </c>
      <c r="D6278" t="s">
        <v>1648</v>
      </c>
      <c r="E6278">
        <v>4</v>
      </c>
      <c r="F6278" s="3">
        <v>40847.429861111108</v>
      </c>
      <c r="G6278">
        <v>3.75</v>
      </c>
      <c r="H6278">
        <v>12571</v>
      </c>
      <c r="I6278" t="s">
        <v>31</v>
      </c>
      <c r="J6278">
        <f t="shared" si="194"/>
        <v>15</v>
      </c>
      <c r="K6278" s="4">
        <f t="shared" si="195"/>
        <v>40.569444444445253</v>
      </c>
    </row>
    <row r="6279" spans="1:11" x14ac:dyDescent="0.3">
      <c r="A6279">
        <v>418564</v>
      </c>
      <c r="B6279">
        <v>573428</v>
      </c>
      <c r="C6279" s="2">
        <v>22610</v>
      </c>
      <c r="D6279" t="s">
        <v>260</v>
      </c>
      <c r="E6279">
        <v>36</v>
      </c>
      <c r="F6279" s="3">
        <v>40847.429861111108</v>
      </c>
      <c r="G6279">
        <v>0.19</v>
      </c>
      <c r="H6279">
        <v>12571</v>
      </c>
      <c r="I6279" t="s">
        <v>31</v>
      </c>
      <c r="J6279">
        <f t="shared" si="194"/>
        <v>6.84</v>
      </c>
      <c r="K6279" s="4">
        <f t="shared" si="195"/>
        <v>40.569444444445253</v>
      </c>
    </row>
    <row r="6280" spans="1:11" x14ac:dyDescent="0.3">
      <c r="A6280">
        <v>418565</v>
      </c>
      <c r="B6280">
        <v>573428</v>
      </c>
      <c r="C6280" s="2">
        <v>22820</v>
      </c>
      <c r="D6280" t="s">
        <v>1168</v>
      </c>
      <c r="E6280">
        <v>24</v>
      </c>
      <c r="F6280" s="3">
        <v>40847.429861111108</v>
      </c>
      <c r="G6280">
        <v>0.65</v>
      </c>
      <c r="H6280">
        <v>12571</v>
      </c>
      <c r="I6280" t="s">
        <v>31</v>
      </c>
      <c r="J6280">
        <f t="shared" si="194"/>
        <v>15.600000000000001</v>
      </c>
      <c r="K6280" s="4">
        <f t="shared" si="195"/>
        <v>40.569444444445253</v>
      </c>
    </row>
    <row r="6281" spans="1:11" x14ac:dyDescent="0.3">
      <c r="A6281">
        <v>418566</v>
      </c>
      <c r="B6281">
        <v>573428</v>
      </c>
      <c r="C6281" s="2">
        <v>21213</v>
      </c>
      <c r="D6281" t="s">
        <v>240</v>
      </c>
      <c r="E6281">
        <v>24</v>
      </c>
      <c r="F6281" s="3">
        <v>40847.429861111108</v>
      </c>
      <c r="G6281">
        <v>0.55000000000000004</v>
      </c>
      <c r="H6281">
        <v>12571</v>
      </c>
      <c r="I6281" t="s">
        <v>31</v>
      </c>
      <c r="J6281">
        <f t="shared" si="194"/>
        <v>13.200000000000001</v>
      </c>
      <c r="K6281" s="4">
        <f t="shared" si="195"/>
        <v>40.569444444445253</v>
      </c>
    </row>
    <row r="6282" spans="1:11" x14ac:dyDescent="0.3">
      <c r="A6282">
        <v>418567</v>
      </c>
      <c r="B6282">
        <v>573428</v>
      </c>
      <c r="C6282" s="2">
        <v>21976</v>
      </c>
      <c r="D6282" t="s">
        <v>340</v>
      </c>
      <c r="E6282">
        <v>24</v>
      </c>
      <c r="F6282" s="3">
        <v>40847.429861111108</v>
      </c>
      <c r="G6282">
        <v>0.55000000000000004</v>
      </c>
      <c r="H6282">
        <v>12571</v>
      </c>
      <c r="I6282" t="s">
        <v>31</v>
      </c>
      <c r="J6282">
        <f t="shared" si="194"/>
        <v>13.200000000000001</v>
      </c>
      <c r="K6282" s="4">
        <f t="shared" si="195"/>
        <v>40.569444444445253</v>
      </c>
    </row>
    <row r="6283" spans="1:11" x14ac:dyDescent="0.3">
      <c r="A6283">
        <v>418568</v>
      </c>
      <c r="B6283">
        <v>573428</v>
      </c>
      <c r="C6283" s="2">
        <v>21977</v>
      </c>
      <c r="D6283" t="s">
        <v>73</v>
      </c>
      <c r="E6283">
        <v>24</v>
      </c>
      <c r="F6283" s="3">
        <v>40847.429861111108</v>
      </c>
      <c r="G6283">
        <v>0.55000000000000004</v>
      </c>
      <c r="H6283">
        <v>12571</v>
      </c>
      <c r="I6283" t="s">
        <v>31</v>
      </c>
      <c r="J6283">
        <f t="shared" ref="J6283:J6346" si="196">E6283*G6283</f>
        <v>13.200000000000001</v>
      </c>
      <c r="K6283" s="4">
        <f t="shared" ref="K6283:K6346" si="197">$G$2-F6283</f>
        <v>40.569444444445253</v>
      </c>
    </row>
    <row r="6284" spans="1:11" x14ac:dyDescent="0.3">
      <c r="A6284">
        <v>418588</v>
      </c>
      <c r="B6284">
        <v>573442</v>
      </c>
      <c r="C6284" s="2">
        <v>21739</v>
      </c>
      <c r="D6284" t="s">
        <v>307</v>
      </c>
      <c r="E6284">
        <v>6</v>
      </c>
      <c r="F6284" s="3">
        <v>40847.445833333331</v>
      </c>
      <c r="G6284">
        <v>2.95</v>
      </c>
      <c r="H6284">
        <v>12488</v>
      </c>
      <c r="I6284" t="s">
        <v>31</v>
      </c>
      <c r="J6284">
        <f t="shared" si="196"/>
        <v>17.700000000000003</v>
      </c>
      <c r="K6284" s="4">
        <f t="shared" si="197"/>
        <v>40.553472222221899</v>
      </c>
    </row>
    <row r="6285" spans="1:11" x14ac:dyDescent="0.3">
      <c r="A6285">
        <v>418589</v>
      </c>
      <c r="B6285">
        <v>573442</v>
      </c>
      <c r="C6285" s="2">
        <v>23480</v>
      </c>
      <c r="D6285" t="s">
        <v>1648</v>
      </c>
      <c r="E6285">
        <v>12</v>
      </c>
      <c r="F6285" s="3">
        <v>40847.445833333331</v>
      </c>
      <c r="G6285">
        <v>3.75</v>
      </c>
      <c r="H6285">
        <v>12488</v>
      </c>
      <c r="I6285" t="s">
        <v>31</v>
      </c>
      <c r="J6285">
        <f t="shared" si="196"/>
        <v>45</v>
      </c>
      <c r="K6285" s="4">
        <f t="shared" si="197"/>
        <v>40.553472222221899</v>
      </c>
    </row>
    <row r="6286" spans="1:11" x14ac:dyDescent="0.3">
      <c r="A6286">
        <v>418590</v>
      </c>
      <c r="B6286">
        <v>573442</v>
      </c>
      <c r="C6286" s="2">
        <v>21731</v>
      </c>
      <c r="D6286" t="s">
        <v>44</v>
      </c>
      <c r="E6286">
        <v>36</v>
      </c>
      <c r="F6286" s="3">
        <v>40847.445833333331</v>
      </c>
      <c r="G6286">
        <v>1.65</v>
      </c>
      <c r="H6286">
        <v>12488</v>
      </c>
      <c r="I6286" t="s">
        <v>31</v>
      </c>
      <c r="J6286">
        <f t="shared" si="196"/>
        <v>59.4</v>
      </c>
      <c r="K6286" s="4">
        <f t="shared" si="197"/>
        <v>40.553472222221899</v>
      </c>
    </row>
    <row r="6287" spans="1:11" x14ac:dyDescent="0.3">
      <c r="A6287">
        <v>418591</v>
      </c>
      <c r="B6287">
        <v>573442</v>
      </c>
      <c r="C6287" s="2">
        <v>21481</v>
      </c>
      <c r="D6287" t="s">
        <v>365</v>
      </c>
      <c r="E6287">
        <v>4</v>
      </c>
      <c r="F6287" s="3">
        <v>40847.445833333331</v>
      </c>
      <c r="G6287">
        <v>3.75</v>
      </c>
      <c r="H6287">
        <v>12488</v>
      </c>
      <c r="I6287" t="s">
        <v>31</v>
      </c>
      <c r="J6287">
        <f t="shared" si="196"/>
        <v>15</v>
      </c>
      <c r="K6287" s="4">
        <f t="shared" si="197"/>
        <v>40.553472222221899</v>
      </c>
    </row>
    <row r="6288" spans="1:11" x14ac:dyDescent="0.3">
      <c r="A6288">
        <v>418592</v>
      </c>
      <c r="B6288">
        <v>573442</v>
      </c>
      <c r="C6288" s="2">
        <v>21479</v>
      </c>
      <c r="D6288" t="s">
        <v>186</v>
      </c>
      <c r="E6288">
        <v>4</v>
      </c>
      <c r="F6288" s="3">
        <v>40847.445833333331</v>
      </c>
      <c r="G6288">
        <v>4.25</v>
      </c>
      <c r="H6288">
        <v>12488</v>
      </c>
      <c r="I6288" t="s">
        <v>31</v>
      </c>
      <c r="J6288">
        <f t="shared" si="196"/>
        <v>17</v>
      </c>
      <c r="K6288" s="4">
        <f t="shared" si="197"/>
        <v>40.553472222221899</v>
      </c>
    </row>
    <row r="6289" spans="1:11" x14ac:dyDescent="0.3">
      <c r="A6289">
        <v>418593</v>
      </c>
      <c r="B6289">
        <v>573442</v>
      </c>
      <c r="C6289" s="2">
        <v>21484</v>
      </c>
      <c r="D6289" t="s">
        <v>174</v>
      </c>
      <c r="E6289">
        <v>4</v>
      </c>
      <c r="F6289" s="3">
        <v>40847.445833333331</v>
      </c>
      <c r="G6289">
        <v>4.25</v>
      </c>
      <c r="H6289">
        <v>12488</v>
      </c>
      <c r="I6289" t="s">
        <v>31</v>
      </c>
      <c r="J6289">
        <f t="shared" si="196"/>
        <v>17</v>
      </c>
      <c r="K6289" s="4">
        <f t="shared" si="197"/>
        <v>40.553472222221899</v>
      </c>
    </row>
    <row r="6290" spans="1:11" x14ac:dyDescent="0.3">
      <c r="A6290">
        <v>418594</v>
      </c>
      <c r="B6290">
        <v>573442</v>
      </c>
      <c r="C6290" s="2">
        <v>23084</v>
      </c>
      <c r="D6290" t="s">
        <v>1404</v>
      </c>
      <c r="E6290">
        <v>24</v>
      </c>
      <c r="F6290" s="3">
        <v>40847.445833333331</v>
      </c>
      <c r="G6290">
        <v>1.79</v>
      </c>
      <c r="H6290">
        <v>12488</v>
      </c>
      <c r="I6290" t="s">
        <v>31</v>
      </c>
      <c r="J6290">
        <f t="shared" si="196"/>
        <v>42.96</v>
      </c>
      <c r="K6290" s="4">
        <f t="shared" si="197"/>
        <v>40.553472222221899</v>
      </c>
    </row>
    <row r="6291" spans="1:11" x14ac:dyDescent="0.3">
      <c r="A6291">
        <v>422342</v>
      </c>
      <c r="B6291">
        <v>573867</v>
      </c>
      <c r="C6291" s="2">
        <v>23084</v>
      </c>
      <c r="D6291" t="s">
        <v>1404</v>
      </c>
      <c r="E6291">
        <v>48</v>
      </c>
      <c r="F6291" s="3">
        <v>40848.508333333331</v>
      </c>
      <c r="G6291">
        <v>1.79</v>
      </c>
      <c r="H6291">
        <v>12674</v>
      </c>
      <c r="I6291" t="s">
        <v>31</v>
      </c>
      <c r="J6291">
        <f t="shared" si="196"/>
        <v>85.92</v>
      </c>
      <c r="K6291" s="4">
        <f t="shared" si="197"/>
        <v>39.490972222221899</v>
      </c>
    </row>
    <row r="6292" spans="1:11" x14ac:dyDescent="0.3">
      <c r="A6292">
        <v>422343</v>
      </c>
      <c r="B6292">
        <v>573867</v>
      </c>
      <c r="C6292" s="2">
        <v>23076</v>
      </c>
      <c r="D6292" t="s">
        <v>1344</v>
      </c>
      <c r="E6292">
        <v>48</v>
      </c>
      <c r="F6292" s="3">
        <v>40848.508333333331</v>
      </c>
      <c r="G6292">
        <v>1.25</v>
      </c>
      <c r="H6292">
        <v>12674</v>
      </c>
      <c r="I6292" t="s">
        <v>31</v>
      </c>
      <c r="J6292">
        <f t="shared" si="196"/>
        <v>60</v>
      </c>
      <c r="K6292" s="4">
        <f t="shared" si="197"/>
        <v>39.490972222221899</v>
      </c>
    </row>
    <row r="6293" spans="1:11" x14ac:dyDescent="0.3">
      <c r="A6293">
        <v>422344</v>
      </c>
      <c r="B6293">
        <v>573867</v>
      </c>
      <c r="C6293" s="2">
        <v>23500</v>
      </c>
      <c r="D6293" t="s">
        <v>1631</v>
      </c>
      <c r="E6293">
        <v>20</v>
      </c>
      <c r="F6293" s="3">
        <v>40848.508333333331</v>
      </c>
      <c r="G6293">
        <v>1.25</v>
      </c>
      <c r="H6293">
        <v>12674</v>
      </c>
      <c r="I6293" t="s">
        <v>31</v>
      </c>
      <c r="J6293">
        <f t="shared" si="196"/>
        <v>25</v>
      </c>
      <c r="K6293" s="4">
        <f t="shared" si="197"/>
        <v>39.490972222221899</v>
      </c>
    </row>
    <row r="6294" spans="1:11" x14ac:dyDescent="0.3">
      <c r="A6294">
        <v>422345</v>
      </c>
      <c r="B6294">
        <v>573867</v>
      </c>
      <c r="C6294" s="2">
        <v>20750</v>
      </c>
      <c r="D6294" t="s">
        <v>320</v>
      </c>
      <c r="E6294">
        <v>2</v>
      </c>
      <c r="F6294" s="3">
        <v>40848.508333333331</v>
      </c>
      <c r="G6294">
        <v>7.95</v>
      </c>
      <c r="H6294">
        <v>12674</v>
      </c>
      <c r="I6294" t="s">
        <v>31</v>
      </c>
      <c r="J6294">
        <f t="shared" si="196"/>
        <v>15.9</v>
      </c>
      <c r="K6294" s="4">
        <f t="shared" si="197"/>
        <v>39.490972222221899</v>
      </c>
    </row>
    <row r="6295" spans="1:11" x14ac:dyDescent="0.3">
      <c r="A6295">
        <v>422346</v>
      </c>
      <c r="B6295">
        <v>573867</v>
      </c>
      <c r="C6295" s="2">
        <v>23101</v>
      </c>
      <c r="D6295" t="s">
        <v>1417</v>
      </c>
      <c r="E6295">
        <v>12</v>
      </c>
      <c r="F6295" s="3">
        <v>40848.508333333331</v>
      </c>
      <c r="G6295">
        <v>0.83</v>
      </c>
      <c r="H6295">
        <v>12674</v>
      </c>
      <c r="I6295" t="s">
        <v>31</v>
      </c>
      <c r="J6295">
        <f t="shared" si="196"/>
        <v>9.9599999999999991</v>
      </c>
      <c r="K6295" s="4">
        <f t="shared" si="197"/>
        <v>39.490972222221899</v>
      </c>
    </row>
    <row r="6296" spans="1:11" x14ac:dyDescent="0.3">
      <c r="A6296">
        <v>422347</v>
      </c>
      <c r="B6296">
        <v>573867</v>
      </c>
      <c r="C6296" s="2">
        <v>84375</v>
      </c>
      <c r="D6296" t="s">
        <v>252</v>
      </c>
      <c r="E6296">
        <v>12</v>
      </c>
      <c r="F6296" s="3">
        <v>40848.508333333331</v>
      </c>
      <c r="G6296">
        <v>2.1</v>
      </c>
      <c r="H6296">
        <v>12674</v>
      </c>
      <c r="I6296" t="s">
        <v>31</v>
      </c>
      <c r="J6296">
        <f t="shared" si="196"/>
        <v>25.200000000000003</v>
      </c>
      <c r="K6296" s="4">
        <f t="shared" si="197"/>
        <v>39.490972222221899</v>
      </c>
    </row>
    <row r="6297" spans="1:11" x14ac:dyDescent="0.3">
      <c r="A6297">
        <v>422348</v>
      </c>
      <c r="B6297">
        <v>573867</v>
      </c>
      <c r="C6297" s="2">
        <v>23254</v>
      </c>
      <c r="D6297" t="s">
        <v>1354</v>
      </c>
      <c r="E6297">
        <v>8</v>
      </c>
      <c r="F6297" s="3">
        <v>40848.508333333331</v>
      </c>
      <c r="G6297">
        <v>4.1500000000000004</v>
      </c>
      <c r="H6297">
        <v>12674</v>
      </c>
      <c r="I6297" t="s">
        <v>31</v>
      </c>
      <c r="J6297">
        <f t="shared" si="196"/>
        <v>33.200000000000003</v>
      </c>
      <c r="K6297" s="4">
        <f t="shared" si="197"/>
        <v>39.490972222221899</v>
      </c>
    </row>
    <row r="6298" spans="1:11" x14ac:dyDescent="0.3">
      <c r="A6298">
        <v>422349</v>
      </c>
      <c r="B6298">
        <v>573867</v>
      </c>
      <c r="C6298" s="2" t="s">
        <v>453</v>
      </c>
      <c r="D6298" t="s">
        <v>1315</v>
      </c>
      <c r="E6298">
        <v>8</v>
      </c>
      <c r="F6298" s="3">
        <v>40848.508333333331</v>
      </c>
      <c r="G6298">
        <v>4.1500000000000004</v>
      </c>
      <c r="H6298">
        <v>12674</v>
      </c>
      <c r="I6298" t="s">
        <v>31</v>
      </c>
      <c r="J6298">
        <f t="shared" si="196"/>
        <v>33.200000000000003</v>
      </c>
      <c r="K6298" s="4">
        <f t="shared" si="197"/>
        <v>39.490972222221899</v>
      </c>
    </row>
    <row r="6299" spans="1:11" x14ac:dyDescent="0.3">
      <c r="A6299">
        <v>422350</v>
      </c>
      <c r="B6299">
        <v>573867</v>
      </c>
      <c r="C6299" s="2">
        <v>23256</v>
      </c>
      <c r="D6299" t="s">
        <v>1355</v>
      </c>
      <c r="E6299">
        <v>8</v>
      </c>
      <c r="F6299" s="3">
        <v>40848.508333333331</v>
      </c>
      <c r="G6299">
        <v>4.1500000000000004</v>
      </c>
      <c r="H6299">
        <v>12674</v>
      </c>
      <c r="I6299" t="s">
        <v>31</v>
      </c>
      <c r="J6299">
        <f t="shared" si="196"/>
        <v>33.200000000000003</v>
      </c>
      <c r="K6299" s="4">
        <f t="shared" si="197"/>
        <v>39.490972222221899</v>
      </c>
    </row>
    <row r="6300" spans="1:11" x14ac:dyDescent="0.3">
      <c r="A6300">
        <v>422351</v>
      </c>
      <c r="B6300">
        <v>573867</v>
      </c>
      <c r="C6300" s="2">
        <v>22449</v>
      </c>
      <c r="D6300" t="s">
        <v>184</v>
      </c>
      <c r="E6300">
        <v>6</v>
      </c>
      <c r="F6300" s="3">
        <v>40848.508333333331</v>
      </c>
      <c r="G6300">
        <v>3.35</v>
      </c>
      <c r="H6300">
        <v>12674</v>
      </c>
      <c r="I6300" t="s">
        <v>31</v>
      </c>
      <c r="J6300">
        <f t="shared" si="196"/>
        <v>20.100000000000001</v>
      </c>
      <c r="K6300" s="4">
        <f t="shared" si="197"/>
        <v>39.490972222221899</v>
      </c>
    </row>
    <row r="6301" spans="1:11" x14ac:dyDescent="0.3">
      <c r="A6301">
        <v>422352</v>
      </c>
      <c r="B6301">
        <v>573867</v>
      </c>
      <c r="C6301" s="2">
        <v>22332</v>
      </c>
      <c r="D6301" t="s">
        <v>896</v>
      </c>
      <c r="E6301">
        <v>8</v>
      </c>
      <c r="F6301" s="3">
        <v>40848.508333333331</v>
      </c>
      <c r="G6301">
        <v>1.65</v>
      </c>
      <c r="H6301">
        <v>12674</v>
      </c>
      <c r="I6301" t="s">
        <v>31</v>
      </c>
      <c r="J6301">
        <f t="shared" si="196"/>
        <v>13.2</v>
      </c>
      <c r="K6301" s="4">
        <f t="shared" si="197"/>
        <v>39.490972222221899</v>
      </c>
    </row>
    <row r="6302" spans="1:11" x14ac:dyDescent="0.3">
      <c r="A6302">
        <v>422353</v>
      </c>
      <c r="B6302">
        <v>573867</v>
      </c>
      <c r="C6302" s="2">
        <v>22333</v>
      </c>
      <c r="D6302" t="s">
        <v>404</v>
      </c>
      <c r="E6302">
        <v>8</v>
      </c>
      <c r="F6302" s="3">
        <v>40848.508333333331</v>
      </c>
      <c r="G6302">
        <v>1.65</v>
      </c>
      <c r="H6302">
        <v>12674</v>
      </c>
      <c r="I6302" t="s">
        <v>31</v>
      </c>
      <c r="J6302">
        <f t="shared" si="196"/>
        <v>13.2</v>
      </c>
      <c r="K6302" s="4">
        <f t="shared" si="197"/>
        <v>39.490972222221899</v>
      </c>
    </row>
    <row r="6303" spans="1:11" x14ac:dyDescent="0.3">
      <c r="A6303">
        <v>422354</v>
      </c>
      <c r="B6303">
        <v>573867</v>
      </c>
      <c r="C6303" s="2">
        <v>21987</v>
      </c>
      <c r="D6303" t="s">
        <v>893</v>
      </c>
      <c r="E6303">
        <v>12</v>
      </c>
      <c r="F6303" s="3">
        <v>40848.508333333331</v>
      </c>
      <c r="G6303">
        <v>0.65</v>
      </c>
      <c r="H6303">
        <v>12674</v>
      </c>
      <c r="I6303" t="s">
        <v>31</v>
      </c>
      <c r="J6303">
        <f t="shared" si="196"/>
        <v>7.8000000000000007</v>
      </c>
      <c r="K6303" s="4">
        <f t="shared" si="197"/>
        <v>39.490972222221899</v>
      </c>
    </row>
    <row r="6304" spans="1:11" x14ac:dyDescent="0.3">
      <c r="A6304">
        <v>422355</v>
      </c>
      <c r="B6304">
        <v>573867</v>
      </c>
      <c r="C6304" s="2">
        <v>21086</v>
      </c>
      <c r="D6304" t="s">
        <v>155</v>
      </c>
      <c r="E6304">
        <v>12</v>
      </c>
      <c r="F6304" s="3">
        <v>40848.508333333331</v>
      </c>
      <c r="G6304">
        <v>0.65</v>
      </c>
      <c r="H6304">
        <v>12674</v>
      </c>
      <c r="I6304" t="s">
        <v>31</v>
      </c>
      <c r="J6304">
        <f t="shared" si="196"/>
        <v>7.8000000000000007</v>
      </c>
      <c r="K6304" s="4">
        <f t="shared" si="197"/>
        <v>39.490972222221899</v>
      </c>
    </row>
    <row r="6305" spans="1:11" x14ac:dyDescent="0.3">
      <c r="A6305">
        <v>422356</v>
      </c>
      <c r="B6305">
        <v>573867</v>
      </c>
      <c r="C6305" s="2">
        <v>22331</v>
      </c>
      <c r="D6305" t="s">
        <v>780</v>
      </c>
      <c r="E6305">
        <v>8</v>
      </c>
      <c r="F6305" s="3">
        <v>40848.508333333331</v>
      </c>
      <c r="G6305">
        <v>1.65</v>
      </c>
      <c r="H6305">
        <v>12674</v>
      </c>
      <c r="I6305" t="s">
        <v>31</v>
      </c>
      <c r="J6305">
        <f t="shared" si="196"/>
        <v>13.2</v>
      </c>
      <c r="K6305" s="4">
        <f t="shared" si="197"/>
        <v>39.490972222221899</v>
      </c>
    </row>
    <row r="6306" spans="1:11" x14ac:dyDescent="0.3">
      <c r="A6306">
        <v>422357</v>
      </c>
      <c r="B6306">
        <v>573867</v>
      </c>
      <c r="C6306" s="2">
        <v>22610</v>
      </c>
      <c r="D6306" t="s">
        <v>260</v>
      </c>
      <c r="E6306">
        <v>36</v>
      </c>
      <c r="F6306" s="3">
        <v>40848.508333333331</v>
      </c>
      <c r="G6306">
        <v>0.19</v>
      </c>
      <c r="H6306">
        <v>12674</v>
      </c>
      <c r="I6306" t="s">
        <v>31</v>
      </c>
      <c r="J6306">
        <f t="shared" si="196"/>
        <v>6.84</v>
      </c>
      <c r="K6306" s="4">
        <f t="shared" si="197"/>
        <v>39.490972222221899</v>
      </c>
    </row>
    <row r="6307" spans="1:11" x14ac:dyDescent="0.3">
      <c r="A6307">
        <v>422358</v>
      </c>
      <c r="B6307">
        <v>573867</v>
      </c>
      <c r="C6307" s="2">
        <v>22029</v>
      </c>
      <c r="D6307" t="s">
        <v>838</v>
      </c>
      <c r="E6307">
        <v>12</v>
      </c>
      <c r="F6307" s="3">
        <v>40848.508333333331</v>
      </c>
      <c r="G6307">
        <v>0.42</v>
      </c>
      <c r="H6307">
        <v>12674</v>
      </c>
      <c r="I6307" t="s">
        <v>31</v>
      </c>
      <c r="J6307">
        <f t="shared" si="196"/>
        <v>5.04</v>
      </c>
      <c r="K6307" s="4">
        <f t="shared" si="197"/>
        <v>39.490972222221899</v>
      </c>
    </row>
    <row r="6308" spans="1:11" x14ac:dyDescent="0.3">
      <c r="A6308">
        <v>422359</v>
      </c>
      <c r="B6308">
        <v>573867</v>
      </c>
      <c r="C6308" s="2">
        <v>22712</v>
      </c>
      <c r="D6308" t="s">
        <v>429</v>
      </c>
      <c r="E6308">
        <v>12</v>
      </c>
      <c r="F6308" s="3">
        <v>40848.508333333331</v>
      </c>
      <c r="G6308">
        <v>0.42</v>
      </c>
      <c r="H6308">
        <v>12674</v>
      </c>
      <c r="I6308" t="s">
        <v>31</v>
      </c>
      <c r="J6308">
        <f t="shared" si="196"/>
        <v>5.04</v>
      </c>
      <c r="K6308" s="4">
        <f t="shared" si="197"/>
        <v>39.490972222221899</v>
      </c>
    </row>
    <row r="6309" spans="1:11" x14ac:dyDescent="0.3">
      <c r="A6309">
        <v>422360</v>
      </c>
      <c r="B6309">
        <v>573867</v>
      </c>
      <c r="C6309" s="2">
        <v>22727</v>
      </c>
      <c r="D6309" t="s">
        <v>32</v>
      </c>
      <c r="E6309">
        <v>4</v>
      </c>
      <c r="F6309" s="3">
        <v>40848.508333333331</v>
      </c>
      <c r="G6309">
        <v>3.75</v>
      </c>
      <c r="H6309">
        <v>12674</v>
      </c>
      <c r="I6309" t="s">
        <v>31</v>
      </c>
      <c r="J6309">
        <f t="shared" si="196"/>
        <v>15</v>
      </c>
      <c r="K6309" s="4">
        <f t="shared" si="197"/>
        <v>39.490972222221899</v>
      </c>
    </row>
    <row r="6310" spans="1:11" x14ac:dyDescent="0.3">
      <c r="A6310">
        <v>422361</v>
      </c>
      <c r="B6310">
        <v>573867</v>
      </c>
      <c r="C6310" s="2">
        <v>22726</v>
      </c>
      <c r="D6310" t="s">
        <v>33</v>
      </c>
      <c r="E6310">
        <v>4</v>
      </c>
      <c r="F6310" s="3">
        <v>40848.508333333331</v>
      </c>
      <c r="G6310">
        <v>3.75</v>
      </c>
      <c r="H6310">
        <v>12674</v>
      </c>
      <c r="I6310" t="s">
        <v>31</v>
      </c>
      <c r="J6310">
        <f t="shared" si="196"/>
        <v>15</v>
      </c>
      <c r="K6310" s="4">
        <f t="shared" si="197"/>
        <v>39.490972222221899</v>
      </c>
    </row>
    <row r="6311" spans="1:11" x14ac:dyDescent="0.3">
      <c r="A6311">
        <v>422362</v>
      </c>
      <c r="B6311">
        <v>573867</v>
      </c>
      <c r="C6311" s="2">
        <v>22728</v>
      </c>
      <c r="D6311" t="s">
        <v>30</v>
      </c>
      <c r="E6311">
        <v>8</v>
      </c>
      <c r="F6311" s="3">
        <v>40848.508333333331</v>
      </c>
      <c r="G6311">
        <v>3.75</v>
      </c>
      <c r="H6311">
        <v>12674</v>
      </c>
      <c r="I6311" t="s">
        <v>31</v>
      </c>
      <c r="J6311">
        <f t="shared" si="196"/>
        <v>30</v>
      </c>
      <c r="K6311" s="4">
        <f t="shared" si="197"/>
        <v>39.490972222221899</v>
      </c>
    </row>
    <row r="6312" spans="1:11" x14ac:dyDescent="0.3">
      <c r="A6312">
        <v>422363</v>
      </c>
      <c r="B6312">
        <v>573867</v>
      </c>
      <c r="C6312" s="2">
        <v>22326</v>
      </c>
      <c r="D6312" t="s">
        <v>39</v>
      </c>
      <c r="E6312">
        <v>12</v>
      </c>
      <c r="F6312" s="3">
        <v>40848.508333333331</v>
      </c>
      <c r="G6312">
        <v>2.95</v>
      </c>
      <c r="H6312">
        <v>12674</v>
      </c>
      <c r="I6312" t="s">
        <v>31</v>
      </c>
      <c r="J6312">
        <f t="shared" si="196"/>
        <v>35.400000000000006</v>
      </c>
      <c r="K6312" s="4">
        <f t="shared" si="197"/>
        <v>39.490972222221899</v>
      </c>
    </row>
    <row r="6313" spans="1:11" x14ac:dyDescent="0.3">
      <c r="A6313">
        <v>422364</v>
      </c>
      <c r="B6313">
        <v>573867</v>
      </c>
      <c r="C6313" s="2">
        <v>22492</v>
      </c>
      <c r="D6313" t="s">
        <v>49</v>
      </c>
      <c r="E6313">
        <v>36</v>
      </c>
      <c r="F6313" s="3">
        <v>40848.508333333331</v>
      </c>
      <c r="G6313">
        <v>0.65</v>
      </c>
      <c r="H6313">
        <v>12674</v>
      </c>
      <c r="I6313" t="s">
        <v>31</v>
      </c>
      <c r="J6313">
        <f t="shared" si="196"/>
        <v>23.400000000000002</v>
      </c>
      <c r="K6313" s="4">
        <f t="shared" si="197"/>
        <v>39.490972222221899</v>
      </c>
    </row>
    <row r="6314" spans="1:11" x14ac:dyDescent="0.3">
      <c r="A6314">
        <v>422365</v>
      </c>
      <c r="B6314">
        <v>573868</v>
      </c>
      <c r="C6314" s="2">
        <v>20973</v>
      </c>
      <c r="D6314" t="s">
        <v>469</v>
      </c>
      <c r="E6314">
        <v>24</v>
      </c>
      <c r="F6314" s="3">
        <v>40848.512499999997</v>
      </c>
      <c r="G6314">
        <v>0.65</v>
      </c>
      <c r="H6314">
        <v>12491</v>
      </c>
      <c r="I6314" t="s">
        <v>31</v>
      </c>
      <c r="J6314">
        <f t="shared" si="196"/>
        <v>15.600000000000001</v>
      </c>
      <c r="K6314" s="4">
        <f t="shared" si="197"/>
        <v>39.486805555556202</v>
      </c>
    </row>
    <row r="6315" spans="1:11" x14ac:dyDescent="0.3">
      <c r="A6315">
        <v>422366</v>
      </c>
      <c r="B6315">
        <v>573868</v>
      </c>
      <c r="C6315" s="2">
        <v>21249</v>
      </c>
      <c r="D6315" t="s">
        <v>685</v>
      </c>
      <c r="E6315">
        <v>6</v>
      </c>
      <c r="F6315" s="3">
        <v>40848.512499999997</v>
      </c>
      <c r="G6315">
        <v>2.95</v>
      </c>
      <c r="H6315">
        <v>12491</v>
      </c>
      <c r="I6315" t="s">
        <v>31</v>
      </c>
      <c r="J6315">
        <f t="shared" si="196"/>
        <v>17.700000000000003</v>
      </c>
      <c r="K6315" s="4">
        <f t="shared" si="197"/>
        <v>39.486805555556202</v>
      </c>
    </row>
    <row r="6316" spans="1:11" x14ac:dyDescent="0.3">
      <c r="A6316">
        <v>422367</v>
      </c>
      <c r="B6316">
        <v>573868</v>
      </c>
      <c r="C6316" s="2">
        <v>20719</v>
      </c>
      <c r="D6316" t="s">
        <v>668</v>
      </c>
      <c r="E6316">
        <v>10</v>
      </c>
      <c r="F6316" s="3">
        <v>40848.512499999997</v>
      </c>
      <c r="G6316">
        <v>0.85</v>
      </c>
      <c r="H6316">
        <v>12491</v>
      </c>
      <c r="I6316" t="s">
        <v>31</v>
      </c>
      <c r="J6316">
        <f t="shared" si="196"/>
        <v>8.5</v>
      </c>
      <c r="K6316" s="4">
        <f t="shared" si="197"/>
        <v>39.486805555556202</v>
      </c>
    </row>
    <row r="6317" spans="1:11" x14ac:dyDescent="0.3">
      <c r="A6317">
        <v>422368</v>
      </c>
      <c r="B6317">
        <v>573868</v>
      </c>
      <c r="C6317" s="2">
        <v>23388</v>
      </c>
      <c r="D6317" t="s">
        <v>1591</v>
      </c>
      <c r="E6317">
        <v>8</v>
      </c>
      <c r="F6317" s="3">
        <v>40848.512499999997</v>
      </c>
      <c r="G6317">
        <v>4.1500000000000004</v>
      </c>
      <c r="H6317">
        <v>12491</v>
      </c>
      <c r="I6317" t="s">
        <v>31</v>
      </c>
      <c r="J6317">
        <f t="shared" si="196"/>
        <v>33.200000000000003</v>
      </c>
      <c r="K6317" s="4">
        <f t="shared" si="197"/>
        <v>39.486805555556202</v>
      </c>
    </row>
    <row r="6318" spans="1:11" x14ac:dyDescent="0.3">
      <c r="A6318">
        <v>422369</v>
      </c>
      <c r="B6318">
        <v>573868</v>
      </c>
      <c r="C6318" s="2">
        <v>22326</v>
      </c>
      <c r="D6318" t="s">
        <v>39</v>
      </c>
      <c r="E6318">
        <v>6</v>
      </c>
      <c r="F6318" s="3">
        <v>40848.512499999997</v>
      </c>
      <c r="G6318">
        <v>2.95</v>
      </c>
      <c r="H6318">
        <v>12491</v>
      </c>
      <c r="I6318" t="s">
        <v>31</v>
      </c>
      <c r="J6318">
        <f t="shared" si="196"/>
        <v>17.700000000000003</v>
      </c>
      <c r="K6318" s="4">
        <f t="shared" si="197"/>
        <v>39.486805555556202</v>
      </c>
    </row>
    <row r="6319" spans="1:11" x14ac:dyDescent="0.3">
      <c r="A6319">
        <v>422370</v>
      </c>
      <c r="B6319">
        <v>573868</v>
      </c>
      <c r="C6319" s="2">
        <v>22899</v>
      </c>
      <c r="D6319" t="s">
        <v>337</v>
      </c>
      <c r="E6319">
        <v>6</v>
      </c>
      <c r="F6319" s="3">
        <v>40848.512499999997</v>
      </c>
      <c r="G6319">
        <v>2.1</v>
      </c>
      <c r="H6319">
        <v>12491</v>
      </c>
      <c r="I6319" t="s">
        <v>31</v>
      </c>
      <c r="J6319">
        <f t="shared" si="196"/>
        <v>12.600000000000001</v>
      </c>
      <c r="K6319" s="4">
        <f t="shared" si="197"/>
        <v>39.486805555556202</v>
      </c>
    </row>
    <row r="6320" spans="1:11" x14ac:dyDescent="0.3">
      <c r="A6320">
        <v>422371</v>
      </c>
      <c r="B6320">
        <v>573868</v>
      </c>
      <c r="C6320" s="2">
        <v>22630</v>
      </c>
      <c r="D6320" t="s">
        <v>294</v>
      </c>
      <c r="E6320">
        <v>12</v>
      </c>
      <c r="F6320" s="3">
        <v>40848.512499999997</v>
      </c>
      <c r="G6320">
        <v>1.95</v>
      </c>
      <c r="H6320">
        <v>12491</v>
      </c>
      <c r="I6320" t="s">
        <v>31</v>
      </c>
      <c r="J6320">
        <f t="shared" si="196"/>
        <v>23.4</v>
      </c>
      <c r="K6320" s="4">
        <f t="shared" si="197"/>
        <v>39.486805555556202</v>
      </c>
    </row>
    <row r="6321" spans="1:11" x14ac:dyDescent="0.3">
      <c r="A6321">
        <v>422372</v>
      </c>
      <c r="B6321">
        <v>573868</v>
      </c>
      <c r="C6321" s="2">
        <v>22661</v>
      </c>
      <c r="D6321" t="s">
        <v>43</v>
      </c>
      <c r="E6321">
        <v>10</v>
      </c>
      <c r="F6321" s="3">
        <v>40848.512499999997</v>
      </c>
      <c r="G6321">
        <v>0.85</v>
      </c>
      <c r="H6321">
        <v>12491</v>
      </c>
      <c r="I6321" t="s">
        <v>31</v>
      </c>
      <c r="J6321">
        <f t="shared" si="196"/>
        <v>8.5</v>
      </c>
      <c r="K6321" s="4">
        <f t="shared" si="197"/>
        <v>39.486805555556202</v>
      </c>
    </row>
    <row r="6322" spans="1:11" x14ac:dyDescent="0.3">
      <c r="A6322">
        <v>422373</v>
      </c>
      <c r="B6322">
        <v>573868</v>
      </c>
      <c r="C6322" s="2">
        <v>23108</v>
      </c>
      <c r="D6322" t="s">
        <v>1408</v>
      </c>
      <c r="E6322">
        <v>4</v>
      </c>
      <c r="F6322" s="3">
        <v>40848.512499999997</v>
      </c>
      <c r="G6322">
        <v>6.25</v>
      </c>
      <c r="H6322">
        <v>12491</v>
      </c>
      <c r="I6322" t="s">
        <v>31</v>
      </c>
      <c r="J6322">
        <f t="shared" si="196"/>
        <v>25</v>
      </c>
      <c r="K6322" s="4">
        <f t="shared" si="197"/>
        <v>39.486805555556202</v>
      </c>
    </row>
    <row r="6323" spans="1:11" x14ac:dyDescent="0.3">
      <c r="A6323">
        <v>422374</v>
      </c>
      <c r="B6323">
        <v>573868</v>
      </c>
      <c r="C6323" s="2">
        <v>23289</v>
      </c>
      <c r="D6323" t="s">
        <v>1479</v>
      </c>
      <c r="E6323">
        <v>8</v>
      </c>
      <c r="F6323" s="3">
        <v>40848.512499999997</v>
      </c>
      <c r="G6323">
        <v>1.25</v>
      </c>
      <c r="H6323">
        <v>12491</v>
      </c>
      <c r="I6323" t="s">
        <v>31</v>
      </c>
      <c r="J6323">
        <f t="shared" si="196"/>
        <v>10</v>
      </c>
      <c r="K6323" s="4">
        <f t="shared" si="197"/>
        <v>39.486805555556202</v>
      </c>
    </row>
    <row r="6324" spans="1:11" x14ac:dyDescent="0.3">
      <c r="A6324">
        <v>422375</v>
      </c>
      <c r="B6324">
        <v>573868</v>
      </c>
      <c r="C6324" s="2">
        <v>23291</v>
      </c>
      <c r="D6324" t="s">
        <v>1478</v>
      </c>
      <c r="E6324">
        <v>8</v>
      </c>
      <c r="F6324" s="3">
        <v>40848.512499999997</v>
      </c>
      <c r="G6324">
        <v>1.25</v>
      </c>
      <c r="H6324">
        <v>12491</v>
      </c>
      <c r="I6324" t="s">
        <v>31</v>
      </c>
      <c r="J6324">
        <f t="shared" si="196"/>
        <v>10</v>
      </c>
      <c r="K6324" s="4">
        <f t="shared" si="197"/>
        <v>39.486805555556202</v>
      </c>
    </row>
    <row r="6325" spans="1:11" x14ac:dyDescent="0.3">
      <c r="A6325">
        <v>422376</v>
      </c>
      <c r="B6325">
        <v>573868</v>
      </c>
      <c r="C6325" s="2">
        <v>23390</v>
      </c>
      <c r="D6325" t="s">
        <v>1589</v>
      </c>
      <c r="E6325">
        <v>4</v>
      </c>
      <c r="F6325" s="3">
        <v>40848.512499999997</v>
      </c>
      <c r="G6325">
        <v>4.1500000000000004</v>
      </c>
      <c r="H6325">
        <v>12491</v>
      </c>
      <c r="I6325" t="s">
        <v>31</v>
      </c>
      <c r="J6325">
        <f t="shared" si="196"/>
        <v>16.600000000000001</v>
      </c>
      <c r="K6325" s="4">
        <f t="shared" si="197"/>
        <v>39.486805555556202</v>
      </c>
    </row>
    <row r="6326" spans="1:11" x14ac:dyDescent="0.3">
      <c r="A6326">
        <v>422377</v>
      </c>
      <c r="B6326">
        <v>573868</v>
      </c>
      <c r="C6326" s="2">
        <v>23292</v>
      </c>
      <c r="D6326" t="s">
        <v>1496</v>
      </c>
      <c r="E6326">
        <v>8</v>
      </c>
      <c r="F6326" s="3">
        <v>40848.512499999997</v>
      </c>
      <c r="G6326">
        <v>1.25</v>
      </c>
      <c r="H6326">
        <v>12491</v>
      </c>
      <c r="I6326" t="s">
        <v>31</v>
      </c>
      <c r="J6326">
        <f t="shared" si="196"/>
        <v>10</v>
      </c>
      <c r="K6326" s="4">
        <f t="shared" si="197"/>
        <v>39.486805555556202</v>
      </c>
    </row>
    <row r="6327" spans="1:11" x14ac:dyDescent="0.3">
      <c r="A6327">
        <v>422378</v>
      </c>
      <c r="B6327">
        <v>573868</v>
      </c>
      <c r="C6327" s="2">
        <v>22367</v>
      </c>
      <c r="D6327" t="s">
        <v>338</v>
      </c>
      <c r="E6327">
        <v>8</v>
      </c>
      <c r="F6327" s="3">
        <v>40848.512499999997</v>
      </c>
      <c r="G6327">
        <v>1.95</v>
      </c>
      <c r="H6327">
        <v>12491</v>
      </c>
      <c r="I6327" t="s">
        <v>31</v>
      </c>
      <c r="J6327">
        <f t="shared" si="196"/>
        <v>15.6</v>
      </c>
      <c r="K6327" s="4">
        <f t="shared" si="197"/>
        <v>39.486805555556202</v>
      </c>
    </row>
    <row r="6328" spans="1:11" x14ac:dyDescent="0.3">
      <c r="A6328">
        <v>422379</v>
      </c>
      <c r="B6328">
        <v>573868</v>
      </c>
      <c r="C6328" s="2">
        <v>20724</v>
      </c>
      <c r="D6328" t="s">
        <v>669</v>
      </c>
      <c r="E6328">
        <v>10</v>
      </c>
      <c r="F6328" s="3">
        <v>40848.512499999997</v>
      </c>
      <c r="G6328">
        <v>0.85</v>
      </c>
      <c r="H6328">
        <v>12491</v>
      </c>
      <c r="I6328" t="s">
        <v>31</v>
      </c>
      <c r="J6328">
        <f t="shared" si="196"/>
        <v>8.5</v>
      </c>
      <c r="K6328" s="4">
        <f t="shared" si="197"/>
        <v>39.486805555556202</v>
      </c>
    </row>
    <row r="6329" spans="1:11" x14ac:dyDescent="0.3">
      <c r="A6329">
        <v>422380</v>
      </c>
      <c r="B6329">
        <v>573868</v>
      </c>
      <c r="C6329" s="2">
        <v>21156</v>
      </c>
      <c r="D6329" t="s">
        <v>380</v>
      </c>
      <c r="E6329">
        <v>8</v>
      </c>
      <c r="F6329" s="3">
        <v>40848.512499999997</v>
      </c>
      <c r="G6329">
        <v>1.95</v>
      </c>
      <c r="H6329">
        <v>12491</v>
      </c>
      <c r="I6329" t="s">
        <v>31</v>
      </c>
      <c r="J6329">
        <f t="shared" si="196"/>
        <v>15.6</v>
      </c>
      <c r="K6329" s="4">
        <f t="shared" si="197"/>
        <v>39.486805555556202</v>
      </c>
    </row>
    <row r="6330" spans="1:11" x14ac:dyDescent="0.3">
      <c r="A6330">
        <v>422381</v>
      </c>
      <c r="B6330">
        <v>573868</v>
      </c>
      <c r="C6330" s="2">
        <v>22139</v>
      </c>
      <c r="D6330" t="s">
        <v>82</v>
      </c>
      <c r="E6330">
        <v>3</v>
      </c>
      <c r="F6330" s="3">
        <v>40848.512499999997</v>
      </c>
      <c r="G6330">
        <v>4.95</v>
      </c>
      <c r="H6330">
        <v>12491</v>
      </c>
      <c r="I6330" t="s">
        <v>31</v>
      </c>
      <c r="J6330">
        <f t="shared" si="196"/>
        <v>14.850000000000001</v>
      </c>
      <c r="K6330" s="4">
        <f t="shared" si="197"/>
        <v>39.486805555556202</v>
      </c>
    </row>
    <row r="6331" spans="1:11" x14ac:dyDescent="0.3">
      <c r="A6331">
        <v>422382</v>
      </c>
      <c r="B6331">
        <v>573868</v>
      </c>
      <c r="C6331" s="2">
        <v>22175</v>
      </c>
      <c r="D6331" t="s">
        <v>977</v>
      </c>
      <c r="E6331">
        <v>6</v>
      </c>
      <c r="F6331" s="3">
        <v>40848.512499999997</v>
      </c>
      <c r="G6331">
        <v>2.95</v>
      </c>
      <c r="H6331">
        <v>12491</v>
      </c>
      <c r="I6331" t="s">
        <v>31</v>
      </c>
      <c r="J6331">
        <f t="shared" si="196"/>
        <v>17.700000000000003</v>
      </c>
      <c r="K6331" s="4">
        <f t="shared" si="197"/>
        <v>39.486805555556202</v>
      </c>
    </row>
    <row r="6332" spans="1:11" x14ac:dyDescent="0.3">
      <c r="A6332">
        <v>422383</v>
      </c>
      <c r="B6332">
        <v>573868</v>
      </c>
      <c r="C6332" s="2">
        <v>21055</v>
      </c>
      <c r="D6332" t="s">
        <v>556</v>
      </c>
      <c r="E6332">
        <v>3</v>
      </c>
      <c r="F6332" s="3">
        <v>40848.512499999997</v>
      </c>
      <c r="G6332">
        <v>8.9499999999999993</v>
      </c>
      <c r="H6332">
        <v>12491</v>
      </c>
      <c r="I6332" t="s">
        <v>31</v>
      </c>
      <c r="J6332">
        <f t="shared" si="196"/>
        <v>26.849999999999998</v>
      </c>
      <c r="K6332" s="4">
        <f t="shared" si="197"/>
        <v>39.486805555556202</v>
      </c>
    </row>
    <row r="6333" spans="1:11" x14ac:dyDescent="0.3">
      <c r="A6333">
        <v>422384</v>
      </c>
      <c r="B6333">
        <v>573868</v>
      </c>
      <c r="C6333" s="2">
        <v>23290</v>
      </c>
      <c r="D6333" t="s">
        <v>1480</v>
      </c>
      <c r="E6333">
        <v>8</v>
      </c>
      <c r="F6333" s="3">
        <v>40848.512499999997</v>
      </c>
      <c r="G6333">
        <v>1.25</v>
      </c>
      <c r="H6333">
        <v>12491</v>
      </c>
      <c r="I6333" t="s">
        <v>31</v>
      </c>
      <c r="J6333">
        <f t="shared" si="196"/>
        <v>10</v>
      </c>
      <c r="K6333" s="4">
        <f t="shared" si="197"/>
        <v>39.486805555556202</v>
      </c>
    </row>
    <row r="6334" spans="1:11" x14ac:dyDescent="0.3">
      <c r="A6334">
        <v>422385</v>
      </c>
      <c r="B6334">
        <v>573868</v>
      </c>
      <c r="C6334" s="2">
        <v>23389</v>
      </c>
      <c r="D6334" t="s">
        <v>1590</v>
      </c>
      <c r="E6334">
        <v>4</v>
      </c>
      <c r="F6334" s="3">
        <v>40848.512499999997</v>
      </c>
      <c r="G6334">
        <v>4.1500000000000004</v>
      </c>
      <c r="H6334">
        <v>12491</v>
      </c>
      <c r="I6334" t="s">
        <v>31</v>
      </c>
      <c r="J6334">
        <f t="shared" si="196"/>
        <v>16.600000000000001</v>
      </c>
      <c r="K6334" s="4">
        <f t="shared" si="197"/>
        <v>39.486805555556202</v>
      </c>
    </row>
    <row r="6335" spans="1:11" x14ac:dyDescent="0.3">
      <c r="A6335">
        <v>422386</v>
      </c>
      <c r="B6335">
        <v>573868</v>
      </c>
      <c r="C6335" s="2">
        <v>23367</v>
      </c>
      <c r="D6335" t="s">
        <v>1596</v>
      </c>
      <c r="E6335">
        <v>16</v>
      </c>
      <c r="F6335" s="3">
        <v>40848.512499999997</v>
      </c>
      <c r="G6335">
        <v>0.65</v>
      </c>
      <c r="H6335">
        <v>12491</v>
      </c>
      <c r="I6335" t="s">
        <v>31</v>
      </c>
      <c r="J6335">
        <f t="shared" si="196"/>
        <v>10.4</v>
      </c>
      <c r="K6335" s="4">
        <f t="shared" si="197"/>
        <v>39.486805555556202</v>
      </c>
    </row>
    <row r="6336" spans="1:11" x14ac:dyDescent="0.3">
      <c r="A6336">
        <v>422387</v>
      </c>
      <c r="B6336">
        <v>573868</v>
      </c>
      <c r="C6336" s="2">
        <v>22320</v>
      </c>
      <c r="D6336" t="s">
        <v>888</v>
      </c>
      <c r="E6336">
        <v>3</v>
      </c>
      <c r="F6336" s="3">
        <v>40848.512499999997</v>
      </c>
      <c r="G6336">
        <v>5.95</v>
      </c>
      <c r="H6336">
        <v>12491</v>
      </c>
      <c r="I6336" t="s">
        <v>31</v>
      </c>
      <c r="J6336">
        <f t="shared" si="196"/>
        <v>17.850000000000001</v>
      </c>
      <c r="K6336" s="4">
        <f t="shared" si="197"/>
        <v>39.486805555556202</v>
      </c>
    </row>
    <row r="6337" spans="1:11" x14ac:dyDescent="0.3">
      <c r="A6337">
        <v>422388</v>
      </c>
      <c r="B6337">
        <v>573868</v>
      </c>
      <c r="C6337" s="2">
        <v>22325</v>
      </c>
      <c r="D6337" t="s">
        <v>779</v>
      </c>
      <c r="E6337">
        <v>3</v>
      </c>
      <c r="F6337" s="3">
        <v>40848.512499999997</v>
      </c>
      <c r="G6337">
        <v>4.95</v>
      </c>
      <c r="H6337">
        <v>12491</v>
      </c>
      <c r="I6337" t="s">
        <v>31</v>
      </c>
      <c r="J6337">
        <f t="shared" si="196"/>
        <v>14.850000000000001</v>
      </c>
      <c r="K6337" s="4">
        <f t="shared" si="197"/>
        <v>39.486805555556202</v>
      </c>
    </row>
    <row r="6338" spans="1:11" x14ac:dyDescent="0.3">
      <c r="A6338">
        <v>422389</v>
      </c>
      <c r="B6338">
        <v>573868</v>
      </c>
      <c r="C6338" s="2">
        <v>20973</v>
      </c>
      <c r="D6338" t="s">
        <v>469</v>
      </c>
      <c r="E6338">
        <v>72</v>
      </c>
      <c r="F6338" s="3">
        <v>40848.512499999997</v>
      </c>
      <c r="G6338">
        <v>0.65</v>
      </c>
      <c r="H6338">
        <v>12491</v>
      </c>
      <c r="I6338" t="s">
        <v>31</v>
      </c>
      <c r="J6338">
        <f t="shared" si="196"/>
        <v>46.800000000000004</v>
      </c>
      <c r="K6338" s="4">
        <f t="shared" si="197"/>
        <v>39.486805555556202</v>
      </c>
    </row>
    <row r="6339" spans="1:11" x14ac:dyDescent="0.3">
      <c r="A6339">
        <v>422824</v>
      </c>
      <c r="B6339">
        <v>573891</v>
      </c>
      <c r="C6339" s="2">
        <v>20679</v>
      </c>
      <c r="D6339" t="s">
        <v>51</v>
      </c>
      <c r="E6339">
        <v>6</v>
      </c>
      <c r="F6339" s="3">
        <v>40848.580555555556</v>
      </c>
      <c r="G6339">
        <v>5.95</v>
      </c>
      <c r="H6339">
        <v>12682</v>
      </c>
      <c r="I6339" t="s">
        <v>31</v>
      </c>
      <c r="J6339">
        <f t="shared" si="196"/>
        <v>35.700000000000003</v>
      </c>
      <c r="K6339" s="4">
        <f t="shared" si="197"/>
        <v>39.41874999999709</v>
      </c>
    </row>
    <row r="6340" spans="1:11" x14ac:dyDescent="0.3">
      <c r="A6340">
        <v>422825</v>
      </c>
      <c r="B6340">
        <v>573891</v>
      </c>
      <c r="C6340" s="2">
        <v>22352</v>
      </c>
      <c r="D6340" t="s">
        <v>70</v>
      </c>
      <c r="E6340">
        <v>12</v>
      </c>
      <c r="F6340" s="3">
        <v>40848.580555555556</v>
      </c>
      <c r="G6340">
        <v>2.5499999999999998</v>
      </c>
      <c r="H6340">
        <v>12682</v>
      </c>
      <c r="I6340" t="s">
        <v>31</v>
      </c>
      <c r="J6340">
        <f t="shared" si="196"/>
        <v>30.599999999999998</v>
      </c>
      <c r="K6340" s="4">
        <f t="shared" si="197"/>
        <v>39.41874999999709</v>
      </c>
    </row>
    <row r="6341" spans="1:11" x14ac:dyDescent="0.3">
      <c r="A6341">
        <v>422826</v>
      </c>
      <c r="B6341">
        <v>573891</v>
      </c>
      <c r="C6341" s="2">
        <v>23240</v>
      </c>
      <c r="D6341" t="s">
        <v>1548</v>
      </c>
      <c r="E6341">
        <v>6</v>
      </c>
      <c r="F6341" s="3">
        <v>40848.580555555556</v>
      </c>
      <c r="G6341">
        <v>4.1500000000000004</v>
      </c>
      <c r="H6341">
        <v>12682</v>
      </c>
      <c r="I6341" t="s">
        <v>31</v>
      </c>
      <c r="J6341">
        <f t="shared" si="196"/>
        <v>24.900000000000002</v>
      </c>
      <c r="K6341" s="4">
        <f t="shared" si="197"/>
        <v>39.41874999999709</v>
      </c>
    </row>
    <row r="6342" spans="1:11" x14ac:dyDescent="0.3">
      <c r="A6342">
        <v>422827</v>
      </c>
      <c r="B6342">
        <v>573891</v>
      </c>
      <c r="C6342" s="2">
        <v>23237</v>
      </c>
      <c r="D6342" t="s">
        <v>1516</v>
      </c>
      <c r="E6342">
        <v>6</v>
      </c>
      <c r="F6342" s="3">
        <v>40848.580555555556</v>
      </c>
      <c r="G6342">
        <v>4.1500000000000004</v>
      </c>
      <c r="H6342">
        <v>12682</v>
      </c>
      <c r="I6342" t="s">
        <v>31</v>
      </c>
      <c r="J6342">
        <f t="shared" si="196"/>
        <v>24.900000000000002</v>
      </c>
      <c r="K6342" s="4">
        <f t="shared" si="197"/>
        <v>39.41874999999709</v>
      </c>
    </row>
    <row r="6343" spans="1:11" x14ac:dyDescent="0.3">
      <c r="A6343">
        <v>422828</v>
      </c>
      <c r="B6343">
        <v>573891</v>
      </c>
      <c r="C6343" s="2">
        <v>23480</v>
      </c>
      <c r="D6343" t="s">
        <v>1648</v>
      </c>
      <c r="E6343">
        <v>4</v>
      </c>
      <c r="F6343" s="3">
        <v>40848.580555555556</v>
      </c>
      <c r="G6343">
        <v>3.75</v>
      </c>
      <c r="H6343">
        <v>12682</v>
      </c>
      <c r="I6343" t="s">
        <v>31</v>
      </c>
      <c r="J6343">
        <f t="shared" si="196"/>
        <v>15</v>
      </c>
      <c r="K6343" s="4">
        <f t="shared" si="197"/>
        <v>39.41874999999709</v>
      </c>
    </row>
    <row r="6344" spans="1:11" x14ac:dyDescent="0.3">
      <c r="A6344">
        <v>422829</v>
      </c>
      <c r="B6344">
        <v>573891</v>
      </c>
      <c r="C6344" s="2">
        <v>23499</v>
      </c>
      <c r="D6344" t="s">
        <v>1654</v>
      </c>
      <c r="E6344">
        <v>24</v>
      </c>
      <c r="F6344" s="3">
        <v>40848.580555555556</v>
      </c>
      <c r="G6344">
        <v>0.42</v>
      </c>
      <c r="H6344">
        <v>12682</v>
      </c>
      <c r="I6344" t="s">
        <v>31</v>
      </c>
      <c r="J6344">
        <f t="shared" si="196"/>
        <v>10.08</v>
      </c>
      <c r="K6344" s="4">
        <f t="shared" si="197"/>
        <v>39.41874999999709</v>
      </c>
    </row>
    <row r="6345" spans="1:11" x14ac:dyDescent="0.3">
      <c r="A6345">
        <v>422830</v>
      </c>
      <c r="B6345">
        <v>573891</v>
      </c>
      <c r="C6345" s="2">
        <v>23453</v>
      </c>
      <c r="D6345" t="s">
        <v>1638</v>
      </c>
      <c r="E6345">
        <v>8</v>
      </c>
      <c r="F6345" s="3">
        <v>40848.580555555556</v>
      </c>
      <c r="G6345">
        <v>1.95</v>
      </c>
      <c r="H6345">
        <v>12682</v>
      </c>
      <c r="I6345" t="s">
        <v>31</v>
      </c>
      <c r="J6345">
        <f t="shared" si="196"/>
        <v>15.6</v>
      </c>
      <c r="K6345" s="4">
        <f t="shared" si="197"/>
        <v>39.41874999999709</v>
      </c>
    </row>
    <row r="6346" spans="1:11" x14ac:dyDescent="0.3">
      <c r="A6346">
        <v>422831</v>
      </c>
      <c r="B6346">
        <v>573891</v>
      </c>
      <c r="C6346" s="2">
        <v>21915</v>
      </c>
      <c r="D6346" t="s">
        <v>248</v>
      </c>
      <c r="E6346">
        <v>12</v>
      </c>
      <c r="F6346" s="3">
        <v>40848.580555555556</v>
      </c>
      <c r="G6346">
        <v>1.25</v>
      </c>
      <c r="H6346">
        <v>12682</v>
      </c>
      <c r="I6346" t="s">
        <v>31</v>
      </c>
      <c r="J6346">
        <f t="shared" si="196"/>
        <v>15</v>
      </c>
      <c r="K6346" s="4">
        <f t="shared" si="197"/>
        <v>39.41874999999709</v>
      </c>
    </row>
    <row r="6347" spans="1:11" x14ac:dyDescent="0.3">
      <c r="A6347">
        <v>422832</v>
      </c>
      <c r="B6347">
        <v>573891</v>
      </c>
      <c r="C6347" s="2">
        <v>21558</v>
      </c>
      <c r="D6347" t="s">
        <v>969</v>
      </c>
      <c r="E6347">
        <v>6</v>
      </c>
      <c r="F6347" s="3">
        <v>40848.580555555556</v>
      </c>
      <c r="G6347">
        <v>2.5499999999999998</v>
      </c>
      <c r="H6347">
        <v>12682</v>
      </c>
      <c r="I6347" t="s">
        <v>31</v>
      </c>
      <c r="J6347">
        <f t="shared" ref="J6347:J6410" si="198">E6347*G6347</f>
        <v>15.299999999999999</v>
      </c>
      <c r="K6347" s="4">
        <f t="shared" ref="K6347:K6410" si="199">$G$2-F6347</f>
        <v>39.41874999999709</v>
      </c>
    </row>
    <row r="6348" spans="1:11" x14ac:dyDescent="0.3">
      <c r="A6348">
        <v>422833</v>
      </c>
      <c r="B6348">
        <v>573891</v>
      </c>
      <c r="C6348" s="2">
        <v>22859</v>
      </c>
      <c r="D6348" t="s">
        <v>1067</v>
      </c>
      <c r="E6348">
        <v>6</v>
      </c>
      <c r="F6348" s="3">
        <v>40848.580555555556</v>
      </c>
      <c r="G6348">
        <v>1.65</v>
      </c>
      <c r="H6348">
        <v>12682</v>
      </c>
      <c r="I6348" t="s">
        <v>31</v>
      </c>
      <c r="J6348">
        <f t="shared" si="198"/>
        <v>9.8999999999999986</v>
      </c>
      <c r="K6348" s="4">
        <f t="shared" si="199"/>
        <v>39.41874999999709</v>
      </c>
    </row>
    <row r="6349" spans="1:11" x14ac:dyDescent="0.3">
      <c r="A6349">
        <v>422834</v>
      </c>
      <c r="B6349">
        <v>573891</v>
      </c>
      <c r="C6349" s="2">
        <v>22556</v>
      </c>
      <c r="D6349" t="s">
        <v>504</v>
      </c>
      <c r="E6349">
        <v>12</v>
      </c>
      <c r="F6349" s="3">
        <v>40848.580555555556</v>
      </c>
      <c r="G6349">
        <v>1.65</v>
      </c>
      <c r="H6349">
        <v>12682</v>
      </c>
      <c r="I6349" t="s">
        <v>31</v>
      </c>
      <c r="J6349">
        <f t="shared" si="198"/>
        <v>19.799999999999997</v>
      </c>
      <c r="K6349" s="4">
        <f t="shared" si="199"/>
        <v>39.41874999999709</v>
      </c>
    </row>
    <row r="6350" spans="1:11" x14ac:dyDescent="0.3">
      <c r="A6350">
        <v>422835</v>
      </c>
      <c r="B6350">
        <v>573891</v>
      </c>
      <c r="C6350" s="2">
        <v>22554</v>
      </c>
      <c r="D6350" t="s">
        <v>348</v>
      </c>
      <c r="E6350">
        <v>12</v>
      </c>
      <c r="F6350" s="3">
        <v>40848.580555555556</v>
      </c>
      <c r="G6350">
        <v>1.65</v>
      </c>
      <c r="H6350">
        <v>12682</v>
      </c>
      <c r="I6350" t="s">
        <v>31</v>
      </c>
      <c r="J6350">
        <f t="shared" si="198"/>
        <v>19.799999999999997</v>
      </c>
      <c r="K6350" s="4">
        <f t="shared" si="199"/>
        <v>39.41874999999709</v>
      </c>
    </row>
    <row r="6351" spans="1:11" x14ac:dyDescent="0.3">
      <c r="A6351">
        <v>422836</v>
      </c>
      <c r="B6351">
        <v>573891</v>
      </c>
      <c r="C6351" s="2">
        <v>20726</v>
      </c>
      <c r="D6351" t="s">
        <v>215</v>
      </c>
      <c r="E6351">
        <v>10</v>
      </c>
      <c r="F6351" s="3">
        <v>40848.580555555556</v>
      </c>
      <c r="G6351">
        <v>1.65</v>
      </c>
      <c r="H6351">
        <v>12682</v>
      </c>
      <c r="I6351" t="s">
        <v>31</v>
      </c>
      <c r="J6351">
        <f t="shared" si="198"/>
        <v>16.5</v>
      </c>
      <c r="K6351" s="4">
        <f t="shared" si="199"/>
        <v>39.41874999999709</v>
      </c>
    </row>
    <row r="6352" spans="1:11" x14ac:dyDescent="0.3">
      <c r="A6352">
        <v>422837</v>
      </c>
      <c r="B6352">
        <v>573891</v>
      </c>
      <c r="C6352" s="2">
        <v>23084</v>
      </c>
      <c r="D6352" t="s">
        <v>1404</v>
      </c>
      <c r="E6352">
        <v>216</v>
      </c>
      <c r="F6352" s="3">
        <v>40848.580555555556</v>
      </c>
      <c r="G6352">
        <v>1.79</v>
      </c>
      <c r="H6352">
        <v>12682</v>
      </c>
      <c r="I6352" t="s">
        <v>31</v>
      </c>
      <c r="J6352">
        <f t="shared" si="198"/>
        <v>386.64</v>
      </c>
      <c r="K6352" s="4">
        <f t="shared" si="199"/>
        <v>39.41874999999709</v>
      </c>
    </row>
    <row r="6353" spans="1:11" x14ac:dyDescent="0.3">
      <c r="A6353">
        <v>422838</v>
      </c>
      <c r="B6353">
        <v>573891</v>
      </c>
      <c r="C6353" s="2">
        <v>23206</v>
      </c>
      <c r="D6353" t="s">
        <v>1362</v>
      </c>
      <c r="E6353">
        <v>10</v>
      </c>
      <c r="F6353" s="3">
        <v>40848.580555555556</v>
      </c>
      <c r="G6353">
        <v>1.65</v>
      </c>
      <c r="H6353">
        <v>12682</v>
      </c>
      <c r="I6353" t="s">
        <v>31</v>
      </c>
      <c r="J6353">
        <f t="shared" si="198"/>
        <v>16.5</v>
      </c>
      <c r="K6353" s="4">
        <f t="shared" si="199"/>
        <v>39.41874999999709</v>
      </c>
    </row>
    <row r="6354" spans="1:11" x14ac:dyDescent="0.3">
      <c r="A6354">
        <v>422839</v>
      </c>
      <c r="B6354">
        <v>573891</v>
      </c>
      <c r="C6354" s="2" t="s">
        <v>97</v>
      </c>
      <c r="D6354" t="s">
        <v>98</v>
      </c>
      <c r="E6354">
        <v>6</v>
      </c>
      <c r="F6354" s="3">
        <v>40848.580555555556</v>
      </c>
      <c r="G6354">
        <v>5.95</v>
      </c>
      <c r="H6354">
        <v>12682</v>
      </c>
      <c r="I6354" t="s">
        <v>31</v>
      </c>
      <c r="J6354">
        <f t="shared" si="198"/>
        <v>35.700000000000003</v>
      </c>
      <c r="K6354" s="4">
        <f t="shared" si="199"/>
        <v>39.41874999999709</v>
      </c>
    </row>
    <row r="6355" spans="1:11" x14ac:dyDescent="0.3">
      <c r="A6355">
        <v>422840</v>
      </c>
      <c r="B6355">
        <v>573891</v>
      </c>
      <c r="C6355" s="2" t="s">
        <v>137</v>
      </c>
      <c r="D6355" t="s">
        <v>138</v>
      </c>
      <c r="E6355">
        <v>3</v>
      </c>
      <c r="F6355" s="3">
        <v>40848.580555555556</v>
      </c>
      <c r="G6355">
        <v>5.95</v>
      </c>
      <c r="H6355">
        <v>12682</v>
      </c>
      <c r="I6355" t="s">
        <v>31</v>
      </c>
      <c r="J6355">
        <f t="shared" si="198"/>
        <v>17.850000000000001</v>
      </c>
      <c r="K6355" s="4">
        <f t="shared" si="199"/>
        <v>39.41874999999709</v>
      </c>
    </row>
    <row r="6356" spans="1:11" x14ac:dyDescent="0.3">
      <c r="A6356">
        <v>422841</v>
      </c>
      <c r="B6356">
        <v>573891</v>
      </c>
      <c r="C6356" s="2">
        <v>22027</v>
      </c>
      <c r="D6356" t="s">
        <v>852</v>
      </c>
      <c r="E6356">
        <v>12</v>
      </c>
      <c r="F6356" s="3">
        <v>40848.580555555556</v>
      </c>
      <c r="G6356">
        <v>0.42</v>
      </c>
      <c r="H6356">
        <v>12682</v>
      </c>
      <c r="I6356" t="s">
        <v>31</v>
      </c>
      <c r="J6356">
        <f t="shared" si="198"/>
        <v>5.04</v>
      </c>
      <c r="K6356" s="4">
        <f t="shared" si="199"/>
        <v>39.41874999999709</v>
      </c>
    </row>
    <row r="6357" spans="1:11" x14ac:dyDescent="0.3">
      <c r="A6357">
        <v>422842</v>
      </c>
      <c r="B6357">
        <v>573891</v>
      </c>
      <c r="C6357" s="2">
        <v>23231</v>
      </c>
      <c r="D6357" t="s">
        <v>1557</v>
      </c>
      <c r="E6357">
        <v>25</v>
      </c>
      <c r="F6357" s="3">
        <v>40848.580555555556</v>
      </c>
      <c r="G6357">
        <v>0.42</v>
      </c>
      <c r="H6357">
        <v>12682</v>
      </c>
      <c r="I6357" t="s">
        <v>31</v>
      </c>
      <c r="J6357">
        <f t="shared" si="198"/>
        <v>10.5</v>
      </c>
      <c r="K6357" s="4">
        <f t="shared" si="199"/>
        <v>39.41874999999709</v>
      </c>
    </row>
    <row r="6358" spans="1:11" x14ac:dyDescent="0.3">
      <c r="A6358">
        <v>422843</v>
      </c>
      <c r="B6358">
        <v>573891</v>
      </c>
      <c r="C6358" s="2">
        <v>22704</v>
      </c>
      <c r="D6358" t="s">
        <v>498</v>
      </c>
      <c r="E6358">
        <v>25</v>
      </c>
      <c r="F6358" s="3">
        <v>40848.580555555556</v>
      </c>
      <c r="G6358">
        <v>0.42</v>
      </c>
      <c r="H6358">
        <v>12682</v>
      </c>
      <c r="I6358" t="s">
        <v>31</v>
      </c>
      <c r="J6358">
        <f t="shared" si="198"/>
        <v>10.5</v>
      </c>
      <c r="K6358" s="4">
        <f t="shared" si="199"/>
        <v>39.41874999999709</v>
      </c>
    </row>
    <row r="6359" spans="1:11" x14ac:dyDescent="0.3">
      <c r="A6359">
        <v>424988</v>
      </c>
      <c r="B6359">
        <v>574068</v>
      </c>
      <c r="C6359" s="2">
        <v>23343</v>
      </c>
      <c r="D6359" t="s">
        <v>1476</v>
      </c>
      <c r="E6359">
        <v>10</v>
      </c>
      <c r="F6359" s="3">
        <v>40849.618750000001</v>
      </c>
      <c r="G6359">
        <v>2.08</v>
      </c>
      <c r="H6359">
        <v>12490</v>
      </c>
      <c r="I6359" t="s">
        <v>31</v>
      </c>
      <c r="J6359">
        <f t="shared" si="198"/>
        <v>20.8</v>
      </c>
      <c r="K6359" s="4">
        <f t="shared" si="199"/>
        <v>38.380555555551837</v>
      </c>
    </row>
    <row r="6360" spans="1:11" x14ac:dyDescent="0.3">
      <c r="A6360">
        <v>424989</v>
      </c>
      <c r="B6360">
        <v>574068</v>
      </c>
      <c r="C6360" s="2">
        <v>23314</v>
      </c>
      <c r="D6360" t="s">
        <v>1529</v>
      </c>
      <c r="E6360">
        <v>2</v>
      </c>
      <c r="F6360" s="3">
        <v>40849.618750000001</v>
      </c>
      <c r="G6360">
        <v>12.5</v>
      </c>
      <c r="H6360">
        <v>12490</v>
      </c>
      <c r="I6360" t="s">
        <v>31</v>
      </c>
      <c r="J6360">
        <f t="shared" si="198"/>
        <v>25</v>
      </c>
      <c r="K6360" s="4">
        <f t="shared" si="199"/>
        <v>38.380555555551837</v>
      </c>
    </row>
    <row r="6361" spans="1:11" x14ac:dyDescent="0.3">
      <c r="A6361">
        <v>424990</v>
      </c>
      <c r="B6361">
        <v>574068</v>
      </c>
      <c r="C6361" s="2">
        <v>23349</v>
      </c>
      <c r="D6361" t="s">
        <v>1543</v>
      </c>
      <c r="E6361">
        <v>12</v>
      </c>
      <c r="F6361" s="3">
        <v>40849.618750000001</v>
      </c>
      <c r="G6361">
        <v>1.25</v>
      </c>
      <c r="H6361">
        <v>12490</v>
      </c>
      <c r="I6361" t="s">
        <v>31</v>
      </c>
      <c r="J6361">
        <f t="shared" si="198"/>
        <v>15</v>
      </c>
      <c r="K6361" s="4">
        <f t="shared" si="199"/>
        <v>38.380555555551837</v>
      </c>
    </row>
    <row r="6362" spans="1:11" x14ac:dyDescent="0.3">
      <c r="A6362">
        <v>424991</v>
      </c>
      <c r="B6362">
        <v>574068</v>
      </c>
      <c r="C6362" s="2">
        <v>22738</v>
      </c>
      <c r="D6362" t="s">
        <v>323</v>
      </c>
      <c r="E6362">
        <v>10</v>
      </c>
      <c r="F6362" s="3">
        <v>40849.618750000001</v>
      </c>
      <c r="G6362">
        <v>1.65</v>
      </c>
      <c r="H6362">
        <v>12490</v>
      </c>
      <c r="I6362" t="s">
        <v>31</v>
      </c>
      <c r="J6362">
        <f t="shared" si="198"/>
        <v>16.5</v>
      </c>
      <c r="K6362" s="4">
        <f t="shared" si="199"/>
        <v>38.380555555551837</v>
      </c>
    </row>
    <row r="6363" spans="1:11" x14ac:dyDescent="0.3">
      <c r="A6363">
        <v>424992</v>
      </c>
      <c r="B6363">
        <v>574068</v>
      </c>
      <c r="C6363" s="2">
        <v>22895</v>
      </c>
      <c r="D6363" t="s">
        <v>432</v>
      </c>
      <c r="E6363">
        <v>12</v>
      </c>
      <c r="F6363" s="3">
        <v>40849.618750000001</v>
      </c>
      <c r="G6363">
        <v>3.25</v>
      </c>
      <c r="H6363">
        <v>12490</v>
      </c>
      <c r="I6363" t="s">
        <v>31</v>
      </c>
      <c r="J6363">
        <f t="shared" si="198"/>
        <v>39</v>
      </c>
      <c r="K6363" s="4">
        <f t="shared" si="199"/>
        <v>38.380555555551837</v>
      </c>
    </row>
    <row r="6364" spans="1:11" x14ac:dyDescent="0.3">
      <c r="A6364">
        <v>424993</v>
      </c>
      <c r="B6364">
        <v>574068</v>
      </c>
      <c r="C6364" s="2">
        <v>23204</v>
      </c>
      <c r="D6364" t="s">
        <v>1363</v>
      </c>
      <c r="E6364">
        <v>10</v>
      </c>
      <c r="F6364" s="3">
        <v>40849.618750000001</v>
      </c>
      <c r="G6364">
        <v>0.85</v>
      </c>
      <c r="H6364">
        <v>12490</v>
      </c>
      <c r="I6364" t="s">
        <v>31</v>
      </c>
      <c r="J6364">
        <f t="shared" si="198"/>
        <v>8.5</v>
      </c>
      <c r="K6364" s="4">
        <f t="shared" si="199"/>
        <v>38.380555555551837</v>
      </c>
    </row>
    <row r="6365" spans="1:11" x14ac:dyDescent="0.3">
      <c r="A6365">
        <v>424994</v>
      </c>
      <c r="B6365">
        <v>574068</v>
      </c>
      <c r="C6365" s="2">
        <v>22894</v>
      </c>
      <c r="D6365" t="s">
        <v>1054</v>
      </c>
      <c r="E6365">
        <v>2</v>
      </c>
      <c r="F6365" s="3">
        <v>40849.618750000001</v>
      </c>
      <c r="G6365">
        <v>9.9499999999999993</v>
      </c>
      <c r="H6365">
        <v>12490</v>
      </c>
      <c r="I6365" t="s">
        <v>31</v>
      </c>
      <c r="J6365">
        <f t="shared" si="198"/>
        <v>19.899999999999999</v>
      </c>
      <c r="K6365" s="4">
        <f t="shared" si="199"/>
        <v>38.380555555551837</v>
      </c>
    </row>
    <row r="6366" spans="1:11" x14ac:dyDescent="0.3">
      <c r="A6366">
        <v>424995</v>
      </c>
      <c r="B6366">
        <v>574068</v>
      </c>
      <c r="C6366" s="2">
        <v>23287</v>
      </c>
      <c r="D6366" t="s">
        <v>1481</v>
      </c>
      <c r="E6366">
        <v>8</v>
      </c>
      <c r="F6366" s="3">
        <v>40849.618750000001</v>
      </c>
      <c r="G6366">
        <v>0.85</v>
      </c>
      <c r="H6366">
        <v>12490</v>
      </c>
      <c r="I6366" t="s">
        <v>31</v>
      </c>
      <c r="J6366">
        <f t="shared" si="198"/>
        <v>6.8</v>
      </c>
      <c r="K6366" s="4">
        <f t="shared" si="199"/>
        <v>38.380555555551837</v>
      </c>
    </row>
    <row r="6367" spans="1:11" x14ac:dyDescent="0.3">
      <c r="A6367">
        <v>424996</v>
      </c>
      <c r="B6367">
        <v>574068</v>
      </c>
      <c r="C6367" s="2">
        <v>22080</v>
      </c>
      <c r="D6367" t="s">
        <v>573</v>
      </c>
      <c r="E6367">
        <v>10</v>
      </c>
      <c r="F6367" s="3">
        <v>40849.618750000001</v>
      </c>
      <c r="G6367">
        <v>1.65</v>
      </c>
      <c r="H6367">
        <v>12490</v>
      </c>
      <c r="I6367" t="s">
        <v>31</v>
      </c>
      <c r="J6367">
        <f t="shared" si="198"/>
        <v>16.5</v>
      </c>
      <c r="K6367" s="4">
        <f t="shared" si="199"/>
        <v>38.380555555551837</v>
      </c>
    </row>
    <row r="6368" spans="1:11" x14ac:dyDescent="0.3">
      <c r="A6368">
        <v>424997</v>
      </c>
      <c r="B6368">
        <v>574068</v>
      </c>
      <c r="C6368" s="2">
        <v>23203</v>
      </c>
      <c r="D6368" t="s">
        <v>1549</v>
      </c>
      <c r="E6368">
        <v>10</v>
      </c>
      <c r="F6368" s="3">
        <v>40849.618750000001</v>
      </c>
      <c r="G6368">
        <v>2.08</v>
      </c>
      <c r="H6368">
        <v>12490</v>
      </c>
      <c r="I6368" t="s">
        <v>31</v>
      </c>
      <c r="J6368">
        <f t="shared" si="198"/>
        <v>20.8</v>
      </c>
      <c r="K6368" s="4">
        <f t="shared" si="199"/>
        <v>38.380555555551837</v>
      </c>
    </row>
    <row r="6369" spans="1:11" x14ac:dyDescent="0.3">
      <c r="A6369">
        <v>424998</v>
      </c>
      <c r="B6369">
        <v>574068</v>
      </c>
      <c r="C6369" s="2">
        <v>22386</v>
      </c>
      <c r="D6369" t="s">
        <v>59</v>
      </c>
      <c r="E6369">
        <v>10</v>
      </c>
      <c r="F6369" s="3">
        <v>40849.618750000001</v>
      </c>
      <c r="G6369">
        <v>2.08</v>
      </c>
      <c r="H6369">
        <v>12490</v>
      </c>
      <c r="I6369" t="s">
        <v>31</v>
      </c>
      <c r="J6369">
        <f t="shared" si="198"/>
        <v>20.8</v>
      </c>
      <c r="K6369" s="4">
        <f t="shared" si="199"/>
        <v>38.380555555551837</v>
      </c>
    </row>
    <row r="6370" spans="1:11" x14ac:dyDescent="0.3">
      <c r="A6370">
        <v>424999</v>
      </c>
      <c r="B6370">
        <v>574068</v>
      </c>
      <c r="C6370" s="2" t="s">
        <v>124</v>
      </c>
      <c r="D6370" t="s">
        <v>125</v>
      </c>
      <c r="E6370">
        <v>20</v>
      </c>
      <c r="F6370" s="3">
        <v>40849.618750000001</v>
      </c>
      <c r="G6370">
        <v>2.08</v>
      </c>
      <c r="H6370">
        <v>12490</v>
      </c>
      <c r="I6370" t="s">
        <v>31</v>
      </c>
      <c r="J6370">
        <f t="shared" si="198"/>
        <v>41.6</v>
      </c>
      <c r="K6370" s="4">
        <f t="shared" si="199"/>
        <v>38.380555555551837</v>
      </c>
    </row>
    <row r="6371" spans="1:11" x14ac:dyDescent="0.3">
      <c r="A6371">
        <v>425000</v>
      </c>
      <c r="B6371">
        <v>574068</v>
      </c>
      <c r="C6371" s="2">
        <v>20724</v>
      </c>
      <c r="D6371" t="s">
        <v>669</v>
      </c>
      <c r="E6371">
        <v>10</v>
      </c>
      <c r="F6371" s="3">
        <v>40849.618750000001</v>
      </c>
      <c r="G6371">
        <v>0.85</v>
      </c>
      <c r="H6371">
        <v>12490</v>
      </c>
      <c r="I6371" t="s">
        <v>31</v>
      </c>
      <c r="J6371">
        <f t="shared" si="198"/>
        <v>8.5</v>
      </c>
      <c r="K6371" s="4">
        <f t="shared" si="199"/>
        <v>38.380555555551837</v>
      </c>
    </row>
    <row r="6372" spans="1:11" x14ac:dyDescent="0.3">
      <c r="A6372">
        <v>425001</v>
      </c>
      <c r="B6372">
        <v>574068</v>
      </c>
      <c r="C6372" s="2">
        <v>22632</v>
      </c>
      <c r="D6372" t="s">
        <v>170</v>
      </c>
      <c r="E6372">
        <v>12</v>
      </c>
      <c r="F6372" s="3">
        <v>40849.618750000001</v>
      </c>
      <c r="G6372">
        <v>2.1</v>
      </c>
      <c r="H6372">
        <v>12490</v>
      </c>
      <c r="I6372" t="s">
        <v>31</v>
      </c>
      <c r="J6372">
        <f t="shared" si="198"/>
        <v>25.200000000000003</v>
      </c>
      <c r="K6372" s="4">
        <f t="shared" si="199"/>
        <v>38.380555555551837</v>
      </c>
    </row>
    <row r="6373" spans="1:11" x14ac:dyDescent="0.3">
      <c r="A6373">
        <v>425002</v>
      </c>
      <c r="B6373">
        <v>574068</v>
      </c>
      <c r="C6373" s="2">
        <v>23507</v>
      </c>
      <c r="D6373" t="s">
        <v>1615</v>
      </c>
      <c r="E6373">
        <v>20</v>
      </c>
      <c r="F6373" s="3">
        <v>40849.618750000001</v>
      </c>
      <c r="G6373">
        <v>0.42</v>
      </c>
      <c r="H6373">
        <v>12490</v>
      </c>
      <c r="I6373" t="s">
        <v>31</v>
      </c>
      <c r="J6373">
        <f t="shared" si="198"/>
        <v>8.4</v>
      </c>
      <c r="K6373" s="4">
        <f t="shared" si="199"/>
        <v>38.380555555551837</v>
      </c>
    </row>
    <row r="6374" spans="1:11" x14ac:dyDescent="0.3">
      <c r="A6374">
        <v>425003</v>
      </c>
      <c r="B6374">
        <v>574068</v>
      </c>
      <c r="C6374" s="2">
        <v>22328</v>
      </c>
      <c r="D6374" t="s">
        <v>292</v>
      </c>
      <c r="E6374">
        <v>6</v>
      </c>
      <c r="F6374" s="3">
        <v>40849.618750000001</v>
      </c>
      <c r="G6374">
        <v>2.95</v>
      </c>
      <c r="H6374">
        <v>12490</v>
      </c>
      <c r="I6374" t="s">
        <v>31</v>
      </c>
      <c r="J6374">
        <f t="shared" si="198"/>
        <v>17.700000000000003</v>
      </c>
      <c r="K6374" s="4">
        <f t="shared" si="199"/>
        <v>38.380555555551837</v>
      </c>
    </row>
    <row r="6375" spans="1:11" x14ac:dyDescent="0.3">
      <c r="A6375">
        <v>425004</v>
      </c>
      <c r="B6375">
        <v>574068</v>
      </c>
      <c r="C6375" s="2">
        <v>23238</v>
      </c>
      <c r="D6375" t="s">
        <v>1451</v>
      </c>
      <c r="E6375">
        <v>6</v>
      </c>
      <c r="F6375" s="3">
        <v>40849.618750000001</v>
      </c>
      <c r="G6375">
        <v>4.1500000000000004</v>
      </c>
      <c r="H6375">
        <v>12490</v>
      </c>
      <c r="I6375" t="s">
        <v>31</v>
      </c>
      <c r="J6375">
        <f t="shared" si="198"/>
        <v>24.900000000000002</v>
      </c>
      <c r="K6375" s="4">
        <f t="shared" si="199"/>
        <v>38.380555555551837</v>
      </c>
    </row>
    <row r="6376" spans="1:11" x14ac:dyDescent="0.3">
      <c r="A6376">
        <v>425005</v>
      </c>
      <c r="B6376">
        <v>574068</v>
      </c>
      <c r="C6376" s="2">
        <v>22900</v>
      </c>
      <c r="D6376" t="s">
        <v>1439</v>
      </c>
      <c r="E6376">
        <v>12</v>
      </c>
      <c r="F6376" s="3">
        <v>40849.618750000001</v>
      </c>
      <c r="G6376">
        <v>3.25</v>
      </c>
      <c r="H6376">
        <v>12490</v>
      </c>
      <c r="I6376" t="s">
        <v>31</v>
      </c>
      <c r="J6376">
        <f t="shared" si="198"/>
        <v>39</v>
      </c>
      <c r="K6376" s="4">
        <f t="shared" si="199"/>
        <v>38.380555555551837</v>
      </c>
    </row>
    <row r="6377" spans="1:11" x14ac:dyDescent="0.3">
      <c r="A6377">
        <v>425006</v>
      </c>
      <c r="B6377">
        <v>574068</v>
      </c>
      <c r="C6377" s="2">
        <v>23084</v>
      </c>
      <c r="D6377" t="s">
        <v>1404</v>
      </c>
      <c r="E6377">
        <v>96</v>
      </c>
      <c r="F6377" s="3">
        <v>40849.618750000001</v>
      </c>
      <c r="G6377">
        <v>1.79</v>
      </c>
      <c r="H6377">
        <v>12490</v>
      </c>
      <c r="I6377" t="s">
        <v>31</v>
      </c>
      <c r="J6377">
        <f t="shared" si="198"/>
        <v>171.84</v>
      </c>
      <c r="K6377" s="4">
        <f t="shared" si="199"/>
        <v>38.380555555551837</v>
      </c>
    </row>
    <row r="6378" spans="1:11" x14ac:dyDescent="0.3">
      <c r="A6378">
        <v>425007</v>
      </c>
      <c r="B6378">
        <v>574068</v>
      </c>
      <c r="C6378" s="2">
        <v>22619</v>
      </c>
      <c r="D6378" t="s">
        <v>163</v>
      </c>
      <c r="E6378">
        <v>4</v>
      </c>
      <c r="F6378" s="3">
        <v>40849.618750000001</v>
      </c>
      <c r="G6378">
        <v>3.75</v>
      </c>
      <c r="H6378">
        <v>12490</v>
      </c>
      <c r="I6378" t="s">
        <v>31</v>
      </c>
      <c r="J6378">
        <f t="shared" si="198"/>
        <v>15</v>
      </c>
      <c r="K6378" s="4">
        <f t="shared" si="199"/>
        <v>38.380555555551837</v>
      </c>
    </row>
    <row r="6379" spans="1:11" x14ac:dyDescent="0.3">
      <c r="A6379">
        <v>425008</v>
      </c>
      <c r="B6379">
        <v>574068</v>
      </c>
      <c r="C6379" s="2">
        <v>22090</v>
      </c>
      <c r="D6379" t="s">
        <v>575</v>
      </c>
      <c r="E6379">
        <v>6</v>
      </c>
      <c r="F6379" s="3">
        <v>40849.618750000001</v>
      </c>
      <c r="G6379">
        <v>2.95</v>
      </c>
      <c r="H6379">
        <v>12490</v>
      </c>
      <c r="I6379" t="s">
        <v>31</v>
      </c>
      <c r="J6379">
        <f t="shared" si="198"/>
        <v>17.700000000000003</v>
      </c>
      <c r="K6379" s="4">
        <f t="shared" si="199"/>
        <v>38.380555555551837</v>
      </c>
    </row>
    <row r="6380" spans="1:11" x14ac:dyDescent="0.3">
      <c r="A6380">
        <v>426222</v>
      </c>
      <c r="B6380">
        <v>574093</v>
      </c>
      <c r="C6380" s="2">
        <v>21121</v>
      </c>
      <c r="D6380" t="s">
        <v>389</v>
      </c>
      <c r="E6380">
        <v>24</v>
      </c>
      <c r="F6380" s="3">
        <v>40850.404861111114</v>
      </c>
      <c r="G6380">
        <v>1.25</v>
      </c>
      <c r="H6380">
        <v>12437</v>
      </c>
      <c r="I6380" t="s">
        <v>31</v>
      </c>
      <c r="J6380">
        <f t="shared" si="198"/>
        <v>30</v>
      </c>
      <c r="K6380" s="4">
        <f t="shared" si="199"/>
        <v>37.594444444439432</v>
      </c>
    </row>
    <row r="6381" spans="1:11" x14ac:dyDescent="0.3">
      <c r="A6381">
        <v>426223</v>
      </c>
      <c r="B6381">
        <v>574093</v>
      </c>
      <c r="C6381" s="2">
        <v>21124</v>
      </c>
      <c r="D6381" t="s">
        <v>396</v>
      </c>
      <c r="E6381">
        <v>24</v>
      </c>
      <c r="F6381" s="3">
        <v>40850.404861111114</v>
      </c>
      <c r="G6381">
        <v>1.25</v>
      </c>
      <c r="H6381">
        <v>12437</v>
      </c>
      <c r="I6381" t="s">
        <v>31</v>
      </c>
      <c r="J6381">
        <f t="shared" si="198"/>
        <v>30</v>
      </c>
      <c r="K6381" s="4">
        <f t="shared" si="199"/>
        <v>37.594444444439432</v>
      </c>
    </row>
    <row r="6382" spans="1:11" x14ac:dyDescent="0.3">
      <c r="A6382">
        <v>426224</v>
      </c>
      <c r="B6382">
        <v>574093</v>
      </c>
      <c r="C6382" s="2">
        <v>21122</v>
      </c>
      <c r="D6382" t="s">
        <v>203</v>
      </c>
      <c r="E6382">
        <v>24</v>
      </c>
      <c r="F6382" s="3">
        <v>40850.404861111114</v>
      </c>
      <c r="G6382">
        <v>1.25</v>
      </c>
      <c r="H6382">
        <v>12437</v>
      </c>
      <c r="I6382" t="s">
        <v>31</v>
      </c>
      <c r="J6382">
        <f t="shared" si="198"/>
        <v>30</v>
      </c>
      <c r="K6382" s="4">
        <f t="shared" si="199"/>
        <v>37.594444444439432</v>
      </c>
    </row>
    <row r="6383" spans="1:11" x14ac:dyDescent="0.3">
      <c r="A6383">
        <v>426225</v>
      </c>
      <c r="B6383">
        <v>574093</v>
      </c>
      <c r="C6383" s="2">
        <v>21125</v>
      </c>
      <c r="D6383" t="s">
        <v>226</v>
      </c>
      <c r="E6383">
        <v>12</v>
      </c>
      <c r="F6383" s="3">
        <v>40850.404861111114</v>
      </c>
      <c r="G6383">
        <v>1.25</v>
      </c>
      <c r="H6383">
        <v>12437</v>
      </c>
      <c r="I6383" t="s">
        <v>31</v>
      </c>
      <c r="J6383">
        <f t="shared" si="198"/>
        <v>15</v>
      </c>
      <c r="K6383" s="4">
        <f t="shared" si="199"/>
        <v>37.594444444439432</v>
      </c>
    </row>
    <row r="6384" spans="1:11" x14ac:dyDescent="0.3">
      <c r="A6384">
        <v>426226</v>
      </c>
      <c r="B6384">
        <v>574093</v>
      </c>
      <c r="C6384" s="2">
        <v>22983</v>
      </c>
      <c r="D6384" t="s">
        <v>430</v>
      </c>
      <c r="E6384">
        <v>24</v>
      </c>
      <c r="F6384" s="3">
        <v>40850.404861111114</v>
      </c>
      <c r="G6384">
        <v>0.42</v>
      </c>
      <c r="H6384">
        <v>12437</v>
      </c>
      <c r="I6384" t="s">
        <v>31</v>
      </c>
      <c r="J6384">
        <f t="shared" si="198"/>
        <v>10.08</v>
      </c>
      <c r="K6384" s="4">
        <f t="shared" si="199"/>
        <v>37.594444444439432</v>
      </c>
    </row>
    <row r="6385" spans="1:11" x14ac:dyDescent="0.3">
      <c r="A6385">
        <v>426227</v>
      </c>
      <c r="B6385">
        <v>574093</v>
      </c>
      <c r="C6385" s="2">
        <v>22029</v>
      </c>
      <c r="D6385" t="s">
        <v>838</v>
      </c>
      <c r="E6385">
        <v>24</v>
      </c>
      <c r="F6385" s="3">
        <v>40850.404861111114</v>
      </c>
      <c r="G6385">
        <v>0.42</v>
      </c>
      <c r="H6385">
        <v>12437</v>
      </c>
      <c r="I6385" t="s">
        <v>31</v>
      </c>
      <c r="J6385">
        <f t="shared" si="198"/>
        <v>10.08</v>
      </c>
      <c r="K6385" s="4">
        <f t="shared" si="199"/>
        <v>37.594444444439432</v>
      </c>
    </row>
    <row r="6386" spans="1:11" x14ac:dyDescent="0.3">
      <c r="A6386">
        <v>426228</v>
      </c>
      <c r="B6386">
        <v>574093</v>
      </c>
      <c r="C6386" s="2">
        <v>22742</v>
      </c>
      <c r="D6386" t="s">
        <v>410</v>
      </c>
      <c r="E6386">
        <v>6</v>
      </c>
      <c r="F6386" s="3">
        <v>40850.404861111114</v>
      </c>
      <c r="G6386">
        <v>2.95</v>
      </c>
      <c r="H6386">
        <v>12437</v>
      </c>
      <c r="I6386" t="s">
        <v>31</v>
      </c>
      <c r="J6386">
        <f t="shared" si="198"/>
        <v>17.700000000000003</v>
      </c>
      <c r="K6386" s="4">
        <f t="shared" si="199"/>
        <v>37.594444444439432</v>
      </c>
    </row>
    <row r="6387" spans="1:11" x14ac:dyDescent="0.3">
      <c r="A6387">
        <v>426229</v>
      </c>
      <c r="B6387">
        <v>574093</v>
      </c>
      <c r="C6387" s="2">
        <v>22744</v>
      </c>
      <c r="D6387" t="s">
        <v>391</v>
      </c>
      <c r="E6387">
        <v>6</v>
      </c>
      <c r="F6387" s="3">
        <v>40850.404861111114</v>
      </c>
      <c r="G6387">
        <v>2.95</v>
      </c>
      <c r="H6387">
        <v>12437</v>
      </c>
      <c r="I6387" t="s">
        <v>31</v>
      </c>
      <c r="J6387">
        <f t="shared" si="198"/>
        <v>17.700000000000003</v>
      </c>
      <c r="K6387" s="4">
        <f t="shared" si="199"/>
        <v>37.594444444439432</v>
      </c>
    </row>
    <row r="6388" spans="1:11" x14ac:dyDescent="0.3">
      <c r="A6388">
        <v>426230</v>
      </c>
      <c r="B6388">
        <v>574093</v>
      </c>
      <c r="C6388" s="2">
        <v>22693</v>
      </c>
      <c r="D6388" t="s">
        <v>1135</v>
      </c>
      <c r="E6388">
        <v>24</v>
      </c>
      <c r="F6388" s="3">
        <v>40850.404861111114</v>
      </c>
      <c r="G6388">
        <v>1.25</v>
      </c>
      <c r="H6388">
        <v>12437</v>
      </c>
      <c r="I6388" t="s">
        <v>31</v>
      </c>
      <c r="J6388">
        <f t="shared" si="198"/>
        <v>30</v>
      </c>
      <c r="K6388" s="4">
        <f t="shared" si="199"/>
        <v>37.594444444439432</v>
      </c>
    </row>
    <row r="6389" spans="1:11" x14ac:dyDescent="0.3">
      <c r="A6389">
        <v>426231</v>
      </c>
      <c r="B6389">
        <v>574093</v>
      </c>
      <c r="C6389" s="2">
        <v>21380</v>
      </c>
      <c r="D6389" t="s">
        <v>827</v>
      </c>
      <c r="E6389">
        <v>6</v>
      </c>
      <c r="F6389" s="3">
        <v>40850.404861111114</v>
      </c>
      <c r="G6389">
        <v>2.95</v>
      </c>
      <c r="H6389">
        <v>12437</v>
      </c>
      <c r="I6389" t="s">
        <v>31</v>
      </c>
      <c r="J6389">
        <f t="shared" si="198"/>
        <v>17.700000000000003</v>
      </c>
      <c r="K6389" s="4">
        <f t="shared" si="199"/>
        <v>37.594444444439432</v>
      </c>
    </row>
    <row r="6390" spans="1:11" x14ac:dyDescent="0.3">
      <c r="A6390">
        <v>426232</v>
      </c>
      <c r="B6390">
        <v>574093</v>
      </c>
      <c r="C6390" s="2">
        <v>22090</v>
      </c>
      <c r="D6390" t="s">
        <v>575</v>
      </c>
      <c r="E6390">
        <v>12</v>
      </c>
      <c r="F6390" s="3">
        <v>40850.404861111114</v>
      </c>
      <c r="G6390">
        <v>2.95</v>
      </c>
      <c r="H6390">
        <v>12437</v>
      </c>
      <c r="I6390" t="s">
        <v>31</v>
      </c>
      <c r="J6390">
        <f t="shared" si="198"/>
        <v>35.400000000000006</v>
      </c>
      <c r="K6390" s="4">
        <f t="shared" si="199"/>
        <v>37.594444444439432</v>
      </c>
    </row>
    <row r="6391" spans="1:11" x14ac:dyDescent="0.3">
      <c r="A6391">
        <v>426233</v>
      </c>
      <c r="B6391">
        <v>574093</v>
      </c>
      <c r="C6391" s="2" t="s">
        <v>803</v>
      </c>
      <c r="D6391" t="s">
        <v>804</v>
      </c>
      <c r="E6391">
        <v>3</v>
      </c>
      <c r="F6391" s="3">
        <v>40850.404861111114</v>
      </c>
      <c r="G6391">
        <v>5.45</v>
      </c>
      <c r="H6391">
        <v>12437</v>
      </c>
      <c r="I6391" t="s">
        <v>31</v>
      </c>
      <c r="J6391">
        <f t="shared" si="198"/>
        <v>16.350000000000001</v>
      </c>
      <c r="K6391" s="4">
        <f t="shared" si="199"/>
        <v>37.594444444439432</v>
      </c>
    </row>
    <row r="6392" spans="1:11" x14ac:dyDescent="0.3">
      <c r="A6392">
        <v>426234</v>
      </c>
      <c r="B6392">
        <v>574093</v>
      </c>
      <c r="C6392" s="2">
        <v>22668</v>
      </c>
      <c r="D6392" t="s">
        <v>788</v>
      </c>
      <c r="E6392">
        <v>5</v>
      </c>
      <c r="F6392" s="3">
        <v>40850.404861111114</v>
      </c>
      <c r="G6392">
        <v>2.95</v>
      </c>
      <c r="H6392">
        <v>12437</v>
      </c>
      <c r="I6392" t="s">
        <v>31</v>
      </c>
      <c r="J6392">
        <f t="shared" si="198"/>
        <v>14.75</v>
      </c>
      <c r="K6392" s="4">
        <f t="shared" si="199"/>
        <v>37.594444444439432</v>
      </c>
    </row>
    <row r="6393" spans="1:11" x14ac:dyDescent="0.3">
      <c r="A6393">
        <v>426235</v>
      </c>
      <c r="B6393">
        <v>574093</v>
      </c>
      <c r="C6393" s="2">
        <v>22085</v>
      </c>
      <c r="D6393" t="s">
        <v>1123</v>
      </c>
      <c r="E6393">
        <v>6</v>
      </c>
      <c r="F6393" s="3">
        <v>40850.404861111114</v>
      </c>
      <c r="G6393">
        <v>2.95</v>
      </c>
      <c r="H6393">
        <v>12437</v>
      </c>
      <c r="I6393" t="s">
        <v>31</v>
      </c>
      <c r="J6393">
        <f t="shared" si="198"/>
        <v>17.700000000000003</v>
      </c>
      <c r="K6393" s="4">
        <f t="shared" si="199"/>
        <v>37.594444444439432</v>
      </c>
    </row>
    <row r="6394" spans="1:11" x14ac:dyDescent="0.3">
      <c r="A6394">
        <v>426236</v>
      </c>
      <c r="B6394">
        <v>574093</v>
      </c>
      <c r="C6394" s="2">
        <v>21207</v>
      </c>
      <c r="D6394" t="s">
        <v>680</v>
      </c>
      <c r="E6394">
        <v>12</v>
      </c>
      <c r="F6394" s="3">
        <v>40850.404861111114</v>
      </c>
      <c r="G6394">
        <v>1.65</v>
      </c>
      <c r="H6394">
        <v>12437</v>
      </c>
      <c r="I6394" t="s">
        <v>31</v>
      </c>
      <c r="J6394">
        <f t="shared" si="198"/>
        <v>19.799999999999997</v>
      </c>
      <c r="K6394" s="4">
        <f t="shared" si="199"/>
        <v>37.594444444439432</v>
      </c>
    </row>
    <row r="6395" spans="1:11" x14ac:dyDescent="0.3">
      <c r="A6395">
        <v>426237</v>
      </c>
      <c r="B6395">
        <v>574093</v>
      </c>
      <c r="C6395" s="2">
        <v>22930</v>
      </c>
      <c r="D6395" t="s">
        <v>1152</v>
      </c>
      <c r="E6395">
        <v>6</v>
      </c>
      <c r="F6395" s="3">
        <v>40850.404861111114</v>
      </c>
      <c r="G6395">
        <v>2.5499999999999998</v>
      </c>
      <c r="H6395">
        <v>12437</v>
      </c>
      <c r="I6395" t="s">
        <v>31</v>
      </c>
      <c r="J6395">
        <f t="shared" si="198"/>
        <v>15.299999999999999</v>
      </c>
      <c r="K6395" s="4">
        <f t="shared" si="199"/>
        <v>37.594444444439432</v>
      </c>
    </row>
    <row r="6396" spans="1:11" x14ac:dyDescent="0.3">
      <c r="A6396">
        <v>426238</v>
      </c>
      <c r="B6396">
        <v>574093</v>
      </c>
      <c r="C6396" s="2">
        <v>22937</v>
      </c>
      <c r="D6396" t="s">
        <v>1154</v>
      </c>
      <c r="E6396">
        <v>6</v>
      </c>
      <c r="F6396" s="3">
        <v>40850.404861111114</v>
      </c>
      <c r="G6396">
        <v>2.5499999999999998</v>
      </c>
      <c r="H6396">
        <v>12437</v>
      </c>
      <c r="I6396" t="s">
        <v>31</v>
      </c>
      <c r="J6396">
        <f t="shared" si="198"/>
        <v>15.299999999999999</v>
      </c>
      <c r="K6396" s="4">
        <f t="shared" si="199"/>
        <v>37.594444444439432</v>
      </c>
    </row>
    <row r="6397" spans="1:11" x14ac:dyDescent="0.3">
      <c r="A6397">
        <v>426239</v>
      </c>
      <c r="B6397">
        <v>574093</v>
      </c>
      <c r="C6397" s="2">
        <v>22964</v>
      </c>
      <c r="D6397" t="s">
        <v>239</v>
      </c>
      <c r="E6397">
        <v>6</v>
      </c>
      <c r="F6397" s="3">
        <v>40850.404861111114</v>
      </c>
      <c r="G6397">
        <v>2.1</v>
      </c>
      <c r="H6397">
        <v>12437</v>
      </c>
      <c r="I6397" t="s">
        <v>31</v>
      </c>
      <c r="J6397">
        <f t="shared" si="198"/>
        <v>12.600000000000001</v>
      </c>
      <c r="K6397" s="4">
        <f t="shared" si="199"/>
        <v>37.594444444439432</v>
      </c>
    </row>
    <row r="6398" spans="1:11" x14ac:dyDescent="0.3">
      <c r="A6398">
        <v>426240</v>
      </c>
      <c r="B6398">
        <v>574093</v>
      </c>
      <c r="C6398" s="2">
        <v>84378</v>
      </c>
      <c r="D6398" t="s">
        <v>238</v>
      </c>
      <c r="E6398">
        <v>12</v>
      </c>
      <c r="F6398" s="3">
        <v>40850.404861111114</v>
      </c>
      <c r="G6398">
        <v>1.45</v>
      </c>
      <c r="H6398">
        <v>12437</v>
      </c>
      <c r="I6398" t="s">
        <v>31</v>
      </c>
      <c r="J6398">
        <f t="shared" si="198"/>
        <v>17.399999999999999</v>
      </c>
      <c r="K6398" s="4">
        <f t="shared" si="199"/>
        <v>37.594444444439432</v>
      </c>
    </row>
    <row r="6399" spans="1:11" x14ac:dyDescent="0.3">
      <c r="A6399">
        <v>426241</v>
      </c>
      <c r="B6399">
        <v>574093</v>
      </c>
      <c r="C6399" s="2">
        <v>21212</v>
      </c>
      <c r="D6399" t="s">
        <v>71</v>
      </c>
      <c r="E6399">
        <v>24</v>
      </c>
      <c r="F6399" s="3">
        <v>40850.404861111114</v>
      </c>
      <c r="G6399">
        <v>0.55000000000000004</v>
      </c>
      <c r="H6399">
        <v>12437</v>
      </c>
      <c r="I6399" t="s">
        <v>31</v>
      </c>
      <c r="J6399">
        <f t="shared" si="198"/>
        <v>13.200000000000001</v>
      </c>
      <c r="K6399" s="4">
        <f t="shared" si="199"/>
        <v>37.594444444439432</v>
      </c>
    </row>
    <row r="6400" spans="1:11" x14ac:dyDescent="0.3">
      <c r="A6400">
        <v>426242</v>
      </c>
      <c r="B6400">
        <v>574093</v>
      </c>
      <c r="C6400" s="2">
        <v>21975</v>
      </c>
      <c r="D6400" t="s">
        <v>72</v>
      </c>
      <c r="E6400">
        <v>24</v>
      </c>
      <c r="F6400" s="3">
        <v>40850.404861111114</v>
      </c>
      <c r="G6400">
        <v>0.55000000000000004</v>
      </c>
      <c r="H6400">
        <v>12437</v>
      </c>
      <c r="I6400" t="s">
        <v>31</v>
      </c>
      <c r="J6400">
        <f t="shared" si="198"/>
        <v>13.200000000000001</v>
      </c>
      <c r="K6400" s="4">
        <f t="shared" si="199"/>
        <v>37.594444444439432</v>
      </c>
    </row>
    <row r="6401" spans="1:11" x14ac:dyDescent="0.3">
      <c r="A6401">
        <v>426243</v>
      </c>
      <c r="B6401">
        <v>574093</v>
      </c>
      <c r="C6401" s="2">
        <v>22417</v>
      </c>
      <c r="D6401" t="s">
        <v>241</v>
      </c>
      <c r="E6401">
        <v>48</v>
      </c>
      <c r="F6401" s="3">
        <v>40850.404861111114</v>
      </c>
      <c r="G6401">
        <v>0.55000000000000004</v>
      </c>
      <c r="H6401">
        <v>12437</v>
      </c>
      <c r="I6401" t="s">
        <v>31</v>
      </c>
      <c r="J6401">
        <f t="shared" si="198"/>
        <v>26.400000000000002</v>
      </c>
      <c r="K6401" s="4">
        <f t="shared" si="199"/>
        <v>37.594444444439432</v>
      </c>
    </row>
    <row r="6402" spans="1:11" x14ac:dyDescent="0.3">
      <c r="A6402">
        <v>426244</v>
      </c>
      <c r="B6402">
        <v>574093</v>
      </c>
      <c r="C6402" s="2">
        <v>21213</v>
      </c>
      <c r="D6402" t="s">
        <v>240</v>
      </c>
      <c r="E6402">
        <v>24</v>
      </c>
      <c r="F6402" s="3">
        <v>40850.404861111114</v>
      </c>
      <c r="G6402">
        <v>0.55000000000000004</v>
      </c>
      <c r="H6402">
        <v>12437</v>
      </c>
      <c r="I6402" t="s">
        <v>31</v>
      </c>
      <c r="J6402">
        <f t="shared" si="198"/>
        <v>13.200000000000001</v>
      </c>
      <c r="K6402" s="4">
        <f t="shared" si="199"/>
        <v>37.594444444439432</v>
      </c>
    </row>
    <row r="6403" spans="1:11" x14ac:dyDescent="0.3">
      <c r="A6403">
        <v>426245</v>
      </c>
      <c r="B6403">
        <v>574093</v>
      </c>
      <c r="C6403" s="2">
        <v>22955</v>
      </c>
      <c r="D6403" t="s">
        <v>443</v>
      </c>
      <c r="E6403">
        <v>6</v>
      </c>
      <c r="F6403" s="3">
        <v>40850.404861111114</v>
      </c>
      <c r="G6403">
        <v>2.1</v>
      </c>
      <c r="H6403">
        <v>12437</v>
      </c>
      <c r="I6403" t="s">
        <v>31</v>
      </c>
      <c r="J6403">
        <f t="shared" si="198"/>
        <v>12.600000000000001</v>
      </c>
      <c r="K6403" s="4">
        <f t="shared" si="199"/>
        <v>37.594444444439432</v>
      </c>
    </row>
    <row r="6404" spans="1:11" x14ac:dyDescent="0.3">
      <c r="A6404">
        <v>426246</v>
      </c>
      <c r="B6404">
        <v>574093</v>
      </c>
      <c r="C6404" s="2">
        <v>23308</v>
      </c>
      <c r="D6404" t="s">
        <v>1446</v>
      </c>
      <c r="E6404">
        <v>24</v>
      </c>
      <c r="F6404" s="3">
        <v>40850.404861111114</v>
      </c>
      <c r="G6404">
        <v>0.55000000000000004</v>
      </c>
      <c r="H6404">
        <v>12437</v>
      </c>
      <c r="I6404" t="s">
        <v>31</v>
      </c>
      <c r="J6404">
        <f t="shared" si="198"/>
        <v>13.200000000000001</v>
      </c>
      <c r="K6404" s="4">
        <f t="shared" si="199"/>
        <v>37.594444444439432</v>
      </c>
    </row>
    <row r="6405" spans="1:11" x14ac:dyDescent="0.3">
      <c r="A6405">
        <v>426247</v>
      </c>
      <c r="B6405">
        <v>574093</v>
      </c>
      <c r="C6405" s="2">
        <v>23293</v>
      </c>
      <c r="D6405" t="s">
        <v>1525</v>
      </c>
      <c r="E6405">
        <v>8</v>
      </c>
      <c r="F6405" s="3">
        <v>40850.404861111114</v>
      </c>
      <c r="G6405">
        <v>0.83</v>
      </c>
      <c r="H6405">
        <v>12437</v>
      </c>
      <c r="I6405" t="s">
        <v>31</v>
      </c>
      <c r="J6405">
        <f t="shared" si="198"/>
        <v>6.64</v>
      </c>
      <c r="K6405" s="4">
        <f t="shared" si="199"/>
        <v>37.594444444439432</v>
      </c>
    </row>
    <row r="6406" spans="1:11" x14ac:dyDescent="0.3">
      <c r="A6406">
        <v>426248</v>
      </c>
      <c r="B6406">
        <v>574093</v>
      </c>
      <c r="C6406" s="2">
        <v>21358</v>
      </c>
      <c r="D6406" t="s">
        <v>446</v>
      </c>
      <c r="E6406">
        <v>12</v>
      </c>
      <c r="F6406" s="3">
        <v>40850.404861111114</v>
      </c>
      <c r="G6406">
        <v>1.25</v>
      </c>
      <c r="H6406">
        <v>12437</v>
      </c>
      <c r="I6406" t="s">
        <v>31</v>
      </c>
      <c r="J6406">
        <f t="shared" si="198"/>
        <v>15</v>
      </c>
      <c r="K6406" s="4">
        <f t="shared" si="199"/>
        <v>37.594444444439432</v>
      </c>
    </row>
    <row r="6407" spans="1:11" x14ac:dyDescent="0.3">
      <c r="A6407">
        <v>426249</v>
      </c>
      <c r="B6407">
        <v>574093</v>
      </c>
      <c r="C6407" s="2">
        <v>22435</v>
      </c>
      <c r="D6407" t="s">
        <v>207</v>
      </c>
      <c r="E6407">
        <v>12</v>
      </c>
      <c r="F6407" s="3">
        <v>40850.404861111114</v>
      </c>
      <c r="G6407">
        <v>1.25</v>
      </c>
      <c r="H6407">
        <v>12437</v>
      </c>
      <c r="I6407" t="s">
        <v>31</v>
      </c>
      <c r="J6407">
        <f t="shared" si="198"/>
        <v>15</v>
      </c>
      <c r="K6407" s="4">
        <f t="shared" si="199"/>
        <v>37.594444444439432</v>
      </c>
    </row>
    <row r="6408" spans="1:11" x14ac:dyDescent="0.3">
      <c r="A6408">
        <v>426250</v>
      </c>
      <c r="B6408">
        <v>574093</v>
      </c>
      <c r="C6408" s="2">
        <v>22440</v>
      </c>
      <c r="D6408" t="s">
        <v>842</v>
      </c>
      <c r="E6408">
        <v>20</v>
      </c>
      <c r="F6408" s="3">
        <v>40850.404861111114</v>
      </c>
      <c r="G6408">
        <v>0.42</v>
      </c>
      <c r="H6408">
        <v>12437</v>
      </c>
      <c r="I6408" t="s">
        <v>31</v>
      </c>
      <c r="J6408">
        <f t="shared" si="198"/>
        <v>8.4</v>
      </c>
      <c r="K6408" s="4">
        <f t="shared" si="199"/>
        <v>37.594444444439432</v>
      </c>
    </row>
    <row r="6409" spans="1:11" x14ac:dyDescent="0.3">
      <c r="A6409">
        <v>426251</v>
      </c>
      <c r="B6409">
        <v>574093</v>
      </c>
      <c r="C6409" s="2">
        <v>23077</v>
      </c>
      <c r="D6409" t="s">
        <v>1343</v>
      </c>
      <c r="E6409">
        <v>20</v>
      </c>
      <c r="F6409" s="3">
        <v>40850.404861111114</v>
      </c>
      <c r="G6409">
        <v>1.25</v>
      </c>
      <c r="H6409">
        <v>12437</v>
      </c>
      <c r="I6409" t="s">
        <v>31</v>
      </c>
      <c r="J6409">
        <f t="shared" si="198"/>
        <v>25</v>
      </c>
      <c r="K6409" s="4">
        <f t="shared" si="199"/>
        <v>37.594444444439432</v>
      </c>
    </row>
    <row r="6410" spans="1:11" x14ac:dyDescent="0.3">
      <c r="A6410">
        <v>426252</v>
      </c>
      <c r="B6410">
        <v>574093</v>
      </c>
      <c r="C6410" s="2">
        <v>23076</v>
      </c>
      <c r="D6410" t="s">
        <v>1344</v>
      </c>
      <c r="E6410">
        <v>24</v>
      </c>
      <c r="F6410" s="3">
        <v>40850.404861111114</v>
      </c>
      <c r="G6410">
        <v>1.25</v>
      </c>
      <c r="H6410">
        <v>12437</v>
      </c>
      <c r="I6410" t="s">
        <v>31</v>
      </c>
      <c r="J6410">
        <f t="shared" si="198"/>
        <v>30</v>
      </c>
      <c r="K6410" s="4">
        <f t="shared" si="199"/>
        <v>37.594444444439432</v>
      </c>
    </row>
    <row r="6411" spans="1:11" x14ac:dyDescent="0.3">
      <c r="A6411">
        <v>426253</v>
      </c>
      <c r="B6411">
        <v>574093</v>
      </c>
      <c r="C6411" s="2">
        <v>21843</v>
      </c>
      <c r="D6411" t="s">
        <v>527</v>
      </c>
      <c r="E6411">
        <v>5</v>
      </c>
      <c r="F6411" s="3">
        <v>40850.404861111114</v>
      </c>
      <c r="G6411">
        <v>10.95</v>
      </c>
      <c r="H6411">
        <v>12437</v>
      </c>
      <c r="I6411" t="s">
        <v>31</v>
      </c>
      <c r="J6411">
        <f t="shared" ref="J6411:J6474" si="200">E6411*G6411</f>
        <v>54.75</v>
      </c>
      <c r="K6411" s="4">
        <f t="shared" ref="K6411:K6474" si="201">$G$2-F6411</f>
        <v>37.594444444439432</v>
      </c>
    </row>
    <row r="6412" spans="1:11" x14ac:dyDescent="0.3">
      <c r="A6412">
        <v>426254</v>
      </c>
      <c r="B6412">
        <v>574093</v>
      </c>
      <c r="C6412" s="2" t="s">
        <v>832</v>
      </c>
      <c r="D6412" t="s">
        <v>833</v>
      </c>
      <c r="E6412">
        <v>2</v>
      </c>
      <c r="F6412" s="3">
        <v>40850.404861111114</v>
      </c>
      <c r="G6412">
        <v>9.9499999999999993</v>
      </c>
      <c r="H6412">
        <v>12437</v>
      </c>
      <c r="I6412" t="s">
        <v>31</v>
      </c>
      <c r="J6412">
        <f t="shared" si="200"/>
        <v>19.899999999999999</v>
      </c>
      <c r="K6412" s="4">
        <f t="shared" si="201"/>
        <v>37.594444444439432</v>
      </c>
    </row>
    <row r="6413" spans="1:11" x14ac:dyDescent="0.3">
      <c r="A6413">
        <v>426255</v>
      </c>
      <c r="B6413">
        <v>574093</v>
      </c>
      <c r="C6413" s="2">
        <v>21210</v>
      </c>
      <c r="D6413" t="s">
        <v>263</v>
      </c>
      <c r="E6413">
        <v>12</v>
      </c>
      <c r="F6413" s="3">
        <v>40850.404861111114</v>
      </c>
      <c r="G6413">
        <v>1.45</v>
      </c>
      <c r="H6413">
        <v>12437</v>
      </c>
      <c r="I6413" t="s">
        <v>31</v>
      </c>
      <c r="J6413">
        <f t="shared" si="200"/>
        <v>17.399999999999999</v>
      </c>
      <c r="K6413" s="4">
        <f t="shared" si="201"/>
        <v>37.594444444439432</v>
      </c>
    </row>
    <row r="6414" spans="1:11" x14ac:dyDescent="0.3">
      <c r="A6414">
        <v>426256</v>
      </c>
      <c r="B6414">
        <v>574093</v>
      </c>
      <c r="C6414" s="2">
        <v>22416</v>
      </c>
      <c r="D6414" t="s">
        <v>1663</v>
      </c>
      <c r="E6414">
        <v>12</v>
      </c>
      <c r="F6414" s="3">
        <v>40850.404861111114</v>
      </c>
      <c r="G6414">
        <v>1.45</v>
      </c>
      <c r="H6414">
        <v>12437</v>
      </c>
      <c r="I6414" t="s">
        <v>31</v>
      </c>
      <c r="J6414">
        <f t="shared" si="200"/>
        <v>17.399999999999999</v>
      </c>
      <c r="K6414" s="4">
        <f t="shared" si="201"/>
        <v>37.594444444439432</v>
      </c>
    </row>
    <row r="6415" spans="1:11" x14ac:dyDescent="0.3">
      <c r="A6415">
        <v>426257</v>
      </c>
      <c r="B6415">
        <v>574093</v>
      </c>
      <c r="C6415" s="2">
        <v>21972</v>
      </c>
      <c r="D6415" t="s">
        <v>1219</v>
      </c>
      <c r="E6415">
        <v>12</v>
      </c>
      <c r="F6415" s="3">
        <v>40850.404861111114</v>
      </c>
      <c r="G6415">
        <v>1.45</v>
      </c>
      <c r="H6415">
        <v>12437</v>
      </c>
      <c r="I6415" t="s">
        <v>31</v>
      </c>
      <c r="J6415">
        <f t="shared" si="200"/>
        <v>17.399999999999999</v>
      </c>
      <c r="K6415" s="4">
        <f t="shared" si="201"/>
        <v>37.594444444439432</v>
      </c>
    </row>
    <row r="6416" spans="1:11" x14ac:dyDescent="0.3">
      <c r="A6416">
        <v>426258</v>
      </c>
      <c r="B6416">
        <v>574093</v>
      </c>
      <c r="C6416" s="2">
        <v>21974</v>
      </c>
      <c r="D6416" t="s">
        <v>772</v>
      </c>
      <c r="E6416">
        <v>12</v>
      </c>
      <c r="F6416" s="3">
        <v>40850.404861111114</v>
      </c>
      <c r="G6416">
        <v>1.45</v>
      </c>
      <c r="H6416">
        <v>12437</v>
      </c>
      <c r="I6416" t="s">
        <v>31</v>
      </c>
      <c r="J6416">
        <f t="shared" si="200"/>
        <v>17.399999999999999</v>
      </c>
      <c r="K6416" s="4">
        <f t="shared" si="201"/>
        <v>37.594444444439432</v>
      </c>
    </row>
    <row r="6417" spans="1:11" x14ac:dyDescent="0.3">
      <c r="A6417">
        <v>426259</v>
      </c>
      <c r="B6417">
        <v>574093</v>
      </c>
      <c r="C6417" s="2">
        <v>22949</v>
      </c>
      <c r="D6417" t="s">
        <v>1664</v>
      </c>
      <c r="E6417">
        <v>12</v>
      </c>
      <c r="F6417" s="3">
        <v>40850.404861111114</v>
      </c>
      <c r="G6417">
        <v>1.45</v>
      </c>
      <c r="H6417">
        <v>12437</v>
      </c>
      <c r="I6417" t="s">
        <v>31</v>
      </c>
      <c r="J6417">
        <f t="shared" si="200"/>
        <v>17.399999999999999</v>
      </c>
      <c r="K6417" s="4">
        <f t="shared" si="201"/>
        <v>37.594444444439432</v>
      </c>
    </row>
    <row r="6418" spans="1:11" x14ac:dyDescent="0.3">
      <c r="A6418">
        <v>426260</v>
      </c>
      <c r="B6418">
        <v>574093</v>
      </c>
      <c r="C6418" s="2">
        <v>22197</v>
      </c>
      <c r="D6418" t="s">
        <v>1471</v>
      </c>
      <c r="E6418">
        <v>12</v>
      </c>
      <c r="F6418" s="3">
        <v>40850.404861111114</v>
      </c>
      <c r="G6418">
        <v>0.85</v>
      </c>
      <c r="H6418">
        <v>12437</v>
      </c>
      <c r="I6418" t="s">
        <v>31</v>
      </c>
      <c r="J6418">
        <f t="shared" si="200"/>
        <v>10.199999999999999</v>
      </c>
      <c r="K6418" s="4">
        <f t="shared" si="201"/>
        <v>37.594444444439432</v>
      </c>
    </row>
    <row r="6419" spans="1:11" x14ac:dyDescent="0.3">
      <c r="A6419">
        <v>426390</v>
      </c>
      <c r="B6419">
        <v>574104</v>
      </c>
      <c r="C6419" s="2">
        <v>23084</v>
      </c>
      <c r="D6419" t="s">
        <v>1404</v>
      </c>
      <c r="E6419">
        <v>96</v>
      </c>
      <c r="F6419" s="3">
        <v>40850.447916666664</v>
      </c>
      <c r="G6419">
        <v>1.79</v>
      </c>
      <c r="H6419">
        <v>12615</v>
      </c>
      <c r="I6419" t="s">
        <v>31</v>
      </c>
      <c r="J6419">
        <f t="shared" si="200"/>
        <v>171.84</v>
      </c>
      <c r="K6419" s="4">
        <f t="shared" si="201"/>
        <v>37.551388888889051</v>
      </c>
    </row>
    <row r="6420" spans="1:11" x14ac:dyDescent="0.3">
      <c r="A6420">
        <v>426391</v>
      </c>
      <c r="B6420">
        <v>574104</v>
      </c>
      <c r="C6420" s="2">
        <v>23569</v>
      </c>
      <c r="D6420" t="s">
        <v>1659</v>
      </c>
      <c r="E6420">
        <v>8</v>
      </c>
      <c r="F6420" s="3">
        <v>40850.447916666664</v>
      </c>
      <c r="G6420">
        <v>4.95</v>
      </c>
      <c r="H6420">
        <v>12615</v>
      </c>
      <c r="I6420" t="s">
        <v>31</v>
      </c>
      <c r="J6420">
        <f t="shared" si="200"/>
        <v>39.6</v>
      </c>
      <c r="K6420" s="4">
        <f t="shared" si="201"/>
        <v>37.551388888889051</v>
      </c>
    </row>
    <row r="6421" spans="1:11" x14ac:dyDescent="0.3">
      <c r="A6421">
        <v>426392</v>
      </c>
      <c r="B6421">
        <v>574104</v>
      </c>
      <c r="C6421" s="2">
        <v>23571</v>
      </c>
      <c r="D6421" t="s">
        <v>1658</v>
      </c>
      <c r="E6421">
        <v>12</v>
      </c>
      <c r="F6421" s="3">
        <v>40850.447916666664</v>
      </c>
      <c r="G6421">
        <v>1.65</v>
      </c>
      <c r="H6421">
        <v>12615</v>
      </c>
      <c r="I6421" t="s">
        <v>31</v>
      </c>
      <c r="J6421">
        <f t="shared" si="200"/>
        <v>19.799999999999997</v>
      </c>
      <c r="K6421" s="4">
        <f t="shared" si="201"/>
        <v>37.551388888889051</v>
      </c>
    </row>
    <row r="6422" spans="1:11" x14ac:dyDescent="0.3">
      <c r="A6422">
        <v>426393</v>
      </c>
      <c r="B6422">
        <v>574104</v>
      </c>
      <c r="C6422" s="2">
        <v>22947</v>
      </c>
      <c r="D6422" t="s">
        <v>492</v>
      </c>
      <c r="E6422">
        <v>6</v>
      </c>
      <c r="F6422" s="3">
        <v>40850.447916666664</v>
      </c>
      <c r="G6422">
        <v>7.95</v>
      </c>
      <c r="H6422">
        <v>12615</v>
      </c>
      <c r="I6422" t="s">
        <v>31</v>
      </c>
      <c r="J6422">
        <f t="shared" si="200"/>
        <v>47.7</v>
      </c>
      <c r="K6422" s="4">
        <f t="shared" si="201"/>
        <v>37.551388888889051</v>
      </c>
    </row>
    <row r="6423" spans="1:11" x14ac:dyDescent="0.3">
      <c r="A6423">
        <v>426394</v>
      </c>
      <c r="B6423">
        <v>574104</v>
      </c>
      <c r="C6423" s="2">
        <v>20749</v>
      </c>
      <c r="D6423" t="s">
        <v>213</v>
      </c>
      <c r="E6423">
        <v>2</v>
      </c>
      <c r="F6423" s="3">
        <v>40850.447916666664</v>
      </c>
      <c r="G6423">
        <v>7.95</v>
      </c>
      <c r="H6423">
        <v>12615</v>
      </c>
      <c r="I6423" t="s">
        <v>31</v>
      </c>
      <c r="J6423">
        <f t="shared" si="200"/>
        <v>15.9</v>
      </c>
      <c r="K6423" s="4">
        <f t="shared" si="201"/>
        <v>37.551388888889051</v>
      </c>
    </row>
    <row r="6424" spans="1:11" x14ac:dyDescent="0.3">
      <c r="A6424">
        <v>426395</v>
      </c>
      <c r="B6424">
        <v>574104</v>
      </c>
      <c r="C6424" s="2" t="s">
        <v>97</v>
      </c>
      <c r="D6424" t="s">
        <v>98</v>
      </c>
      <c r="E6424">
        <v>3</v>
      </c>
      <c r="F6424" s="3">
        <v>40850.447916666664</v>
      </c>
      <c r="G6424">
        <v>5.95</v>
      </c>
      <c r="H6424">
        <v>12615</v>
      </c>
      <c r="I6424" t="s">
        <v>31</v>
      </c>
      <c r="J6424">
        <f t="shared" si="200"/>
        <v>17.850000000000001</v>
      </c>
      <c r="K6424" s="4">
        <f t="shared" si="201"/>
        <v>37.551388888889051</v>
      </c>
    </row>
    <row r="6425" spans="1:11" x14ac:dyDescent="0.3">
      <c r="A6425">
        <v>426396</v>
      </c>
      <c r="B6425">
        <v>574104</v>
      </c>
      <c r="C6425" s="2">
        <v>22580</v>
      </c>
      <c r="D6425" t="s">
        <v>326</v>
      </c>
      <c r="E6425">
        <v>6</v>
      </c>
      <c r="F6425" s="3">
        <v>40850.447916666664</v>
      </c>
      <c r="G6425">
        <v>5.95</v>
      </c>
      <c r="H6425">
        <v>12615</v>
      </c>
      <c r="I6425" t="s">
        <v>31</v>
      </c>
      <c r="J6425">
        <f t="shared" si="200"/>
        <v>35.700000000000003</v>
      </c>
      <c r="K6425" s="4">
        <f t="shared" si="201"/>
        <v>37.551388888889051</v>
      </c>
    </row>
    <row r="6426" spans="1:11" x14ac:dyDescent="0.3">
      <c r="A6426">
        <v>426397</v>
      </c>
      <c r="B6426">
        <v>574104</v>
      </c>
      <c r="C6426" s="2">
        <v>23267</v>
      </c>
      <c r="D6426" t="s">
        <v>1508</v>
      </c>
      <c r="E6426">
        <v>12</v>
      </c>
      <c r="F6426" s="3">
        <v>40850.447916666664</v>
      </c>
      <c r="G6426">
        <v>1.25</v>
      </c>
      <c r="H6426">
        <v>12615</v>
      </c>
      <c r="I6426" t="s">
        <v>31</v>
      </c>
      <c r="J6426">
        <f t="shared" si="200"/>
        <v>15</v>
      </c>
      <c r="K6426" s="4">
        <f t="shared" si="201"/>
        <v>37.551388888889051</v>
      </c>
    </row>
    <row r="6427" spans="1:11" x14ac:dyDescent="0.3">
      <c r="A6427">
        <v>426398</v>
      </c>
      <c r="B6427">
        <v>574104</v>
      </c>
      <c r="C6427" s="2">
        <v>23214</v>
      </c>
      <c r="D6427" t="s">
        <v>1431</v>
      </c>
      <c r="E6427">
        <v>12</v>
      </c>
      <c r="F6427" s="3">
        <v>40850.447916666664</v>
      </c>
      <c r="G6427">
        <v>2.08</v>
      </c>
      <c r="H6427">
        <v>12615</v>
      </c>
      <c r="I6427" t="s">
        <v>31</v>
      </c>
      <c r="J6427">
        <f t="shared" si="200"/>
        <v>24.96</v>
      </c>
      <c r="K6427" s="4">
        <f t="shared" si="201"/>
        <v>37.551388888889051</v>
      </c>
    </row>
    <row r="6428" spans="1:11" x14ac:dyDescent="0.3">
      <c r="A6428">
        <v>426399</v>
      </c>
      <c r="B6428">
        <v>574104</v>
      </c>
      <c r="C6428" s="2">
        <v>23224</v>
      </c>
      <c r="D6428" t="s">
        <v>1436</v>
      </c>
      <c r="E6428">
        <v>12</v>
      </c>
      <c r="F6428" s="3">
        <v>40850.447916666664</v>
      </c>
      <c r="G6428">
        <v>0.83</v>
      </c>
      <c r="H6428">
        <v>12615</v>
      </c>
      <c r="I6428" t="s">
        <v>31</v>
      </c>
      <c r="J6428">
        <f t="shared" si="200"/>
        <v>9.9599999999999991</v>
      </c>
      <c r="K6428" s="4">
        <f t="shared" si="201"/>
        <v>37.551388888889051</v>
      </c>
    </row>
    <row r="6429" spans="1:11" x14ac:dyDescent="0.3">
      <c r="A6429">
        <v>426400</v>
      </c>
      <c r="B6429">
        <v>574104</v>
      </c>
      <c r="C6429" s="2">
        <v>23222</v>
      </c>
      <c r="D6429" t="s">
        <v>1507</v>
      </c>
      <c r="E6429">
        <v>12</v>
      </c>
      <c r="F6429" s="3">
        <v>40850.447916666664</v>
      </c>
      <c r="G6429">
        <v>0.83</v>
      </c>
      <c r="H6429">
        <v>12615</v>
      </c>
      <c r="I6429" t="s">
        <v>31</v>
      </c>
      <c r="J6429">
        <f t="shared" si="200"/>
        <v>9.9599999999999991</v>
      </c>
      <c r="K6429" s="4">
        <f t="shared" si="201"/>
        <v>37.551388888889051</v>
      </c>
    </row>
    <row r="6430" spans="1:11" x14ac:dyDescent="0.3">
      <c r="A6430">
        <v>426401</v>
      </c>
      <c r="B6430">
        <v>574104</v>
      </c>
      <c r="C6430" s="2">
        <v>23216</v>
      </c>
      <c r="D6430" t="s">
        <v>1438</v>
      </c>
      <c r="E6430">
        <v>12</v>
      </c>
      <c r="F6430" s="3">
        <v>40850.447916666664</v>
      </c>
      <c r="G6430">
        <v>1.25</v>
      </c>
      <c r="H6430">
        <v>12615</v>
      </c>
      <c r="I6430" t="s">
        <v>31</v>
      </c>
      <c r="J6430">
        <f t="shared" si="200"/>
        <v>15</v>
      </c>
      <c r="K6430" s="4">
        <f t="shared" si="201"/>
        <v>37.551388888889051</v>
      </c>
    </row>
    <row r="6431" spans="1:11" x14ac:dyDescent="0.3">
      <c r="A6431">
        <v>426402</v>
      </c>
      <c r="B6431">
        <v>574104</v>
      </c>
      <c r="C6431" s="2">
        <v>22573</v>
      </c>
      <c r="D6431" t="s">
        <v>399</v>
      </c>
      <c r="E6431">
        <v>12</v>
      </c>
      <c r="F6431" s="3">
        <v>40850.447916666664</v>
      </c>
      <c r="G6431">
        <v>0.85</v>
      </c>
      <c r="H6431">
        <v>12615</v>
      </c>
      <c r="I6431" t="s">
        <v>31</v>
      </c>
      <c r="J6431">
        <f t="shared" si="200"/>
        <v>10.199999999999999</v>
      </c>
      <c r="K6431" s="4">
        <f t="shared" si="201"/>
        <v>37.551388888889051</v>
      </c>
    </row>
    <row r="6432" spans="1:11" x14ac:dyDescent="0.3">
      <c r="A6432">
        <v>426403</v>
      </c>
      <c r="B6432">
        <v>574104</v>
      </c>
      <c r="C6432" s="2">
        <v>22574</v>
      </c>
      <c r="D6432" t="s">
        <v>541</v>
      </c>
      <c r="E6432">
        <v>12</v>
      </c>
      <c r="F6432" s="3">
        <v>40850.447916666664</v>
      </c>
      <c r="G6432">
        <v>0.85</v>
      </c>
      <c r="H6432">
        <v>12615</v>
      </c>
      <c r="I6432" t="s">
        <v>31</v>
      </c>
      <c r="J6432">
        <f t="shared" si="200"/>
        <v>10.199999999999999</v>
      </c>
      <c r="K6432" s="4">
        <f t="shared" si="201"/>
        <v>37.551388888889051</v>
      </c>
    </row>
    <row r="6433" spans="1:11" x14ac:dyDescent="0.3">
      <c r="A6433">
        <v>426404</v>
      </c>
      <c r="B6433">
        <v>574104</v>
      </c>
      <c r="C6433" s="2">
        <v>22571</v>
      </c>
      <c r="D6433" t="s">
        <v>419</v>
      </c>
      <c r="E6433">
        <v>12</v>
      </c>
      <c r="F6433" s="3">
        <v>40850.447916666664</v>
      </c>
      <c r="G6433">
        <v>0.85</v>
      </c>
      <c r="H6433">
        <v>12615</v>
      </c>
      <c r="I6433" t="s">
        <v>31</v>
      </c>
      <c r="J6433">
        <f t="shared" si="200"/>
        <v>10.199999999999999</v>
      </c>
      <c r="K6433" s="4">
        <f t="shared" si="201"/>
        <v>37.551388888889051</v>
      </c>
    </row>
    <row r="6434" spans="1:11" x14ac:dyDescent="0.3">
      <c r="A6434">
        <v>426405</v>
      </c>
      <c r="B6434">
        <v>574104</v>
      </c>
      <c r="C6434" s="2">
        <v>23210</v>
      </c>
      <c r="D6434" t="s">
        <v>1432</v>
      </c>
      <c r="E6434">
        <v>24</v>
      </c>
      <c r="F6434" s="3">
        <v>40850.447916666664</v>
      </c>
      <c r="G6434">
        <v>1.25</v>
      </c>
      <c r="H6434">
        <v>12615</v>
      </c>
      <c r="I6434" t="s">
        <v>31</v>
      </c>
      <c r="J6434">
        <f t="shared" si="200"/>
        <v>30</v>
      </c>
      <c r="K6434" s="4">
        <f t="shared" si="201"/>
        <v>37.551388888889051</v>
      </c>
    </row>
    <row r="6435" spans="1:11" x14ac:dyDescent="0.3">
      <c r="A6435">
        <v>426406</v>
      </c>
      <c r="B6435">
        <v>574104</v>
      </c>
      <c r="C6435" s="2">
        <v>23213</v>
      </c>
      <c r="D6435" t="s">
        <v>1433</v>
      </c>
      <c r="E6435">
        <v>12</v>
      </c>
      <c r="F6435" s="3">
        <v>40850.447916666664</v>
      </c>
      <c r="G6435">
        <v>1.25</v>
      </c>
      <c r="H6435">
        <v>12615</v>
      </c>
      <c r="I6435" t="s">
        <v>31</v>
      </c>
      <c r="J6435">
        <f t="shared" si="200"/>
        <v>15</v>
      </c>
      <c r="K6435" s="4">
        <f t="shared" si="201"/>
        <v>37.551388888889051</v>
      </c>
    </row>
    <row r="6436" spans="1:11" x14ac:dyDescent="0.3">
      <c r="A6436">
        <v>426407</v>
      </c>
      <c r="B6436">
        <v>574104</v>
      </c>
      <c r="C6436" s="2">
        <v>23211</v>
      </c>
      <c r="D6436" t="s">
        <v>1437</v>
      </c>
      <c r="E6436">
        <v>24</v>
      </c>
      <c r="F6436" s="3">
        <v>40850.447916666664</v>
      </c>
      <c r="G6436">
        <v>1.25</v>
      </c>
      <c r="H6436">
        <v>12615</v>
      </c>
      <c r="I6436" t="s">
        <v>31</v>
      </c>
      <c r="J6436">
        <f t="shared" si="200"/>
        <v>30</v>
      </c>
      <c r="K6436" s="4">
        <f t="shared" si="201"/>
        <v>37.551388888889051</v>
      </c>
    </row>
    <row r="6437" spans="1:11" x14ac:dyDescent="0.3">
      <c r="A6437">
        <v>426408</v>
      </c>
      <c r="B6437">
        <v>574104</v>
      </c>
      <c r="C6437" s="2">
        <v>84879</v>
      </c>
      <c r="D6437" t="s">
        <v>16</v>
      </c>
      <c r="E6437">
        <v>16</v>
      </c>
      <c r="F6437" s="3">
        <v>40850.447916666664</v>
      </c>
      <c r="G6437">
        <v>1.69</v>
      </c>
      <c r="H6437">
        <v>12615</v>
      </c>
      <c r="I6437" t="s">
        <v>31</v>
      </c>
      <c r="J6437">
        <f t="shared" si="200"/>
        <v>27.04</v>
      </c>
      <c r="K6437" s="4">
        <f t="shared" si="201"/>
        <v>37.551388888889051</v>
      </c>
    </row>
    <row r="6438" spans="1:11" x14ac:dyDescent="0.3">
      <c r="A6438">
        <v>426409</v>
      </c>
      <c r="B6438">
        <v>574104</v>
      </c>
      <c r="C6438" s="2">
        <v>22966</v>
      </c>
      <c r="D6438" t="s">
        <v>517</v>
      </c>
      <c r="E6438">
        <v>12</v>
      </c>
      <c r="F6438" s="3">
        <v>40850.447916666664</v>
      </c>
      <c r="G6438">
        <v>1.25</v>
      </c>
      <c r="H6438">
        <v>12615</v>
      </c>
      <c r="I6438" t="s">
        <v>31</v>
      </c>
      <c r="J6438">
        <f t="shared" si="200"/>
        <v>15</v>
      </c>
      <c r="K6438" s="4">
        <f t="shared" si="201"/>
        <v>37.551388888889051</v>
      </c>
    </row>
    <row r="6439" spans="1:11" x14ac:dyDescent="0.3">
      <c r="A6439">
        <v>426410</v>
      </c>
      <c r="B6439">
        <v>574104</v>
      </c>
      <c r="C6439" s="2">
        <v>22637</v>
      </c>
      <c r="D6439" t="s">
        <v>89</v>
      </c>
      <c r="E6439">
        <v>4</v>
      </c>
      <c r="F6439" s="3">
        <v>40850.447916666664</v>
      </c>
      <c r="G6439">
        <v>2.5499999999999998</v>
      </c>
      <c r="H6439">
        <v>12615</v>
      </c>
      <c r="I6439" t="s">
        <v>31</v>
      </c>
      <c r="J6439">
        <f t="shared" si="200"/>
        <v>10.199999999999999</v>
      </c>
      <c r="K6439" s="4">
        <f t="shared" si="201"/>
        <v>37.551388888889051</v>
      </c>
    </row>
    <row r="6440" spans="1:11" x14ac:dyDescent="0.3">
      <c r="A6440">
        <v>426411</v>
      </c>
      <c r="B6440">
        <v>574104</v>
      </c>
      <c r="C6440" s="2">
        <v>23506</v>
      </c>
      <c r="D6440" t="s">
        <v>1599</v>
      </c>
      <c r="E6440">
        <v>20</v>
      </c>
      <c r="F6440" s="3">
        <v>40850.447916666664</v>
      </c>
      <c r="G6440">
        <v>0.42</v>
      </c>
      <c r="H6440">
        <v>12615</v>
      </c>
      <c r="I6440" t="s">
        <v>31</v>
      </c>
      <c r="J6440">
        <f t="shared" si="200"/>
        <v>8.4</v>
      </c>
      <c r="K6440" s="4">
        <f t="shared" si="201"/>
        <v>37.551388888889051</v>
      </c>
    </row>
    <row r="6441" spans="1:11" x14ac:dyDescent="0.3">
      <c r="A6441">
        <v>426412</v>
      </c>
      <c r="B6441">
        <v>574104</v>
      </c>
      <c r="C6441" s="2">
        <v>23508</v>
      </c>
      <c r="D6441" t="s">
        <v>1613</v>
      </c>
      <c r="E6441">
        <v>20</v>
      </c>
      <c r="F6441" s="3">
        <v>40850.447916666664</v>
      </c>
      <c r="G6441">
        <v>0.42</v>
      </c>
      <c r="H6441">
        <v>12615</v>
      </c>
      <c r="I6441" t="s">
        <v>31</v>
      </c>
      <c r="J6441">
        <f t="shared" si="200"/>
        <v>8.4</v>
      </c>
      <c r="K6441" s="4">
        <f t="shared" si="201"/>
        <v>37.551388888889051</v>
      </c>
    </row>
    <row r="6442" spans="1:11" x14ac:dyDescent="0.3">
      <c r="A6442">
        <v>426413</v>
      </c>
      <c r="B6442">
        <v>574104</v>
      </c>
      <c r="C6442" s="2">
        <v>21703</v>
      </c>
      <c r="D6442" t="s">
        <v>698</v>
      </c>
      <c r="E6442">
        <v>12</v>
      </c>
      <c r="F6442" s="3">
        <v>40850.447916666664</v>
      </c>
      <c r="G6442">
        <v>0.42</v>
      </c>
      <c r="H6442">
        <v>12615</v>
      </c>
      <c r="I6442" t="s">
        <v>31</v>
      </c>
      <c r="J6442">
        <f t="shared" si="200"/>
        <v>5.04</v>
      </c>
      <c r="K6442" s="4">
        <f t="shared" si="201"/>
        <v>37.551388888889051</v>
      </c>
    </row>
    <row r="6443" spans="1:11" x14ac:dyDescent="0.3">
      <c r="A6443">
        <v>426952</v>
      </c>
      <c r="B6443">
        <v>574252</v>
      </c>
      <c r="C6443" s="2">
        <v>23480</v>
      </c>
      <c r="D6443" t="s">
        <v>1648</v>
      </c>
      <c r="E6443">
        <v>8</v>
      </c>
      <c r="F6443" s="3">
        <v>40850.558333333334</v>
      </c>
      <c r="G6443">
        <v>3.75</v>
      </c>
      <c r="H6443">
        <v>12437</v>
      </c>
      <c r="I6443" t="s">
        <v>31</v>
      </c>
      <c r="J6443">
        <f t="shared" si="200"/>
        <v>30</v>
      </c>
      <c r="K6443" s="4">
        <f t="shared" si="201"/>
        <v>37.440972222218988</v>
      </c>
    </row>
    <row r="6444" spans="1:11" x14ac:dyDescent="0.3">
      <c r="A6444">
        <v>426953</v>
      </c>
      <c r="B6444">
        <v>574252</v>
      </c>
      <c r="C6444" s="2">
        <v>22326</v>
      </c>
      <c r="D6444" t="s">
        <v>39</v>
      </c>
      <c r="E6444">
        <v>12</v>
      </c>
      <c r="F6444" s="3">
        <v>40850.558333333334</v>
      </c>
      <c r="G6444">
        <v>2.95</v>
      </c>
      <c r="H6444">
        <v>12437</v>
      </c>
      <c r="I6444" t="s">
        <v>31</v>
      </c>
      <c r="J6444">
        <f t="shared" si="200"/>
        <v>35.400000000000006</v>
      </c>
      <c r="K6444" s="4">
        <f t="shared" si="201"/>
        <v>37.440972222218988</v>
      </c>
    </row>
    <row r="6445" spans="1:11" x14ac:dyDescent="0.3">
      <c r="A6445">
        <v>426954</v>
      </c>
      <c r="B6445">
        <v>574252</v>
      </c>
      <c r="C6445" s="2">
        <v>22630</v>
      </c>
      <c r="D6445" t="s">
        <v>294</v>
      </c>
      <c r="E6445">
        <v>12</v>
      </c>
      <c r="F6445" s="3">
        <v>40850.558333333334</v>
      </c>
      <c r="G6445">
        <v>1.95</v>
      </c>
      <c r="H6445">
        <v>12437</v>
      </c>
      <c r="I6445" t="s">
        <v>31</v>
      </c>
      <c r="J6445">
        <f t="shared" si="200"/>
        <v>23.4</v>
      </c>
      <c r="K6445" s="4">
        <f t="shared" si="201"/>
        <v>37.440972222218988</v>
      </c>
    </row>
    <row r="6446" spans="1:11" x14ac:dyDescent="0.3">
      <c r="A6446">
        <v>426955</v>
      </c>
      <c r="B6446">
        <v>574252</v>
      </c>
      <c r="C6446" s="2">
        <v>22629</v>
      </c>
      <c r="D6446" t="s">
        <v>40</v>
      </c>
      <c r="E6446">
        <v>12</v>
      </c>
      <c r="F6446" s="3">
        <v>40850.558333333334</v>
      </c>
      <c r="G6446">
        <v>1.95</v>
      </c>
      <c r="H6446">
        <v>12437</v>
      </c>
      <c r="I6446" t="s">
        <v>31</v>
      </c>
      <c r="J6446">
        <f t="shared" si="200"/>
        <v>23.4</v>
      </c>
      <c r="K6446" s="4">
        <f t="shared" si="201"/>
        <v>37.440972222218988</v>
      </c>
    </row>
    <row r="6447" spans="1:11" x14ac:dyDescent="0.3">
      <c r="A6447">
        <v>426956</v>
      </c>
      <c r="B6447">
        <v>574252</v>
      </c>
      <c r="C6447" s="2">
        <v>20726</v>
      </c>
      <c r="D6447" t="s">
        <v>215</v>
      </c>
      <c r="E6447">
        <v>20</v>
      </c>
      <c r="F6447" s="3">
        <v>40850.558333333334</v>
      </c>
      <c r="G6447">
        <v>1.65</v>
      </c>
      <c r="H6447">
        <v>12437</v>
      </c>
      <c r="I6447" t="s">
        <v>31</v>
      </c>
      <c r="J6447">
        <f t="shared" si="200"/>
        <v>33</v>
      </c>
      <c r="K6447" s="4">
        <f t="shared" si="201"/>
        <v>37.440972222218988</v>
      </c>
    </row>
    <row r="6448" spans="1:11" x14ac:dyDescent="0.3">
      <c r="A6448">
        <v>426957</v>
      </c>
      <c r="B6448">
        <v>574252</v>
      </c>
      <c r="C6448" s="2">
        <v>22554</v>
      </c>
      <c r="D6448" t="s">
        <v>348</v>
      </c>
      <c r="E6448">
        <v>12</v>
      </c>
      <c r="F6448" s="3">
        <v>40850.558333333334</v>
      </c>
      <c r="G6448">
        <v>1.65</v>
      </c>
      <c r="H6448">
        <v>12437</v>
      </c>
      <c r="I6448" t="s">
        <v>31</v>
      </c>
      <c r="J6448">
        <f t="shared" si="200"/>
        <v>19.799999999999997</v>
      </c>
      <c r="K6448" s="4">
        <f t="shared" si="201"/>
        <v>37.440972222218988</v>
      </c>
    </row>
    <row r="6449" spans="1:11" x14ac:dyDescent="0.3">
      <c r="A6449">
        <v>426958</v>
      </c>
      <c r="B6449">
        <v>574252</v>
      </c>
      <c r="C6449" s="2">
        <v>23084</v>
      </c>
      <c r="D6449" t="s">
        <v>1404</v>
      </c>
      <c r="E6449">
        <v>6</v>
      </c>
      <c r="F6449" s="3">
        <v>40850.558333333334</v>
      </c>
      <c r="G6449">
        <v>2.08</v>
      </c>
      <c r="H6449">
        <v>12437</v>
      </c>
      <c r="I6449" t="s">
        <v>31</v>
      </c>
      <c r="J6449">
        <f t="shared" si="200"/>
        <v>12.48</v>
      </c>
      <c r="K6449" s="4">
        <f t="shared" si="201"/>
        <v>37.440972222218988</v>
      </c>
    </row>
    <row r="6450" spans="1:11" x14ac:dyDescent="0.3">
      <c r="A6450">
        <v>426959</v>
      </c>
      <c r="B6450">
        <v>574252</v>
      </c>
      <c r="C6450" s="2">
        <v>23382</v>
      </c>
      <c r="D6450" t="s">
        <v>1634</v>
      </c>
      <c r="E6450">
        <v>8</v>
      </c>
      <c r="F6450" s="3">
        <v>40850.558333333334</v>
      </c>
      <c r="G6450">
        <v>3.75</v>
      </c>
      <c r="H6450">
        <v>12437</v>
      </c>
      <c r="I6450" t="s">
        <v>31</v>
      </c>
      <c r="J6450">
        <f t="shared" si="200"/>
        <v>30</v>
      </c>
      <c r="K6450" s="4">
        <f t="shared" si="201"/>
        <v>37.440972222218988</v>
      </c>
    </row>
    <row r="6451" spans="1:11" x14ac:dyDescent="0.3">
      <c r="A6451">
        <v>426960</v>
      </c>
      <c r="B6451">
        <v>574252</v>
      </c>
      <c r="C6451" s="2">
        <v>22215</v>
      </c>
      <c r="D6451" t="s">
        <v>890</v>
      </c>
      <c r="E6451">
        <v>2</v>
      </c>
      <c r="F6451" s="3">
        <v>40850.558333333334</v>
      </c>
      <c r="G6451">
        <v>8.5</v>
      </c>
      <c r="H6451">
        <v>12437</v>
      </c>
      <c r="I6451" t="s">
        <v>31</v>
      </c>
      <c r="J6451">
        <f t="shared" si="200"/>
        <v>17</v>
      </c>
      <c r="K6451" s="4">
        <f t="shared" si="201"/>
        <v>37.440972222218988</v>
      </c>
    </row>
    <row r="6452" spans="1:11" x14ac:dyDescent="0.3">
      <c r="A6452">
        <v>429908</v>
      </c>
      <c r="B6452">
        <v>574501</v>
      </c>
      <c r="C6452" s="2">
        <v>21427</v>
      </c>
      <c r="D6452" t="s">
        <v>448</v>
      </c>
      <c r="E6452">
        <v>5</v>
      </c>
      <c r="F6452" s="3">
        <v>40851.552083333336</v>
      </c>
      <c r="G6452">
        <v>2.1</v>
      </c>
      <c r="H6452">
        <v>12577</v>
      </c>
      <c r="I6452" t="s">
        <v>31</v>
      </c>
      <c r="J6452">
        <f t="shared" si="200"/>
        <v>10.5</v>
      </c>
      <c r="K6452" s="4">
        <f t="shared" si="201"/>
        <v>36.447222222217533</v>
      </c>
    </row>
    <row r="6453" spans="1:11" x14ac:dyDescent="0.3">
      <c r="A6453">
        <v>429909</v>
      </c>
      <c r="B6453">
        <v>574501</v>
      </c>
      <c r="C6453" s="2">
        <v>21365</v>
      </c>
      <c r="D6453" t="s">
        <v>688</v>
      </c>
      <c r="E6453">
        <v>2</v>
      </c>
      <c r="F6453" s="3">
        <v>40851.552083333336</v>
      </c>
      <c r="G6453">
        <v>0.75</v>
      </c>
      <c r="H6453">
        <v>12577</v>
      </c>
      <c r="I6453" t="s">
        <v>31</v>
      </c>
      <c r="J6453">
        <f t="shared" si="200"/>
        <v>1.5</v>
      </c>
      <c r="K6453" s="4">
        <f t="shared" si="201"/>
        <v>36.447222222217533</v>
      </c>
    </row>
    <row r="6454" spans="1:11" x14ac:dyDescent="0.3">
      <c r="A6454">
        <v>429910</v>
      </c>
      <c r="B6454">
        <v>574501</v>
      </c>
      <c r="C6454" s="2">
        <v>21371</v>
      </c>
      <c r="D6454" t="s">
        <v>1275</v>
      </c>
      <c r="E6454">
        <v>3</v>
      </c>
      <c r="F6454" s="3">
        <v>40851.552083333336</v>
      </c>
      <c r="G6454">
        <v>0.75</v>
      </c>
      <c r="H6454">
        <v>12577</v>
      </c>
      <c r="I6454" t="s">
        <v>31</v>
      </c>
      <c r="J6454">
        <f t="shared" si="200"/>
        <v>2.25</v>
      </c>
      <c r="K6454" s="4">
        <f t="shared" si="201"/>
        <v>36.447222222217533</v>
      </c>
    </row>
    <row r="6455" spans="1:11" x14ac:dyDescent="0.3">
      <c r="A6455">
        <v>429911</v>
      </c>
      <c r="B6455">
        <v>574501</v>
      </c>
      <c r="C6455" s="2">
        <v>21374</v>
      </c>
      <c r="D6455" t="s">
        <v>743</v>
      </c>
      <c r="E6455">
        <v>3</v>
      </c>
      <c r="F6455" s="3">
        <v>40851.552083333336</v>
      </c>
      <c r="G6455">
        <v>1.25</v>
      </c>
      <c r="H6455">
        <v>12577</v>
      </c>
      <c r="I6455" t="s">
        <v>31</v>
      </c>
      <c r="J6455">
        <f t="shared" si="200"/>
        <v>3.75</v>
      </c>
      <c r="K6455" s="4">
        <f t="shared" si="201"/>
        <v>36.447222222217533</v>
      </c>
    </row>
    <row r="6456" spans="1:11" x14ac:dyDescent="0.3">
      <c r="A6456">
        <v>429912</v>
      </c>
      <c r="B6456">
        <v>574501</v>
      </c>
      <c r="C6456" s="2">
        <v>21369</v>
      </c>
      <c r="D6456" t="s">
        <v>689</v>
      </c>
      <c r="E6456">
        <v>2</v>
      </c>
      <c r="F6456" s="3">
        <v>40851.552083333336</v>
      </c>
      <c r="G6456">
        <v>1.25</v>
      </c>
      <c r="H6456">
        <v>12577</v>
      </c>
      <c r="I6456" t="s">
        <v>31</v>
      </c>
      <c r="J6456">
        <f t="shared" si="200"/>
        <v>2.5</v>
      </c>
      <c r="K6456" s="4">
        <f t="shared" si="201"/>
        <v>36.447222222217533</v>
      </c>
    </row>
    <row r="6457" spans="1:11" x14ac:dyDescent="0.3">
      <c r="A6457">
        <v>429913</v>
      </c>
      <c r="B6457">
        <v>574501</v>
      </c>
      <c r="C6457" s="2" t="s">
        <v>900</v>
      </c>
      <c r="D6457" t="s">
        <v>901</v>
      </c>
      <c r="E6457">
        <v>2</v>
      </c>
      <c r="F6457" s="3">
        <v>40851.552083333336</v>
      </c>
      <c r="G6457">
        <v>1.25</v>
      </c>
      <c r="H6457">
        <v>12577</v>
      </c>
      <c r="I6457" t="s">
        <v>31</v>
      </c>
      <c r="J6457">
        <f t="shared" si="200"/>
        <v>2.5</v>
      </c>
      <c r="K6457" s="4">
        <f t="shared" si="201"/>
        <v>36.447222222217533</v>
      </c>
    </row>
    <row r="6458" spans="1:11" x14ac:dyDescent="0.3">
      <c r="A6458">
        <v>429914</v>
      </c>
      <c r="B6458">
        <v>574501</v>
      </c>
      <c r="C6458" s="2" t="s">
        <v>75</v>
      </c>
      <c r="D6458" t="s">
        <v>76</v>
      </c>
      <c r="E6458">
        <v>2</v>
      </c>
      <c r="F6458" s="3">
        <v>40851.552083333336</v>
      </c>
      <c r="G6458">
        <v>1.25</v>
      </c>
      <c r="H6458">
        <v>12577</v>
      </c>
      <c r="I6458" t="s">
        <v>31</v>
      </c>
      <c r="J6458">
        <f t="shared" si="200"/>
        <v>2.5</v>
      </c>
      <c r="K6458" s="4">
        <f t="shared" si="201"/>
        <v>36.447222222217533</v>
      </c>
    </row>
    <row r="6459" spans="1:11" x14ac:dyDescent="0.3">
      <c r="A6459">
        <v>429915</v>
      </c>
      <c r="B6459">
        <v>574501</v>
      </c>
      <c r="C6459" s="2">
        <v>21402</v>
      </c>
      <c r="D6459" t="s">
        <v>1257</v>
      </c>
      <c r="E6459">
        <v>3</v>
      </c>
      <c r="F6459" s="3">
        <v>40851.552083333336</v>
      </c>
      <c r="G6459">
        <v>0.12</v>
      </c>
      <c r="H6459">
        <v>12577</v>
      </c>
      <c r="I6459" t="s">
        <v>31</v>
      </c>
      <c r="J6459">
        <f t="shared" si="200"/>
        <v>0.36</v>
      </c>
      <c r="K6459" s="4">
        <f t="shared" si="201"/>
        <v>36.447222222217533</v>
      </c>
    </row>
    <row r="6460" spans="1:11" x14ac:dyDescent="0.3">
      <c r="A6460">
        <v>429916</v>
      </c>
      <c r="B6460">
        <v>574501</v>
      </c>
      <c r="C6460" s="2">
        <v>21403</v>
      </c>
      <c r="D6460" t="s">
        <v>1111</v>
      </c>
      <c r="E6460">
        <v>3</v>
      </c>
      <c r="F6460" s="3">
        <v>40851.552083333336</v>
      </c>
      <c r="G6460">
        <v>0.12</v>
      </c>
      <c r="H6460">
        <v>12577</v>
      </c>
      <c r="I6460" t="s">
        <v>31</v>
      </c>
      <c r="J6460">
        <f t="shared" si="200"/>
        <v>0.36</v>
      </c>
      <c r="K6460" s="4">
        <f t="shared" si="201"/>
        <v>36.447222222217533</v>
      </c>
    </row>
    <row r="6461" spans="1:11" x14ac:dyDescent="0.3">
      <c r="A6461">
        <v>429917</v>
      </c>
      <c r="B6461">
        <v>574501</v>
      </c>
      <c r="C6461" s="2">
        <v>21394</v>
      </c>
      <c r="D6461" t="s">
        <v>1262</v>
      </c>
      <c r="E6461">
        <v>6</v>
      </c>
      <c r="F6461" s="3">
        <v>40851.552083333336</v>
      </c>
      <c r="G6461">
        <v>0.39</v>
      </c>
      <c r="H6461">
        <v>12577</v>
      </c>
      <c r="I6461" t="s">
        <v>31</v>
      </c>
      <c r="J6461">
        <f t="shared" si="200"/>
        <v>2.34</v>
      </c>
      <c r="K6461" s="4">
        <f t="shared" si="201"/>
        <v>36.447222222217533</v>
      </c>
    </row>
    <row r="6462" spans="1:11" x14ac:dyDescent="0.3">
      <c r="A6462">
        <v>429918</v>
      </c>
      <c r="B6462">
        <v>574501</v>
      </c>
      <c r="C6462" s="2">
        <v>23332</v>
      </c>
      <c r="D6462" t="s">
        <v>1552</v>
      </c>
      <c r="E6462">
        <v>4</v>
      </c>
      <c r="F6462" s="3">
        <v>40851.552083333336</v>
      </c>
      <c r="G6462">
        <v>1.65</v>
      </c>
      <c r="H6462">
        <v>12577</v>
      </c>
      <c r="I6462" t="s">
        <v>31</v>
      </c>
      <c r="J6462">
        <f t="shared" si="200"/>
        <v>6.6</v>
      </c>
      <c r="K6462" s="4">
        <f t="shared" si="201"/>
        <v>36.447222222217533</v>
      </c>
    </row>
    <row r="6463" spans="1:11" x14ac:dyDescent="0.3">
      <c r="A6463">
        <v>429919</v>
      </c>
      <c r="B6463">
        <v>574501</v>
      </c>
      <c r="C6463" s="2">
        <v>23274</v>
      </c>
      <c r="D6463" t="s">
        <v>1448</v>
      </c>
      <c r="E6463">
        <v>5</v>
      </c>
      <c r="F6463" s="3">
        <v>40851.552083333336</v>
      </c>
      <c r="G6463">
        <v>1.65</v>
      </c>
      <c r="H6463">
        <v>12577</v>
      </c>
      <c r="I6463" t="s">
        <v>31</v>
      </c>
      <c r="J6463">
        <f t="shared" si="200"/>
        <v>8.25</v>
      </c>
      <c r="K6463" s="4">
        <f t="shared" si="201"/>
        <v>36.447222222217533</v>
      </c>
    </row>
    <row r="6464" spans="1:11" x14ac:dyDescent="0.3">
      <c r="A6464">
        <v>429920</v>
      </c>
      <c r="B6464">
        <v>574501</v>
      </c>
      <c r="C6464" s="2">
        <v>23273</v>
      </c>
      <c r="D6464" t="s">
        <v>1447</v>
      </c>
      <c r="E6464">
        <v>5</v>
      </c>
      <c r="F6464" s="3">
        <v>40851.552083333336</v>
      </c>
      <c r="G6464">
        <v>1.65</v>
      </c>
      <c r="H6464">
        <v>12577</v>
      </c>
      <c r="I6464" t="s">
        <v>31</v>
      </c>
      <c r="J6464">
        <f t="shared" si="200"/>
        <v>8.25</v>
      </c>
      <c r="K6464" s="4">
        <f t="shared" si="201"/>
        <v>36.447222222217533</v>
      </c>
    </row>
    <row r="6465" spans="1:11" x14ac:dyDescent="0.3">
      <c r="A6465">
        <v>429921</v>
      </c>
      <c r="B6465">
        <v>574501</v>
      </c>
      <c r="C6465" s="2">
        <v>22065</v>
      </c>
      <c r="D6465" t="s">
        <v>570</v>
      </c>
      <c r="E6465">
        <v>4</v>
      </c>
      <c r="F6465" s="3">
        <v>40851.552083333336</v>
      </c>
      <c r="G6465">
        <v>0.39</v>
      </c>
      <c r="H6465">
        <v>12577</v>
      </c>
      <c r="I6465" t="s">
        <v>31</v>
      </c>
      <c r="J6465">
        <f t="shared" si="200"/>
        <v>1.56</v>
      </c>
      <c r="K6465" s="4">
        <f t="shared" si="201"/>
        <v>36.447222222217533</v>
      </c>
    </row>
    <row r="6466" spans="1:11" x14ac:dyDescent="0.3">
      <c r="A6466">
        <v>429922</v>
      </c>
      <c r="B6466">
        <v>574501</v>
      </c>
      <c r="C6466" s="2">
        <v>22306</v>
      </c>
      <c r="D6466" t="s">
        <v>1027</v>
      </c>
      <c r="E6466">
        <v>6</v>
      </c>
      <c r="F6466" s="3">
        <v>40851.552083333336</v>
      </c>
      <c r="G6466">
        <v>1.06</v>
      </c>
      <c r="H6466">
        <v>12577</v>
      </c>
      <c r="I6466" t="s">
        <v>31</v>
      </c>
      <c r="J6466">
        <f t="shared" si="200"/>
        <v>6.36</v>
      </c>
      <c r="K6466" s="4">
        <f t="shared" si="201"/>
        <v>36.447222222217533</v>
      </c>
    </row>
    <row r="6467" spans="1:11" x14ac:dyDescent="0.3">
      <c r="A6467">
        <v>429923</v>
      </c>
      <c r="B6467">
        <v>574501</v>
      </c>
      <c r="C6467" s="2">
        <v>22791</v>
      </c>
      <c r="D6467" t="s">
        <v>538</v>
      </c>
      <c r="E6467">
        <v>12</v>
      </c>
      <c r="F6467" s="3">
        <v>40851.552083333336</v>
      </c>
      <c r="G6467">
        <v>1.25</v>
      </c>
      <c r="H6467">
        <v>12577</v>
      </c>
      <c r="I6467" t="s">
        <v>31</v>
      </c>
      <c r="J6467">
        <f t="shared" si="200"/>
        <v>15</v>
      </c>
      <c r="K6467" s="4">
        <f t="shared" si="201"/>
        <v>36.447222222217533</v>
      </c>
    </row>
    <row r="6468" spans="1:11" x14ac:dyDescent="0.3">
      <c r="A6468">
        <v>429924</v>
      </c>
      <c r="B6468">
        <v>574501</v>
      </c>
      <c r="C6468" s="2">
        <v>23103</v>
      </c>
      <c r="D6468" t="s">
        <v>1420</v>
      </c>
      <c r="E6468">
        <v>5</v>
      </c>
      <c r="F6468" s="3">
        <v>40851.552083333336</v>
      </c>
      <c r="G6468">
        <v>1.65</v>
      </c>
      <c r="H6468">
        <v>12577</v>
      </c>
      <c r="I6468" t="s">
        <v>31</v>
      </c>
      <c r="J6468">
        <f t="shared" si="200"/>
        <v>8.25</v>
      </c>
      <c r="K6468" s="4">
        <f t="shared" si="201"/>
        <v>36.447222222217533</v>
      </c>
    </row>
    <row r="6469" spans="1:11" x14ac:dyDescent="0.3">
      <c r="A6469">
        <v>429925</v>
      </c>
      <c r="B6469">
        <v>574501</v>
      </c>
      <c r="C6469" s="2">
        <v>21070</v>
      </c>
      <c r="D6469" t="s">
        <v>676</v>
      </c>
      <c r="E6469">
        <v>6</v>
      </c>
      <c r="F6469" s="3">
        <v>40851.552083333336</v>
      </c>
      <c r="G6469">
        <v>1.25</v>
      </c>
      <c r="H6469">
        <v>12577</v>
      </c>
      <c r="I6469" t="s">
        <v>31</v>
      </c>
      <c r="J6469">
        <f t="shared" si="200"/>
        <v>7.5</v>
      </c>
      <c r="K6469" s="4">
        <f t="shared" si="201"/>
        <v>36.447222222217533</v>
      </c>
    </row>
    <row r="6470" spans="1:11" x14ac:dyDescent="0.3">
      <c r="A6470">
        <v>429926</v>
      </c>
      <c r="B6470">
        <v>574501</v>
      </c>
      <c r="C6470" s="2">
        <v>21012</v>
      </c>
      <c r="D6470" t="s">
        <v>674</v>
      </c>
      <c r="E6470">
        <v>4</v>
      </c>
      <c r="F6470" s="3">
        <v>40851.552083333336</v>
      </c>
      <c r="G6470">
        <v>2.1</v>
      </c>
      <c r="H6470">
        <v>12577</v>
      </c>
      <c r="I6470" t="s">
        <v>31</v>
      </c>
      <c r="J6470">
        <f t="shared" si="200"/>
        <v>8.4</v>
      </c>
      <c r="K6470" s="4">
        <f t="shared" si="201"/>
        <v>36.447222222217533</v>
      </c>
    </row>
    <row r="6471" spans="1:11" x14ac:dyDescent="0.3">
      <c r="A6471">
        <v>429927</v>
      </c>
      <c r="B6471">
        <v>574501</v>
      </c>
      <c r="C6471" s="2" t="s">
        <v>1120</v>
      </c>
      <c r="D6471" t="s">
        <v>1121</v>
      </c>
      <c r="E6471">
        <v>8</v>
      </c>
      <c r="F6471" s="3">
        <v>40851.552083333336</v>
      </c>
      <c r="G6471">
        <v>0.42</v>
      </c>
      <c r="H6471">
        <v>12577</v>
      </c>
      <c r="I6471" t="s">
        <v>31</v>
      </c>
      <c r="J6471">
        <f t="shared" si="200"/>
        <v>3.36</v>
      </c>
      <c r="K6471" s="4">
        <f t="shared" si="201"/>
        <v>36.447222222217533</v>
      </c>
    </row>
    <row r="6472" spans="1:11" x14ac:dyDescent="0.3">
      <c r="A6472">
        <v>429928</v>
      </c>
      <c r="B6472">
        <v>574501</v>
      </c>
      <c r="C6472" s="2" t="s">
        <v>1084</v>
      </c>
      <c r="D6472" t="s">
        <v>1085</v>
      </c>
      <c r="E6472">
        <v>8</v>
      </c>
      <c r="F6472" s="3">
        <v>40851.552083333336</v>
      </c>
      <c r="G6472">
        <v>0.42</v>
      </c>
      <c r="H6472">
        <v>12577</v>
      </c>
      <c r="I6472" t="s">
        <v>31</v>
      </c>
      <c r="J6472">
        <f t="shared" si="200"/>
        <v>3.36</v>
      </c>
      <c r="K6472" s="4">
        <f t="shared" si="201"/>
        <v>36.447222222217533</v>
      </c>
    </row>
    <row r="6473" spans="1:11" x14ac:dyDescent="0.3">
      <c r="A6473">
        <v>429929</v>
      </c>
      <c r="B6473">
        <v>574501</v>
      </c>
      <c r="C6473" s="2">
        <v>70007</v>
      </c>
      <c r="D6473" t="s">
        <v>428</v>
      </c>
      <c r="E6473">
        <v>5</v>
      </c>
      <c r="F6473" s="3">
        <v>40851.552083333336</v>
      </c>
      <c r="G6473">
        <v>1.65</v>
      </c>
      <c r="H6473">
        <v>12577</v>
      </c>
      <c r="I6473" t="s">
        <v>31</v>
      </c>
      <c r="J6473">
        <f t="shared" si="200"/>
        <v>8.25</v>
      </c>
      <c r="K6473" s="4">
        <f t="shared" si="201"/>
        <v>36.447222222217533</v>
      </c>
    </row>
    <row r="6474" spans="1:11" x14ac:dyDescent="0.3">
      <c r="A6474">
        <v>429930</v>
      </c>
      <c r="B6474">
        <v>574501</v>
      </c>
      <c r="C6474" s="2">
        <v>16225</v>
      </c>
      <c r="D6474" t="s">
        <v>997</v>
      </c>
      <c r="E6474">
        <v>4</v>
      </c>
      <c r="F6474" s="3">
        <v>40851.552083333336</v>
      </c>
      <c r="G6474">
        <v>1.25</v>
      </c>
      <c r="H6474">
        <v>12577</v>
      </c>
      <c r="I6474" t="s">
        <v>31</v>
      </c>
      <c r="J6474">
        <f t="shared" si="200"/>
        <v>5</v>
      </c>
      <c r="K6474" s="4">
        <f t="shared" si="201"/>
        <v>36.447222222217533</v>
      </c>
    </row>
    <row r="6475" spans="1:11" x14ac:dyDescent="0.3">
      <c r="A6475">
        <v>429931</v>
      </c>
      <c r="B6475">
        <v>574501</v>
      </c>
      <c r="C6475" s="2">
        <v>23501</v>
      </c>
      <c r="D6475" t="s">
        <v>1632</v>
      </c>
      <c r="E6475">
        <v>20</v>
      </c>
      <c r="F6475" s="3">
        <v>40851.552083333336</v>
      </c>
      <c r="G6475">
        <v>1.25</v>
      </c>
      <c r="H6475">
        <v>12577</v>
      </c>
      <c r="I6475" t="s">
        <v>31</v>
      </c>
      <c r="J6475">
        <f t="shared" ref="J6475:J6538" si="202">E6475*G6475</f>
        <v>25</v>
      </c>
      <c r="K6475" s="4">
        <f t="shared" ref="K6475:K6538" si="203">$G$2-F6475</f>
        <v>36.447222222217533</v>
      </c>
    </row>
    <row r="6476" spans="1:11" x14ac:dyDescent="0.3">
      <c r="A6476">
        <v>429932</v>
      </c>
      <c r="B6476">
        <v>574501</v>
      </c>
      <c r="C6476" s="2">
        <v>23500</v>
      </c>
      <c r="D6476" t="s">
        <v>1631</v>
      </c>
      <c r="E6476">
        <v>20</v>
      </c>
      <c r="F6476" s="3">
        <v>40851.552083333336</v>
      </c>
      <c r="G6476">
        <v>1.25</v>
      </c>
      <c r="H6476">
        <v>12577</v>
      </c>
      <c r="I6476" t="s">
        <v>31</v>
      </c>
      <c r="J6476">
        <f t="shared" si="202"/>
        <v>25</v>
      </c>
      <c r="K6476" s="4">
        <f t="shared" si="203"/>
        <v>36.447222222217533</v>
      </c>
    </row>
    <row r="6477" spans="1:11" x14ac:dyDescent="0.3">
      <c r="A6477">
        <v>429933</v>
      </c>
      <c r="B6477">
        <v>574501</v>
      </c>
      <c r="C6477" s="2">
        <v>22327</v>
      </c>
      <c r="D6477" t="s">
        <v>293</v>
      </c>
      <c r="E6477">
        <v>4</v>
      </c>
      <c r="F6477" s="3">
        <v>40851.552083333336</v>
      </c>
      <c r="G6477">
        <v>2.95</v>
      </c>
      <c r="H6477">
        <v>12577</v>
      </c>
      <c r="I6477" t="s">
        <v>31</v>
      </c>
      <c r="J6477">
        <f t="shared" si="202"/>
        <v>11.8</v>
      </c>
      <c r="K6477" s="4">
        <f t="shared" si="203"/>
        <v>36.447222222217533</v>
      </c>
    </row>
    <row r="6478" spans="1:11" x14ac:dyDescent="0.3">
      <c r="A6478">
        <v>429934</v>
      </c>
      <c r="B6478">
        <v>574501</v>
      </c>
      <c r="C6478" s="2">
        <v>20961</v>
      </c>
      <c r="D6478" t="s">
        <v>210</v>
      </c>
      <c r="E6478">
        <v>3</v>
      </c>
      <c r="F6478" s="3">
        <v>40851.552083333336</v>
      </c>
      <c r="G6478">
        <v>1.25</v>
      </c>
      <c r="H6478">
        <v>12577</v>
      </c>
      <c r="I6478" t="s">
        <v>31</v>
      </c>
      <c r="J6478">
        <f t="shared" si="202"/>
        <v>3.75</v>
      </c>
      <c r="K6478" s="4">
        <f t="shared" si="203"/>
        <v>36.447222222217533</v>
      </c>
    </row>
    <row r="6479" spans="1:11" x14ac:dyDescent="0.3">
      <c r="A6479">
        <v>429935</v>
      </c>
      <c r="B6479">
        <v>574501</v>
      </c>
      <c r="C6479" s="2">
        <v>20963</v>
      </c>
      <c r="D6479" t="s">
        <v>209</v>
      </c>
      <c r="E6479">
        <v>3</v>
      </c>
      <c r="F6479" s="3">
        <v>40851.552083333336</v>
      </c>
      <c r="G6479">
        <v>1.25</v>
      </c>
      <c r="H6479">
        <v>12577</v>
      </c>
      <c r="I6479" t="s">
        <v>31</v>
      </c>
      <c r="J6479">
        <f t="shared" si="202"/>
        <v>3.75</v>
      </c>
      <c r="K6479" s="4">
        <f t="shared" si="203"/>
        <v>36.447222222217533</v>
      </c>
    </row>
    <row r="6480" spans="1:11" x14ac:dyDescent="0.3">
      <c r="A6480">
        <v>429936</v>
      </c>
      <c r="B6480">
        <v>574501</v>
      </c>
      <c r="C6480" s="2" t="s">
        <v>708</v>
      </c>
      <c r="D6480" t="s">
        <v>709</v>
      </c>
      <c r="E6480">
        <v>3</v>
      </c>
      <c r="F6480" s="3">
        <v>40851.552083333336</v>
      </c>
      <c r="G6480">
        <v>0.85</v>
      </c>
      <c r="H6480">
        <v>12577</v>
      </c>
      <c r="I6480" t="s">
        <v>31</v>
      </c>
      <c r="J6480">
        <f t="shared" si="202"/>
        <v>2.5499999999999998</v>
      </c>
      <c r="K6480" s="4">
        <f t="shared" si="203"/>
        <v>36.447222222217533</v>
      </c>
    </row>
    <row r="6481" spans="1:11" x14ac:dyDescent="0.3">
      <c r="A6481">
        <v>429937</v>
      </c>
      <c r="B6481">
        <v>574501</v>
      </c>
      <c r="C6481" s="2">
        <v>22207</v>
      </c>
      <c r="D6481" t="s">
        <v>577</v>
      </c>
      <c r="E6481">
        <v>3</v>
      </c>
      <c r="F6481" s="3">
        <v>40851.552083333336</v>
      </c>
      <c r="G6481">
        <v>4.25</v>
      </c>
      <c r="H6481">
        <v>12577</v>
      </c>
      <c r="I6481" t="s">
        <v>31</v>
      </c>
      <c r="J6481">
        <f t="shared" si="202"/>
        <v>12.75</v>
      </c>
      <c r="K6481" s="4">
        <f t="shared" si="203"/>
        <v>36.447222222217533</v>
      </c>
    </row>
    <row r="6482" spans="1:11" x14ac:dyDescent="0.3">
      <c r="A6482">
        <v>429938</v>
      </c>
      <c r="B6482">
        <v>574501</v>
      </c>
      <c r="C6482" s="2">
        <v>21306</v>
      </c>
      <c r="D6482" t="s">
        <v>1082</v>
      </c>
      <c r="E6482">
        <v>3</v>
      </c>
      <c r="F6482" s="3">
        <v>40851.552083333336</v>
      </c>
      <c r="G6482">
        <v>0.28999999999999998</v>
      </c>
      <c r="H6482">
        <v>12577</v>
      </c>
      <c r="I6482" t="s">
        <v>31</v>
      </c>
      <c r="J6482">
        <f t="shared" si="202"/>
        <v>0.86999999999999988</v>
      </c>
      <c r="K6482" s="4">
        <f t="shared" si="203"/>
        <v>36.447222222217533</v>
      </c>
    </row>
    <row r="6483" spans="1:11" x14ac:dyDescent="0.3">
      <c r="A6483">
        <v>429939</v>
      </c>
      <c r="B6483">
        <v>574501</v>
      </c>
      <c r="C6483" s="2">
        <v>23077</v>
      </c>
      <c r="D6483" t="s">
        <v>1343</v>
      </c>
      <c r="E6483">
        <v>20</v>
      </c>
      <c r="F6483" s="3">
        <v>40851.552083333336</v>
      </c>
      <c r="G6483">
        <v>1.25</v>
      </c>
      <c r="H6483">
        <v>12577</v>
      </c>
      <c r="I6483" t="s">
        <v>31</v>
      </c>
      <c r="J6483">
        <f t="shared" si="202"/>
        <v>25</v>
      </c>
      <c r="K6483" s="4">
        <f t="shared" si="203"/>
        <v>36.447222222217533</v>
      </c>
    </row>
    <row r="6484" spans="1:11" x14ac:dyDescent="0.3">
      <c r="A6484">
        <v>429940</v>
      </c>
      <c r="B6484">
        <v>574501</v>
      </c>
      <c r="C6484" s="2">
        <v>22992</v>
      </c>
      <c r="D6484" t="s">
        <v>1307</v>
      </c>
      <c r="E6484">
        <v>7</v>
      </c>
      <c r="F6484" s="3">
        <v>40851.552083333336</v>
      </c>
      <c r="G6484">
        <v>1.95</v>
      </c>
      <c r="H6484">
        <v>12577</v>
      </c>
      <c r="I6484" t="s">
        <v>31</v>
      </c>
      <c r="J6484">
        <f t="shared" si="202"/>
        <v>13.65</v>
      </c>
      <c r="K6484" s="4">
        <f t="shared" si="203"/>
        <v>36.447222222217533</v>
      </c>
    </row>
    <row r="6485" spans="1:11" x14ac:dyDescent="0.3">
      <c r="A6485">
        <v>429941</v>
      </c>
      <c r="B6485">
        <v>574501</v>
      </c>
      <c r="C6485" s="2">
        <v>22174</v>
      </c>
      <c r="D6485" t="s">
        <v>161</v>
      </c>
      <c r="E6485">
        <v>3</v>
      </c>
      <c r="F6485" s="3">
        <v>40851.552083333336</v>
      </c>
      <c r="G6485">
        <v>1.65</v>
      </c>
      <c r="H6485">
        <v>12577</v>
      </c>
      <c r="I6485" t="s">
        <v>31</v>
      </c>
      <c r="J6485">
        <f t="shared" si="202"/>
        <v>4.9499999999999993</v>
      </c>
      <c r="K6485" s="4">
        <f t="shared" si="203"/>
        <v>36.447222222217533</v>
      </c>
    </row>
    <row r="6486" spans="1:11" x14ac:dyDescent="0.3">
      <c r="A6486">
        <v>429942</v>
      </c>
      <c r="B6486">
        <v>574501</v>
      </c>
      <c r="C6486" s="2">
        <v>23281</v>
      </c>
      <c r="D6486" t="s">
        <v>1405</v>
      </c>
      <c r="E6486">
        <v>2</v>
      </c>
      <c r="F6486" s="3">
        <v>40851.552083333336</v>
      </c>
      <c r="G6486">
        <v>0.83</v>
      </c>
      <c r="H6486">
        <v>12577</v>
      </c>
      <c r="I6486" t="s">
        <v>31</v>
      </c>
      <c r="J6486">
        <f t="shared" si="202"/>
        <v>1.66</v>
      </c>
      <c r="K6486" s="4">
        <f t="shared" si="203"/>
        <v>36.447222222217533</v>
      </c>
    </row>
    <row r="6487" spans="1:11" x14ac:dyDescent="0.3">
      <c r="A6487">
        <v>429943</v>
      </c>
      <c r="B6487">
        <v>574501</v>
      </c>
      <c r="C6487" s="2">
        <v>23282</v>
      </c>
      <c r="D6487" t="s">
        <v>1392</v>
      </c>
      <c r="E6487">
        <v>2</v>
      </c>
      <c r="F6487" s="3">
        <v>40851.552083333336</v>
      </c>
      <c r="G6487">
        <v>0.83</v>
      </c>
      <c r="H6487">
        <v>12577</v>
      </c>
      <c r="I6487" t="s">
        <v>31</v>
      </c>
      <c r="J6487">
        <f t="shared" si="202"/>
        <v>1.66</v>
      </c>
      <c r="K6487" s="4">
        <f t="shared" si="203"/>
        <v>36.447222222217533</v>
      </c>
    </row>
    <row r="6488" spans="1:11" x14ac:dyDescent="0.3">
      <c r="A6488">
        <v>429944</v>
      </c>
      <c r="B6488">
        <v>574501</v>
      </c>
      <c r="C6488" s="2">
        <v>23280</v>
      </c>
      <c r="D6488" t="s">
        <v>1393</v>
      </c>
      <c r="E6488">
        <v>2</v>
      </c>
      <c r="F6488" s="3">
        <v>40851.552083333336</v>
      </c>
      <c r="G6488">
        <v>0.83</v>
      </c>
      <c r="H6488">
        <v>12577</v>
      </c>
      <c r="I6488" t="s">
        <v>31</v>
      </c>
      <c r="J6488">
        <f t="shared" si="202"/>
        <v>1.66</v>
      </c>
      <c r="K6488" s="4">
        <f t="shared" si="203"/>
        <v>36.447222222217533</v>
      </c>
    </row>
    <row r="6489" spans="1:11" x14ac:dyDescent="0.3">
      <c r="A6489">
        <v>429945</v>
      </c>
      <c r="B6489">
        <v>574501</v>
      </c>
      <c r="C6489" s="2">
        <v>16238</v>
      </c>
      <c r="D6489" t="s">
        <v>283</v>
      </c>
      <c r="E6489">
        <v>5</v>
      </c>
      <c r="F6489" s="3">
        <v>40851.552083333336</v>
      </c>
      <c r="G6489">
        <v>0.21</v>
      </c>
      <c r="H6489">
        <v>12577</v>
      </c>
      <c r="I6489" t="s">
        <v>31</v>
      </c>
      <c r="J6489">
        <f t="shared" si="202"/>
        <v>1.05</v>
      </c>
      <c r="K6489" s="4">
        <f t="shared" si="203"/>
        <v>36.447222222217533</v>
      </c>
    </row>
    <row r="6490" spans="1:11" x14ac:dyDescent="0.3">
      <c r="A6490">
        <v>429946</v>
      </c>
      <c r="B6490">
        <v>574501</v>
      </c>
      <c r="C6490" s="2">
        <v>16237</v>
      </c>
      <c r="D6490" t="s">
        <v>265</v>
      </c>
      <c r="E6490">
        <v>5</v>
      </c>
      <c r="F6490" s="3">
        <v>40851.552083333336</v>
      </c>
      <c r="G6490">
        <v>0.21</v>
      </c>
      <c r="H6490">
        <v>12577</v>
      </c>
      <c r="I6490" t="s">
        <v>31</v>
      </c>
      <c r="J6490">
        <f t="shared" si="202"/>
        <v>1.05</v>
      </c>
      <c r="K6490" s="4">
        <f t="shared" si="203"/>
        <v>36.447222222217533</v>
      </c>
    </row>
    <row r="6491" spans="1:11" x14ac:dyDescent="0.3">
      <c r="A6491">
        <v>429947</v>
      </c>
      <c r="B6491">
        <v>574501</v>
      </c>
      <c r="C6491" s="2">
        <v>22211</v>
      </c>
      <c r="D6491" t="s">
        <v>1139</v>
      </c>
      <c r="E6491">
        <v>2</v>
      </c>
      <c r="F6491" s="3">
        <v>40851.552083333336</v>
      </c>
      <c r="G6491">
        <v>0.83</v>
      </c>
      <c r="H6491">
        <v>12577</v>
      </c>
      <c r="I6491" t="s">
        <v>31</v>
      </c>
      <c r="J6491">
        <f t="shared" si="202"/>
        <v>1.66</v>
      </c>
      <c r="K6491" s="4">
        <f t="shared" si="203"/>
        <v>36.447222222217533</v>
      </c>
    </row>
    <row r="6492" spans="1:11" x14ac:dyDescent="0.3">
      <c r="A6492">
        <v>429948</v>
      </c>
      <c r="B6492">
        <v>574501</v>
      </c>
      <c r="C6492" s="2">
        <v>22208</v>
      </c>
      <c r="D6492" t="s">
        <v>777</v>
      </c>
      <c r="E6492">
        <v>2</v>
      </c>
      <c r="F6492" s="3">
        <v>40851.552083333336</v>
      </c>
      <c r="G6492">
        <v>0.83</v>
      </c>
      <c r="H6492">
        <v>12577</v>
      </c>
      <c r="I6492" t="s">
        <v>31</v>
      </c>
      <c r="J6492">
        <f t="shared" si="202"/>
        <v>1.66</v>
      </c>
      <c r="K6492" s="4">
        <f t="shared" si="203"/>
        <v>36.447222222217533</v>
      </c>
    </row>
    <row r="6493" spans="1:11" x14ac:dyDescent="0.3">
      <c r="A6493">
        <v>429949</v>
      </c>
      <c r="B6493">
        <v>574501</v>
      </c>
      <c r="C6493" s="2">
        <v>23196</v>
      </c>
      <c r="D6493" t="s">
        <v>1520</v>
      </c>
      <c r="E6493">
        <v>3</v>
      </c>
      <c r="F6493" s="3">
        <v>40851.552083333336</v>
      </c>
      <c r="G6493">
        <v>1.45</v>
      </c>
      <c r="H6493">
        <v>12577</v>
      </c>
      <c r="I6493" t="s">
        <v>31</v>
      </c>
      <c r="J6493">
        <f t="shared" si="202"/>
        <v>4.3499999999999996</v>
      </c>
      <c r="K6493" s="4">
        <f t="shared" si="203"/>
        <v>36.447222222217533</v>
      </c>
    </row>
    <row r="6494" spans="1:11" x14ac:dyDescent="0.3">
      <c r="A6494">
        <v>429950</v>
      </c>
      <c r="B6494">
        <v>574501</v>
      </c>
      <c r="C6494" s="2">
        <v>23198</v>
      </c>
      <c r="D6494" t="s">
        <v>1504</v>
      </c>
      <c r="E6494">
        <v>3</v>
      </c>
      <c r="F6494" s="3">
        <v>40851.552083333336</v>
      </c>
      <c r="G6494">
        <v>1.45</v>
      </c>
      <c r="H6494">
        <v>12577</v>
      </c>
      <c r="I6494" t="s">
        <v>31</v>
      </c>
      <c r="J6494">
        <f t="shared" si="202"/>
        <v>4.3499999999999996</v>
      </c>
      <c r="K6494" s="4">
        <f t="shared" si="203"/>
        <v>36.447222222217533</v>
      </c>
    </row>
    <row r="6495" spans="1:11" x14ac:dyDescent="0.3">
      <c r="A6495">
        <v>429951</v>
      </c>
      <c r="B6495">
        <v>574501</v>
      </c>
      <c r="C6495" s="2">
        <v>23503</v>
      </c>
      <c r="D6495" t="s">
        <v>1594</v>
      </c>
      <c r="E6495">
        <v>2</v>
      </c>
      <c r="F6495" s="3">
        <v>40851.552083333336</v>
      </c>
      <c r="G6495">
        <v>1.25</v>
      </c>
      <c r="H6495">
        <v>12577</v>
      </c>
      <c r="I6495" t="s">
        <v>31</v>
      </c>
      <c r="J6495">
        <f t="shared" si="202"/>
        <v>2.5</v>
      </c>
      <c r="K6495" s="4">
        <f t="shared" si="203"/>
        <v>36.447222222217533</v>
      </c>
    </row>
    <row r="6496" spans="1:11" x14ac:dyDescent="0.3">
      <c r="A6496">
        <v>429952</v>
      </c>
      <c r="B6496">
        <v>574501</v>
      </c>
      <c r="C6496" s="2">
        <v>23504</v>
      </c>
      <c r="D6496" t="s">
        <v>1597</v>
      </c>
      <c r="E6496">
        <v>2</v>
      </c>
      <c r="F6496" s="3">
        <v>40851.552083333336</v>
      </c>
      <c r="G6496">
        <v>1.25</v>
      </c>
      <c r="H6496">
        <v>12577</v>
      </c>
      <c r="I6496" t="s">
        <v>31</v>
      </c>
      <c r="J6496">
        <f t="shared" si="202"/>
        <v>2.5</v>
      </c>
      <c r="K6496" s="4">
        <f t="shared" si="203"/>
        <v>36.447222222217533</v>
      </c>
    </row>
    <row r="6497" spans="1:11" x14ac:dyDescent="0.3">
      <c r="A6497">
        <v>429953</v>
      </c>
      <c r="B6497">
        <v>574501</v>
      </c>
      <c r="C6497" s="2">
        <v>23505</v>
      </c>
      <c r="D6497" t="s">
        <v>1607</v>
      </c>
      <c r="E6497">
        <v>2</v>
      </c>
      <c r="F6497" s="3">
        <v>40851.552083333336</v>
      </c>
      <c r="G6497">
        <v>1.25</v>
      </c>
      <c r="H6497">
        <v>12577</v>
      </c>
      <c r="I6497" t="s">
        <v>31</v>
      </c>
      <c r="J6497">
        <f t="shared" si="202"/>
        <v>2.5</v>
      </c>
      <c r="K6497" s="4">
        <f t="shared" si="203"/>
        <v>36.447222222217533</v>
      </c>
    </row>
    <row r="6498" spans="1:11" x14ac:dyDescent="0.3">
      <c r="A6498">
        <v>429954</v>
      </c>
      <c r="B6498">
        <v>574501</v>
      </c>
      <c r="C6498" s="2">
        <v>23121</v>
      </c>
      <c r="D6498" t="s">
        <v>1500</v>
      </c>
      <c r="E6498">
        <v>2</v>
      </c>
      <c r="F6498" s="3">
        <v>40851.552083333336</v>
      </c>
      <c r="G6498">
        <v>0.42</v>
      </c>
      <c r="H6498">
        <v>12577</v>
      </c>
      <c r="I6498" t="s">
        <v>31</v>
      </c>
      <c r="J6498">
        <f t="shared" si="202"/>
        <v>0.84</v>
      </c>
      <c r="K6498" s="4">
        <f t="shared" si="203"/>
        <v>36.447222222217533</v>
      </c>
    </row>
    <row r="6499" spans="1:11" x14ac:dyDescent="0.3">
      <c r="A6499">
        <v>429955</v>
      </c>
      <c r="B6499">
        <v>574501</v>
      </c>
      <c r="C6499" s="2">
        <v>23120</v>
      </c>
      <c r="D6499" t="s">
        <v>1499</v>
      </c>
      <c r="E6499">
        <v>2</v>
      </c>
      <c r="F6499" s="3">
        <v>40851.552083333336</v>
      </c>
      <c r="G6499">
        <v>0.42</v>
      </c>
      <c r="H6499">
        <v>12577</v>
      </c>
      <c r="I6499" t="s">
        <v>31</v>
      </c>
      <c r="J6499">
        <f t="shared" si="202"/>
        <v>0.84</v>
      </c>
      <c r="K6499" s="4">
        <f t="shared" si="203"/>
        <v>36.447222222217533</v>
      </c>
    </row>
    <row r="6500" spans="1:11" x14ac:dyDescent="0.3">
      <c r="A6500">
        <v>429956</v>
      </c>
      <c r="B6500">
        <v>574501</v>
      </c>
      <c r="C6500" s="2">
        <v>23504</v>
      </c>
      <c r="D6500" t="s">
        <v>1597</v>
      </c>
      <c r="E6500">
        <v>4</v>
      </c>
      <c r="F6500" s="3">
        <v>40851.552083333336</v>
      </c>
      <c r="G6500">
        <v>1.25</v>
      </c>
      <c r="H6500">
        <v>12577</v>
      </c>
      <c r="I6500" t="s">
        <v>31</v>
      </c>
      <c r="J6500">
        <f t="shared" si="202"/>
        <v>5</v>
      </c>
      <c r="K6500" s="4">
        <f t="shared" si="203"/>
        <v>36.447222222217533</v>
      </c>
    </row>
    <row r="6501" spans="1:11" x14ac:dyDescent="0.3">
      <c r="A6501">
        <v>429957</v>
      </c>
      <c r="B6501">
        <v>574501</v>
      </c>
      <c r="C6501" s="2">
        <v>10120</v>
      </c>
      <c r="D6501" t="s">
        <v>961</v>
      </c>
      <c r="E6501">
        <v>10</v>
      </c>
      <c r="F6501" s="3">
        <v>40851.552083333336</v>
      </c>
      <c r="G6501">
        <v>0.21</v>
      </c>
      <c r="H6501">
        <v>12577</v>
      </c>
      <c r="I6501" t="s">
        <v>31</v>
      </c>
      <c r="J6501">
        <f t="shared" si="202"/>
        <v>2.1</v>
      </c>
      <c r="K6501" s="4">
        <f t="shared" si="203"/>
        <v>36.447222222217533</v>
      </c>
    </row>
    <row r="6502" spans="1:11" x14ac:dyDescent="0.3">
      <c r="A6502">
        <v>429958</v>
      </c>
      <c r="B6502">
        <v>574501</v>
      </c>
      <c r="C6502" s="2">
        <v>23366</v>
      </c>
      <c r="D6502" t="s">
        <v>1595</v>
      </c>
      <c r="E6502">
        <v>6</v>
      </c>
      <c r="F6502" s="3">
        <v>40851.552083333336</v>
      </c>
      <c r="G6502">
        <v>0.65</v>
      </c>
      <c r="H6502">
        <v>12577</v>
      </c>
      <c r="I6502" t="s">
        <v>31</v>
      </c>
      <c r="J6502">
        <f t="shared" si="202"/>
        <v>3.9000000000000004</v>
      </c>
      <c r="K6502" s="4">
        <f t="shared" si="203"/>
        <v>36.447222222217533</v>
      </c>
    </row>
    <row r="6503" spans="1:11" x14ac:dyDescent="0.3">
      <c r="A6503">
        <v>429959</v>
      </c>
      <c r="B6503">
        <v>574501</v>
      </c>
      <c r="C6503" s="2">
        <v>20974</v>
      </c>
      <c r="D6503" t="s">
        <v>468</v>
      </c>
      <c r="E6503">
        <v>6</v>
      </c>
      <c r="F6503" s="3">
        <v>40851.552083333336</v>
      </c>
      <c r="G6503">
        <v>0.65</v>
      </c>
      <c r="H6503">
        <v>12577</v>
      </c>
      <c r="I6503" t="s">
        <v>31</v>
      </c>
      <c r="J6503">
        <f t="shared" si="202"/>
        <v>3.9000000000000004</v>
      </c>
      <c r="K6503" s="4">
        <f t="shared" si="203"/>
        <v>36.447222222217533</v>
      </c>
    </row>
    <row r="6504" spans="1:11" x14ac:dyDescent="0.3">
      <c r="A6504">
        <v>429960</v>
      </c>
      <c r="B6504">
        <v>574501</v>
      </c>
      <c r="C6504" s="2">
        <v>23365</v>
      </c>
      <c r="D6504" t="s">
        <v>1601</v>
      </c>
      <c r="E6504">
        <v>6</v>
      </c>
      <c r="F6504" s="3">
        <v>40851.552083333336</v>
      </c>
      <c r="G6504">
        <v>0.65</v>
      </c>
      <c r="H6504">
        <v>12577</v>
      </c>
      <c r="I6504" t="s">
        <v>31</v>
      </c>
      <c r="J6504">
        <f t="shared" si="202"/>
        <v>3.9000000000000004</v>
      </c>
      <c r="K6504" s="4">
        <f t="shared" si="203"/>
        <v>36.447222222217533</v>
      </c>
    </row>
    <row r="6505" spans="1:11" x14ac:dyDescent="0.3">
      <c r="A6505">
        <v>429961</v>
      </c>
      <c r="B6505">
        <v>574501</v>
      </c>
      <c r="C6505" s="2">
        <v>22596</v>
      </c>
      <c r="D6505" t="s">
        <v>1477</v>
      </c>
      <c r="E6505">
        <v>12</v>
      </c>
      <c r="F6505" s="3">
        <v>40851.552083333336</v>
      </c>
      <c r="G6505">
        <v>1.25</v>
      </c>
      <c r="H6505">
        <v>12577</v>
      </c>
      <c r="I6505" t="s">
        <v>31</v>
      </c>
      <c r="J6505">
        <f t="shared" si="202"/>
        <v>15</v>
      </c>
      <c r="K6505" s="4">
        <f t="shared" si="203"/>
        <v>36.447222222217533</v>
      </c>
    </row>
    <row r="6506" spans="1:11" x14ac:dyDescent="0.3">
      <c r="A6506">
        <v>429962</v>
      </c>
      <c r="B6506">
        <v>574501</v>
      </c>
      <c r="C6506" s="2">
        <v>22068</v>
      </c>
      <c r="D6506" t="s">
        <v>211</v>
      </c>
      <c r="E6506">
        <v>2</v>
      </c>
      <c r="F6506" s="3">
        <v>40851.552083333336</v>
      </c>
      <c r="G6506">
        <v>1.65</v>
      </c>
      <c r="H6506">
        <v>12577</v>
      </c>
      <c r="I6506" t="s">
        <v>31</v>
      </c>
      <c r="J6506">
        <f t="shared" si="202"/>
        <v>3.3</v>
      </c>
      <c r="K6506" s="4">
        <f t="shared" si="203"/>
        <v>36.447222222217533</v>
      </c>
    </row>
    <row r="6507" spans="1:11" x14ac:dyDescent="0.3">
      <c r="A6507">
        <v>429963</v>
      </c>
      <c r="B6507">
        <v>574501</v>
      </c>
      <c r="C6507" s="2" t="s">
        <v>1231</v>
      </c>
      <c r="D6507" t="s">
        <v>1232</v>
      </c>
      <c r="E6507">
        <v>12</v>
      </c>
      <c r="F6507" s="3">
        <v>40851.552083333336</v>
      </c>
      <c r="G6507">
        <v>0.42</v>
      </c>
      <c r="H6507">
        <v>12577</v>
      </c>
      <c r="I6507" t="s">
        <v>31</v>
      </c>
      <c r="J6507">
        <f t="shared" si="202"/>
        <v>5.04</v>
      </c>
      <c r="K6507" s="4">
        <f t="shared" si="203"/>
        <v>36.447222222217533</v>
      </c>
    </row>
    <row r="6508" spans="1:11" x14ac:dyDescent="0.3">
      <c r="A6508">
        <v>429964</v>
      </c>
      <c r="B6508">
        <v>574501</v>
      </c>
      <c r="C6508" s="2">
        <v>84950</v>
      </c>
      <c r="D6508" t="s">
        <v>813</v>
      </c>
      <c r="E6508">
        <v>12</v>
      </c>
      <c r="F6508" s="3">
        <v>40851.552083333336</v>
      </c>
      <c r="G6508">
        <v>0.65</v>
      </c>
      <c r="H6508">
        <v>12577</v>
      </c>
      <c r="I6508" t="s">
        <v>31</v>
      </c>
      <c r="J6508">
        <f t="shared" si="202"/>
        <v>7.8000000000000007</v>
      </c>
      <c r="K6508" s="4">
        <f t="shared" si="203"/>
        <v>36.447222222217533</v>
      </c>
    </row>
    <row r="6509" spans="1:11" x14ac:dyDescent="0.3">
      <c r="A6509">
        <v>429965</v>
      </c>
      <c r="B6509">
        <v>574501</v>
      </c>
      <c r="C6509" s="2">
        <v>21034</v>
      </c>
      <c r="D6509" t="s">
        <v>311</v>
      </c>
      <c r="E6509">
        <v>2</v>
      </c>
      <c r="F6509" s="3">
        <v>40851.552083333336</v>
      </c>
      <c r="G6509">
        <v>0.95</v>
      </c>
      <c r="H6509">
        <v>12577</v>
      </c>
      <c r="I6509" t="s">
        <v>31</v>
      </c>
      <c r="J6509">
        <f t="shared" si="202"/>
        <v>1.9</v>
      </c>
      <c r="K6509" s="4">
        <f t="shared" si="203"/>
        <v>36.447222222217533</v>
      </c>
    </row>
    <row r="6510" spans="1:11" x14ac:dyDescent="0.3">
      <c r="A6510">
        <v>429993</v>
      </c>
      <c r="B6510">
        <v>574506</v>
      </c>
      <c r="C6510" s="2">
        <v>23583</v>
      </c>
      <c r="D6510" t="s">
        <v>1662</v>
      </c>
      <c r="E6510">
        <v>1</v>
      </c>
      <c r="F6510" s="3">
        <v>40851.558333333334</v>
      </c>
      <c r="G6510">
        <v>1.65</v>
      </c>
      <c r="H6510">
        <v>12577</v>
      </c>
      <c r="I6510" t="s">
        <v>31</v>
      </c>
      <c r="J6510">
        <f t="shared" si="202"/>
        <v>1.65</v>
      </c>
      <c r="K6510" s="4">
        <f t="shared" si="203"/>
        <v>36.440972222218988</v>
      </c>
    </row>
    <row r="6511" spans="1:11" x14ac:dyDescent="0.3">
      <c r="A6511">
        <v>429994</v>
      </c>
      <c r="B6511">
        <v>574506</v>
      </c>
      <c r="C6511" s="2">
        <v>23489</v>
      </c>
      <c r="D6511" t="s">
        <v>1656</v>
      </c>
      <c r="E6511">
        <v>2</v>
      </c>
      <c r="F6511" s="3">
        <v>40851.558333333334</v>
      </c>
      <c r="G6511">
        <v>2.89</v>
      </c>
      <c r="H6511">
        <v>12577</v>
      </c>
      <c r="I6511" t="s">
        <v>31</v>
      </c>
      <c r="J6511">
        <f t="shared" si="202"/>
        <v>5.78</v>
      </c>
      <c r="K6511" s="4">
        <f t="shared" si="203"/>
        <v>36.440972222218988</v>
      </c>
    </row>
    <row r="6512" spans="1:11" x14ac:dyDescent="0.3">
      <c r="A6512">
        <v>429995</v>
      </c>
      <c r="B6512">
        <v>574506</v>
      </c>
      <c r="C6512" s="2">
        <v>16225</v>
      </c>
      <c r="D6512" t="s">
        <v>997</v>
      </c>
      <c r="E6512">
        <v>2</v>
      </c>
      <c r="F6512" s="3">
        <v>40851.558333333334</v>
      </c>
      <c r="G6512">
        <v>1.25</v>
      </c>
      <c r="H6512">
        <v>12577</v>
      </c>
      <c r="I6512" t="s">
        <v>31</v>
      </c>
      <c r="J6512">
        <f t="shared" si="202"/>
        <v>2.5</v>
      </c>
      <c r="K6512" s="4">
        <f t="shared" si="203"/>
        <v>36.440972222218988</v>
      </c>
    </row>
    <row r="6513" spans="1:11" x14ac:dyDescent="0.3">
      <c r="A6513">
        <v>429996</v>
      </c>
      <c r="B6513">
        <v>574506</v>
      </c>
      <c r="C6513" s="2">
        <v>23085</v>
      </c>
      <c r="D6513" t="s">
        <v>1426</v>
      </c>
      <c r="E6513">
        <v>3</v>
      </c>
      <c r="F6513" s="3">
        <v>40851.558333333334</v>
      </c>
      <c r="G6513">
        <v>10.4</v>
      </c>
      <c r="H6513">
        <v>12577</v>
      </c>
      <c r="I6513" t="s">
        <v>31</v>
      </c>
      <c r="J6513">
        <f t="shared" si="202"/>
        <v>31.200000000000003</v>
      </c>
      <c r="K6513" s="4">
        <f t="shared" si="203"/>
        <v>36.440972222218988</v>
      </c>
    </row>
    <row r="6514" spans="1:11" x14ac:dyDescent="0.3">
      <c r="A6514">
        <v>429997</v>
      </c>
      <c r="B6514">
        <v>574506</v>
      </c>
      <c r="C6514" s="2">
        <v>23202</v>
      </c>
      <c r="D6514" t="s">
        <v>1386</v>
      </c>
      <c r="E6514">
        <v>1</v>
      </c>
      <c r="F6514" s="3">
        <v>40851.558333333334</v>
      </c>
      <c r="G6514">
        <v>2.08</v>
      </c>
      <c r="H6514">
        <v>12577</v>
      </c>
      <c r="I6514" t="s">
        <v>31</v>
      </c>
      <c r="J6514">
        <f t="shared" si="202"/>
        <v>2.08</v>
      </c>
      <c r="K6514" s="4">
        <f t="shared" si="203"/>
        <v>36.440972222218988</v>
      </c>
    </row>
    <row r="6515" spans="1:11" x14ac:dyDescent="0.3">
      <c r="A6515">
        <v>429998</v>
      </c>
      <c r="B6515">
        <v>574506</v>
      </c>
      <c r="C6515" s="2">
        <v>22384</v>
      </c>
      <c r="D6515" t="s">
        <v>216</v>
      </c>
      <c r="E6515">
        <v>1</v>
      </c>
      <c r="F6515" s="3">
        <v>40851.558333333334</v>
      </c>
      <c r="G6515">
        <v>1.65</v>
      </c>
      <c r="H6515">
        <v>12577</v>
      </c>
      <c r="I6515" t="s">
        <v>31</v>
      </c>
      <c r="J6515">
        <f t="shared" si="202"/>
        <v>1.65</v>
      </c>
      <c r="K6515" s="4">
        <f t="shared" si="203"/>
        <v>36.440972222218988</v>
      </c>
    </row>
    <row r="6516" spans="1:11" x14ac:dyDescent="0.3">
      <c r="A6516">
        <v>429999</v>
      </c>
      <c r="B6516">
        <v>574506</v>
      </c>
      <c r="C6516" s="2" t="s">
        <v>988</v>
      </c>
      <c r="D6516" t="s">
        <v>989</v>
      </c>
      <c r="E6516">
        <v>1</v>
      </c>
      <c r="F6516" s="3">
        <v>40851.558333333334</v>
      </c>
      <c r="G6516">
        <v>0.65</v>
      </c>
      <c r="H6516">
        <v>12577</v>
      </c>
      <c r="I6516" t="s">
        <v>31</v>
      </c>
      <c r="J6516">
        <f t="shared" si="202"/>
        <v>0.65</v>
      </c>
      <c r="K6516" s="4">
        <f t="shared" si="203"/>
        <v>36.440972222218988</v>
      </c>
    </row>
    <row r="6517" spans="1:11" x14ac:dyDescent="0.3">
      <c r="A6517">
        <v>430000</v>
      </c>
      <c r="B6517">
        <v>574506</v>
      </c>
      <c r="C6517" s="2">
        <v>23214</v>
      </c>
      <c r="D6517" t="s">
        <v>1431</v>
      </c>
      <c r="E6517">
        <v>2</v>
      </c>
      <c r="F6517" s="3">
        <v>40851.558333333334</v>
      </c>
      <c r="G6517">
        <v>2.08</v>
      </c>
      <c r="H6517">
        <v>12577</v>
      </c>
      <c r="I6517" t="s">
        <v>31</v>
      </c>
      <c r="J6517">
        <f t="shared" si="202"/>
        <v>4.16</v>
      </c>
      <c r="K6517" s="4">
        <f t="shared" si="203"/>
        <v>36.440972222218988</v>
      </c>
    </row>
    <row r="6518" spans="1:11" x14ac:dyDescent="0.3">
      <c r="A6518">
        <v>430001</v>
      </c>
      <c r="B6518">
        <v>574506</v>
      </c>
      <c r="C6518" s="2">
        <v>23283</v>
      </c>
      <c r="D6518" t="s">
        <v>1518</v>
      </c>
      <c r="E6518">
        <v>1</v>
      </c>
      <c r="F6518" s="3">
        <v>40851.558333333334</v>
      </c>
      <c r="G6518">
        <v>8.25</v>
      </c>
      <c r="H6518">
        <v>12577</v>
      </c>
      <c r="I6518" t="s">
        <v>31</v>
      </c>
      <c r="J6518">
        <f t="shared" si="202"/>
        <v>8.25</v>
      </c>
      <c r="K6518" s="4">
        <f t="shared" si="203"/>
        <v>36.440972222218988</v>
      </c>
    </row>
    <row r="6519" spans="1:11" x14ac:dyDescent="0.3">
      <c r="A6519">
        <v>430002</v>
      </c>
      <c r="B6519">
        <v>574506</v>
      </c>
      <c r="C6519" s="2">
        <v>23192</v>
      </c>
      <c r="D6519" t="s">
        <v>1396</v>
      </c>
      <c r="E6519">
        <v>1</v>
      </c>
      <c r="F6519" s="3">
        <v>40851.558333333334</v>
      </c>
      <c r="G6519">
        <v>1.65</v>
      </c>
      <c r="H6519">
        <v>12577</v>
      </c>
      <c r="I6519" t="s">
        <v>31</v>
      </c>
      <c r="J6519">
        <f t="shared" si="202"/>
        <v>1.65</v>
      </c>
      <c r="K6519" s="4">
        <f t="shared" si="203"/>
        <v>36.440972222218988</v>
      </c>
    </row>
    <row r="6520" spans="1:11" x14ac:dyDescent="0.3">
      <c r="A6520">
        <v>430003</v>
      </c>
      <c r="B6520">
        <v>574506</v>
      </c>
      <c r="C6520" s="2">
        <v>22197</v>
      </c>
      <c r="D6520" t="s">
        <v>1471</v>
      </c>
      <c r="E6520">
        <v>2</v>
      </c>
      <c r="F6520" s="3">
        <v>40851.558333333334</v>
      </c>
      <c r="G6520">
        <v>0.85</v>
      </c>
      <c r="H6520">
        <v>12577</v>
      </c>
      <c r="I6520" t="s">
        <v>31</v>
      </c>
      <c r="J6520">
        <f t="shared" si="202"/>
        <v>1.7</v>
      </c>
      <c r="K6520" s="4">
        <f t="shared" si="203"/>
        <v>36.440972222218988</v>
      </c>
    </row>
    <row r="6521" spans="1:11" x14ac:dyDescent="0.3">
      <c r="A6521">
        <v>430004</v>
      </c>
      <c r="B6521">
        <v>574506</v>
      </c>
      <c r="C6521" s="2">
        <v>23284</v>
      </c>
      <c r="D6521" t="s">
        <v>1378</v>
      </c>
      <c r="E6521">
        <v>1</v>
      </c>
      <c r="F6521" s="3">
        <v>40851.558333333334</v>
      </c>
      <c r="G6521">
        <v>8.25</v>
      </c>
      <c r="H6521">
        <v>12577</v>
      </c>
      <c r="I6521" t="s">
        <v>31</v>
      </c>
      <c r="J6521">
        <f t="shared" si="202"/>
        <v>8.25</v>
      </c>
      <c r="K6521" s="4">
        <f t="shared" si="203"/>
        <v>36.440972222218988</v>
      </c>
    </row>
    <row r="6522" spans="1:11" x14ac:dyDescent="0.3">
      <c r="A6522">
        <v>430005</v>
      </c>
      <c r="B6522">
        <v>574506</v>
      </c>
      <c r="C6522" s="2">
        <v>21372</v>
      </c>
      <c r="D6522" t="s">
        <v>690</v>
      </c>
      <c r="E6522">
        <v>1</v>
      </c>
      <c r="F6522" s="3">
        <v>40851.558333333334</v>
      </c>
      <c r="G6522">
        <v>0.75</v>
      </c>
      <c r="H6522">
        <v>12577</v>
      </c>
      <c r="I6522" t="s">
        <v>31</v>
      </c>
      <c r="J6522">
        <f t="shared" si="202"/>
        <v>0.75</v>
      </c>
      <c r="K6522" s="4">
        <f t="shared" si="203"/>
        <v>36.440972222218988</v>
      </c>
    </row>
    <row r="6523" spans="1:11" x14ac:dyDescent="0.3">
      <c r="A6523">
        <v>430006</v>
      </c>
      <c r="B6523">
        <v>574506</v>
      </c>
      <c r="C6523" s="2">
        <v>22910</v>
      </c>
      <c r="D6523" t="s">
        <v>150</v>
      </c>
      <c r="E6523">
        <v>1</v>
      </c>
      <c r="F6523" s="3">
        <v>40851.558333333334</v>
      </c>
      <c r="G6523">
        <v>2.95</v>
      </c>
      <c r="H6523">
        <v>12577</v>
      </c>
      <c r="I6523" t="s">
        <v>31</v>
      </c>
      <c r="J6523">
        <f t="shared" si="202"/>
        <v>2.95</v>
      </c>
      <c r="K6523" s="4">
        <f t="shared" si="203"/>
        <v>36.440972222218988</v>
      </c>
    </row>
    <row r="6524" spans="1:11" x14ac:dyDescent="0.3">
      <c r="A6524">
        <v>430007</v>
      </c>
      <c r="B6524">
        <v>574506</v>
      </c>
      <c r="C6524" s="2">
        <v>22144</v>
      </c>
      <c r="D6524" t="s">
        <v>306</v>
      </c>
      <c r="E6524">
        <v>1</v>
      </c>
      <c r="F6524" s="3">
        <v>40851.558333333334</v>
      </c>
      <c r="G6524">
        <v>2.1</v>
      </c>
      <c r="H6524">
        <v>12577</v>
      </c>
      <c r="I6524" t="s">
        <v>31</v>
      </c>
      <c r="J6524">
        <f t="shared" si="202"/>
        <v>2.1</v>
      </c>
      <c r="K6524" s="4">
        <f t="shared" si="203"/>
        <v>36.440972222218988</v>
      </c>
    </row>
    <row r="6525" spans="1:11" x14ac:dyDescent="0.3">
      <c r="A6525">
        <v>430008</v>
      </c>
      <c r="B6525">
        <v>574506</v>
      </c>
      <c r="C6525" s="2">
        <v>23085</v>
      </c>
      <c r="D6525" t="s">
        <v>1426</v>
      </c>
      <c r="E6525">
        <v>3</v>
      </c>
      <c r="F6525" s="3">
        <v>40851.558333333334</v>
      </c>
      <c r="G6525">
        <v>10.4</v>
      </c>
      <c r="H6525">
        <v>12577</v>
      </c>
      <c r="I6525" t="s">
        <v>31</v>
      </c>
      <c r="J6525">
        <f t="shared" si="202"/>
        <v>31.200000000000003</v>
      </c>
      <c r="K6525" s="4">
        <f t="shared" si="203"/>
        <v>36.440972222218988</v>
      </c>
    </row>
    <row r="6526" spans="1:11" x14ac:dyDescent="0.3">
      <c r="A6526">
        <v>430009</v>
      </c>
      <c r="B6526">
        <v>574506</v>
      </c>
      <c r="C6526" s="2" t="s">
        <v>412</v>
      </c>
      <c r="D6526" t="s">
        <v>413</v>
      </c>
      <c r="E6526">
        <v>1</v>
      </c>
      <c r="F6526" s="3">
        <v>40851.558333333334</v>
      </c>
      <c r="G6526">
        <v>8.25</v>
      </c>
      <c r="H6526">
        <v>12577</v>
      </c>
      <c r="I6526" t="s">
        <v>31</v>
      </c>
      <c r="J6526">
        <f t="shared" si="202"/>
        <v>8.25</v>
      </c>
      <c r="K6526" s="4">
        <f t="shared" si="203"/>
        <v>36.440972222218988</v>
      </c>
    </row>
    <row r="6527" spans="1:11" x14ac:dyDescent="0.3">
      <c r="A6527">
        <v>430010</v>
      </c>
      <c r="B6527">
        <v>574506</v>
      </c>
      <c r="C6527" s="2">
        <v>22207</v>
      </c>
      <c r="D6527" t="s">
        <v>577</v>
      </c>
      <c r="E6527">
        <v>1</v>
      </c>
      <c r="F6527" s="3">
        <v>40851.558333333334</v>
      </c>
      <c r="G6527">
        <v>4.25</v>
      </c>
      <c r="H6527">
        <v>12577</v>
      </c>
      <c r="I6527" t="s">
        <v>31</v>
      </c>
      <c r="J6527">
        <f t="shared" si="202"/>
        <v>4.25</v>
      </c>
      <c r="K6527" s="4">
        <f t="shared" si="203"/>
        <v>36.440972222218988</v>
      </c>
    </row>
    <row r="6528" spans="1:11" x14ac:dyDescent="0.3">
      <c r="A6528">
        <v>430011</v>
      </c>
      <c r="B6528">
        <v>574506</v>
      </c>
      <c r="C6528" s="2">
        <v>22792</v>
      </c>
      <c r="D6528" t="s">
        <v>608</v>
      </c>
      <c r="E6528">
        <v>2</v>
      </c>
      <c r="F6528" s="3">
        <v>40851.558333333334</v>
      </c>
      <c r="G6528">
        <v>0.85</v>
      </c>
      <c r="H6528">
        <v>12577</v>
      </c>
      <c r="I6528" t="s">
        <v>31</v>
      </c>
      <c r="J6528">
        <f t="shared" si="202"/>
        <v>1.7</v>
      </c>
      <c r="K6528" s="4">
        <f t="shared" si="203"/>
        <v>36.440972222218988</v>
      </c>
    </row>
    <row r="6529" spans="1:11" x14ac:dyDescent="0.3">
      <c r="A6529">
        <v>430012</v>
      </c>
      <c r="B6529">
        <v>574506</v>
      </c>
      <c r="C6529" s="2">
        <v>23356</v>
      </c>
      <c r="D6529" t="s">
        <v>1562</v>
      </c>
      <c r="E6529">
        <v>1</v>
      </c>
      <c r="F6529" s="3">
        <v>40851.558333333334</v>
      </c>
      <c r="G6529">
        <v>5.95</v>
      </c>
      <c r="H6529">
        <v>12577</v>
      </c>
      <c r="I6529" t="s">
        <v>31</v>
      </c>
      <c r="J6529">
        <f t="shared" si="202"/>
        <v>5.95</v>
      </c>
      <c r="K6529" s="4">
        <f t="shared" si="203"/>
        <v>36.440972222218988</v>
      </c>
    </row>
    <row r="6530" spans="1:11" x14ac:dyDescent="0.3">
      <c r="A6530">
        <v>430013</v>
      </c>
      <c r="B6530">
        <v>574506</v>
      </c>
      <c r="C6530" s="2">
        <v>22197</v>
      </c>
      <c r="D6530" t="s">
        <v>1471</v>
      </c>
      <c r="E6530">
        <v>4</v>
      </c>
      <c r="F6530" s="3">
        <v>40851.558333333334</v>
      </c>
      <c r="G6530">
        <v>0.85</v>
      </c>
      <c r="H6530">
        <v>12577</v>
      </c>
      <c r="I6530" t="s">
        <v>31</v>
      </c>
      <c r="J6530">
        <f t="shared" si="202"/>
        <v>3.4</v>
      </c>
      <c r="K6530" s="4">
        <f t="shared" si="203"/>
        <v>36.440972222218988</v>
      </c>
    </row>
    <row r="6531" spans="1:11" x14ac:dyDescent="0.3">
      <c r="A6531">
        <v>438084</v>
      </c>
      <c r="B6531">
        <v>575049</v>
      </c>
      <c r="C6531" s="2">
        <v>22629</v>
      </c>
      <c r="D6531" t="s">
        <v>40</v>
      </c>
      <c r="E6531">
        <v>12</v>
      </c>
      <c r="F6531" s="3">
        <v>40855.509027777778</v>
      </c>
      <c r="G6531">
        <v>1.95</v>
      </c>
      <c r="H6531">
        <v>12721</v>
      </c>
      <c r="I6531" t="s">
        <v>31</v>
      </c>
      <c r="J6531">
        <f t="shared" si="202"/>
        <v>23.4</v>
      </c>
      <c r="K6531" s="4">
        <f t="shared" si="203"/>
        <v>32.490277777775191</v>
      </c>
    </row>
    <row r="6532" spans="1:11" x14ac:dyDescent="0.3">
      <c r="A6532">
        <v>438085</v>
      </c>
      <c r="B6532">
        <v>575049</v>
      </c>
      <c r="C6532" s="2">
        <v>22630</v>
      </c>
      <c r="D6532" t="s">
        <v>294</v>
      </c>
      <c r="E6532">
        <v>12</v>
      </c>
      <c r="F6532" s="3">
        <v>40855.509027777778</v>
      </c>
      <c r="G6532">
        <v>1.95</v>
      </c>
      <c r="H6532">
        <v>12721</v>
      </c>
      <c r="I6532" t="s">
        <v>31</v>
      </c>
      <c r="J6532">
        <f t="shared" si="202"/>
        <v>23.4</v>
      </c>
      <c r="K6532" s="4">
        <f t="shared" si="203"/>
        <v>32.490277777775191</v>
      </c>
    </row>
    <row r="6533" spans="1:11" x14ac:dyDescent="0.3">
      <c r="A6533">
        <v>438086</v>
      </c>
      <c r="B6533">
        <v>575049</v>
      </c>
      <c r="C6533" s="2">
        <v>23382</v>
      </c>
      <c r="D6533" t="s">
        <v>1634</v>
      </c>
      <c r="E6533">
        <v>8</v>
      </c>
      <c r="F6533" s="3">
        <v>40855.509027777778</v>
      </c>
      <c r="G6533">
        <v>3.75</v>
      </c>
      <c r="H6533">
        <v>12721</v>
      </c>
      <c r="I6533" t="s">
        <v>31</v>
      </c>
      <c r="J6533">
        <f t="shared" si="202"/>
        <v>30</v>
      </c>
      <c r="K6533" s="4">
        <f t="shared" si="203"/>
        <v>32.490277777775191</v>
      </c>
    </row>
    <row r="6534" spans="1:11" x14ac:dyDescent="0.3">
      <c r="A6534">
        <v>438087</v>
      </c>
      <c r="B6534">
        <v>575049</v>
      </c>
      <c r="C6534" s="2">
        <v>23354</v>
      </c>
      <c r="D6534" t="s">
        <v>1540</v>
      </c>
      <c r="E6534">
        <v>24</v>
      </c>
      <c r="F6534" s="3">
        <v>40855.509027777778</v>
      </c>
      <c r="G6534">
        <v>0.83</v>
      </c>
      <c r="H6534">
        <v>12721</v>
      </c>
      <c r="I6534" t="s">
        <v>31</v>
      </c>
      <c r="J6534">
        <f t="shared" si="202"/>
        <v>19.919999999999998</v>
      </c>
      <c r="K6534" s="4">
        <f t="shared" si="203"/>
        <v>32.490277777775191</v>
      </c>
    </row>
    <row r="6535" spans="1:11" x14ac:dyDescent="0.3">
      <c r="A6535">
        <v>438088</v>
      </c>
      <c r="B6535">
        <v>575049</v>
      </c>
      <c r="C6535" s="2">
        <v>23353</v>
      </c>
      <c r="D6535" t="s">
        <v>1539</v>
      </c>
      <c r="E6535">
        <v>24</v>
      </c>
      <c r="F6535" s="3">
        <v>40855.509027777778</v>
      </c>
      <c r="G6535">
        <v>0.83</v>
      </c>
      <c r="H6535">
        <v>12721</v>
      </c>
      <c r="I6535" t="s">
        <v>31</v>
      </c>
      <c r="J6535">
        <f t="shared" si="202"/>
        <v>19.919999999999998</v>
      </c>
      <c r="K6535" s="4">
        <f t="shared" si="203"/>
        <v>32.490277777775191</v>
      </c>
    </row>
    <row r="6536" spans="1:11" x14ac:dyDescent="0.3">
      <c r="A6536">
        <v>438089</v>
      </c>
      <c r="B6536">
        <v>575049</v>
      </c>
      <c r="C6536" s="2">
        <v>22959</v>
      </c>
      <c r="D6536" t="s">
        <v>1008</v>
      </c>
      <c r="E6536">
        <v>25</v>
      </c>
      <c r="F6536" s="3">
        <v>40855.509027777778</v>
      </c>
      <c r="G6536">
        <v>0.42</v>
      </c>
      <c r="H6536">
        <v>12721</v>
      </c>
      <c r="I6536" t="s">
        <v>31</v>
      </c>
      <c r="J6536">
        <f t="shared" si="202"/>
        <v>10.5</v>
      </c>
      <c r="K6536" s="4">
        <f t="shared" si="203"/>
        <v>32.490277777775191</v>
      </c>
    </row>
    <row r="6537" spans="1:11" x14ac:dyDescent="0.3">
      <c r="A6537">
        <v>438090</v>
      </c>
      <c r="B6537">
        <v>575049</v>
      </c>
      <c r="C6537" s="2">
        <v>22778</v>
      </c>
      <c r="D6537" t="s">
        <v>104</v>
      </c>
      <c r="E6537">
        <v>4</v>
      </c>
      <c r="F6537" s="3">
        <v>40855.509027777778</v>
      </c>
      <c r="G6537">
        <v>3.95</v>
      </c>
      <c r="H6537">
        <v>12721</v>
      </c>
      <c r="I6537" t="s">
        <v>31</v>
      </c>
      <c r="J6537">
        <f t="shared" si="202"/>
        <v>15.8</v>
      </c>
      <c r="K6537" s="4">
        <f t="shared" si="203"/>
        <v>32.490277777775191</v>
      </c>
    </row>
    <row r="6538" spans="1:11" x14ac:dyDescent="0.3">
      <c r="A6538">
        <v>438091</v>
      </c>
      <c r="B6538">
        <v>575049</v>
      </c>
      <c r="C6538" s="2" t="s">
        <v>457</v>
      </c>
      <c r="D6538" t="s">
        <v>458</v>
      </c>
      <c r="E6538">
        <v>6</v>
      </c>
      <c r="F6538" s="3">
        <v>40855.509027777778</v>
      </c>
      <c r="G6538">
        <v>2.1</v>
      </c>
      <c r="H6538">
        <v>12721</v>
      </c>
      <c r="I6538" t="s">
        <v>31</v>
      </c>
      <c r="J6538">
        <f t="shared" si="202"/>
        <v>12.600000000000001</v>
      </c>
      <c r="K6538" s="4">
        <f t="shared" si="203"/>
        <v>32.490277777775191</v>
      </c>
    </row>
    <row r="6539" spans="1:11" x14ac:dyDescent="0.3">
      <c r="A6539">
        <v>438092</v>
      </c>
      <c r="B6539">
        <v>575049</v>
      </c>
      <c r="C6539" s="2">
        <v>22331</v>
      </c>
      <c r="D6539" t="s">
        <v>780</v>
      </c>
      <c r="E6539">
        <v>8</v>
      </c>
      <c r="F6539" s="3">
        <v>40855.509027777778</v>
      </c>
      <c r="G6539">
        <v>1.65</v>
      </c>
      <c r="H6539">
        <v>12721</v>
      </c>
      <c r="I6539" t="s">
        <v>31</v>
      </c>
      <c r="J6539">
        <f t="shared" ref="J6539:J6602" si="204">E6539*G6539</f>
        <v>13.2</v>
      </c>
      <c r="K6539" s="4">
        <f t="shared" ref="K6539:K6602" si="205">$G$2-F6539</f>
        <v>32.490277777775191</v>
      </c>
    </row>
    <row r="6540" spans="1:11" x14ac:dyDescent="0.3">
      <c r="A6540">
        <v>438093</v>
      </c>
      <c r="B6540">
        <v>575049</v>
      </c>
      <c r="C6540" s="2">
        <v>22333</v>
      </c>
      <c r="D6540" t="s">
        <v>404</v>
      </c>
      <c r="E6540">
        <v>8</v>
      </c>
      <c r="F6540" s="3">
        <v>40855.509027777778</v>
      </c>
      <c r="G6540">
        <v>1.65</v>
      </c>
      <c r="H6540">
        <v>12721</v>
      </c>
      <c r="I6540" t="s">
        <v>31</v>
      </c>
      <c r="J6540">
        <f t="shared" si="204"/>
        <v>13.2</v>
      </c>
      <c r="K6540" s="4">
        <f t="shared" si="205"/>
        <v>32.490277777775191</v>
      </c>
    </row>
    <row r="6541" spans="1:11" x14ac:dyDescent="0.3">
      <c r="A6541">
        <v>438094</v>
      </c>
      <c r="B6541">
        <v>575049</v>
      </c>
      <c r="C6541" s="2">
        <v>23344</v>
      </c>
      <c r="D6541" t="s">
        <v>1493</v>
      </c>
      <c r="E6541">
        <v>10</v>
      </c>
      <c r="F6541" s="3">
        <v>40855.509027777778</v>
      </c>
      <c r="G6541">
        <v>2.08</v>
      </c>
      <c r="H6541">
        <v>12721</v>
      </c>
      <c r="I6541" t="s">
        <v>31</v>
      </c>
      <c r="J6541">
        <f t="shared" si="204"/>
        <v>20.8</v>
      </c>
      <c r="K6541" s="4">
        <f t="shared" si="205"/>
        <v>32.490277777775191</v>
      </c>
    </row>
    <row r="6542" spans="1:11" x14ac:dyDescent="0.3">
      <c r="A6542">
        <v>438095</v>
      </c>
      <c r="B6542">
        <v>575049</v>
      </c>
      <c r="C6542" s="2" t="s">
        <v>124</v>
      </c>
      <c r="D6542" t="s">
        <v>125</v>
      </c>
      <c r="E6542">
        <v>10</v>
      </c>
      <c r="F6542" s="3">
        <v>40855.509027777778</v>
      </c>
      <c r="G6542">
        <v>2.08</v>
      </c>
      <c r="H6542">
        <v>12721</v>
      </c>
      <c r="I6542" t="s">
        <v>31</v>
      </c>
      <c r="J6542">
        <f t="shared" si="204"/>
        <v>20.8</v>
      </c>
      <c r="K6542" s="4">
        <f t="shared" si="205"/>
        <v>32.490277777775191</v>
      </c>
    </row>
    <row r="6543" spans="1:11" x14ac:dyDescent="0.3">
      <c r="A6543">
        <v>438096</v>
      </c>
      <c r="B6543">
        <v>575049</v>
      </c>
      <c r="C6543" s="2">
        <v>23569</v>
      </c>
      <c r="D6543" t="s">
        <v>1659</v>
      </c>
      <c r="E6543">
        <v>4</v>
      </c>
      <c r="F6543" s="3">
        <v>40855.509027777778</v>
      </c>
      <c r="G6543">
        <v>4.95</v>
      </c>
      <c r="H6543">
        <v>12721</v>
      </c>
      <c r="I6543" t="s">
        <v>31</v>
      </c>
      <c r="J6543">
        <f t="shared" si="204"/>
        <v>19.8</v>
      </c>
      <c r="K6543" s="4">
        <f t="shared" si="205"/>
        <v>32.490277777775191</v>
      </c>
    </row>
    <row r="6544" spans="1:11" x14ac:dyDescent="0.3">
      <c r="A6544">
        <v>438097</v>
      </c>
      <c r="B6544">
        <v>575049</v>
      </c>
      <c r="C6544" s="2">
        <v>21499</v>
      </c>
      <c r="D6544" t="s">
        <v>926</v>
      </c>
      <c r="E6544">
        <v>25</v>
      </c>
      <c r="F6544" s="3">
        <v>40855.509027777778</v>
      </c>
      <c r="G6544">
        <v>0.42</v>
      </c>
      <c r="H6544">
        <v>12721</v>
      </c>
      <c r="I6544" t="s">
        <v>31</v>
      </c>
      <c r="J6544">
        <f t="shared" si="204"/>
        <v>10.5</v>
      </c>
      <c r="K6544" s="4">
        <f t="shared" si="205"/>
        <v>32.490277777775191</v>
      </c>
    </row>
    <row r="6545" spans="1:11" x14ac:dyDescent="0.3">
      <c r="A6545">
        <v>438098</v>
      </c>
      <c r="B6545">
        <v>575049</v>
      </c>
      <c r="C6545" s="2">
        <v>21500</v>
      </c>
      <c r="D6545" t="s">
        <v>920</v>
      </c>
      <c r="E6545">
        <v>25</v>
      </c>
      <c r="F6545" s="3">
        <v>40855.509027777778</v>
      </c>
      <c r="G6545">
        <v>0.42</v>
      </c>
      <c r="H6545">
        <v>12721</v>
      </c>
      <c r="I6545" t="s">
        <v>31</v>
      </c>
      <c r="J6545">
        <f t="shared" si="204"/>
        <v>10.5</v>
      </c>
      <c r="K6545" s="4">
        <f t="shared" si="205"/>
        <v>32.490277777775191</v>
      </c>
    </row>
    <row r="6546" spans="1:11" x14ac:dyDescent="0.3">
      <c r="A6546">
        <v>438099</v>
      </c>
      <c r="B6546">
        <v>575049</v>
      </c>
      <c r="C6546" s="2" t="s">
        <v>1533</v>
      </c>
      <c r="D6546" t="s">
        <v>1534</v>
      </c>
      <c r="E6546">
        <v>25</v>
      </c>
      <c r="F6546" s="3">
        <v>40855.509027777778</v>
      </c>
      <c r="G6546">
        <v>0.42</v>
      </c>
      <c r="H6546">
        <v>12721</v>
      </c>
      <c r="I6546" t="s">
        <v>31</v>
      </c>
      <c r="J6546">
        <f t="shared" si="204"/>
        <v>10.5</v>
      </c>
      <c r="K6546" s="4">
        <f t="shared" si="205"/>
        <v>32.490277777775191</v>
      </c>
    </row>
    <row r="6547" spans="1:11" x14ac:dyDescent="0.3">
      <c r="A6547">
        <v>438100</v>
      </c>
      <c r="B6547">
        <v>575049</v>
      </c>
      <c r="C6547" s="2">
        <v>23350</v>
      </c>
      <c r="D6547" t="s">
        <v>1544</v>
      </c>
      <c r="E6547">
        <v>12</v>
      </c>
      <c r="F6547" s="3">
        <v>40855.509027777778</v>
      </c>
      <c r="G6547">
        <v>1.25</v>
      </c>
      <c r="H6547">
        <v>12721</v>
      </c>
      <c r="I6547" t="s">
        <v>31</v>
      </c>
      <c r="J6547">
        <f t="shared" si="204"/>
        <v>15</v>
      </c>
      <c r="K6547" s="4">
        <f t="shared" si="205"/>
        <v>32.490277777775191</v>
      </c>
    </row>
    <row r="6548" spans="1:11" x14ac:dyDescent="0.3">
      <c r="A6548">
        <v>438101</v>
      </c>
      <c r="B6548">
        <v>575049</v>
      </c>
      <c r="C6548" s="2">
        <v>23256</v>
      </c>
      <c r="D6548" t="s">
        <v>1355</v>
      </c>
      <c r="E6548">
        <v>4</v>
      </c>
      <c r="F6548" s="3">
        <v>40855.509027777778</v>
      </c>
      <c r="G6548">
        <v>4.1500000000000004</v>
      </c>
      <c r="H6548">
        <v>12721</v>
      </c>
      <c r="I6548" t="s">
        <v>31</v>
      </c>
      <c r="J6548">
        <f t="shared" si="204"/>
        <v>16.600000000000001</v>
      </c>
      <c r="K6548" s="4">
        <f t="shared" si="205"/>
        <v>32.490277777775191</v>
      </c>
    </row>
    <row r="6549" spans="1:11" x14ac:dyDescent="0.3">
      <c r="A6549">
        <v>438102</v>
      </c>
      <c r="B6549">
        <v>575049</v>
      </c>
      <c r="C6549" s="2">
        <v>23254</v>
      </c>
      <c r="D6549" t="s">
        <v>1354</v>
      </c>
      <c r="E6549">
        <v>4</v>
      </c>
      <c r="F6549" s="3">
        <v>40855.509027777778</v>
      </c>
      <c r="G6549">
        <v>4.1500000000000004</v>
      </c>
      <c r="H6549">
        <v>12721</v>
      </c>
      <c r="I6549" t="s">
        <v>31</v>
      </c>
      <c r="J6549">
        <f t="shared" si="204"/>
        <v>16.600000000000001</v>
      </c>
      <c r="K6549" s="4">
        <f t="shared" si="205"/>
        <v>32.490277777775191</v>
      </c>
    </row>
    <row r="6550" spans="1:11" x14ac:dyDescent="0.3">
      <c r="A6550">
        <v>438103</v>
      </c>
      <c r="B6550">
        <v>575049</v>
      </c>
      <c r="C6550" s="2">
        <v>23267</v>
      </c>
      <c r="D6550" t="s">
        <v>1508</v>
      </c>
      <c r="E6550">
        <v>12</v>
      </c>
      <c r="F6550" s="3">
        <v>40855.509027777778</v>
      </c>
      <c r="G6550">
        <v>1.25</v>
      </c>
      <c r="H6550">
        <v>12721</v>
      </c>
      <c r="I6550" t="s">
        <v>31</v>
      </c>
      <c r="J6550">
        <f t="shared" si="204"/>
        <v>15</v>
      </c>
      <c r="K6550" s="4">
        <f t="shared" si="205"/>
        <v>32.490277777775191</v>
      </c>
    </row>
    <row r="6551" spans="1:11" x14ac:dyDescent="0.3">
      <c r="A6551">
        <v>438104</v>
      </c>
      <c r="B6551">
        <v>575049</v>
      </c>
      <c r="C6551" s="2">
        <v>22734</v>
      </c>
      <c r="D6551" t="s">
        <v>603</v>
      </c>
      <c r="E6551">
        <v>6</v>
      </c>
      <c r="F6551" s="3">
        <v>40855.509027777778</v>
      </c>
      <c r="G6551">
        <v>2.89</v>
      </c>
      <c r="H6551">
        <v>12721</v>
      </c>
      <c r="I6551" t="s">
        <v>31</v>
      </c>
      <c r="J6551">
        <f t="shared" si="204"/>
        <v>17.34</v>
      </c>
      <c r="K6551" s="4">
        <f t="shared" si="205"/>
        <v>32.490277777775191</v>
      </c>
    </row>
    <row r="6552" spans="1:11" x14ac:dyDescent="0.3">
      <c r="A6552">
        <v>438105</v>
      </c>
      <c r="B6552">
        <v>575049</v>
      </c>
      <c r="C6552" s="2">
        <v>22952</v>
      </c>
      <c r="D6552" t="s">
        <v>321</v>
      </c>
      <c r="E6552">
        <v>24</v>
      </c>
      <c r="F6552" s="3">
        <v>40855.509027777778</v>
      </c>
      <c r="G6552">
        <v>0.55000000000000004</v>
      </c>
      <c r="H6552">
        <v>12721</v>
      </c>
      <c r="I6552" t="s">
        <v>31</v>
      </c>
      <c r="J6552">
        <f t="shared" si="204"/>
        <v>13.200000000000001</v>
      </c>
      <c r="K6552" s="4">
        <f t="shared" si="205"/>
        <v>32.490277777775191</v>
      </c>
    </row>
    <row r="6553" spans="1:11" x14ac:dyDescent="0.3">
      <c r="A6553">
        <v>438106</v>
      </c>
      <c r="B6553">
        <v>575049</v>
      </c>
      <c r="C6553" s="2">
        <v>22909</v>
      </c>
      <c r="D6553" t="s">
        <v>324</v>
      </c>
      <c r="E6553">
        <v>12</v>
      </c>
      <c r="F6553" s="3">
        <v>40855.509027777778</v>
      </c>
      <c r="G6553">
        <v>0.85</v>
      </c>
      <c r="H6553">
        <v>12721</v>
      </c>
      <c r="I6553" t="s">
        <v>31</v>
      </c>
      <c r="J6553">
        <f t="shared" si="204"/>
        <v>10.199999999999999</v>
      </c>
      <c r="K6553" s="4">
        <f t="shared" si="205"/>
        <v>32.490277777775191</v>
      </c>
    </row>
    <row r="6554" spans="1:11" x14ac:dyDescent="0.3">
      <c r="A6554">
        <v>438107</v>
      </c>
      <c r="B6554">
        <v>575049</v>
      </c>
      <c r="C6554" s="2">
        <v>23084</v>
      </c>
      <c r="D6554" t="s">
        <v>1404</v>
      </c>
      <c r="E6554">
        <v>18</v>
      </c>
      <c r="F6554" s="3">
        <v>40855.509027777778</v>
      </c>
      <c r="G6554">
        <v>2.08</v>
      </c>
      <c r="H6554">
        <v>12721</v>
      </c>
      <c r="I6554" t="s">
        <v>31</v>
      </c>
      <c r="J6554">
        <f t="shared" si="204"/>
        <v>37.44</v>
      </c>
      <c r="K6554" s="4">
        <f t="shared" si="205"/>
        <v>32.490277777775191</v>
      </c>
    </row>
    <row r="6555" spans="1:11" x14ac:dyDescent="0.3">
      <c r="A6555">
        <v>438108</v>
      </c>
      <c r="B6555">
        <v>575049</v>
      </c>
      <c r="C6555" s="2">
        <v>23434</v>
      </c>
      <c r="D6555" t="s">
        <v>1587</v>
      </c>
      <c r="E6555">
        <v>10</v>
      </c>
      <c r="F6555" s="3">
        <v>40855.509027777778</v>
      </c>
      <c r="G6555">
        <v>0.79</v>
      </c>
      <c r="H6555">
        <v>12721</v>
      </c>
      <c r="I6555" t="s">
        <v>31</v>
      </c>
      <c r="J6555">
        <f t="shared" si="204"/>
        <v>7.9</v>
      </c>
      <c r="K6555" s="4">
        <f t="shared" si="205"/>
        <v>32.490277777775191</v>
      </c>
    </row>
    <row r="6556" spans="1:11" x14ac:dyDescent="0.3">
      <c r="A6556">
        <v>438109</v>
      </c>
      <c r="B6556">
        <v>575049</v>
      </c>
      <c r="C6556" s="2">
        <v>22941</v>
      </c>
      <c r="D6556" t="s">
        <v>135</v>
      </c>
      <c r="E6556">
        <v>2</v>
      </c>
      <c r="F6556" s="3">
        <v>40855.509027777778</v>
      </c>
      <c r="G6556">
        <v>8.5</v>
      </c>
      <c r="H6556">
        <v>12721</v>
      </c>
      <c r="I6556" t="s">
        <v>31</v>
      </c>
      <c r="J6556">
        <f t="shared" si="204"/>
        <v>17</v>
      </c>
      <c r="K6556" s="4">
        <f t="shared" si="205"/>
        <v>32.490277777775191</v>
      </c>
    </row>
    <row r="6557" spans="1:11" x14ac:dyDescent="0.3">
      <c r="A6557">
        <v>438110</v>
      </c>
      <c r="B6557">
        <v>575049</v>
      </c>
      <c r="C6557" s="2">
        <v>23245</v>
      </c>
      <c r="D6557" t="s">
        <v>1453</v>
      </c>
      <c r="E6557">
        <v>4</v>
      </c>
      <c r="F6557" s="3">
        <v>40855.509027777778</v>
      </c>
      <c r="G6557">
        <v>4.95</v>
      </c>
      <c r="H6557">
        <v>12721</v>
      </c>
      <c r="I6557" t="s">
        <v>31</v>
      </c>
      <c r="J6557">
        <f t="shared" si="204"/>
        <v>19.8</v>
      </c>
      <c r="K6557" s="4">
        <f t="shared" si="205"/>
        <v>32.490277777775191</v>
      </c>
    </row>
    <row r="6558" spans="1:11" x14ac:dyDescent="0.3">
      <c r="A6558">
        <v>438111</v>
      </c>
      <c r="B6558">
        <v>575049</v>
      </c>
      <c r="C6558" s="2">
        <v>21731</v>
      </c>
      <c r="D6558" t="s">
        <v>44</v>
      </c>
      <c r="E6558">
        <v>12</v>
      </c>
      <c r="F6558" s="3">
        <v>40855.509027777778</v>
      </c>
      <c r="G6558">
        <v>1.65</v>
      </c>
      <c r="H6558">
        <v>12721</v>
      </c>
      <c r="I6558" t="s">
        <v>31</v>
      </c>
      <c r="J6558">
        <f t="shared" si="204"/>
        <v>19.799999999999997</v>
      </c>
      <c r="K6558" s="4">
        <f t="shared" si="205"/>
        <v>32.490277777775191</v>
      </c>
    </row>
    <row r="6559" spans="1:11" x14ac:dyDescent="0.3">
      <c r="A6559">
        <v>438112</v>
      </c>
      <c r="B6559">
        <v>575049</v>
      </c>
      <c r="C6559" s="2">
        <v>22551</v>
      </c>
      <c r="D6559" t="s">
        <v>347</v>
      </c>
      <c r="E6559">
        <v>12</v>
      </c>
      <c r="F6559" s="3">
        <v>40855.509027777778</v>
      </c>
      <c r="G6559">
        <v>1.65</v>
      </c>
      <c r="H6559">
        <v>12721</v>
      </c>
      <c r="I6559" t="s">
        <v>31</v>
      </c>
      <c r="J6559">
        <f t="shared" si="204"/>
        <v>19.799999999999997</v>
      </c>
      <c r="K6559" s="4">
        <f t="shared" si="205"/>
        <v>32.490277777775191</v>
      </c>
    </row>
    <row r="6560" spans="1:11" x14ac:dyDescent="0.3">
      <c r="A6560">
        <v>438113</v>
      </c>
      <c r="B6560">
        <v>575049</v>
      </c>
      <c r="C6560" s="2">
        <v>22554</v>
      </c>
      <c r="D6560" t="s">
        <v>348</v>
      </c>
      <c r="E6560">
        <v>12</v>
      </c>
      <c r="F6560" s="3">
        <v>40855.509027777778</v>
      </c>
      <c r="G6560">
        <v>1.65</v>
      </c>
      <c r="H6560">
        <v>12721</v>
      </c>
      <c r="I6560" t="s">
        <v>31</v>
      </c>
      <c r="J6560">
        <f t="shared" si="204"/>
        <v>19.799999999999997</v>
      </c>
      <c r="K6560" s="4">
        <f t="shared" si="205"/>
        <v>32.490277777775191</v>
      </c>
    </row>
    <row r="6561" spans="1:11" x14ac:dyDescent="0.3">
      <c r="A6561">
        <v>438114</v>
      </c>
      <c r="B6561">
        <v>575049</v>
      </c>
      <c r="C6561" s="2">
        <v>23291</v>
      </c>
      <c r="D6561" t="s">
        <v>1478</v>
      </c>
      <c r="E6561">
        <v>8</v>
      </c>
      <c r="F6561" s="3">
        <v>40855.509027777778</v>
      </c>
      <c r="G6561">
        <v>1.25</v>
      </c>
      <c r="H6561">
        <v>12721</v>
      </c>
      <c r="I6561" t="s">
        <v>31</v>
      </c>
      <c r="J6561">
        <f t="shared" si="204"/>
        <v>10</v>
      </c>
      <c r="K6561" s="4">
        <f t="shared" si="205"/>
        <v>32.490277777775191</v>
      </c>
    </row>
    <row r="6562" spans="1:11" x14ac:dyDescent="0.3">
      <c r="A6562">
        <v>438115</v>
      </c>
      <c r="B6562">
        <v>575049</v>
      </c>
      <c r="C6562" s="2">
        <v>23292</v>
      </c>
      <c r="D6562" t="s">
        <v>1496</v>
      </c>
      <c r="E6562">
        <v>8</v>
      </c>
      <c r="F6562" s="3">
        <v>40855.509027777778</v>
      </c>
      <c r="G6562">
        <v>1.25</v>
      </c>
      <c r="H6562">
        <v>12721</v>
      </c>
      <c r="I6562" t="s">
        <v>31</v>
      </c>
      <c r="J6562">
        <f t="shared" si="204"/>
        <v>10</v>
      </c>
      <c r="K6562" s="4">
        <f t="shared" si="205"/>
        <v>32.490277777775191</v>
      </c>
    </row>
    <row r="6563" spans="1:11" x14ac:dyDescent="0.3">
      <c r="A6563">
        <v>438116</v>
      </c>
      <c r="B6563">
        <v>575049</v>
      </c>
      <c r="C6563" s="2">
        <v>23289</v>
      </c>
      <c r="D6563" t="s">
        <v>1479</v>
      </c>
      <c r="E6563">
        <v>8</v>
      </c>
      <c r="F6563" s="3">
        <v>40855.509027777778</v>
      </c>
      <c r="G6563">
        <v>1.25</v>
      </c>
      <c r="H6563">
        <v>12721</v>
      </c>
      <c r="I6563" t="s">
        <v>31</v>
      </c>
      <c r="J6563">
        <f t="shared" si="204"/>
        <v>10</v>
      </c>
      <c r="K6563" s="4">
        <f t="shared" si="205"/>
        <v>32.490277777775191</v>
      </c>
    </row>
    <row r="6564" spans="1:11" x14ac:dyDescent="0.3">
      <c r="A6564">
        <v>438117</v>
      </c>
      <c r="B6564">
        <v>575049</v>
      </c>
      <c r="C6564" s="2">
        <v>23290</v>
      </c>
      <c r="D6564" t="s">
        <v>1480</v>
      </c>
      <c r="E6564">
        <v>8</v>
      </c>
      <c r="F6564" s="3">
        <v>40855.509027777778</v>
      </c>
      <c r="G6564">
        <v>1.25</v>
      </c>
      <c r="H6564">
        <v>12721</v>
      </c>
      <c r="I6564" t="s">
        <v>31</v>
      </c>
      <c r="J6564">
        <f t="shared" si="204"/>
        <v>10</v>
      </c>
      <c r="K6564" s="4">
        <f t="shared" si="205"/>
        <v>32.490277777775191</v>
      </c>
    </row>
    <row r="6565" spans="1:11" x14ac:dyDescent="0.3">
      <c r="A6565">
        <v>438384</v>
      </c>
      <c r="B6565">
        <v>575067</v>
      </c>
      <c r="C6565" s="2">
        <v>23480</v>
      </c>
      <c r="D6565" t="s">
        <v>1648</v>
      </c>
      <c r="E6565">
        <v>20</v>
      </c>
      <c r="F6565" s="3">
        <v>40855.53125</v>
      </c>
      <c r="G6565">
        <v>3.75</v>
      </c>
      <c r="H6565">
        <v>12583</v>
      </c>
      <c r="I6565" t="s">
        <v>31</v>
      </c>
      <c r="J6565">
        <f t="shared" si="204"/>
        <v>75</v>
      </c>
      <c r="K6565" s="4">
        <f t="shared" si="205"/>
        <v>32.468055555553292</v>
      </c>
    </row>
    <row r="6566" spans="1:11" x14ac:dyDescent="0.3">
      <c r="A6566">
        <v>438385</v>
      </c>
      <c r="B6566">
        <v>575067</v>
      </c>
      <c r="C6566" s="2">
        <v>23570</v>
      </c>
      <c r="D6566" t="s">
        <v>1657</v>
      </c>
      <c r="E6566">
        <v>12</v>
      </c>
      <c r="F6566" s="3">
        <v>40855.53125</v>
      </c>
      <c r="G6566">
        <v>1.25</v>
      </c>
      <c r="H6566">
        <v>12583</v>
      </c>
      <c r="I6566" t="s">
        <v>31</v>
      </c>
      <c r="J6566">
        <f t="shared" si="204"/>
        <v>15</v>
      </c>
      <c r="K6566" s="4">
        <f t="shared" si="205"/>
        <v>32.468055555553292</v>
      </c>
    </row>
    <row r="6567" spans="1:11" x14ac:dyDescent="0.3">
      <c r="A6567">
        <v>438386</v>
      </c>
      <c r="B6567">
        <v>575067</v>
      </c>
      <c r="C6567" s="2">
        <v>23367</v>
      </c>
      <c r="D6567" t="s">
        <v>1596</v>
      </c>
      <c r="E6567">
        <v>16</v>
      </c>
      <c r="F6567" s="3">
        <v>40855.53125</v>
      </c>
      <c r="G6567">
        <v>0.65</v>
      </c>
      <c r="H6567">
        <v>12583</v>
      </c>
      <c r="I6567" t="s">
        <v>31</v>
      </c>
      <c r="J6567">
        <f t="shared" si="204"/>
        <v>10.4</v>
      </c>
      <c r="K6567" s="4">
        <f t="shared" si="205"/>
        <v>32.468055555553292</v>
      </c>
    </row>
    <row r="6568" spans="1:11" x14ac:dyDescent="0.3">
      <c r="A6568">
        <v>438387</v>
      </c>
      <c r="B6568">
        <v>575067</v>
      </c>
      <c r="C6568" s="2">
        <v>22555</v>
      </c>
      <c r="D6568" t="s">
        <v>505</v>
      </c>
      <c r="E6568">
        <v>24</v>
      </c>
      <c r="F6568" s="3">
        <v>40855.53125</v>
      </c>
      <c r="G6568">
        <v>1.65</v>
      </c>
      <c r="H6568">
        <v>12583</v>
      </c>
      <c r="I6568" t="s">
        <v>31</v>
      </c>
      <c r="J6568">
        <f t="shared" si="204"/>
        <v>39.599999999999994</v>
      </c>
      <c r="K6568" s="4">
        <f t="shared" si="205"/>
        <v>32.468055555553292</v>
      </c>
    </row>
    <row r="6569" spans="1:11" x14ac:dyDescent="0.3">
      <c r="A6569">
        <v>438388</v>
      </c>
      <c r="B6569">
        <v>575067</v>
      </c>
      <c r="C6569" s="2">
        <v>22951</v>
      </c>
      <c r="D6569" t="s">
        <v>341</v>
      </c>
      <c r="E6569">
        <v>24</v>
      </c>
      <c r="F6569" s="3">
        <v>40855.53125</v>
      </c>
      <c r="G6569">
        <v>0.55000000000000004</v>
      </c>
      <c r="H6569">
        <v>12583</v>
      </c>
      <c r="I6569" t="s">
        <v>31</v>
      </c>
      <c r="J6569">
        <f t="shared" si="204"/>
        <v>13.200000000000001</v>
      </c>
      <c r="K6569" s="4">
        <f t="shared" si="205"/>
        <v>32.468055555553292</v>
      </c>
    </row>
    <row r="6570" spans="1:11" x14ac:dyDescent="0.3">
      <c r="A6570">
        <v>438389</v>
      </c>
      <c r="B6570">
        <v>575067</v>
      </c>
      <c r="C6570" s="2">
        <v>22417</v>
      </c>
      <c r="D6570" t="s">
        <v>241</v>
      </c>
      <c r="E6570">
        <v>24</v>
      </c>
      <c r="F6570" s="3">
        <v>40855.53125</v>
      </c>
      <c r="G6570">
        <v>0.55000000000000004</v>
      </c>
      <c r="H6570">
        <v>12583</v>
      </c>
      <c r="I6570" t="s">
        <v>31</v>
      </c>
      <c r="J6570">
        <f t="shared" si="204"/>
        <v>13.200000000000001</v>
      </c>
      <c r="K6570" s="4">
        <f t="shared" si="205"/>
        <v>32.468055555553292</v>
      </c>
    </row>
    <row r="6571" spans="1:11" x14ac:dyDescent="0.3">
      <c r="A6571">
        <v>438390</v>
      </c>
      <c r="B6571">
        <v>575067</v>
      </c>
      <c r="C6571" s="2">
        <v>21976</v>
      </c>
      <c r="D6571" t="s">
        <v>340</v>
      </c>
      <c r="E6571">
        <v>24</v>
      </c>
      <c r="F6571" s="3">
        <v>40855.53125</v>
      </c>
      <c r="G6571">
        <v>0.55000000000000004</v>
      </c>
      <c r="H6571">
        <v>12583</v>
      </c>
      <c r="I6571" t="s">
        <v>31</v>
      </c>
      <c r="J6571">
        <f t="shared" si="204"/>
        <v>13.200000000000001</v>
      </c>
      <c r="K6571" s="4">
        <f t="shared" si="205"/>
        <v>32.468055555553292</v>
      </c>
    </row>
    <row r="6572" spans="1:11" x14ac:dyDescent="0.3">
      <c r="A6572">
        <v>438391</v>
      </c>
      <c r="B6572">
        <v>575067</v>
      </c>
      <c r="C6572" s="2">
        <v>20719</v>
      </c>
      <c r="D6572" t="s">
        <v>668</v>
      </c>
      <c r="E6572">
        <v>20</v>
      </c>
      <c r="F6572" s="3">
        <v>40855.53125</v>
      </c>
      <c r="G6572">
        <v>0.85</v>
      </c>
      <c r="H6572">
        <v>12583</v>
      </c>
      <c r="I6572" t="s">
        <v>31</v>
      </c>
      <c r="J6572">
        <f t="shared" si="204"/>
        <v>17</v>
      </c>
      <c r="K6572" s="4">
        <f t="shared" si="205"/>
        <v>32.468055555553292</v>
      </c>
    </row>
    <row r="6573" spans="1:11" x14ac:dyDescent="0.3">
      <c r="A6573">
        <v>438392</v>
      </c>
      <c r="B6573">
        <v>575067</v>
      </c>
      <c r="C6573" s="2">
        <v>20724</v>
      </c>
      <c r="D6573" t="s">
        <v>669</v>
      </c>
      <c r="E6573">
        <v>20</v>
      </c>
      <c r="F6573" s="3">
        <v>40855.53125</v>
      </c>
      <c r="G6573">
        <v>0.85</v>
      </c>
      <c r="H6573">
        <v>12583</v>
      </c>
      <c r="I6573" t="s">
        <v>31</v>
      </c>
      <c r="J6573">
        <f t="shared" si="204"/>
        <v>17</v>
      </c>
      <c r="K6573" s="4">
        <f t="shared" si="205"/>
        <v>32.468055555553292</v>
      </c>
    </row>
    <row r="6574" spans="1:11" x14ac:dyDescent="0.3">
      <c r="A6574">
        <v>438393</v>
      </c>
      <c r="B6574">
        <v>575067</v>
      </c>
      <c r="C6574" s="2">
        <v>22356</v>
      </c>
      <c r="D6574" t="s">
        <v>584</v>
      </c>
      <c r="E6574">
        <v>10</v>
      </c>
      <c r="F6574" s="3">
        <v>40855.53125</v>
      </c>
      <c r="G6574">
        <v>0.85</v>
      </c>
      <c r="H6574">
        <v>12583</v>
      </c>
      <c r="I6574" t="s">
        <v>31</v>
      </c>
      <c r="J6574">
        <f t="shared" si="204"/>
        <v>8.5</v>
      </c>
      <c r="K6574" s="4">
        <f t="shared" si="205"/>
        <v>32.468055555553292</v>
      </c>
    </row>
    <row r="6575" spans="1:11" x14ac:dyDescent="0.3">
      <c r="A6575">
        <v>438394</v>
      </c>
      <c r="B6575">
        <v>575067</v>
      </c>
      <c r="C6575" s="2">
        <v>22492</v>
      </c>
      <c r="D6575" t="s">
        <v>49</v>
      </c>
      <c r="E6575">
        <v>108</v>
      </c>
      <c r="F6575" s="3">
        <v>40855.53125</v>
      </c>
      <c r="G6575">
        <v>0.65</v>
      </c>
      <c r="H6575">
        <v>12583</v>
      </c>
      <c r="I6575" t="s">
        <v>31</v>
      </c>
      <c r="J6575">
        <f t="shared" si="204"/>
        <v>70.2</v>
      </c>
      <c r="K6575" s="4">
        <f t="shared" si="205"/>
        <v>32.468055555553292</v>
      </c>
    </row>
    <row r="6576" spans="1:11" x14ac:dyDescent="0.3">
      <c r="A6576">
        <v>438395</v>
      </c>
      <c r="B6576">
        <v>575067</v>
      </c>
      <c r="C6576" s="2">
        <v>22636</v>
      </c>
      <c r="D6576" t="s">
        <v>935</v>
      </c>
      <c r="E6576">
        <v>4</v>
      </c>
      <c r="F6576" s="3">
        <v>40855.53125</v>
      </c>
      <c r="G6576">
        <v>8.5</v>
      </c>
      <c r="H6576">
        <v>12583</v>
      </c>
      <c r="I6576" t="s">
        <v>31</v>
      </c>
      <c r="J6576">
        <f t="shared" si="204"/>
        <v>34</v>
      </c>
      <c r="K6576" s="4">
        <f t="shared" si="205"/>
        <v>32.468055555553292</v>
      </c>
    </row>
    <row r="6577" spans="1:11" x14ac:dyDescent="0.3">
      <c r="A6577">
        <v>438396</v>
      </c>
      <c r="B6577">
        <v>575067</v>
      </c>
      <c r="C6577" s="2">
        <v>22197</v>
      </c>
      <c r="D6577" t="s">
        <v>1471</v>
      </c>
      <c r="E6577">
        <v>24</v>
      </c>
      <c r="F6577" s="3">
        <v>40855.53125</v>
      </c>
      <c r="G6577">
        <v>0.85</v>
      </c>
      <c r="H6577">
        <v>12583</v>
      </c>
      <c r="I6577" t="s">
        <v>31</v>
      </c>
      <c r="J6577">
        <f t="shared" si="204"/>
        <v>20.399999999999999</v>
      </c>
      <c r="K6577" s="4">
        <f t="shared" si="205"/>
        <v>32.468055555553292</v>
      </c>
    </row>
    <row r="6578" spans="1:11" x14ac:dyDescent="0.3">
      <c r="A6578">
        <v>438397</v>
      </c>
      <c r="B6578">
        <v>575067</v>
      </c>
      <c r="C6578" s="2">
        <v>22083</v>
      </c>
      <c r="D6578" t="s">
        <v>93</v>
      </c>
      <c r="E6578">
        <v>6</v>
      </c>
      <c r="F6578" s="3">
        <v>40855.53125</v>
      </c>
      <c r="G6578">
        <v>2.95</v>
      </c>
      <c r="H6578">
        <v>12583</v>
      </c>
      <c r="I6578" t="s">
        <v>31</v>
      </c>
      <c r="J6578">
        <f t="shared" si="204"/>
        <v>17.700000000000003</v>
      </c>
      <c r="K6578" s="4">
        <f t="shared" si="205"/>
        <v>32.468055555553292</v>
      </c>
    </row>
    <row r="6579" spans="1:11" x14ac:dyDescent="0.3">
      <c r="A6579">
        <v>438398</v>
      </c>
      <c r="B6579">
        <v>575067</v>
      </c>
      <c r="C6579" s="2">
        <v>22326</v>
      </c>
      <c r="D6579" t="s">
        <v>39</v>
      </c>
      <c r="E6579">
        <v>6</v>
      </c>
      <c r="F6579" s="3">
        <v>40855.53125</v>
      </c>
      <c r="G6579">
        <v>2.95</v>
      </c>
      <c r="H6579">
        <v>12583</v>
      </c>
      <c r="I6579" t="s">
        <v>31</v>
      </c>
      <c r="J6579">
        <f t="shared" si="204"/>
        <v>17.700000000000003</v>
      </c>
      <c r="K6579" s="4">
        <f t="shared" si="205"/>
        <v>32.468055555553292</v>
      </c>
    </row>
    <row r="6580" spans="1:11" x14ac:dyDescent="0.3">
      <c r="A6580">
        <v>438399</v>
      </c>
      <c r="B6580">
        <v>575067</v>
      </c>
      <c r="C6580" s="2">
        <v>22328</v>
      </c>
      <c r="D6580" t="s">
        <v>292</v>
      </c>
      <c r="E6580">
        <v>12</v>
      </c>
      <c r="F6580" s="3">
        <v>40855.53125</v>
      </c>
      <c r="G6580">
        <v>2.95</v>
      </c>
      <c r="H6580">
        <v>12583</v>
      </c>
      <c r="I6580" t="s">
        <v>31</v>
      </c>
      <c r="J6580">
        <f t="shared" si="204"/>
        <v>35.400000000000006</v>
      </c>
      <c r="K6580" s="4">
        <f t="shared" si="205"/>
        <v>32.468055555553292</v>
      </c>
    </row>
    <row r="6581" spans="1:11" x14ac:dyDescent="0.3">
      <c r="A6581">
        <v>438400</v>
      </c>
      <c r="B6581">
        <v>575067</v>
      </c>
      <c r="C6581" s="2">
        <v>21207</v>
      </c>
      <c r="D6581" t="s">
        <v>680</v>
      </c>
      <c r="E6581">
        <v>12</v>
      </c>
      <c r="F6581" s="3">
        <v>40855.53125</v>
      </c>
      <c r="G6581">
        <v>1.65</v>
      </c>
      <c r="H6581">
        <v>12583</v>
      </c>
      <c r="I6581" t="s">
        <v>31</v>
      </c>
      <c r="J6581">
        <f t="shared" si="204"/>
        <v>19.799999999999997</v>
      </c>
      <c r="K6581" s="4">
        <f t="shared" si="205"/>
        <v>32.468055555553292</v>
      </c>
    </row>
    <row r="6582" spans="1:11" x14ac:dyDescent="0.3">
      <c r="A6582">
        <v>438401</v>
      </c>
      <c r="B6582">
        <v>575067</v>
      </c>
      <c r="C6582" s="2">
        <v>22727</v>
      </c>
      <c r="D6582" t="s">
        <v>32</v>
      </c>
      <c r="E6582">
        <v>24</v>
      </c>
      <c r="F6582" s="3">
        <v>40855.53125</v>
      </c>
      <c r="G6582">
        <v>3.75</v>
      </c>
      <c r="H6582">
        <v>12583</v>
      </c>
      <c r="I6582" t="s">
        <v>31</v>
      </c>
      <c r="J6582">
        <f t="shared" si="204"/>
        <v>90</v>
      </c>
      <c r="K6582" s="4">
        <f t="shared" si="205"/>
        <v>32.468055555553292</v>
      </c>
    </row>
    <row r="6583" spans="1:11" x14ac:dyDescent="0.3">
      <c r="A6583">
        <v>438402</v>
      </c>
      <c r="B6583">
        <v>575067</v>
      </c>
      <c r="C6583" s="2">
        <v>22726</v>
      </c>
      <c r="D6583" t="s">
        <v>33</v>
      </c>
      <c r="E6583">
        <v>16</v>
      </c>
      <c r="F6583" s="3">
        <v>40855.53125</v>
      </c>
      <c r="G6583">
        <v>3.75</v>
      </c>
      <c r="H6583">
        <v>12583</v>
      </c>
      <c r="I6583" t="s">
        <v>31</v>
      </c>
      <c r="J6583">
        <f t="shared" si="204"/>
        <v>60</v>
      </c>
      <c r="K6583" s="4">
        <f t="shared" si="205"/>
        <v>32.468055555553292</v>
      </c>
    </row>
    <row r="6584" spans="1:11" x14ac:dyDescent="0.3">
      <c r="A6584">
        <v>438403</v>
      </c>
      <c r="B6584">
        <v>575067</v>
      </c>
      <c r="C6584" s="2">
        <v>22728</v>
      </c>
      <c r="D6584" t="s">
        <v>30</v>
      </c>
      <c r="E6584">
        <v>12</v>
      </c>
      <c r="F6584" s="3">
        <v>40855.53125</v>
      </c>
      <c r="G6584">
        <v>3.75</v>
      </c>
      <c r="H6584">
        <v>12583</v>
      </c>
      <c r="I6584" t="s">
        <v>31</v>
      </c>
      <c r="J6584">
        <f t="shared" si="204"/>
        <v>45</v>
      </c>
      <c r="K6584" s="4">
        <f t="shared" si="205"/>
        <v>32.468055555553292</v>
      </c>
    </row>
    <row r="6585" spans="1:11" x14ac:dyDescent="0.3">
      <c r="A6585">
        <v>438404</v>
      </c>
      <c r="B6585">
        <v>575067</v>
      </c>
      <c r="C6585" s="2">
        <v>22730</v>
      </c>
      <c r="D6585" t="s">
        <v>175</v>
      </c>
      <c r="E6585">
        <v>12</v>
      </c>
      <c r="F6585" s="3">
        <v>40855.53125</v>
      </c>
      <c r="G6585">
        <v>3.75</v>
      </c>
      <c r="H6585">
        <v>12583</v>
      </c>
      <c r="I6585" t="s">
        <v>31</v>
      </c>
      <c r="J6585">
        <f t="shared" si="204"/>
        <v>45</v>
      </c>
      <c r="K6585" s="4">
        <f t="shared" si="205"/>
        <v>32.468055555553292</v>
      </c>
    </row>
    <row r="6586" spans="1:11" x14ac:dyDescent="0.3">
      <c r="A6586">
        <v>438405</v>
      </c>
      <c r="B6586">
        <v>575067</v>
      </c>
      <c r="C6586" s="2">
        <v>23445</v>
      </c>
      <c r="D6586" t="s">
        <v>1565</v>
      </c>
      <c r="E6586">
        <v>20</v>
      </c>
      <c r="F6586" s="3">
        <v>40855.53125</v>
      </c>
      <c r="G6586">
        <v>0.83</v>
      </c>
      <c r="H6586">
        <v>12583</v>
      </c>
      <c r="I6586" t="s">
        <v>31</v>
      </c>
      <c r="J6586">
        <f t="shared" si="204"/>
        <v>16.599999999999998</v>
      </c>
      <c r="K6586" s="4">
        <f t="shared" si="205"/>
        <v>32.468055555553292</v>
      </c>
    </row>
    <row r="6587" spans="1:11" x14ac:dyDescent="0.3">
      <c r="A6587">
        <v>438406</v>
      </c>
      <c r="B6587">
        <v>575067</v>
      </c>
      <c r="C6587" s="2">
        <v>23298</v>
      </c>
      <c r="D6587" t="s">
        <v>1385</v>
      </c>
      <c r="E6587">
        <v>9</v>
      </c>
      <c r="F6587" s="3">
        <v>40855.53125</v>
      </c>
      <c r="G6587">
        <v>4.95</v>
      </c>
      <c r="H6587">
        <v>12583</v>
      </c>
      <c r="I6587" t="s">
        <v>31</v>
      </c>
      <c r="J6587">
        <f t="shared" si="204"/>
        <v>44.550000000000004</v>
      </c>
      <c r="K6587" s="4">
        <f t="shared" si="205"/>
        <v>32.468055555553292</v>
      </c>
    </row>
    <row r="6588" spans="1:11" x14ac:dyDescent="0.3">
      <c r="A6588">
        <v>440961</v>
      </c>
      <c r="B6588">
        <v>575193</v>
      </c>
      <c r="C6588" s="2">
        <v>23245</v>
      </c>
      <c r="D6588" t="s">
        <v>1453</v>
      </c>
      <c r="E6588">
        <v>4</v>
      </c>
      <c r="F6588" s="3">
        <v>40856.398611111108</v>
      </c>
      <c r="G6588">
        <v>4.95</v>
      </c>
      <c r="H6588">
        <v>12681</v>
      </c>
      <c r="I6588" t="s">
        <v>31</v>
      </c>
      <c r="J6588">
        <f t="shared" si="204"/>
        <v>19.8</v>
      </c>
      <c r="K6588" s="4">
        <f t="shared" si="205"/>
        <v>31.600694444445253</v>
      </c>
    </row>
    <row r="6589" spans="1:11" x14ac:dyDescent="0.3">
      <c r="A6589">
        <v>440962</v>
      </c>
      <c r="B6589">
        <v>575193</v>
      </c>
      <c r="C6589" s="2">
        <v>23324</v>
      </c>
      <c r="D6589" t="s">
        <v>1561</v>
      </c>
      <c r="E6589">
        <v>12</v>
      </c>
      <c r="F6589" s="3">
        <v>40856.398611111108</v>
      </c>
      <c r="G6589">
        <v>2.08</v>
      </c>
      <c r="H6589">
        <v>12681</v>
      </c>
      <c r="I6589" t="s">
        <v>31</v>
      </c>
      <c r="J6589">
        <f t="shared" si="204"/>
        <v>24.96</v>
      </c>
      <c r="K6589" s="4">
        <f t="shared" si="205"/>
        <v>31.600694444445253</v>
      </c>
    </row>
    <row r="6590" spans="1:11" x14ac:dyDescent="0.3">
      <c r="A6590">
        <v>440963</v>
      </c>
      <c r="B6590">
        <v>575193</v>
      </c>
      <c r="C6590" s="2">
        <v>23445</v>
      </c>
      <c r="D6590" t="s">
        <v>1565</v>
      </c>
      <c r="E6590">
        <v>20</v>
      </c>
      <c r="F6590" s="3">
        <v>40856.398611111108</v>
      </c>
      <c r="G6590">
        <v>0.83</v>
      </c>
      <c r="H6590">
        <v>12681</v>
      </c>
      <c r="I6590" t="s">
        <v>31</v>
      </c>
      <c r="J6590">
        <f t="shared" si="204"/>
        <v>16.599999999999998</v>
      </c>
      <c r="K6590" s="4">
        <f t="shared" si="205"/>
        <v>31.600694444445253</v>
      </c>
    </row>
    <row r="6591" spans="1:11" x14ac:dyDescent="0.3">
      <c r="A6591">
        <v>440964</v>
      </c>
      <c r="B6591">
        <v>575193</v>
      </c>
      <c r="C6591" s="2">
        <v>21731</v>
      </c>
      <c r="D6591" t="s">
        <v>44</v>
      </c>
      <c r="E6591">
        <v>12</v>
      </c>
      <c r="F6591" s="3">
        <v>40856.398611111108</v>
      </c>
      <c r="G6591">
        <v>1.65</v>
      </c>
      <c r="H6591">
        <v>12681</v>
      </c>
      <c r="I6591" t="s">
        <v>31</v>
      </c>
      <c r="J6591">
        <f t="shared" si="204"/>
        <v>19.799999999999997</v>
      </c>
      <c r="K6591" s="4">
        <f t="shared" si="205"/>
        <v>31.600694444445253</v>
      </c>
    </row>
    <row r="6592" spans="1:11" x14ac:dyDescent="0.3">
      <c r="A6592">
        <v>440965</v>
      </c>
      <c r="B6592">
        <v>575193</v>
      </c>
      <c r="C6592" s="2">
        <v>22352</v>
      </c>
      <c r="D6592" t="s">
        <v>70</v>
      </c>
      <c r="E6592">
        <v>6</v>
      </c>
      <c r="F6592" s="3">
        <v>40856.398611111108</v>
      </c>
      <c r="G6592">
        <v>2.5499999999999998</v>
      </c>
      <c r="H6592">
        <v>12681</v>
      </c>
      <c r="I6592" t="s">
        <v>31</v>
      </c>
      <c r="J6592">
        <f t="shared" si="204"/>
        <v>15.299999999999999</v>
      </c>
      <c r="K6592" s="4">
        <f t="shared" si="205"/>
        <v>31.600694444445253</v>
      </c>
    </row>
    <row r="6593" spans="1:11" x14ac:dyDescent="0.3">
      <c r="A6593">
        <v>440966</v>
      </c>
      <c r="B6593">
        <v>575193</v>
      </c>
      <c r="C6593" s="2">
        <v>23203</v>
      </c>
      <c r="D6593" t="s">
        <v>1549</v>
      </c>
      <c r="E6593">
        <v>10</v>
      </c>
      <c r="F6593" s="3">
        <v>40856.398611111108</v>
      </c>
      <c r="G6593">
        <v>2.08</v>
      </c>
      <c r="H6593">
        <v>12681</v>
      </c>
      <c r="I6593" t="s">
        <v>31</v>
      </c>
      <c r="J6593">
        <f t="shared" si="204"/>
        <v>20.8</v>
      </c>
      <c r="K6593" s="4">
        <f t="shared" si="205"/>
        <v>31.600694444445253</v>
      </c>
    </row>
    <row r="6594" spans="1:11" x14ac:dyDescent="0.3">
      <c r="A6594">
        <v>440967</v>
      </c>
      <c r="B6594">
        <v>575193</v>
      </c>
      <c r="C6594" s="2">
        <v>23202</v>
      </c>
      <c r="D6594" t="s">
        <v>1386</v>
      </c>
      <c r="E6594">
        <v>10</v>
      </c>
      <c r="F6594" s="3">
        <v>40856.398611111108</v>
      </c>
      <c r="G6594">
        <v>2.08</v>
      </c>
      <c r="H6594">
        <v>12681</v>
      </c>
      <c r="I6594" t="s">
        <v>31</v>
      </c>
      <c r="J6594">
        <f t="shared" si="204"/>
        <v>20.8</v>
      </c>
      <c r="K6594" s="4">
        <f t="shared" si="205"/>
        <v>31.600694444445253</v>
      </c>
    </row>
    <row r="6595" spans="1:11" x14ac:dyDescent="0.3">
      <c r="A6595">
        <v>440968</v>
      </c>
      <c r="B6595">
        <v>575193</v>
      </c>
      <c r="C6595" s="2">
        <v>23159</v>
      </c>
      <c r="D6595" t="s">
        <v>1347</v>
      </c>
      <c r="E6595">
        <v>12</v>
      </c>
      <c r="F6595" s="3">
        <v>40856.398611111108</v>
      </c>
      <c r="G6595">
        <v>2.08</v>
      </c>
      <c r="H6595">
        <v>12681</v>
      </c>
      <c r="I6595" t="s">
        <v>31</v>
      </c>
      <c r="J6595">
        <f t="shared" si="204"/>
        <v>24.96</v>
      </c>
      <c r="K6595" s="4">
        <f t="shared" si="205"/>
        <v>31.600694444445253</v>
      </c>
    </row>
    <row r="6596" spans="1:11" x14ac:dyDescent="0.3">
      <c r="A6596">
        <v>440969</v>
      </c>
      <c r="B6596">
        <v>575193</v>
      </c>
      <c r="C6596" s="2">
        <v>22402</v>
      </c>
      <c r="D6596" t="s">
        <v>717</v>
      </c>
      <c r="E6596">
        <v>12</v>
      </c>
      <c r="F6596" s="3">
        <v>40856.398611111108</v>
      </c>
      <c r="G6596">
        <v>0.39</v>
      </c>
      <c r="H6596">
        <v>12681</v>
      </c>
      <c r="I6596" t="s">
        <v>31</v>
      </c>
      <c r="J6596">
        <f t="shared" si="204"/>
        <v>4.68</v>
      </c>
      <c r="K6596" s="4">
        <f t="shared" si="205"/>
        <v>31.600694444445253</v>
      </c>
    </row>
    <row r="6597" spans="1:11" x14ac:dyDescent="0.3">
      <c r="A6597">
        <v>440970</v>
      </c>
      <c r="B6597">
        <v>575193</v>
      </c>
      <c r="C6597" s="2">
        <v>22032</v>
      </c>
      <c r="D6597" t="s">
        <v>1237</v>
      </c>
      <c r="E6597">
        <v>12</v>
      </c>
      <c r="F6597" s="3">
        <v>40856.398611111108</v>
      </c>
      <c r="G6597">
        <v>0.42</v>
      </c>
      <c r="H6597">
        <v>12681</v>
      </c>
      <c r="I6597" t="s">
        <v>31</v>
      </c>
      <c r="J6597">
        <f t="shared" si="204"/>
        <v>5.04</v>
      </c>
      <c r="K6597" s="4">
        <f t="shared" si="205"/>
        <v>31.600694444445253</v>
      </c>
    </row>
    <row r="6598" spans="1:11" x14ac:dyDescent="0.3">
      <c r="A6598">
        <v>440971</v>
      </c>
      <c r="B6598">
        <v>575193</v>
      </c>
      <c r="C6598" s="2">
        <v>21509</v>
      </c>
      <c r="D6598" t="s">
        <v>744</v>
      </c>
      <c r="E6598">
        <v>12</v>
      </c>
      <c r="F6598" s="3">
        <v>40856.398611111108</v>
      </c>
      <c r="G6598">
        <v>0.42</v>
      </c>
      <c r="H6598">
        <v>12681</v>
      </c>
      <c r="I6598" t="s">
        <v>31</v>
      </c>
      <c r="J6598">
        <f t="shared" si="204"/>
        <v>5.04</v>
      </c>
      <c r="K6598" s="4">
        <f t="shared" si="205"/>
        <v>31.600694444445253</v>
      </c>
    </row>
    <row r="6599" spans="1:11" x14ac:dyDescent="0.3">
      <c r="A6599">
        <v>440972</v>
      </c>
      <c r="B6599">
        <v>575193</v>
      </c>
      <c r="C6599" s="2">
        <v>23084</v>
      </c>
      <c r="D6599" t="s">
        <v>1404</v>
      </c>
      <c r="E6599">
        <v>24</v>
      </c>
      <c r="F6599" s="3">
        <v>40856.398611111108</v>
      </c>
      <c r="G6599">
        <v>1.79</v>
      </c>
      <c r="H6599">
        <v>12681</v>
      </c>
      <c r="I6599" t="s">
        <v>31</v>
      </c>
      <c r="J6599">
        <f t="shared" si="204"/>
        <v>42.96</v>
      </c>
      <c r="K6599" s="4">
        <f t="shared" si="205"/>
        <v>31.600694444445253</v>
      </c>
    </row>
    <row r="6600" spans="1:11" x14ac:dyDescent="0.3">
      <c r="A6600">
        <v>440973</v>
      </c>
      <c r="B6600">
        <v>575193</v>
      </c>
      <c r="C6600" s="2">
        <v>22990</v>
      </c>
      <c r="D6600" t="s">
        <v>1296</v>
      </c>
      <c r="E6600">
        <v>2</v>
      </c>
      <c r="F6600" s="3">
        <v>40856.398611111108</v>
      </c>
      <c r="G6600">
        <v>4.95</v>
      </c>
      <c r="H6600">
        <v>12681</v>
      </c>
      <c r="I6600" t="s">
        <v>31</v>
      </c>
      <c r="J6600">
        <f t="shared" si="204"/>
        <v>9.9</v>
      </c>
      <c r="K6600" s="4">
        <f t="shared" si="205"/>
        <v>31.600694444445253</v>
      </c>
    </row>
    <row r="6601" spans="1:11" x14ac:dyDescent="0.3">
      <c r="A6601">
        <v>440974</v>
      </c>
      <c r="B6601">
        <v>575193</v>
      </c>
      <c r="C6601" s="2" t="s">
        <v>617</v>
      </c>
      <c r="D6601" t="s">
        <v>618</v>
      </c>
      <c r="E6601">
        <v>8</v>
      </c>
      <c r="F6601" s="3">
        <v>40856.398611111108</v>
      </c>
      <c r="G6601">
        <v>1.95</v>
      </c>
      <c r="H6601">
        <v>12681</v>
      </c>
      <c r="I6601" t="s">
        <v>31</v>
      </c>
      <c r="J6601">
        <f t="shared" si="204"/>
        <v>15.6</v>
      </c>
      <c r="K6601" s="4">
        <f t="shared" si="205"/>
        <v>31.600694444445253</v>
      </c>
    </row>
    <row r="6602" spans="1:11" x14ac:dyDescent="0.3">
      <c r="A6602">
        <v>440975</v>
      </c>
      <c r="B6602">
        <v>575193</v>
      </c>
      <c r="C6602" s="2">
        <v>22727</v>
      </c>
      <c r="D6602" t="s">
        <v>32</v>
      </c>
      <c r="E6602">
        <v>4</v>
      </c>
      <c r="F6602" s="3">
        <v>40856.398611111108</v>
      </c>
      <c r="G6602">
        <v>3.75</v>
      </c>
      <c r="H6602">
        <v>12681</v>
      </c>
      <c r="I6602" t="s">
        <v>31</v>
      </c>
      <c r="J6602">
        <f t="shared" si="204"/>
        <v>15</v>
      </c>
      <c r="K6602" s="4">
        <f t="shared" si="205"/>
        <v>31.600694444445253</v>
      </c>
    </row>
    <row r="6603" spans="1:11" x14ac:dyDescent="0.3">
      <c r="A6603">
        <v>440976</v>
      </c>
      <c r="B6603">
        <v>575193</v>
      </c>
      <c r="C6603" s="2">
        <v>22728</v>
      </c>
      <c r="D6603" t="s">
        <v>30</v>
      </c>
      <c r="E6603">
        <v>4</v>
      </c>
      <c r="F6603" s="3">
        <v>40856.398611111108</v>
      </c>
      <c r="G6603">
        <v>3.75</v>
      </c>
      <c r="H6603">
        <v>12681</v>
      </c>
      <c r="I6603" t="s">
        <v>31</v>
      </c>
      <c r="J6603">
        <f t="shared" ref="J6603:J6666" si="206">E6603*G6603</f>
        <v>15</v>
      </c>
      <c r="K6603" s="4">
        <f t="shared" ref="K6603:K6666" si="207">$G$2-F6603</f>
        <v>31.600694444445253</v>
      </c>
    </row>
    <row r="6604" spans="1:11" x14ac:dyDescent="0.3">
      <c r="A6604">
        <v>440977</v>
      </c>
      <c r="B6604">
        <v>575193</v>
      </c>
      <c r="C6604" s="2">
        <v>22411</v>
      </c>
      <c r="D6604" t="s">
        <v>83</v>
      </c>
      <c r="E6604">
        <v>10</v>
      </c>
      <c r="F6604" s="3">
        <v>40856.398611111108</v>
      </c>
      <c r="G6604">
        <v>2.08</v>
      </c>
      <c r="H6604">
        <v>12681</v>
      </c>
      <c r="I6604" t="s">
        <v>31</v>
      </c>
      <c r="J6604">
        <f t="shared" si="206"/>
        <v>20.8</v>
      </c>
      <c r="K6604" s="4">
        <f t="shared" si="207"/>
        <v>31.600694444445253</v>
      </c>
    </row>
    <row r="6605" spans="1:11" x14ac:dyDescent="0.3">
      <c r="A6605">
        <v>440978</v>
      </c>
      <c r="B6605">
        <v>575193</v>
      </c>
      <c r="C6605" s="2">
        <v>20615</v>
      </c>
      <c r="D6605" t="s">
        <v>952</v>
      </c>
      <c r="E6605">
        <v>20</v>
      </c>
      <c r="F6605" s="3">
        <v>40856.398611111108</v>
      </c>
      <c r="G6605">
        <v>0.75</v>
      </c>
      <c r="H6605">
        <v>12681</v>
      </c>
      <c r="I6605" t="s">
        <v>31</v>
      </c>
      <c r="J6605">
        <f t="shared" si="206"/>
        <v>15</v>
      </c>
      <c r="K6605" s="4">
        <f t="shared" si="207"/>
        <v>31.600694444445253</v>
      </c>
    </row>
    <row r="6606" spans="1:11" x14ac:dyDescent="0.3">
      <c r="A6606">
        <v>440979</v>
      </c>
      <c r="B6606">
        <v>575193</v>
      </c>
      <c r="C6606" s="2">
        <v>22556</v>
      </c>
      <c r="D6606" t="s">
        <v>504</v>
      </c>
      <c r="E6606">
        <v>12</v>
      </c>
      <c r="F6606" s="3">
        <v>40856.398611111108</v>
      </c>
      <c r="G6606">
        <v>1.65</v>
      </c>
      <c r="H6606">
        <v>12681</v>
      </c>
      <c r="I6606" t="s">
        <v>31</v>
      </c>
      <c r="J6606">
        <f t="shared" si="206"/>
        <v>19.799999999999997</v>
      </c>
      <c r="K6606" s="4">
        <f t="shared" si="207"/>
        <v>31.600694444445253</v>
      </c>
    </row>
    <row r="6607" spans="1:11" x14ac:dyDescent="0.3">
      <c r="A6607">
        <v>440980</v>
      </c>
      <c r="B6607">
        <v>575193</v>
      </c>
      <c r="C6607" s="2">
        <v>22553</v>
      </c>
      <c r="D6607" t="s">
        <v>264</v>
      </c>
      <c r="E6607">
        <v>12</v>
      </c>
      <c r="F6607" s="3">
        <v>40856.398611111108</v>
      </c>
      <c r="G6607">
        <v>1.65</v>
      </c>
      <c r="H6607">
        <v>12681</v>
      </c>
      <c r="I6607" t="s">
        <v>31</v>
      </c>
      <c r="J6607">
        <f t="shared" si="206"/>
        <v>19.799999999999997</v>
      </c>
      <c r="K6607" s="4">
        <f t="shared" si="207"/>
        <v>31.600694444445253</v>
      </c>
    </row>
    <row r="6608" spans="1:11" x14ac:dyDescent="0.3">
      <c r="A6608">
        <v>440981</v>
      </c>
      <c r="B6608">
        <v>575193</v>
      </c>
      <c r="C6608" s="2">
        <v>23494</v>
      </c>
      <c r="D6608" t="s">
        <v>1618</v>
      </c>
      <c r="E6608">
        <v>3</v>
      </c>
      <c r="F6608" s="3">
        <v>40856.398611111108</v>
      </c>
      <c r="G6608">
        <v>5.95</v>
      </c>
      <c r="H6608">
        <v>12681</v>
      </c>
      <c r="I6608" t="s">
        <v>31</v>
      </c>
      <c r="J6608">
        <f t="shared" si="206"/>
        <v>17.850000000000001</v>
      </c>
      <c r="K6608" s="4">
        <f t="shared" si="207"/>
        <v>31.600694444445253</v>
      </c>
    </row>
    <row r="6609" spans="1:11" x14ac:dyDescent="0.3">
      <c r="A6609">
        <v>440982</v>
      </c>
      <c r="B6609">
        <v>575193</v>
      </c>
      <c r="C6609" s="2">
        <v>23566</v>
      </c>
      <c r="D6609" t="s">
        <v>1642</v>
      </c>
      <c r="E6609">
        <v>12</v>
      </c>
      <c r="F6609" s="3">
        <v>40856.398611111108</v>
      </c>
      <c r="G6609">
        <v>1.25</v>
      </c>
      <c r="H6609">
        <v>12681</v>
      </c>
      <c r="I6609" t="s">
        <v>31</v>
      </c>
      <c r="J6609">
        <f t="shared" si="206"/>
        <v>15</v>
      </c>
      <c r="K6609" s="4">
        <f t="shared" si="207"/>
        <v>31.600694444445253</v>
      </c>
    </row>
    <row r="6610" spans="1:11" x14ac:dyDescent="0.3">
      <c r="A6610">
        <v>440983</v>
      </c>
      <c r="B6610">
        <v>575193</v>
      </c>
      <c r="C6610" s="2">
        <v>23565</v>
      </c>
      <c r="D6610" t="s">
        <v>1640</v>
      </c>
      <c r="E6610">
        <v>12</v>
      </c>
      <c r="F6610" s="3">
        <v>40856.398611111108</v>
      </c>
      <c r="G6610">
        <v>1.25</v>
      </c>
      <c r="H6610">
        <v>12681</v>
      </c>
      <c r="I6610" t="s">
        <v>31</v>
      </c>
      <c r="J6610">
        <f t="shared" si="206"/>
        <v>15</v>
      </c>
      <c r="K6610" s="4">
        <f t="shared" si="207"/>
        <v>31.600694444445253</v>
      </c>
    </row>
    <row r="6611" spans="1:11" x14ac:dyDescent="0.3">
      <c r="A6611">
        <v>440984</v>
      </c>
      <c r="B6611">
        <v>575193</v>
      </c>
      <c r="C6611" s="2">
        <v>22423</v>
      </c>
      <c r="D6611" t="s">
        <v>420</v>
      </c>
      <c r="E6611">
        <v>1</v>
      </c>
      <c r="F6611" s="3">
        <v>40856.398611111108</v>
      </c>
      <c r="G6611">
        <v>12.75</v>
      </c>
      <c r="H6611">
        <v>12681</v>
      </c>
      <c r="I6611" t="s">
        <v>31</v>
      </c>
      <c r="J6611">
        <f t="shared" si="206"/>
        <v>12.75</v>
      </c>
      <c r="K6611" s="4">
        <f t="shared" si="207"/>
        <v>31.600694444445253</v>
      </c>
    </row>
    <row r="6612" spans="1:11" x14ac:dyDescent="0.3">
      <c r="A6612">
        <v>440985</v>
      </c>
      <c r="B6612">
        <v>575193</v>
      </c>
      <c r="C6612" s="2">
        <v>23052</v>
      </c>
      <c r="D6612" t="s">
        <v>1332</v>
      </c>
      <c r="E6612">
        <v>2</v>
      </c>
      <c r="F6612" s="3">
        <v>40856.398611111108</v>
      </c>
      <c r="G6612">
        <v>8.25</v>
      </c>
      <c r="H6612">
        <v>12681</v>
      </c>
      <c r="I6612" t="s">
        <v>31</v>
      </c>
      <c r="J6612">
        <f t="shared" si="206"/>
        <v>16.5</v>
      </c>
      <c r="K6612" s="4">
        <f t="shared" si="207"/>
        <v>31.600694444445253</v>
      </c>
    </row>
    <row r="6613" spans="1:11" x14ac:dyDescent="0.3">
      <c r="A6613">
        <v>440986</v>
      </c>
      <c r="B6613">
        <v>575193</v>
      </c>
      <c r="C6613" s="2">
        <v>22326</v>
      </c>
      <c r="D6613" t="s">
        <v>39</v>
      </c>
      <c r="E6613">
        <v>6</v>
      </c>
      <c r="F6613" s="3">
        <v>40856.398611111108</v>
      </c>
      <c r="G6613">
        <v>2.95</v>
      </c>
      <c r="H6613">
        <v>12681</v>
      </c>
      <c r="I6613" t="s">
        <v>31</v>
      </c>
      <c r="J6613">
        <f t="shared" si="206"/>
        <v>17.700000000000003</v>
      </c>
      <c r="K6613" s="4">
        <f t="shared" si="207"/>
        <v>31.600694444445253</v>
      </c>
    </row>
    <row r="6614" spans="1:11" x14ac:dyDescent="0.3">
      <c r="A6614">
        <v>440987</v>
      </c>
      <c r="B6614">
        <v>575193</v>
      </c>
      <c r="C6614" s="2">
        <v>22328</v>
      </c>
      <c r="D6614" t="s">
        <v>292</v>
      </c>
      <c r="E6614">
        <v>6</v>
      </c>
      <c r="F6614" s="3">
        <v>40856.398611111108</v>
      </c>
      <c r="G6614">
        <v>2.95</v>
      </c>
      <c r="H6614">
        <v>12681</v>
      </c>
      <c r="I6614" t="s">
        <v>31</v>
      </c>
      <c r="J6614">
        <f t="shared" si="206"/>
        <v>17.700000000000003</v>
      </c>
      <c r="K6614" s="4">
        <f t="shared" si="207"/>
        <v>31.600694444445253</v>
      </c>
    </row>
    <row r="6615" spans="1:11" x14ac:dyDescent="0.3">
      <c r="A6615">
        <v>440988</v>
      </c>
      <c r="B6615">
        <v>575193</v>
      </c>
      <c r="C6615" s="2">
        <v>22382</v>
      </c>
      <c r="D6615" t="s">
        <v>214</v>
      </c>
      <c r="E6615">
        <v>10</v>
      </c>
      <c r="F6615" s="3">
        <v>40856.398611111108</v>
      </c>
      <c r="G6615">
        <v>1.65</v>
      </c>
      <c r="H6615">
        <v>12681</v>
      </c>
      <c r="I6615" t="s">
        <v>31</v>
      </c>
      <c r="J6615">
        <f t="shared" si="206"/>
        <v>16.5</v>
      </c>
      <c r="K6615" s="4">
        <f t="shared" si="207"/>
        <v>31.600694444445253</v>
      </c>
    </row>
    <row r="6616" spans="1:11" x14ac:dyDescent="0.3">
      <c r="A6616">
        <v>440989</v>
      </c>
      <c r="B6616">
        <v>575193</v>
      </c>
      <c r="C6616" s="2">
        <v>23583</v>
      </c>
      <c r="D6616" t="s">
        <v>1662</v>
      </c>
      <c r="E6616">
        <v>10</v>
      </c>
      <c r="F6616" s="3">
        <v>40856.398611111108</v>
      </c>
      <c r="G6616">
        <v>1.65</v>
      </c>
      <c r="H6616">
        <v>12681</v>
      </c>
      <c r="I6616" t="s">
        <v>31</v>
      </c>
      <c r="J6616">
        <f t="shared" si="206"/>
        <v>16.5</v>
      </c>
      <c r="K6616" s="4">
        <f t="shared" si="207"/>
        <v>31.600694444445253</v>
      </c>
    </row>
    <row r="6617" spans="1:11" x14ac:dyDescent="0.3">
      <c r="A6617">
        <v>440990</v>
      </c>
      <c r="B6617">
        <v>575193</v>
      </c>
      <c r="C6617" s="2">
        <v>23208</v>
      </c>
      <c r="D6617" t="s">
        <v>1364</v>
      </c>
      <c r="E6617">
        <v>10</v>
      </c>
      <c r="F6617" s="3">
        <v>40856.398611111108</v>
      </c>
      <c r="G6617">
        <v>1.65</v>
      </c>
      <c r="H6617">
        <v>12681</v>
      </c>
      <c r="I6617" t="s">
        <v>31</v>
      </c>
      <c r="J6617">
        <f t="shared" si="206"/>
        <v>16.5</v>
      </c>
      <c r="K6617" s="4">
        <f t="shared" si="207"/>
        <v>31.600694444445253</v>
      </c>
    </row>
    <row r="6618" spans="1:11" x14ac:dyDescent="0.3">
      <c r="A6618">
        <v>440991</v>
      </c>
      <c r="B6618">
        <v>575193</v>
      </c>
      <c r="C6618" s="2">
        <v>20749</v>
      </c>
      <c r="D6618" t="s">
        <v>213</v>
      </c>
      <c r="E6618">
        <v>2</v>
      </c>
      <c r="F6618" s="3">
        <v>40856.398611111108</v>
      </c>
      <c r="G6618">
        <v>7.95</v>
      </c>
      <c r="H6618">
        <v>12681</v>
      </c>
      <c r="I6618" t="s">
        <v>31</v>
      </c>
      <c r="J6618">
        <f t="shared" si="206"/>
        <v>15.9</v>
      </c>
      <c r="K6618" s="4">
        <f t="shared" si="207"/>
        <v>31.600694444445253</v>
      </c>
    </row>
    <row r="6619" spans="1:11" x14ac:dyDescent="0.3">
      <c r="A6619">
        <v>440992</v>
      </c>
      <c r="B6619">
        <v>575193</v>
      </c>
      <c r="C6619" s="2">
        <v>22964</v>
      </c>
      <c r="D6619" t="s">
        <v>239</v>
      </c>
      <c r="E6619">
        <v>6</v>
      </c>
      <c r="F6619" s="3">
        <v>40856.398611111108</v>
      </c>
      <c r="G6619">
        <v>2.1</v>
      </c>
      <c r="H6619">
        <v>12681</v>
      </c>
      <c r="I6619" t="s">
        <v>31</v>
      </c>
      <c r="J6619">
        <f t="shared" si="206"/>
        <v>12.600000000000001</v>
      </c>
      <c r="K6619" s="4">
        <f t="shared" si="207"/>
        <v>31.600694444445253</v>
      </c>
    </row>
    <row r="6620" spans="1:11" x14ac:dyDescent="0.3">
      <c r="A6620">
        <v>440993</v>
      </c>
      <c r="B6620">
        <v>575193</v>
      </c>
      <c r="C6620" s="2">
        <v>84380</v>
      </c>
      <c r="D6620" t="s">
        <v>237</v>
      </c>
      <c r="E6620">
        <v>12</v>
      </c>
      <c r="F6620" s="3">
        <v>40856.398611111108</v>
      </c>
      <c r="G6620">
        <v>1.45</v>
      </c>
      <c r="H6620">
        <v>12681</v>
      </c>
      <c r="I6620" t="s">
        <v>31</v>
      </c>
      <c r="J6620">
        <f t="shared" si="206"/>
        <v>17.399999999999999</v>
      </c>
      <c r="K6620" s="4">
        <f t="shared" si="207"/>
        <v>31.600694444445253</v>
      </c>
    </row>
    <row r="6621" spans="1:11" x14ac:dyDescent="0.3">
      <c r="A6621">
        <v>440994</v>
      </c>
      <c r="B6621">
        <v>575193</v>
      </c>
      <c r="C6621" s="2">
        <v>23243</v>
      </c>
      <c r="D6621" t="s">
        <v>1452</v>
      </c>
      <c r="E6621">
        <v>4</v>
      </c>
      <c r="F6621" s="3">
        <v>40856.398611111108</v>
      </c>
      <c r="G6621">
        <v>4.95</v>
      </c>
      <c r="H6621">
        <v>12681</v>
      </c>
      <c r="I6621" t="s">
        <v>31</v>
      </c>
      <c r="J6621">
        <f t="shared" si="206"/>
        <v>19.8</v>
      </c>
      <c r="K6621" s="4">
        <f t="shared" si="207"/>
        <v>31.600694444445253</v>
      </c>
    </row>
    <row r="6622" spans="1:11" x14ac:dyDescent="0.3">
      <c r="A6622">
        <v>440995</v>
      </c>
      <c r="B6622">
        <v>575193</v>
      </c>
      <c r="C6622" s="2" t="s">
        <v>818</v>
      </c>
      <c r="D6622" t="s">
        <v>819</v>
      </c>
      <c r="E6622">
        <v>3</v>
      </c>
      <c r="F6622" s="3">
        <v>40856.398611111108</v>
      </c>
      <c r="G6622">
        <v>4.95</v>
      </c>
      <c r="H6622">
        <v>12681</v>
      </c>
      <c r="I6622" t="s">
        <v>31</v>
      </c>
      <c r="J6622">
        <f t="shared" si="206"/>
        <v>14.850000000000001</v>
      </c>
      <c r="K6622" s="4">
        <f t="shared" si="207"/>
        <v>31.600694444445253</v>
      </c>
    </row>
    <row r="6623" spans="1:11" x14ac:dyDescent="0.3">
      <c r="A6623">
        <v>440996</v>
      </c>
      <c r="B6623">
        <v>575193</v>
      </c>
      <c r="C6623" s="2">
        <v>23198</v>
      </c>
      <c r="D6623" t="s">
        <v>1504</v>
      </c>
      <c r="E6623">
        <v>12</v>
      </c>
      <c r="F6623" s="3">
        <v>40856.398611111108</v>
      </c>
      <c r="G6623">
        <v>1.45</v>
      </c>
      <c r="H6623">
        <v>12681</v>
      </c>
      <c r="I6623" t="s">
        <v>31</v>
      </c>
      <c r="J6623">
        <f t="shared" si="206"/>
        <v>17.399999999999999</v>
      </c>
      <c r="K6623" s="4">
        <f t="shared" si="207"/>
        <v>31.600694444445253</v>
      </c>
    </row>
    <row r="6624" spans="1:11" x14ac:dyDescent="0.3">
      <c r="A6624">
        <v>440997</v>
      </c>
      <c r="B6624">
        <v>575193</v>
      </c>
      <c r="C6624" s="2">
        <v>23196</v>
      </c>
      <c r="D6624" t="s">
        <v>1520</v>
      </c>
      <c r="E6624">
        <v>12</v>
      </c>
      <c r="F6624" s="3">
        <v>40856.398611111108</v>
      </c>
      <c r="G6624">
        <v>1.45</v>
      </c>
      <c r="H6624">
        <v>12681</v>
      </c>
      <c r="I6624" t="s">
        <v>31</v>
      </c>
      <c r="J6624">
        <f t="shared" si="206"/>
        <v>17.399999999999999</v>
      </c>
      <c r="K6624" s="4">
        <f t="shared" si="207"/>
        <v>31.600694444445253</v>
      </c>
    </row>
    <row r="6625" spans="1:11" x14ac:dyDescent="0.3">
      <c r="A6625">
        <v>441878</v>
      </c>
      <c r="B6625">
        <v>575326</v>
      </c>
      <c r="C6625" s="2">
        <v>22340</v>
      </c>
      <c r="D6625" t="s">
        <v>1115</v>
      </c>
      <c r="E6625">
        <v>24</v>
      </c>
      <c r="F6625" s="3">
        <v>40856.574305555558</v>
      </c>
      <c r="G6625">
        <v>0.39</v>
      </c>
      <c r="H6625">
        <v>12532</v>
      </c>
      <c r="I6625" t="s">
        <v>31</v>
      </c>
      <c r="J6625">
        <f t="shared" si="206"/>
        <v>9.36</v>
      </c>
      <c r="K6625" s="4">
        <f t="shared" si="207"/>
        <v>31.424999999995634</v>
      </c>
    </row>
    <row r="6626" spans="1:11" x14ac:dyDescent="0.3">
      <c r="A6626">
        <v>441879</v>
      </c>
      <c r="B6626">
        <v>575326</v>
      </c>
      <c r="C6626" s="2">
        <v>23313</v>
      </c>
      <c r="D6626" t="s">
        <v>1522</v>
      </c>
      <c r="E6626">
        <v>5</v>
      </c>
      <c r="F6626" s="3">
        <v>40856.574305555558</v>
      </c>
      <c r="G6626">
        <v>4.95</v>
      </c>
      <c r="H6626">
        <v>12532</v>
      </c>
      <c r="I6626" t="s">
        <v>31</v>
      </c>
      <c r="J6626">
        <f t="shared" si="206"/>
        <v>24.75</v>
      </c>
      <c r="K6626" s="4">
        <f t="shared" si="207"/>
        <v>31.424999999995634</v>
      </c>
    </row>
    <row r="6627" spans="1:11" x14ac:dyDescent="0.3">
      <c r="A6627">
        <v>441880</v>
      </c>
      <c r="B6627">
        <v>575326</v>
      </c>
      <c r="C6627" s="2">
        <v>22910</v>
      </c>
      <c r="D6627" t="s">
        <v>150</v>
      </c>
      <c r="E6627">
        <v>6</v>
      </c>
      <c r="F6627" s="3">
        <v>40856.574305555558</v>
      </c>
      <c r="G6627">
        <v>2.95</v>
      </c>
      <c r="H6627">
        <v>12532</v>
      </c>
      <c r="I6627" t="s">
        <v>31</v>
      </c>
      <c r="J6627">
        <f t="shared" si="206"/>
        <v>17.700000000000003</v>
      </c>
      <c r="K6627" s="4">
        <f t="shared" si="207"/>
        <v>31.424999999995634</v>
      </c>
    </row>
    <row r="6628" spans="1:11" x14ac:dyDescent="0.3">
      <c r="A6628">
        <v>441881</v>
      </c>
      <c r="B6628">
        <v>575326</v>
      </c>
      <c r="C6628" s="2">
        <v>22945</v>
      </c>
      <c r="D6628" t="s">
        <v>397</v>
      </c>
      <c r="E6628">
        <v>12</v>
      </c>
      <c r="F6628" s="3">
        <v>40856.574305555558</v>
      </c>
      <c r="G6628">
        <v>0.85</v>
      </c>
      <c r="H6628">
        <v>12532</v>
      </c>
      <c r="I6628" t="s">
        <v>31</v>
      </c>
      <c r="J6628">
        <f t="shared" si="206"/>
        <v>10.199999999999999</v>
      </c>
      <c r="K6628" s="4">
        <f t="shared" si="207"/>
        <v>31.424999999995634</v>
      </c>
    </row>
    <row r="6629" spans="1:11" x14ac:dyDescent="0.3">
      <c r="A6629">
        <v>441882</v>
      </c>
      <c r="B6629">
        <v>575326</v>
      </c>
      <c r="C6629" s="2">
        <v>23082</v>
      </c>
      <c r="D6629" t="s">
        <v>1412</v>
      </c>
      <c r="E6629">
        <v>6</v>
      </c>
      <c r="F6629" s="3">
        <v>40856.574305555558</v>
      </c>
      <c r="G6629">
        <v>3.75</v>
      </c>
      <c r="H6629">
        <v>12532</v>
      </c>
      <c r="I6629" t="s">
        <v>31</v>
      </c>
      <c r="J6629">
        <f t="shared" si="206"/>
        <v>22.5</v>
      </c>
      <c r="K6629" s="4">
        <f t="shared" si="207"/>
        <v>31.424999999995634</v>
      </c>
    </row>
    <row r="6630" spans="1:11" x14ac:dyDescent="0.3">
      <c r="A6630">
        <v>441883</v>
      </c>
      <c r="B6630">
        <v>575326</v>
      </c>
      <c r="C6630" s="2">
        <v>23083</v>
      </c>
      <c r="D6630" t="s">
        <v>1422</v>
      </c>
      <c r="E6630">
        <v>12</v>
      </c>
      <c r="F6630" s="3">
        <v>40856.574305555558</v>
      </c>
      <c r="G6630">
        <v>3.75</v>
      </c>
      <c r="H6630">
        <v>12532</v>
      </c>
      <c r="I6630" t="s">
        <v>31</v>
      </c>
      <c r="J6630">
        <f t="shared" si="206"/>
        <v>45</v>
      </c>
      <c r="K6630" s="4">
        <f t="shared" si="207"/>
        <v>31.424999999995634</v>
      </c>
    </row>
    <row r="6631" spans="1:11" x14ac:dyDescent="0.3">
      <c r="A6631">
        <v>441884</v>
      </c>
      <c r="B6631">
        <v>575326</v>
      </c>
      <c r="C6631" s="2">
        <v>23318</v>
      </c>
      <c r="D6631" t="s">
        <v>1515</v>
      </c>
      <c r="E6631">
        <v>12</v>
      </c>
      <c r="F6631" s="3">
        <v>40856.574305555558</v>
      </c>
      <c r="G6631">
        <v>2.4900000000000002</v>
      </c>
      <c r="H6631">
        <v>12532</v>
      </c>
      <c r="I6631" t="s">
        <v>31</v>
      </c>
      <c r="J6631">
        <f t="shared" si="206"/>
        <v>29.880000000000003</v>
      </c>
      <c r="K6631" s="4">
        <f t="shared" si="207"/>
        <v>31.424999999995634</v>
      </c>
    </row>
    <row r="6632" spans="1:11" x14ac:dyDescent="0.3">
      <c r="A6632">
        <v>441885</v>
      </c>
      <c r="B6632">
        <v>575326</v>
      </c>
      <c r="C6632" s="2">
        <v>23319</v>
      </c>
      <c r="D6632" t="s">
        <v>1521</v>
      </c>
      <c r="E6632">
        <v>6</v>
      </c>
      <c r="F6632" s="3">
        <v>40856.574305555558</v>
      </c>
      <c r="G6632">
        <v>2.4900000000000002</v>
      </c>
      <c r="H6632">
        <v>12532</v>
      </c>
      <c r="I6632" t="s">
        <v>31</v>
      </c>
      <c r="J6632">
        <f t="shared" si="206"/>
        <v>14.940000000000001</v>
      </c>
      <c r="K6632" s="4">
        <f t="shared" si="207"/>
        <v>31.424999999995634</v>
      </c>
    </row>
    <row r="6633" spans="1:11" x14ac:dyDescent="0.3">
      <c r="A6633">
        <v>441886</v>
      </c>
      <c r="B6633">
        <v>575326</v>
      </c>
      <c r="C6633" s="2">
        <v>22076</v>
      </c>
      <c r="D6633" t="s">
        <v>572</v>
      </c>
      <c r="E6633">
        <v>12</v>
      </c>
      <c r="F6633" s="3">
        <v>40856.574305555558</v>
      </c>
      <c r="G6633">
        <v>1.65</v>
      </c>
      <c r="H6633">
        <v>12532</v>
      </c>
      <c r="I6633" t="s">
        <v>31</v>
      </c>
      <c r="J6633">
        <f t="shared" si="206"/>
        <v>19.799999999999997</v>
      </c>
      <c r="K6633" s="4">
        <f t="shared" si="207"/>
        <v>31.424999999995634</v>
      </c>
    </row>
    <row r="6634" spans="1:11" x14ac:dyDescent="0.3">
      <c r="A6634">
        <v>441887</v>
      </c>
      <c r="B6634">
        <v>575326</v>
      </c>
      <c r="C6634" s="2">
        <v>21012</v>
      </c>
      <c r="D6634" t="s">
        <v>674</v>
      </c>
      <c r="E6634">
        <v>6</v>
      </c>
      <c r="F6634" s="3">
        <v>40856.574305555558</v>
      </c>
      <c r="G6634">
        <v>2.1</v>
      </c>
      <c r="H6634">
        <v>12532</v>
      </c>
      <c r="I6634" t="s">
        <v>31</v>
      </c>
      <c r="J6634">
        <f t="shared" si="206"/>
        <v>12.600000000000001</v>
      </c>
      <c r="K6634" s="4">
        <f t="shared" si="207"/>
        <v>31.424999999995634</v>
      </c>
    </row>
    <row r="6635" spans="1:11" x14ac:dyDescent="0.3">
      <c r="A6635">
        <v>441888</v>
      </c>
      <c r="B6635">
        <v>575326</v>
      </c>
      <c r="C6635" s="2">
        <v>84946</v>
      </c>
      <c r="D6635" t="s">
        <v>1341</v>
      </c>
      <c r="E6635">
        <v>12</v>
      </c>
      <c r="F6635" s="3">
        <v>40856.574305555558</v>
      </c>
      <c r="G6635">
        <v>1.25</v>
      </c>
      <c r="H6635">
        <v>12532</v>
      </c>
      <c r="I6635" t="s">
        <v>31</v>
      </c>
      <c r="J6635">
        <f t="shared" si="206"/>
        <v>15</v>
      </c>
      <c r="K6635" s="4">
        <f t="shared" si="207"/>
        <v>31.424999999995634</v>
      </c>
    </row>
    <row r="6636" spans="1:11" x14ac:dyDescent="0.3">
      <c r="A6636">
        <v>441889</v>
      </c>
      <c r="B6636">
        <v>575326</v>
      </c>
      <c r="C6636" s="2">
        <v>23491</v>
      </c>
      <c r="D6636" t="s">
        <v>1649</v>
      </c>
      <c r="E6636">
        <v>2</v>
      </c>
      <c r="F6636" s="3">
        <v>40856.574305555558</v>
      </c>
      <c r="G6636">
        <v>8.25</v>
      </c>
      <c r="H6636">
        <v>12532</v>
      </c>
      <c r="I6636" t="s">
        <v>31</v>
      </c>
      <c r="J6636">
        <f t="shared" si="206"/>
        <v>16.5</v>
      </c>
      <c r="K6636" s="4">
        <f t="shared" si="207"/>
        <v>31.424999999995634</v>
      </c>
    </row>
    <row r="6637" spans="1:11" x14ac:dyDescent="0.3">
      <c r="A6637">
        <v>441890</v>
      </c>
      <c r="B6637">
        <v>575326</v>
      </c>
      <c r="C6637" s="2">
        <v>23439</v>
      </c>
      <c r="D6637" t="s">
        <v>1566</v>
      </c>
      <c r="E6637">
        <v>12</v>
      </c>
      <c r="F6637" s="3">
        <v>40856.574305555558</v>
      </c>
      <c r="G6637">
        <v>2.1</v>
      </c>
      <c r="H6637">
        <v>12532</v>
      </c>
      <c r="I6637" t="s">
        <v>31</v>
      </c>
      <c r="J6637">
        <f t="shared" si="206"/>
        <v>25.200000000000003</v>
      </c>
      <c r="K6637" s="4">
        <f t="shared" si="207"/>
        <v>31.424999999995634</v>
      </c>
    </row>
    <row r="6638" spans="1:11" x14ac:dyDescent="0.3">
      <c r="A6638">
        <v>441891</v>
      </c>
      <c r="B6638">
        <v>575326</v>
      </c>
      <c r="C6638" s="2">
        <v>22866</v>
      </c>
      <c r="D6638" t="s">
        <v>169</v>
      </c>
      <c r="E6638">
        <v>12</v>
      </c>
      <c r="F6638" s="3">
        <v>40856.574305555558</v>
      </c>
      <c r="G6638">
        <v>2.1</v>
      </c>
      <c r="H6638">
        <v>12532</v>
      </c>
      <c r="I6638" t="s">
        <v>31</v>
      </c>
      <c r="J6638">
        <f t="shared" si="206"/>
        <v>25.200000000000003</v>
      </c>
      <c r="K6638" s="4">
        <f t="shared" si="207"/>
        <v>31.424999999995634</v>
      </c>
    </row>
    <row r="6639" spans="1:11" x14ac:dyDescent="0.3">
      <c r="A6639">
        <v>441892</v>
      </c>
      <c r="B6639">
        <v>575326</v>
      </c>
      <c r="C6639" s="2">
        <v>22867</v>
      </c>
      <c r="D6639" t="s">
        <v>177</v>
      </c>
      <c r="E6639">
        <v>12</v>
      </c>
      <c r="F6639" s="3">
        <v>40856.574305555558</v>
      </c>
      <c r="G6639">
        <v>2.1</v>
      </c>
      <c r="H6639">
        <v>12532</v>
      </c>
      <c r="I6639" t="s">
        <v>31</v>
      </c>
      <c r="J6639">
        <f t="shared" si="206"/>
        <v>25.200000000000003</v>
      </c>
      <c r="K6639" s="4">
        <f t="shared" si="207"/>
        <v>31.424999999995634</v>
      </c>
    </row>
    <row r="6640" spans="1:11" x14ac:dyDescent="0.3">
      <c r="A6640">
        <v>444017</v>
      </c>
      <c r="B6640">
        <v>575519</v>
      </c>
      <c r="C6640" s="2">
        <v>23084</v>
      </c>
      <c r="D6640" t="s">
        <v>1404</v>
      </c>
      <c r="E6640">
        <v>48</v>
      </c>
      <c r="F6640" s="3">
        <v>40857.453472222223</v>
      </c>
      <c r="G6640">
        <v>1.79</v>
      </c>
      <c r="H6640">
        <v>12682</v>
      </c>
      <c r="I6640" t="s">
        <v>31</v>
      </c>
      <c r="J6640">
        <f t="shared" si="206"/>
        <v>85.92</v>
      </c>
      <c r="K6640" s="4">
        <f t="shared" si="207"/>
        <v>30.545833333329938</v>
      </c>
    </row>
    <row r="6641" spans="1:11" x14ac:dyDescent="0.3">
      <c r="A6641">
        <v>444018</v>
      </c>
      <c r="B6641">
        <v>575519</v>
      </c>
      <c r="C6641" s="2">
        <v>23480</v>
      </c>
      <c r="D6641" t="s">
        <v>1648</v>
      </c>
      <c r="E6641">
        <v>8</v>
      </c>
      <c r="F6641" s="3">
        <v>40857.453472222223</v>
      </c>
      <c r="G6641">
        <v>3.75</v>
      </c>
      <c r="H6641">
        <v>12682</v>
      </c>
      <c r="I6641" t="s">
        <v>31</v>
      </c>
      <c r="J6641">
        <f t="shared" si="206"/>
        <v>30</v>
      </c>
      <c r="K6641" s="4">
        <f t="shared" si="207"/>
        <v>30.545833333329938</v>
      </c>
    </row>
    <row r="6642" spans="1:11" x14ac:dyDescent="0.3">
      <c r="A6642">
        <v>444019</v>
      </c>
      <c r="B6642">
        <v>575519</v>
      </c>
      <c r="C6642" s="2">
        <v>23353</v>
      </c>
      <c r="D6642" t="s">
        <v>1539</v>
      </c>
      <c r="E6642">
        <v>12</v>
      </c>
      <c r="F6642" s="3">
        <v>40857.453472222223</v>
      </c>
      <c r="G6642">
        <v>0.83</v>
      </c>
      <c r="H6642">
        <v>12682</v>
      </c>
      <c r="I6642" t="s">
        <v>31</v>
      </c>
      <c r="J6642">
        <f t="shared" si="206"/>
        <v>9.9599999999999991</v>
      </c>
      <c r="K6642" s="4">
        <f t="shared" si="207"/>
        <v>30.545833333329938</v>
      </c>
    </row>
    <row r="6643" spans="1:11" x14ac:dyDescent="0.3">
      <c r="A6643">
        <v>444020</v>
      </c>
      <c r="B6643">
        <v>575519</v>
      </c>
      <c r="C6643" s="2">
        <v>22617</v>
      </c>
      <c r="D6643" t="s">
        <v>829</v>
      </c>
      <c r="E6643">
        <v>3</v>
      </c>
      <c r="F6643" s="3">
        <v>40857.453472222223</v>
      </c>
      <c r="G6643">
        <v>4.95</v>
      </c>
      <c r="H6643">
        <v>12682</v>
      </c>
      <c r="I6643" t="s">
        <v>31</v>
      </c>
      <c r="J6643">
        <f t="shared" si="206"/>
        <v>14.850000000000001</v>
      </c>
      <c r="K6643" s="4">
        <f t="shared" si="207"/>
        <v>30.545833333329938</v>
      </c>
    </row>
    <row r="6644" spans="1:11" x14ac:dyDescent="0.3">
      <c r="A6644">
        <v>444021</v>
      </c>
      <c r="B6644">
        <v>575519</v>
      </c>
      <c r="C6644" s="2">
        <v>23571</v>
      </c>
      <c r="D6644" t="s">
        <v>1658</v>
      </c>
      <c r="E6644">
        <v>12</v>
      </c>
      <c r="F6644" s="3">
        <v>40857.453472222223</v>
      </c>
      <c r="G6644">
        <v>1.65</v>
      </c>
      <c r="H6644">
        <v>12682</v>
      </c>
      <c r="I6644" t="s">
        <v>31</v>
      </c>
      <c r="J6644">
        <f t="shared" si="206"/>
        <v>19.799999999999997</v>
      </c>
      <c r="K6644" s="4">
        <f t="shared" si="207"/>
        <v>30.545833333329938</v>
      </c>
    </row>
    <row r="6645" spans="1:11" x14ac:dyDescent="0.3">
      <c r="A6645">
        <v>444022</v>
      </c>
      <c r="B6645">
        <v>575519</v>
      </c>
      <c r="C6645" s="2">
        <v>23570</v>
      </c>
      <c r="D6645" t="s">
        <v>1657</v>
      </c>
      <c r="E6645">
        <v>12</v>
      </c>
      <c r="F6645" s="3">
        <v>40857.453472222223</v>
      </c>
      <c r="G6645">
        <v>1.25</v>
      </c>
      <c r="H6645">
        <v>12682</v>
      </c>
      <c r="I6645" t="s">
        <v>31</v>
      </c>
      <c r="J6645">
        <f t="shared" si="206"/>
        <v>15</v>
      </c>
      <c r="K6645" s="4">
        <f t="shared" si="207"/>
        <v>30.545833333329938</v>
      </c>
    </row>
    <row r="6646" spans="1:11" x14ac:dyDescent="0.3">
      <c r="A6646">
        <v>444023</v>
      </c>
      <c r="B6646">
        <v>575519</v>
      </c>
      <c r="C6646" s="2">
        <v>22941</v>
      </c>
      <c r="D6646" t="s">
        <v>135</v>
      </c>
      <c r="E6646">
        <v>2</v>
      </c>
      <c r="F6646" s="3">
        <v>40857.453472222223</v>
      </c>
      <c r="G6646">
        <v>8.5</v>
      </c>
      <c r="H6646">
        <v>12682</v>
      </c>
      <c r="I6646" t="s">
        <v>31</v>
      </c>
      <c r="J6646">
        <f t="shared" si="206"/>
        <v>17</v>
      </c>
      <c r="K6646" s="4">
        <f t="shared" si="207"/>
        <v>30.545833333329938</v>
      </c>
    </row>
    <row r="6647" spans="1:11" x14ac:dyDescent="0.3">
      <c r="A6647">
        <v>444024</v>
      </c>
      <c r="B6647">
        <v>575519</v>
      </c>
      <c r="C6647" s="2">
        <v>22899</v>
      </c>
      <c r="D6647" t="s">
        <v>337</v>
      </c>
      <c r="E6647">
        <v>6</v>
      </c>
      <c r="F6647" s="3">
        <v>40857.453472222223</v>
      </c>
      <c r="G6647">
        <v>2.1</v>
      </c>
      <c r="H6647">
        <v>12682</v>
      </c>
      <c r="I6647" t="s">
        <v>31</v>
      </c>
      <c r="J6647">
        <f t="shared" si="206"/>
        <v>12.600000000000001</v>
      </c>
      <c r="K6647" s="4">
        <f t="shared" si="207"/>
        <v>30.545833333329938</v>
      </c>
    </row>
    <row r="6648" spans="1:11" x14ac:dyDescent="0.3">
      <c r="A6648">
        <v>444025</v>
      </c>
      <c r="B6648">
        <v>575519</v>
      </c>
      <c r="C6648" s="2">
        <v>84375</v>
      </c>
      <c r="D6648" t="s">
        <v>252</v>
      </c>
      <c r="E6648">
        <v>12</v>
      </c>
      <c r="F6648" s="3">
        <v>40857.453472222223</v>
      </c>
      <c r="G6648">
        <v>2.1</v>
      </c>
      <c r="H6648">
        <v>12682</v>
      </c>
      <c r="I6648" t="s">
        <v>31</v>
      </c>
      <c r="J6648">
        <f t="shared" si="206"/>
        <v>25.200000000000003</v>
      </c>
      <c r="K6648" s="4">
        <f t="shared" si="207"/>
        <v>30.545833333329938</v>
      </c>
    </row>
    <row r="6649" spans="1:11" x14ac:dyDescent="0.3">
      <c r="A6649">
        <v>444026</v>
      </c>
      <c r="B6649">
        <v>575519</v>
      </c>
      <c r="C6649" s="2">
        <v>22748</v>
      </c>
      <c r="D6649" t="s">
        <v>18</v>
      </c>
      <c r="E6649">
        <v>6</v>
      </c>
      <c r="F6649" s="3">
        <v>40857.453472222223</v>
      </c>
      <c r="G6649">
        <v>2.1</v>
      </c>
      <c r="H6649">
        <v>12682</v>
      </c>
      <c r="I6649" t="s">
        <v>31</v>
      </c>
      <c r="J6649">
        <f t="shared" si="206"/>
        <v>12.600000000000001</v>
      </c>
      <c r="K6649" s="4">
        <f t="shared" si="207"/>
        <v>30.545833333329938</v>
      </c>
    </row>
    <row r="6650" spans="1:11" x14ac:dyDescent="0.3">
      <c r="A6650">
        <v>444027</v>
      </c>
      <c r="B6650">
        <v>575519</v>
      </c>
      <c r="C6650" s="2">
        <v>21791</v>
      </c>
      <c r="D6650" t="s">
        <v>37</v>
      </c>
      <c r="E6650">
        <v>12</v>
      </c>
      <c r="F6650" s="3">
        <v>40857.453472222223</v>
      </c>
      <c r="G6650">
        <v>1.25</v>
      </c>
      <c r="H6650">
        <v>12682</v>
      </c>
      <c r="I6650" t="s">
        <v>31</v>
      </c>
      <c r="J6650">
        <f t="shared" si="206"/>
        <v>15</v>
      </c>
      <c r="K6650" s="4">
        <f t="shared" si="207"/>
        <v>30.545833333329938</v>
      </c>
    </row>
    <row r="6651" spans="1:11" x14ac:dyDescent="0.3">
      <c r="A6651">
        <v>444028</v>
      </c>
      <c r="B6651">
        <v>575519</v>
      </c>
      <c r="C6651" s="2">
        <v>23506</v>
      </c>
      <c r="D6651" t="s">
        <v>1599</v>
      </c>
      <c r="E6651">
        <v>20</v>
      </c>
      <c r="F6651" s="3">
        <v>40857.453472222223</v>
      </c>
      <c r="G6651">
        <v>0.42</v>
      </c>
      <c r="H6651">
        <v>12682</v>
      </c>
      <c r="I6651" t="s">
        <v>31</v>
      </c>
      <c r="J6651">
        <f t="shared" si="206"/>
        <v>8.4</v>
      </c>
      <c r="K6651" s="4">
        <f t="shared" si="207"/>
        <v>30.545833333329938</v>
      </c>
    </row>
    <row r="6652" spans="1:11" x14ac:dyDescent="0.3">
      <c r="A6652">
        <v>444029</v>
      </c>
      <c r="B6652">
        <v>575519</v>
      </c>
      <c r="C6652" s="2">
        <v>23506</v>
      </c>
      <c r="D6652" t="s">
        <v>1599</v>
      </c>
      <c r="E6652">
        <v>20</v>
      </c>
      <c r="F6652" s="3">
        <v>40857.453472222223</v>
      </c>
      <c r="G6652">
        <v>0.42</v>
      </c>
      <c r="H6652">
        <v>12682</v>
      </c>
      <c r="I6652" t="s">
        <v>31</v>
      </c>
      <c r="J6652">
        <f t="shared" si="206"/>
        <v>8.4</v>
      </c>
      <c r="K6652" s="4">
        <f t="shared" si="207"/>
        <v>30.545833333329938</v>
      </c>
    </row>
    <row r="6653" spans="1:11" x14ac:dyDescent="0.3">
      <c r="A6653">
        <v>444030</v>
      </c>
      <c r="B6653">
        <v>575519</v>
      </c>
      <c r="C6653" s="2">
        <v>22661</v>
      </c>
      <c r="D6653" t="s">
        <v>43</v>
      </c>
      <c r="E6653">
        <v>10</v>
      </c>
      <c r="F6653" s="3">
        <v>40857.453472222223</v>
      </c>
      <c r="G6653">
        <v>0.85</v>
      </c>
      <c r="H6653">
        <v>12682</v>
      </c>
      <c r="I6653" t="s">
        <v>31</v>
      </c>
      <c r="J6653">
        <f t="shared" si="206"/>
        <v>8.5</v>
      </c>
      <c r="K6653" s="4">
        <f t="shared" si="207"/>
        <v>30.545833333329938</v>
      </c>
    </row>
    <row r="6654" spans="1:11" x14ac:dyDescent="0.3">
      <c r="A6654">
        <v>444120</v>
      </c>
      <c r="B6654">
        <v>575581</v>
      </c>
      <c r="C6654" s="2">
        <v>23395</v>
      </c>
      <c r="D6654" t="s">
        <v>1573</v>
      </c>
      <c r="E6654">
        <v>4</v>
      </c>
      <c r="F6654" s="3">
        <v>40857.495138888888</v>
      </c>
      <c r="G6654">
        <v>3.75</v>
      </c>
      <c r="H6654">
        <v>12659</v>
      </c>
      <c r="I6654" t="s">
        <v>31</v>
      </c>
      <c r="J6654">
        <f t="shared" si="206"/>
        <v>15</v>
      </c>
      <c r="K6654" s="4">
        <f t="shared" si="207"/>
        <v>30.504166666665697</v>
      </c>
    </row>
    <row r="6655" spans="1:11" x14ac:dyDescent="0.3">
      <c r="A6655">
        <v>444121</v>
      </c>
      <c r="B6655">
        <v>575581</v>
      </c>
      <c r="C6655" s="2">
        <v>23396</v>
      </c>
      <c r="D6655" t="s">
        <v>1593</v>
      </c>
      <c r="E6655">
        <v>4</v>
      </c>
      <c r="F6655" s="3">
        <v>40857.495138888888</v>
      </c>
      <c r="G6655">
        <v>3.75</v>
      </c>
      <c r="H6655">
        <v>12659</v>
      </c>
      <c r="I6655" t="s">
        <v>31</v>
      </c>
      <c r="J6655">
        <f t="shared" si="206"/>
        <v>15</v>
      </c>
      <c r="K6655" s="4">
        <f t="shared" si="207"/>
        <v>30.504166666665697</v>
      </c>
    </row>
    <row r="6656" spans="1:11" x14ac:dyDescent="0.3">
      <c r="A6656">
        <v>444122</v>
      </c>
      <c r="B6656">
        <v>575581</v>
      </c>
      <c r="C6656" s="2">
        <v>22944</v>
      </c>
      <c r="D6656" t="s">
        <v>799</v>
      </c>
      <c r="E6656">
        <v>72</v>
      </c>
      <c r="F6656" s="3">
        <v>40857.495138888888</v>
      </c>
      <c r="G6656">
        <v>0.39</v>
      </c>
      <c r="H6656">
        <v>12659</v>
      </c>
      <c r="I6656" t="s">
        <v>31</v>
      </c>
      <c r="J6656">
        <f t="shared" si="206"/>
        <v>28.080000000000002</v>
      </c>
      <c r="K6656" s="4">
        <f t="shared" si="207"/>
        <v>30.504166666665697</v>
      </c>
    </row>
    <row r="6657" spans="1:11" x14ac:dyDescent="0.3">
      <c r="A6657">
        <v>444123</v>
      </c>
      <c r="B6657">
        <v>575581</v>
      </c>
      <c r="C6657" s="2">
        <v>85015</v>
      </c>
      <c r="D6657" t="s">
        <v>637</v>
      </c>
      <c r="E6657">
        <v>24</v>
      </c>
      <c r="F6657" s="3">
        <v>40857.495138888888</v>
      </c>
      <c r="G6657">
        <v>0.65</v>
      </c>
      <c r="H6657">
        <v>12659</v>
      </c>
      <c r="I6657" t="s">
        <v>31</v>
      </c>
      <c r="J6657">
        <f t="shared" si="206"/>
        <v>15.600000000000001</v>
      </c>
      <c r="K6657" s="4">
        <f t="shared" si="207"/>
        <v>30.504166666665697</v>
      </c>
    </row>
    <row r="6658" spans="1:11" x14ac:dyDescent="0.3">
      <c r="A6658">
        <v>444211</v>
      </c>
      <c r="B6658">
        <v>575584</v>
      </c>
      <c r="C6658" s="2">
        <v>23203</v>
      </c>
      <c r="D6658" t="s">
        <v>1549</v>
      </c>
      <c r="E6658">
        <v>10</v>
      </c>
      <c r="F6658" s="3">
        <v>40857.496527777781</v>
      </c>
      <c r="G6658">
        <v>2.08</v>
      </c>
      <c r="H6658">
        <v>12682</v>
      </c>
      <c r="I6658" t="s">
        <v>31</v>
      </c>
      <c r="J6658">
        <f t="shared" si="206"/>
        <v>20.8</v>
      </c>
      <c r="K6658" s="4">
        <f t="shared" si="207"/>
        <v>30.50277777777228</v>
      </c>
    </row>
    <row r="6659" spans="1:11" x14ac:dyDescent="0.3">
      <c r="A6659">
        <v>444212</v>
      </c>
      <c r="B6659">
        <v>575584</v>
      </c>
      <c r="C6659" s="2">
        <v>23199</v>
      </c>
      <c r="D6659" t="s">
        <v>1361</v>
      </c>
      <c r="E6659">
        <v>10</v>
      </c>
      <c r="F6659" s="3">
        <v>40857.496527777781</v>
      </c>
      <c r="G6659">
        <v>2.08</v>
      </c>
      <c r="H6659">
        <v>12682</v>
      </c>
      <c r="I6659" t="s">
        <v>31</v>
      </c>
      <c r="J6659">
        <f t="shared" si="206"/>
        <v>20.8</v>
      </c>
      <c r="K6659" s="4">
        <f t="shared" si="207"/>
        <v>30.50277777777228</v>
      </c>
    </row>
    <row r="6660" spans="1:11" x14ac:dyDescent="0.3">
      <c r="A6660">
        <v>444213</v>
      </c>
      <c r="B6660">
        <v>575584</v>
      </c>
      <c r="C6660" s="2">
        <v>23582</v>
      </c>
      <c r="D6660" t="s">
        <v>1661</v>
      </c>
      <c r="E6660">
        <v>10</v>
      </c>
      <c r="F6660" s="3">
        <v>40857.496527777781</v>
      </c>
      <c r="G6660">
        <v>2.08</v>
      </c>
      <c r="H6660">
        <v>12682</v>
      </c>
      <c r="I6660" t="s">
        <v>31</v>
      </c>
      <c r="J6660">
        <f t="shared" si="206"/>
        <v>20.8</v>
      </c>
      <c r="K6660" s="4">
        <f t="shared" si="207"/>
        <v>30.50277777777228</v>
      </c>
    </row>
    <row r="6661" spans="1:11" x14ac:dyDescent="0.3">
      <c r="A6661">
        <v>444214</v>
      </c>
      <c r="B6661">
        <v>575584</v>
      </c>
      <c r="C6661" s="2">
        <v>20712</v>
      </c>
      <c r="D6661" t="s">
        <v>475</v>
      </c>
      <c r="E6661">
        <v>10</v>
      </c>
      <c r="F6661" s="3">
        <v>40857.496527777781</v>
      </c>
      <c r="G6661">
        <v>2.08</v>
      </c>
      <c r="H6661">
        <v>12682</v>
      </c>
      <c r="I6661" t="s">
        <v>31</v>
      </c>
      <c r="J6661">
        <f t="shared" si="206"/>
        <v>20.8</v>
      </c>
      <c r="K6661" s="4">
        <f t="shared" si="207"/>
        <v>30.50277777777228</v>
      </c>
    </row>
    <row r="6662" spans="1:11" x14ac:dyDescent="0.3">
      <c r="A6662">
        <v>444215</v>
      </c>
      <c r="B6662">
        <v>575584</v>
      </c>
      <c r="C6662" s="2">
        <v>23209</v>
      </c>
      <c r="D6662" t="s">
        <v>1550</v>
      </c>
      <c r="E6662">
        <v>10</v>
      </c>
      <c r="F6662" s="3">
        <v>40857.496527777781</v>
      </c>
      <c r="G6662">
        <v>1.65</v>
      </c>
      <c r="H6662">
        <v>12682</v>
      </c>
      <c r="I6662" t="s">
        <v>31</v>
      </c>
      <c r="J6662">
        <f t="shared" si="206"/>
        <v>16.5</v>
      </c>
      <c r="K6662" s="4">
        <f t="shared" si="207"/>
        <v>30.50277777777228</v>
      </c>
    </row>
    <row r="6663" spans="1:11" x14ac:dyDescent="0.3">
      <c r="A6663">
        <v>444216</v>
      </c>
      <c r="B6663">
        <v>575584</v>
      </c>
      <c r="C6663" s="2">
        <v>23569</v>
      </c>
      <c r="D6663" t="s">
        <v>1659</v>
      </c>
      <c r="E6663">
        <v>4</v>
      </c>
      <c r="F6663" s="3">
        <v>40857.496527777781</v>
      </c>
      <c r="G6663">
        <v>4.95</v>
      </c>
      <c r="H6663">
        <v>12682</v>
      </c>
      <c r="I6663" t="s">
        <v>31</v>
      </c>
      <c r="J6663">
        <f t="shared" si="206"/>
        <v>19.8</v>
      </c>
      <c r="K6663" s="4">
        <f t="shared" si="207"/>
        <v>30.50277777777228</v>
      </c>
    </row>
    <row r="6664" spans="1:11" x14ac:dyDescent="0.3">
      <c r="A6664">
        <v>444217</v>
      </c>
      <c r="B6664">
        <v>575584</v>
      </c>
      <c r="C6664" s="2">
        <v>22086</v>
      </c>
      <c r="D6664" t="s">
        <v>50</v>
      </c>
      <c r="E6664">
        <v>6</v>
      </c>
      <c r="F6664" s="3">
        <v>40857.496527777781</v>
      </c>
      <c r="G6664">
        <v>2.95</v>
      </c>
      <c r="H6664">
        <v>12682</v>
      </c>
      <c r="I6664" t="s">
        <v>31</v>
      </c>
      <c r="J6664">
        <f t="shared" si="206"/>
        <v>17.700000000000003</v>
      </c>
      <c r="K6664" s="4">
        <f t="shared" si="207"/>
        <v>30.50277777777228</v>
      </c>
    </row>
    <row r="6665" spans="1:11" x14ac:dyDescent="0.3">
      <c r="A6665">
        <v>444218</v>
      </c>
      <c r="B6665">
        <v>575584</v>
      </c>
      <c r="C6665" s="2">
        <v>22910</v>
      </c>
      <c r="D6665" t="s">
        <v>150</v>
      </c>
      <c r="E6665">
        <v>6</v>
      </c>
      <c r="F6665" s="3">
        <v>40857.496527777781</v>
      </c>
      <c r="G6665">
        <v>2.95</v>
      </c>
      <c r="H6665">
        <v>12682</v>
      </c>
      <c r="I6665" t="s">
        <v>31</v>
      </c>
      <c r="J6665">
        <f t="shared" si="206"/>
        <v>17.700000000000003</v>
      </c>
      <c r="K6665" s="4">
        <f t="shared" si="207"/>
        <v>30.50277777777228</v>
      </c>
    </row>
    <row r="6666" spans="1:11" x14ac:dyDescent="0.3">
      <c r="A6666">
        <v>444219</v>
      </c>
      <c r="B6666">
        <v>575584</v>
      </c>
      <c r="C6666" s="2">
        <v>21774</v>
      </c>
      <c r="D6666" t="s">
        <v>559</v>
      </c>
      <c r="E6666">
        <v>12</v>
      </c>
      <c r="F6666" s="3">
        <v>40857.496527777781</v>
      </c>
      <c r="G6666">
        <v>1.25</v>
      </c>
      <c r="H6666">
        <v>12682</v>
      </c>
      <c r="I6666" t="s">
        <v>31</v>
      </c>
      <c r="J6666">
        <f t="shared" si="206"/>
        <v>15</v>
      </c>
      <c r="K6666" s="4">
        <f t="shared" si="207"/>
        <v>30.50277777777228</v>
      </c>
    </row>
    <row r="6667" spans="1:11" x14ac:dyDescent="0.3">
      <c r="A6667">
        <v>444220</v>
      </c>
      <c r="B6667">
        <v>575584</v>
      </c>
      <c r="C6667" s="2" t="s">
        <v>124</v>
      </c>
      <c r="D6667" t="s">
        <v>125</v>
      </c>
      <c r="E6667">
        <v>10</v>
      </c>
      <c r="F6667" s="3">
        <v>40857.496527777781</v>
      </c>
      <c r="G6667">
        <v>2.08</v>
      </c>
      <c r="H6667">
        <v>12682</v>
      </c>
      <c r="I6667" t="s">
        <v>31</v>
      </c>
      <c r="J6667">
        <f t="shared" ref="J6667:J6730" si="208">E6667*G6667</f>
        <v>20.8</v>
      </c>
      <c r="K6667" s="4">
        <f t="shared" ref="K6667:K6730" si="209">$G$2-F6667</f>
        <v>30.50277777777228</v>
      </c>
    </row>
    <row r="6668" spans="1:11" x14ac:dyDescent="0.3">
      <c r="A6668">
        <v>444221</v>
      </c>
      <c r="B6668">
        <v>575584</v>
      </c>
      <c r="C6668" s="2">
        <v>23200</v>
      </c>
      <c r="D6668" t="s">
        <v>1387</v>
      </c>
      <c r="E6668">
        <v>10</v>
      </c>
      <c r="F6668" s="3">
        <v>40857.496527777781</v>
      </c>
      <c r="G6668">
        <v>2.08</v>
      </c>
      <c r="H6668">
        <v>12682</v>
      </c>
      <c r="I6668" t="s">
        <v>31</v>
      </c>
      <c r="J6668">
        <f t="shared" si="208"/>
        <v>20.8</v>
      </c>
      <c r="K6668" s="4">
        <f t="shared" si="209"/>
        <v>30.50277777777228</v>
      </c>
    </row>
    <row r="6669" spans="1:11" x14ac:dyDescent="0.3">
      <c r="A6669">
        <v>444222</v>
      </c>
      <c r="B6669">
        <v>575584</v>
      </c>
      <c r="C6669" s="2">
        <v>20750</v>
      </c>
      <c r="D6669" t="s">
        <v>320</v>
      </c>
      <c r="E6669">
        <v>2</v>
      </c>
      <c r="F6669" s="3">
        <v>40857.496527777781</v>
      </c>
      <c r="G6669">
        <v>7.95</v>
      </c>
      <c r="H6669">
        <v>12682</v>
      </c>
      <c r="I6669" t="s">
        <v>31</v>
      </c>
      <c r="J6669">
        <f t="shared" si="208"/>
        <v>15.9</v>
      </c>
      <c r="K6669" s="4">
        <f t="shared" si="209"/>
        <v>30.50277777777228</v>
      </c>
    </row>
    <row r="6670" spans="1:11" x14ac:dyDescent="0.3">
      <c r="A6670">
        <v>445194</v>
      </c>
      <c r="B6670">
        <v>575629</v>
      </c>
      <c r="C6670" s="2">
        <v>35970</v>
      </c>
      <c r="D6670" t="s">
        <v>1028</v>
      </c>
      <c r="E6670">
        <v>12</v>
      </c>
      <c r="F6670" s="3">
        <v>40857.56527777778</v>
      </c>
      <c r="G6670">
        <v>1.69</v>
      </c>
      <c r="H6670">
        <v>12599</v>
      </c>
      <c r="I6670" t="s">
        <v>31</v>
      </c>
      <c r="J6670">
        <f t="shared" si="208"/>
        <v>20.28</v>
      </c>
      <c r="K6670" s="4">
        <f t="shared" si="209"/>
        <v>30.434027777773736</v>
      </c>
    </row>
    <row r="6671" spans="1:11" x14ac:dyDescent="0.3">
      <c r="A6671">
        <v>445195</v>
      </c>
      <c r="B6671">
        <v>575629</v>
      </c>
      <c r="C6671" s="2">
        <v>22086</v>
      </c>
      <c r="D6671" t="s">
        <v>50</v>
      </c>
      <c r="E6671">
        <v>6</v>
      </c>
      <c r="F6671" s="3">
        <v>40857.56527777778</v>
      </c>
      <c r="G6671">
        <v>2.95</v>
      </c>
      <c r="H6671">
        <v>12599</v>
      </c>
      <c r="I6671" t="s">
        <v>31</v>
      </c>
      <c r="J6671">
        <f t="shared" si="208"/>
        <v>17.700000000000003</v>
      </c>
      <c r="K6671" s="4">
        <f t="shared" si="209"/>
        <v>30.434027777773736</v>
      </c>
    </row>
    <row r="6672" spans="1:11" x14ac:dyDescent="0.3">
      <c r="A6672">
        <v>445196</v>
      </c>
      <c r="B6672">
        <v>575629</v>
      </c>
      <c r="C6672" s="2">
        <v>22909</v>
      </c>
      <c r="D6672" t="s">
        <v>324</v>
      </c>
      <c r="E6672">
        <v>12</v>
      </c>
      <c r="F6672" s="3">
        <v>40857.56527777778</v>
      </c>
      <c r="G6672">
        <v>0.85</v>
      </c>
      <c r="H6672">
        <v>12599</v>
      </c>
      <c r="I6672" t="s">
        <v>31</v>
      </c>
      <c r="J6672">
        <f t="shared" si="208"/>
        <v>10.199999999999999</v>
      </c>
      <c r="K6672" s="4">
        <f t="shared" si="209"/>
        <v>30.434027777773736</v>
      </c>
    </row>
    <row r="6673" spans="1:11" x14ac:dyDescent="0.3">
      <c r="A6673">
        <v>445197</v>
      </c>
      <c r="B6673">
        <v>575629</v>
      </c>
      <c r="C6673" s="2">
        <v>23354</v>
      </c>
      <c r="D6673" t="s">
        <v>1540</v>
      </c>
      <c r="E6673">
        <v>12</v>
      </c>
      <c r="F6673" s="3">
        <v>40857.56527777778</v>
      </c>
      <c r="G6673">
        <v>0.83</v>
      </c>
      <c r="H6673">
        <v>12599</v>
      </c>
      <c r="I6673" t="s">
        <v>31</v>
      </c>
      <c r="J6673">
        <f t="shared" si="208"/>
        <v>9.9599999999999991</v>
      </c>
      <c r="K6673" s="4">
        <f t="shared" si="209"/>
        <v>30.434027777773736</v>
      </c>
    </row>
    <row r="6674" spans="1:11" x14ac:dyDescent="0.3">
      <c r="A6674">
        <v>445198</v>
      </c>
      <c r="B6674">
        <v>575629</v>
      </c>
      <c r="C6674" s="2">
        <v>23353</v>
      </c>
      <c r="D6674" t="s">
        <v>1539</v>
      </c>
      <c r="E6674">
        <v>12</v>
      </c>
      <c r="F6674" s="3">
        <v>40857.56527777778</v>
      </c>
      <c r="G6674">
        <v>0.83</v>
      </c>
      <c r="H6674">
        <v>12599</v>
      </c>
      <c r="I6674" t="s">
        <v>31</v>
      </c>
      <c r="J6674">
        <f t="shared" si="208"/>
        <v>9.9599999999999991</v>
      </c>
      <c r="K6674" s="4">
        <f t="shared" si="209"/>
        <v>30.434027777773736</v>
      </c>
    </row>
    <row r="6675" spans="1:11" x14ac:dyDescent="0.3">
      <c r="A6675">
        <v>445199</v>
      </c>
      <c r="B6675">
        <v>575629</v>
      </c>
      <c r="C6675" s="2">
        <v>21987</v>
      </c>
      <c r="D6675" t="s">
        <v>893</v>
      </c>
      <c r="E6675">
        <v>12</v>
      </c>
      <c r="F6675" s="3">
        <v>40857.56527777778</v>
      </c>
      <c r="G6675">
        <v>0.65</v>
      </c>
      <c r="H6675">
        <v>12599</v>
      </c>
      <c r="I6675" t="s">
        <v>31</v>
      </c>
      <c r="J6675">
        <f t="shared" si="208"/>
        <v>7.8000000000000007</v>
      </c>
      <c r="K6675" s="4">
        <f t="shared" si="209"/>
        <v>30.434027777773736</v>
      </c>
    </row>
    <row r="6676" spans="1:11" x14ac:dyDescent="0.3">
      <c r="A6676">
        <v>445200</v>
      </c>
      <c r="B6676">
        <v>575629</v>
      </c>
      <c r="C6676" s="2">
        <v>21988</v>
      </c>
      <c r="D6676" t="s">
        <v>894</v>
      </c>
      <c r="E6676">
        <v>12</v>
      </c>
      <c r="F6676" s="3">
        <v>40857.56527777778</v>
      </c>
      <c r="G6676">
        <v>0.85</v>
      </c>
      <c r="H6676">
        <v>12599</v>
      </c>
      <c r="I6676" t="s">
        <v>31</v>
      </c>
      <c r="J6676">
        <f t="shared" si="208"/>
        <v>10.199999999999999</v>
      </c>
      <c r="K6676" s="4">
        <f t="shared" si="209"/>
        <v>30.434027777773736</v>
      </c>
    </row>
    <row r="6677" spans="1:11" x14ac:dyDescent="0.3">
      <c r="A6677">
        <v>445201</v>
      </c>
      <c r="B6677">
        <v>575629</v>
      </c>
      <c r="C6677" s="2">
        <v>20975</v>
      </c>
      <c r="D6677" t="s">
        <v>671</v>
      </c>
      <c r="E6677">
        <v>24</v>
      </c>
      <c r="F6677" s="3">
        <v>40857.56527777778</v>
      </c>
      <c r="G6677">
        <v>0.65</v>
      </c>
      <c r="H6677">
        <v>12599</v>
      </c>
      <c r="I6677" t="s">
        <v>31</v>
      </c>
      <c r="J6677">
        <f t="shared" si="208"/>
        <v>15.600000000000001</v>
      </c>
      <c r="K6677" s="4">
        <f t="shared" si="209"/>
        <v>30.434027777773736</v>
      </c>
    </row>
    <row r="6678" spans="1:11" x14ac:dyDescent="0.3">
      <c r="A6678">
        <v>445202</v>
      </c>
      <c r="B6678">
        <v>575629</v>
      </c>
      <c r="C6678" s="2">
        <v>20973</v>
      </c>
      <c r="D6678" t="s">
        <v>469</v>
      </c>
      <c r="E6678">
        <v>24</v>
      </c>
      <c r="F6678" s="3">
        <v>40857.56527777778</v>
      </c>
      <c r="G6678">
        <v>0.65</v>
      </c>
      <c r="H6678">
        <v>12599</v>
      </c>
      <c r="I6678" t="s">
        <v>31</v>
      </c>
      <c r="J6678">
        <f t="shared" si="208"/>
        <v>15.600000000000001</v>
      </c>
      <c r="K6678" s="4">
        <f t="shared" si="209"/>
        <v>30.434027777773736</v>
      </c>
    </row>
    <row r="6679" spans="1:11" x14ac:dyDescent="0.3">
      <c r="A6679">
        <v>445203</v>
      </c>
      <c r="B6679">
        <v>575629</v>
      </c>
      <c r="C6679" s="2">
        <v>22540</v>
      </c>
      <c r="D6679" t="s">
        <v>47</v>
      </c>
      <c r="E6679">
        <v>24</v>
      </c>
      <c r="F6679" s="3">
        <v>40857.56527777778</v>
      </c>
      <c r="G6679">
        <v>0.42</v>
      </c>
      <c r="H6679">
        <v>12599</v>
      </c>
      <c r="I6679" t="s">
        <v>31</v>
      </c>
      <c r="J6679">
        <f t="shared" si="208"/>
        <v>10.08</v>
      </c>
      <c r="K6679" s="4">
        <f t="shared" si="209"/>
        <v>30.434027777773736</v>
      </c>
    </row>
    <row r="6680" spans="1:11" x14ac:dyDescent="0.3">
      <c r="A6680">
        <v>445204</v>
      </c>
      <c r="B6680">
        <v>575629</v>
      </c>
      <c r="C6680" s="2">
        <v>22544</v>
      </c>
      <c r="D6680" t="s">
        <v>48</v>
      </c>
      <c r="E6680">
        <v>24</v>
      </c>
      <c r="F6680" s="3">
        <v>40857.56527777778</v>
      </c>
      <c r="G6680">
        <v>0.42</v>
      </c>
      <c r="H6680">
        <v>12599</v>
      </c>
      <c r="I6680" t="s">
        <v>31</v>
      </c>
      <c r="J6680">
        <f t="shared" si="208"/>
        <v>10.08</v>
      </c>
      <c r="K6680" s="4">
        <f t="shared" si="209"/>
        <v>30.434027777773736</v>
      </c>
    </row>
    <row r="6681" spans="1:11" x14ac:dyDescent="0.3">
      <c r="A6681">
        <v>445205</v>
      </c>
      <c r="B6681">
        <v>575629</v>
      </c>
      <c r="C6681" s="2">
        <v>22539</v>
      </c>
      <c r="D6681" t="s">
        <v>506</v>
      </c>
      <c r="E6681">
        <v>24</v>
      </c>
      <c r="F6681" s="3">
        <v>40857.56527777778</v>
      </c>
      <c r="G6681">
        <v>0.42</v>
      </c>
      <c r="H6681">
        <v>12599</v>
      </c>
      <c r="I6681" t="s">
        <v>31</v>
      </c>
      <c r="J6681">
        <f t="shared" si="208"/>
        <v>10.08</v>
      </c>
      <c r="K6681" s="4">
        <f t="shared" si="209"/>
        <v>30.434027777773736</v>
      </c>
    </row>
    <row r="6682" spans="1:11" x14ac:dyDescent="0.3">
      <c r="A6682">
        <v>445206</v>
      </c>
      <c r="B6682">
        <v>575629</v>
      </c>
      <c r="C6682" s="2">
        <v>20676</v>
      </c>
      <c r="D6682" t="s">
        <v>666</v>
      </c>
      <c r="E6682">
        <v>8</v>
      </c>
      <c r="F6682" s="3">
        <v>40857.56527777778</v>
      </c>
      <c r="G6682">
        <v>1.25</v>
      </c>
      <c r="H6682">
        <v>12599</v>
      </c>
      <c r="I6682" t="s">
        <v>31</v>
      </c>
      <c r="J6682">
        <f t="shared" si="208"/>
        <v>10</v>
      </c>
      <c r="K6682" s="4">
        <f t="shared" si="209"/>
        <v>30.434027777773736</v>
      </c>
    </row>
    <row r="6683" spans="1:11" x14ac:dyDescent="0.3">
      <c r="A6683">
        <v>445596</v>
      </c>
      <c r="B6683">
        <v>575661</v>
      </c>
      <c r="C6683" s="2">
        <v>20718</v>
      </c>
      <c r="D6683" t="s">
        <v>757</v>
      </c>
      <c r="E6683">
        <v>20</v>
      </c>
      <c r="F6683" s="3">
        <v>40857.61041666667</v>
      </c>
      <c r="G6683">
        <v>1.25</v>
      </c>
      <c r="H6683">
        <v>12617</v>
      </c>
      <c r="I6683" t="s">
        <v>31</v>
      </c>
      <c r="J6683">
        <f t="shared" si="208"/>
        <v>25</v>
      </c>
      <c r="K6683" s="4">
        <f t="shared" si="209"/>
        <v>30.38888888888323</v>
      </c>
    </row>
    <row r="6684" spans="1:11" x14ac:dyDescent="0.3">
      <c r="A6684">
        <v>445597</v>
      </c>
      <c r="B6684">
        <v>575661</v>
      </c>
      <c r="C6684" s="2">
        <v>23209</v>
      </c>
      <c r="D6684" t="s">
        <v>1550</v>
      </c>
      <c r="E6684">
        <v>1</v>
      </c>
      <c r="F6684" s="3">
        <v>40857.61041666667</v>
      </c>
      <c r="G6684">
        <v>1.65</v>
      </c>
      <c r="H6684">
        <v>12617</v>
      </c>
      <c r="I6684" t="s">
        <v>31</v>
      </c>
      <c r="J6684">
        <f t="shared" si="208"/>
        <v>1.65</v>
      </c>
      <c r="K6684" s="4">
        <f t="shared" si="209"/>
        <v>30.38888888888323</v>
      </c>
    </row>
    <row r="6685" spans="1:11" x14ac:dyDescent="0.3">
      <c r="A6685">
        <v>445598</v>
      </c>
      <c r="B6685">
        <v>575661</v>
      </c>
      <c r="C6685" s="2">
        <v>22607</v>
      </c>
      <c r="D6685" t="s">
        <v>488</v>
      </c>
      <c r="E6685">
        <v>1</v>
      </c>
      <c r="F6685" s="3">
        <v>40857.61041666667</v>
      </c>
      <c r="G6685">
        <v>9.9499999999999993</v>
      </c>
      <c r="H6685">
        <v>12617</v>
      </c>
      <c r="I6685" t="s">
        <v>31</v>
      </c>
      <c r="J6685">
        <f t="shared" si="208"/>
        <v>9.9499999999999993</v>
      </c>
      <c r="K6685" s="4">
        <f t="shared" si="209"/>
        <v>30.38888888888323</v>
      </c>
    </row>
    <row r="6686" spans="1:11" x14ac:dyDescent="0.3">
      <c r="A6686">
        <v>445599</v>
      </c>
      <c r="B6686">
        <v>575661</v>
      </c>
      <c r="C6686" s="2">
        <v>23490</v>
      </c>
      <c r="D6686" t="s">
        <v>1637</v>
      </c>
      <c r="E6686">
        <v>6</v>
      </c>
      <c r="F6686" s="3">
        <v>40857.61041666667</v>
      </c>
      <c r="G6686">
        <v>3.75</v>
      </c>
      <c r="H6686">
        <v>12617</v>
      </c>
      <c r="I6686" t="s">
        <v>31</v>
      </c>
      <c r="J6686">
        <f t="shared" si="208"/>
        <v>22.5</v>
      </c>
      <c r="K6686" s="4">
        <f t="shared" si="209"/>
        <v>30.38888888888323</v>
      </c>
    </row>
    <row r="6687" spans="1:11" x14ac:dyDescent="0.3">
      <c r="A6687">
        <v>445600</v>
      </c>
      <c r="B6687">
        <v>575661</v>
      </c>
      <c r="C6687" s="2">
        <v>23349</v>
      </c>
      <c r="D6687" t="s">
        <v>1543</v>
      </c>
      <c r="E6687">
        <v>5</v>
      </c>
      <c r="F6687" s="3">
        <v>40857.61041666667</v>
      </c>
      <c r="G6687">
        <v>1.25</v>
      </c>
      <c r="H6687">
        <v>12617</v>
      </c>
      <c r="I6687" t="s">
        <v>31</v>
      </c>
      <c r="J6687">
        <f t="shared" si="208"/>
        <v>6.25</v>
      </c>
      <c r="K6687" s="4">
        <f t="shared" si="209"/>
        <v>30.38888888888323</v>
      </c>
    </row>
    <row r="6688" spans="1:11" x14ac:dyDescent="0.3">
      <c r="A6688">
        <v>445601</v>
      </c>
      <c r="B6688">
        <v>575661</v>
      </c>
      <c r="C6688" s="2">
        <v>23350</v>
      </c>
      <c r="D6688" t="s">
        <v>1544</v>
      </c>
      <c r="E6688">
        <v>5</v>
      </c>
      <c r="F6688" s="3">
        <v>40857.61041666667</v>
      </c>
      <c r="G6688">
        <v>1.25</v>
      </c>
      <c r="H6688">
        <v>12617</v>
      </c>
      <c r="I6688" t="s">
        <v>31</v>
      </c>
      <c r="J6688">
        <f t="shared" si="208"/>
        <v>6.25</v>
      </c>
      <c r="K6688" s="4">
        <f t="shared" si="209"/>
        <v>30.38888888888323</v>
      </c>
    </row>
    <row r="6689" spans="1:11" x14ac:dyDescent="0.3">
      <c r="A6689">
        <v>445602</v>
      </c>
      <c r="B6689">
        <v>575661</v>
      </c>
      <c r="C6689" s="2">
        <v>23501</v>
      </c>
      <c r="D6689" t="s">
        <v>1632</v>
      </c>
      <c r="E6689">
        <v>1</v>
      </c>
      <c r="F6689" s="3">
        <v>40857.61041666667</v>
      </c>
      <c r="G6689">
        <v>1.25</v>
      </c>
      <c r="H6689">
        <v>12617</v>
      </c>
      <c r="I6689" t="s">
        <v>31</v>
      </c>
      <c r="J6689">
        <f t="shared" si="208"/>
        <v>1.25</v>
      </c>
      <c r="K6689" s="4">
        <f t="shared" si="209"/>
        <v>30.38888888888323</v>
      </c>
    </row>
    <row r="6690" spans="1:11" x14ac:dyDescent="0.3">
      <c r="A6690">
        <v>445603</v>
      </c>
      <c r="B6690">
        <v>575661</v>
      </c>
      <c r="C6690" s="2">
        <v>21703</v>
      </c>
      <c r="D6690" t="s">
        <v>698</v>
      </c>
      <c r="E6690">
        <v>3</v>
      </c>
      <c r="F6690" s="3">
        <v>40857.61041666667</v>
      </c>
      <c r="G6690">
        <v>0.42</v>
      </c>
      <c r="H6690">
        <v>12617</v>
      </c>
      <c r="I6690" t="s">
        <v>31</v>
      </c>
      <c r="J6690">
        <f t="shared" si="208"/>
        <v>1.26</v>
      </c>
      <c r="K6690" s="4">
        <f t="shared" si="209"/>
        <v>30.38888888888323</v>
      </c>
    </row>
    <row r="6691" spans="1:11" x14ac:dyDescent="0.3">
      <c r="A6691">
        <v>445604</v>
      </c>
      <c r="B6691">
        <v>575661</v>
      </c>
      <c r="C6691" s="2">
        <v>22079</v>
      </c>
      <c r="D6691" t="s">
        <v>1042</v>
      </c>
      <c r="E6691">
        <v>10</v>
      </c>
      <c r="F6691" s="3">
        <v>40857.61041666667</v>
      </c>
      <c r="G6691">
        <v>1.65</v>
      </c>
      <c r="H6691">
        <v>12617</v>
      </c>
      <c r="I6691" t="s">
        <v>31</v>
      </c>
      <c r="J6691">
        <f t="shared" si="208"/>
        <v>16.5</v>
      </c>
      <c r="K6691" s="4">
        <f t="shared" si="209"/>
        <v>30.38888888888323</v>
      </c>
    </row>
    <row r="6692" spans="1:11" x14ac:dyDescent="0.3">
      <c r="A6692">
        <v>445605</v>
      </c>
      <c r="B6692">
        <v>575661</v>
      </c>
      <c r="C6692" s="2">
        <v>22080</v>
      </c>
      <c r="D6692" t="s">
        <v>573</v>
      </c>
      <c r="E6692">
        <v>10</v>
      </c>
      <c r="F6692" s="3">
        <v>40857.61041666667</v>
      </c>
      <c r="G6692">
        <v>1.65</v>
      </c>
      <c r="H6692">
        <v>12617</v>
      </c>
      <c r="I6692" t="s">
        <v>31</v>
      </c>
      <c r="J6692">
        <f t="shared" si="208"/>
        <v>16.5</v>
      </c>
      <c r="K6692" s="4">
        <f t="shared" si="209"/>
        <v>30.38888888888323</v>
      </c>
    </row>
    <row r="6693" spans="1:11" x14ac:dyDescent="0.3">
      <c r="A6693">
        <v>445606</v>
      </c>
      <c r="B6693">
        <v>575661</v>
      </c>
      <c r="C6693" s="2">
        <v>22081</v>
      </c>
      <c r="D6693" t="s">
        <v>574</v>
      </c>
      <c r="E6693">
        <v>5</v>
      </c>
      <c r="F6693" s="3">
        <v>40857.61041666667</v>
      </c>
      <c r="G6693">
        <v>1.65</v>
      </c>
      <c r="H6693">
        <v>12617</v>
      </c>
      <c r="I6693" t="s">
        <v>31</v>
      </c>
      <c r="J6693">
        <f t="shared" si="208"/>
        <v>8.25</v>
      </c>
      <c r="K6693" s="4">
        <f t="shared" si="209"/>
        <v>30.38888888888323</v>
      </c>
    </row>
    <row r="6694" spans="1:11" x14ac:dyDescent="0.3">
      <c r="A6694">
        <v>445607</v>
      </c>
      <c r="B6694">
        <v>575661</v>
      </c>
      <c r="C6694" s="2">
        <v>22078</v>
      </c>
      <c r="D6694" t="s">
        <v>773</v>
      </c>
      <c r="E6694">
        <v>5</v>
      </c>
      <c r="F6694" s="3">
        <v>40857.61041666667</v>
      </c>
      <c r="G6694">
        <v>2.1</v>
      </c>
      <c r="H6694">
        <v>12617</v>
      </c>
      <c r="I6694" t="s">
        <v>31</v>
      </c>
      <c r="J6694">
        <f t="shared" si="208"/>
        <v>10.5</v>
      </c>
      <c r="K6694" s="4">
        <f t="shared" si="209"/>
        <v>30.38888888888323</v>
      </c>
    </row>
    <row r="6695" spans="1:11" x14ac:dyDescent="0.3">
      <c r="A6695">
        <v>445608</v>
      </c>
      <c r="B6695">
        <v>575661</v>
      </c>
      <c r="C6695" s="2">
        <v>22776</v>
      </c>
      <c r="D6695" t="s">
        <v>1569</v>
      </c>
      <c r="E6695">
        <v>1</v>
      </c>
      <c r="F6695" s="3">
        <v>40857.61041666667</v>
      </c>
      <c r="G6695">
        <v>9.9499999999999993</v>
      </c>
      <c r="H6695">
        <v>12617</v>
      </c>
      <c r="I6695" t="s">
        <v>31</v>
      </c>
      <c r="J6695">
        <f t="shared" si="208"/>
        <v>9.9499999999999993</v>
      </c>
      <c r="K6695" s="4">
        <f t="shared" si="209"/>
        <v>30.38888888888323</v>
      </c>
    </row>
    <row r="6696" spans="1:11" x14ac:dyDescent="0.3">
      <c r="A6696">
        <v>445609</v>
      </c>
      <c r="B6696">
        <v>575661</v>
      </c>
      <c r="C6696" s="2">
        <v>22732</v>
      </c>
      <c r="D6696" t="s">
        <v>1011</v>
      </c>
      <c r="E6696">
        <v>3</v>
      </c>
      <c r="F6696" s="3">
        <v>40857.61041666667</v>
      </c>
      <c r="G6696">
        <v>1.25</v>
      </c>
      <c r="H6696">
        <v>12617</v>
      </c>
      <c r="I6696" t="s">
        <v>31</v>
      </c>
      <c r="J6696">
        <f t="shared" si="208"/>
        <v>3.75</v>
      </c>
      <c r="K6696" s="4">
        <f t="shared" si="209"/>
        <v>30.38888888888323</v>
      </c>
    </row>
    <row r="6697" spans="1:11" x14ac:dyDescent="0.3">
      <c r="A6697">
        <v>445610</v>
      </c>
      <c r="B6697">
        <v>575661</v>
      </c>
      <c r="C6697" s="2">
        <v>22734</v>
      </c>
      <c r="D6697" t="s">
        <v>603</v>
      </c>
      <c r="E6697">
        <v>10</v>
      </c>
      <c r="F6697" s="3">
        <v>40857.61041666667</v>
      </c>
      <c r="G6697">
        <v>2.89</v>
      </c>
      <c r="H6697">
        <v>12617</v>
      </c>
      <c r="I6697" t="s">
        <v>31</v>
      </c>
      <c r="J6697">
        <f t="shared" si="208"/>
        <v>28.900000000000002</v>
      </c>
      <c r="K6697" s="4">
        <f t="shared" si="209"/>
        <v>30.38888888888323</v>
      </c>
    </row>
    <row r="6698" spans="1:11" x14ac:dyDescent="0.3">
      <c r="A6698">
        <v>445611</v>
      </c>
      <c r="B6698">
        <v>575661</v>
      </c>
      <c r="C6698" s="2">
        <v>22077</v>
      </c>
      <c r="D6698" t="s">
        <v>303</v>
      </c>
      <c r="E6698">
        <v>10</v>
      </c>
      <c r="F6698" s="3">
        <v>40857.61041666667</v>
      </c>
      <c r="G6698">
        <v>1.95</v>
      </c>
      <c r="H6698">
        <v>12617</v>
      </c>
      <c r="I6698" t="s">
        <v>31</v>
      </c>
      <c r="J6698">
        <f t="shared" si="208"/>
        <v>19.5</v>
      </c>
      <c r="K6698" s="4">
        <f t="shared" si="209"/>
        <v>30.38888888888323</v>
      </c>
    </row>
    <row r="6699" spans="1:11" x14ac:dyDescent="0.3">
      <c r="A6699">
        <v>445612</v>
      </c>
      <c r="B6699">
        <v>575661</v>
      </c>
      <c r="C6699" s="2">
        <v>90099</v>
      </c>
      <c r="D6699" t="s">
        <v>644</v>
      </c>
      <c r="E6699">
        <v>1</v>
      </c>
      <c r="F6699" s="3">
        <v>40857.61041666667</v>
      </c>
      <c r="G6699">
        <v>2.5499999999999998</v>
      </c>
      <c r="H6699">
        <v>12617</v>
      </c>
      <c r="I6699" t="s">
        <v>31</v>
      </c>
      <c r="J6699">
        <f t="shared" si="208"/>
        <v>2.5499999999999998</v>
      </c>
      <c r="K6699" s="4">
        <f t="shared" si="209"/>
        <v>30.38888888888323</v>
      </c>
    </row>
    <row r="6700" spans="1:11" x14ac:dyDescent="0.3">
      <c r="A6700">
        <v>445613</v>
      </c>
      <c r="B6700">
        <v>575661</v>
      </c>
      <c r="C6700" s="2">
        <v>23371</v>
      </c>
      <c r="D6700" t="s">
        <v>1598</v>
      </c>
      <c r="E6700">
        <v>1</v>
      </c>
      <c r="F6700" s="3">
        <v>40857.61041666667</v>
      </c>
      <c r="G6700">
        <v>1.25</v>
      </c>
      <c r="H6700">
        <v>12617</v>
      </c>
      <c r="I6700" t="s">
        <v>31</v>
      </c>
      <c r="J6700">
        <f t="shared" si="208"/>
        <v>1.25</v>
      </c>
      <c r="K6700" s="4">
        <f t="shared" si="209"/>
        <v>30.38888888888323</v>
      </c>
    </row>
    <row r="6701" spans="1:11" x14ac:dyDescent="0.3">
      <c r="A6701">
        <v>445614</v>
      </c>
      <c r="B6701">
        <v>575661</v>
      </c>
      <c r="C6701" s="2">
        <v>23322</v>
      </c>
      <c r="D6701" t="s">
        <v>1470</v>
      </c>
      <c r="E6701">
        <v>4</v>
      </c>
      <c r="F6701" s="3">
        <v>40857.61041666667</v>
      </c>
      <c r="G6701">
        <v>2.95</v>
      </c>
      <c r="H6701">
        <v>12617</v>
      </c>
      <c r="I6701" t="s">
        <v>31</v>
      </c>
      <c r="J6701">
        <f t="shared" si="208"/>
        <v>11.8</v>
      </c>
      <c r="K6701" s="4">
        <f t="shared" si="209"/>
        <v>30.38888888888323</v>
      </c>
    </row>
    <row r="6702" spans="1:11" x14ac:dyDescent="0.3">
      <c r="A6702">
        <v>445615</v>
      </c>
      <c r="B6702">
        <v>575661</v>
      </c>
      <c r="C6702" s="2">
        <v>22737</v>
      </c>
      <c r="D6702" t="s">
        <v>390</v>
      </c>
      <c r="E6702">
        <v>4</v>
      </c>
      <c r="F6702" s="3">
        <v>40857.61041666667</v>
      </c>
      <c r="G6702">
        <v>1.65</v>
      </c>
      <c r="H6702">
        <v>12617</v>
      </c>
      <c r="I6702" t="s">
        <v>31</v>
      </c>
      <c r="J6702">
        <f t="shared" si="208"/>
        <v>6.6</v>
      </c>
      <c r="K6702" s="4">
        <f t="shared" si="209"/>
        <v>30.38888888888323</v>
      </c>
    </row>
    <row r="6703" spans="1:11" x14ac:dyDescent="0.3">
      <c r="A6703">
        <v>445616</v>
      </c>
      <c r="B6703">
        <v>575661</v>
      </c>
      <c r="C6703" s="2">
        <v>23512</v>
      </c>
      <c r="D6703" t="s">
        <v>1609</v>
      </c>
      <c r="E6703">
        <v>5</v>
      </c>
      <c r="F6703" s="3">
        <v>40857.61041666667</v>
      </c>
      <c r="G6703">
        <v>2.08</v>
      </c>
      <c r="H6703">
        <v>12617</v>
      </c>
      <c r="I6703" t="s">
        <v>31</v>
      </c>
      <c r="J6703">
        <f t="shared" si="208"/>
        <v>10.4</v>
      </c>
      <c r="K6703" s="4">
        <f t="shared" si="209"/>
        <v>30.38888888888323</v>
      </c>
    </row>
    <row r="6704" spans="1:11" x14ac:dyDescent="0.3">
      <c r="A6704">
        <v>445617</v>
      </c>
      <c r="B6704">
        <v>575661</v>
      </c>
      <c r="C6704" s="2">
        <v>23515</v>
      </c>
      <c r="D6704" t="s">
        <v>1610</v>
      </c>
      <c r="E6704">
        <v>5</v>
      </c>
      <c r="F6704" s="3">
        <v>40857.61041666667</v>
      </c>
      <c r="G6704">
        <v>2.08</v>
      </c>
      <c r="H6704">
        <v>12617</v>
      </c>
      <c r="I6704" t="s">
        <v>31</v>
      </c>
      <c r="J6704">
        <f t="shared" si="208"/>
        <v>10.4</v>
      </c>
      <c r="K6704" s="4">
        <f t="shared" si="209"/>
        <v>30.38888888888323</v>
      </c>
    </row>
    <row r="6705" spans="1:11" x14ac:dyDescent="0.3">
      <c r="A6705">
        <v>445618</v>
      </c>
      <c r="B6705">
        <v>575661</v>
      </c>
      <c r="C6705" s="2">
        <v>23511</v>
      </c>
      <c r="D6705" t="s">
        <v>1603</v>
      </c>
      <c r="E6705">
        <v>10</v>
      </c>
      <c r="F6705" s="3">
        <v>40857.61041666667</v>
      </c>
      <c r="G6705">
        <v>2.08</v>
      </c>
      <c r="H6705">
        <v>12617</v>
      </c>
      <c r="I6705" t="s">
        <v>31</v>
      </c>
      <c r="J6705">
        <f t="shared" si="208"/>
        <v>20.8</v>
      </c>
      <c r="K6705" s="4">
        <f t="shared" si="209"/>
        <v>30.38888888888323</v>
      </c>
    </row>
    <row r="6706" spans="1:11" x14ac:dyDescent="0.3">
      <c r="A6706">
        <v>445619</v>
      </c>
      <c r="B6706">
        <v>575661</v>
      </c>
      <c r="C6706" s="2">
        <v>23514</v>
      </c>
      <c r="D6706" t="s">
        <v>1611</v>
      </c>
      <c r="E6706">
        <v>10</v>
      </c>
      <c r="F6706" s="3">
        <v>40857.61041666667</v>
      </c>
      <c r="G6706">
        <v>2.08</v>
      </c>
      <c r="H6706">
        <v>12617</v>
      </c>
      <c r="I6706" t="s">
        <v>31</v>
      </c>
      <c r="J6706">
        <f t="shared" si="208"/>
        <v>20.8</v>
      </c>
      <c r="K6706" s="4">
        <f t="shared" si="209"/>
        <v>30.38888888888323</v>
      </c>
    </row>
    <row r="6707" spans="1:11" x14ac:dyDescent="0.3">
      <c r="A6707">
        <v>445620</v>
      </c>
      <c r="B6707">
        <v>575661</v>
      </c>
      <c r="C6707" s="2">
        <v>23513</v>
      </c>
      <c r="D6707" t="s">
        <v>1616</v>
      </c>
      <c r="E6707">
        <v>10</v>
      </c>
      <c r="F6707" s="3">
        <v>40857.61041666667</v>
      </c>
      <c r="G6707">
        <v>2.08</v>
      </c>
      <c r="H6707">
        <v>12617</v>
      </c>
      <c r="I6707" t="s">
        <v>31</v>
      </c>
      <c r="J6707">
        <f t="shared" si="208"/>
        <v>20.8</v>
      </c>
      <c r="K6707" s="4">
        <f t="shared" si="209"/>
        <v>30.38888888888323</v>
      </c>
    </row>
    <row r="6708" spans="1:11" x14ac:dyDescent="0.3">
      <c r="A6708">
        <v>445621</v>
      </c>
      <c r="B6708">
        <v>575661</v>
      </c>
      <c r="C6708" s="2">
        <v>21098</v>
      </c>
      <c r="D6708" t="s">
        <v>463</v>
      </c>
      <c r="E6708">
        <v>2</v>
      </c>
      <c r="F6708" s="3">
        <v>40857.61041666667</v>
      </c>
      <c r="G6708">
        <v>1.25</v>
      </c>
      <c r="H6708">
        <v>12617</v>
      </c>
      <c r="I6708" t="s">
        <v>31</v>
      </c>
      <c r="J6708">
        <f t="shared" si="208"/>
        <v>2.5</v>
      </c>
      <c r="K6708" s="4">
        <f t="shared" si="209"/>
        <v>30.38888888888323</v>
      </c>
    </row>
    <row r="6709" spans="1:11" x14ac:dyDescent="0.3">
      <c r="A6709">
        <v>445622</v>
      </c>
      <c r="B6709">
        <v>575661</v>
      </c>
      <c r="C6709" s="2">
        <v>23321</v>
      </c>
      <c r="D6709" t="s">
        <v>1463</v>
      </c>
      <c r="E6709">
        <v>3</v>
      </c>
      <c r="F6709" s="3">
        <v>40857.61041666667</v>
      </c>
      <c r="G6709">
        <v>1.65</v>
      </c>
      <c r="H6709">
        <v>12617</v>
      </c>
      <c r="I6709" t="s">
        <v>31</v>
      </c>
      <c r="J6709">
        <f t="shared" si="208"/>
        <v>4.9499999999999993</v>
      </c>
      <c r="K6709" s="4">
        <f t="shared" si="209"/>
        <v>30.38888888888323</v>
      </c>
    </row>
    <row r="6710" spans="1:11" x14ac:dyDescent="0.3">
      <c r="A6710">
        <v>445623</v>
      </c>
      <c r="B6710">
        <v>575661</v>
      </c>
      <c r="C6710" s="2">
        <v>22469</v>
      </c>
      <c r="D6710" t="s">
        <v>115</v>
      </c>
      <c r="E6710">
        <v>2</v>
      </c>
      <c r="F6710" s="3">
        <v>40857.61041666667</v>
      </c>
      <c r="G6710">
        <v>1.65</v>
      </c>
      <c r="H6710">
        <v>12617</v>
      </c>
      <c r="I6710" t="s">
        <v>31</v>
      </c>
      <c r="J6710">
        <f t="shared" si="208"/>
        <v>3.3</v>
      </c>
      <c r="K6710" s="4">
        <f t="shared" si="209"/>
        <v>30.38888888888323</v>
      </c>
    </row>
    <row r="6711" spans="1:11" x14ac:dyDescent="0.3">
      <c r="A6711">
        <v>445624</v>
      </c>
      <c r="B6711">
        <v>575661</v>
      </c>
      <c r="C6711" s="2">
        <v>23329</v>
      </c>
      <c r="D6711" t="s">
        <v>1553</v>
      </c>
      <c r="E6711">
        <v>4</v>
      </c>
      <c r="F6711" s="3">
        <v>40857.61041666667</v>
      </c>
      <c r="G6711">
        <v>1.65</v>
      </c>
      <c r="H6711">
        <v>12617</v>
      </c>
      <c r="I6711" t="s">
        <v>31</v>
      </c>
      <c r="J6711">
        <f t="shared" si="208"/>
        <v>6.6</v>
      </c>
      <c r="K6711" s="4">
        <f t="shared" si="209"/>
        <v>30.38888888888323</v>
      </c>
    </row>
    <row r="6712" spans="1:11" x14ac:dyDescent="0.3">
      <c r="A6712">
        <v>445625</v>
      </c>
      <c r="B6712">
        <v>575661</v>
      </c>
      <c r="C6712" s="2">
        <v>23332</v>
      </c>
      <c r="D6712" t="s">
        <v>1552</v>
      </c>
      <c r="E6712">
        <v>6</v>
      </c>
      <c r="F6712" s="3">
        <v>40857.61041666667</v>
      </c>
      <c r="G6712">
        <v>1.65</v>
      </c>
      <c r="H6712">
        <v>12617</v>
      </c>
      <c r="I6712" t="s">
        <v>31</v>
      </c>
      <c r="J6712">
        <f t="shared" si="208"/>
        <v>9.8999999999999986</v>
      </c>
      <c r="K6712" s="4">
        <f t="shared" si="209"/>
        <v>30.38888888888323</v>
      </c>
    </row>
    <row r="6713" spans="1:11" x14ac:dyDescent="0.3">
      <c r="A6713">
        <v>445626</v>
      </c>
      <c r="B6713">
        <v>575661</v>
      </c>
      <c r="C6713" s="2">
        <v>22578</v>
      </c>
      <c r="D6713" t="s">
        <v>739</v>
      </c>
      <c r="E6713">
        <v>6</v>
      </c>
      <c r="F6713" s="3">
        <v>40857.61041666667</v>
      </c>
      <c r="G6713">
        <v>0.28999999999999998</v>
      </c>
      <c r="H6713">
        <v>12617</v>
      </c>
      <c r="I6713" t="s">
        <v>31</v>
      </c>
      <c r="J6713">
        <f t="shared" si="208"/>
        <v>1.7399999999999998</v>
      </c>
      <c r="K6713" s="4">
        <f t="shared" si="209"/>
        <v>30.38888888888323</v>
      </c>
    </row>
    <row r="6714" spans="1:11" x14ac:dyDescent="0.3">
      <c r="A6714">
        <v>445627</v>
      </c>
      <c r="B6714">
        <v>575661</v>
      </c>
      <c r="C6714" s="2">
        <v>22577</v>
      </c>
      <c r="D6714" t="s">
        <v>400</v>
      </c>
      <c r="E6714">
        <v>6</v>
      </c>
      <c r="F6714" s="3">
        <v>40857.61041666667</v>
      </c>
      <c r="G6714">
        <v>0.28999999999999998</v>
      </c>
      <c r="H6714">
        <v>12617</v>
      </c>
      <c r="I6714" t="s">
        <v>31</v>
      </c>
      <c r="J6714">
        <f t="shared" si="208"/>
        <v>1.7399999999999998</v>
      </c>
      <c r="K6714" s="4">
        <f t="shared" si="209"/>
        <v>30.38888888888323</v>
      </c>
    </row>
    <row r="6715" spans="1:11" x14ac:dyDescent="0.3">
      <c r="A6715">
        <v>445628</v>
      </c>
      <c r="B6715">
        <v>575661</v>
      </c>
      <c r="C6715" s="2">
        <v>23333</v>
      </c>
      <c r="D6715" t="s">
        <v>1555</v>
      </c>
      <c r="E6715">
        <v>1</v>
      </c>
      <c r="F6715" s="3">
        <v>40857.61041666667</v>
      </c>
      <c r="G6715">
        <v>1.25</v>
      </c>
      <c r="H6715">
        <v>12617</v>
      </c>
      <c r="I6715" t="s">
        <v>31</v>
      </c>
      <c r="J6715">
        <f t="shared" si="208"/>
        <v>1.25</v>
      </c>
      <c r="K6715" s="4">
        <f t="shared" si="209"/>
        <v>30.38888888888323</v>
      </c>
    </row>
    <row r="6716" spans="1:11" x14ac:dyDescent="0.3">
      <c r="A6716">
        <v>445629</v>
      </c>
      <c r="B6716">
        <v>575661</v>
      </c>
      <c r="C6716" s="2">
        <v>22573</v>
      </c>
      <c r="D6716" t="s">
        <v>399</v>
      </c>
      <c r="E6716">
        <v>1</v>
      </c>
      <c r="F6716" s="3">
        <v>40857.61041666667</v>
      </c>
      <c r="G6716">
        <v>0.85</v>
      </c>
      <c r="H6716">
        <v>12617</v>
      </c>
      <c r="I6716" t="s">
        <v>31</v>
      </c>
      <c r="J6716">
        <f t="shared" si="208"/>
        <v>0.85</v>
      </c>
      <c r="K6716" s="4">
        <f t="shared" si="209"/>
        <v>30.38888888888323</v>
      </c>
    </row>
    <row r="6717" spans="1:11" x14ac:dyDescent="0.3">
      <c r="A6717">
        <v>445630</v>
      </c>
      <c r="B6717">
        <v>575661</v>
      </c>
      <c r="C6717" s="2">
        <v>22571</v>
      </c>
      <c r="D6717" t="s">
        <v>419</v>
      </c>
      <c r="E6717">
        <v>3</v>
      </c>
      <c r="F6717" s="3">
        <v>40857.61041666667</v>
      </c>
      <c r="G6717">
        <v>0.85</v>
      </c>
      <c r="H6717">
        <v>12617</v>
      </c>
      <c r="I6717" t="s">
        <v>31</v>
      </c>
      <c r="J6717">
        <f t="shared" si="208"/>
        <v>2.5499999999999998</v>
      </c>
      <c r="K6717" s="4">
        <f t="shared" si="209"/>
        <v>30.38888888888323</v>
      </c>
    </row>
    <row r="6718" spans="1:11" x14ac:dyDescent="0.3">
      <c r="A6718">
        <v>445631</v>
      </c>
      <c r="B6718">
        <v>575661</v>
      </c>
      <c r="C6718" s="2">
        <v>22573</v>
      </c>
      <c r="D6718" t="s">
        <v>399</v>
      </c>
      <c r="E6718">
        <v>6</v>
      </c>
      <c r="F6718" s="3">
        <v>40857.61041666667</v>
      </c>
      <c r="G6718">
        <v>0.85</v>
      </c>
      <c r="H6718">
        <v>12617</v>
      </c>
      <c r="I6718" t="s">
        <v>31</v>
      </c>
      <c r="J6718">
        <f t="shared" si="208"/>
        <v>5.0999999999999996</v>
      </c>
      <c r="K6718" s="4">
        <f t="shared" si="209"/>
        <v>30.38888888888323</v>
      </c>
    </row>
    <row r="6719" spans="1:11" x14ac:dyDescent="0.3">
      <c r="A6719">
        <v>445632</v>
      </c>
      <c r="B6719">
        <v>575661</v>
      </c>
      <c r="C6719" s="2">
        <v>23333</v>
      </c>
      <c r="D6719" t="s">
        <v>1555</v>
      </c>
      <c r="E6719">
        <v>5</v>
      </c>
      <c r="F6719" s="3">
        <v>40857.61041666667</v>
      </c>
      <c r="G6719">
        <v>1.25</v>
      </c>
      <c r="H6719">
        <v>12617</v>
      </c>
      <c r="I6719" t="s">
        <v>31</v>
      </c>
      <c r="J6719">
        <f t="shared" si="208"/>
        <v>6.25</v>
      </c>
      <c r="K6719" s="4">
        <f t="shared" si="209"/>
        <v>30.38888888888323</v>
      </c>
    </row>
    <row r="6720" spans="1:11" x14ac:dyDescent="0.3">
      <c r="A6720">
        <v>445633</v>
      </c>
      <c r="B6720">
        <v>575661</v>
      </c>
      <c r="C6720" s="2">
        <v>22574</v>
      </c>
      <c r="D6720" t="s">
        <v>541</v>
      </c>
      <c r="E6720">
        <v>6</v>
      </c>
      <c r="F6720" s="3">
        <v>40857.61041666667</v>
      </c>
      <c r="G6720">
        <v>0.85</v>
      </c>
      <c r="H6720">
        <v>12617</v>
      </c>
      <c r="I6720" t="s">
        <v>31</v>
      </c>
      <c r="J6720">
        <f t="shared" si="208"/>
        <v>5.0999999999999996</v>
      </c>
      <c r="K6720" s="4">
        <f t="shared" si="209"/>
        <v>30.38888888888323</v>
      </c>
    </row>
    <row r="6721" spans="1:11" x14ac:dyDescent="0.3">
      <c r="A6721">
        <v>445634</v>
      </c>
      <c r="B6721">
        <v>575661</v>
      </c>
      <c r="C6721" s="2">
        <v>22579</v>
      </c>
      <c r="D6721" t="s">
        <v>730</v>
      </c>
      <c r="E6721">
        <v>6</v>
      </c>
      <c r="F6721" s="3">
        <v>40857.61041666667</v>
      </c>
      <c r="G6721">
        <v>0.28999999999999998</v>
      </c>
      <c r="H6721">
        <v>12617</v>
      </c>
      <c r="I6721" t="s">
        <v>31</v>
      </c>
      <c r="J6721">
        <f t="shared" si="208"/>
        <v>1.7399999999999998</v>
      </c>
      <c r="K6721" s="4">
        <f t="shared" si="209"/>
        <v>30.38888888888323</v>
      </c>
    </row>
    <row r="6722" spans="1:11" x14ac:dyDescent="0.3">
      <c r="A6722">
        <v>445635</v>
      </c>
      <c r="B6722">
        <v>575661</v>
      </c>
      <c r="C6722" s="2">
        <v>22571</v>
      </c>
      <c r="D6722" t="s">
        <v>419</v>
      </c>
      <c r="E6722">
        <v>3</v>
      </c>
      <c r="F6722" s="3">
        <v>40857.61041666667</v>
      </c>
      <c r="G6722">
        <v>0.85</v>
      </c>
      <c r="H6722">
        <v>12617</v>
      </c>
      <c r="I6722" t="s">
        <v>31</v>
      </c>
      <c r="J6722">
        <f t="shared" si="208"/>
        <v>2.5499999999999998</v>
      </c>
      <c r="K6722" s="4">
        <f t="shared" si="209"/>
        <v>30.38888888888323</v>
      </c>
    </row>
    <row r="6723" spans="1:11" x14ac:dyDescent="0.3">
      <c r="A6723">
        <v>445636</v>
      </c>
      <c r="B6723">
        <v>575661</v>
      </c>
      <c r="C6723" s="2">
        <v>22572</v>
      </c>
      <c r="D6723" t="s">
        <v>731</v>
      </c>
      <c r="E6723">
        <v>6</v>
      </c>
      <c r="F6723" s="3">
        <v>40857.61041666667</v>
      </c>
      <c r="G6723">
        <v>0.85</v>
      </c>
      <c r="H6723">
        <v>12617</v>
      </c>
      <c r="I6723" t="s">
        <v>31</v>
      </c>
      <c r="J6723">
        <f t="shared" si="208"/>
        <v>5.0999999999999996</v>
      </c>
      <c r="K6723" s="4">
        <f t="shared" si="209"/>
        <v>30.38888888888323</v>
      </c>
    </row>
    <row r="6724" spans="1:11" x14ac:dyDescent="0.3">
      <c r="A6724">
        <v>445637</v>
      </c>
      <c r="B6724">
        <v>575661</v>
      </c>
      <c r="C6724" s="2">
        <v>21034</v>
      </c>
      <c r="D6724" t="s">
        <v>311</v>
      </c>
      <c r="E6724">
        <v>1</v>
      </c>
      <c r="F6724" s="3">
        <v>40857.61041666667</v>
      </c>
      <c r="G6724">
        <v>0.95</v>
      </c>
      <c r="H6724">
        <v>12617</v>
      </c>
      <c r="I6724" t="s">
        <v>31</v>
      </c>
      <c r="J6724">
        <f t="shared" si="208"/>
        <v>0.95</v>
      </c>
      <c r="K6724" s="4">
        <f t="shared" si="209"/>
        <v>30.38888888888323</v>
      </c>
    </row>
    <row r="6725" spans="1:11" x14ac:dyDescent="0.3">
      <c r="A6725">
        <v>445697</v>
      </c>
      <c r="B6725">
        <v>575671</v>
      </c>
      <c r="C6725" s="2">
        <v>23084</v>
      </c>
      <c r="D6725" t="s">
        <v>1404</v>
      </c>
      <c r="E6725">
        <v>48</v>
      </c>
      <c r="F6725" s="3">
        <v>40857.627083333333</v>
      </c>
      <c r="G6725">
        <v>1.79</v>
      </c>
      <c r="H6725">
        <v>12670</v>
      </c>
      <c r="I6725" t="s">
        <v>31</v>
      </c>
      <c r="J6725">
        <f t="shared" si="208"/>
        <v>85.92</v>
      </c>
      <c r="K6725" s="4">
        <f t="shared" si="209"/>
        <v>30.372222222220444</v>
      </c>
    </row>
    <row r="6726" spans="1:11" x14ac:dyDescent="0.3">
      <c r="A6726">
        <v>445698</v>
      </c>
      <c r="B6726">
        <v>575671</v>
      </c>
      <c r="C6726" s="2">
        <v>23480</v>
      </c>
      <c r="D6726" t="s">
        <v>1648</v>
      </c>
      <c r="E6726">
        <v>12</v>
      </c>
      <c r="F6726" s="3">
        <v>40857.627083333333</v>
      </c>
      <c r="G6726">
        <v>3.75</v>
      </c>
      <c r="H6726">
        <v>12670</v>
      </c>
      <c r="I6726" t="s">
        <v>31</v>
      </c>
      <c r="J6726">
        <f t="shared" si="208"/>
        <v>45</v>
      </c>
      <c r="K6726" s="4">
        <f t="shared" si="209"/>
        <v>30.372222222220444</v>
      </c>
    </row>
    <row r="6727" spans="1:11" x14ac:dyDescent="0.3">
      <c r="A6727">
        <v>445699</v>
      </c>
      <c r="B6727">
        <v>575671</v>
      </c>
      <c r="C6727" s="2">
        <v>23350</v>
      </c>
      <c r="D6727" t="s">
        <v>1544</v>
      </c>
      <c r="E6727">
        <v>12</v>
      </c>
      <c r="F6727" s="3">
        <v>40857.627083333333</v>
      </c>
      <c r="G6727">
        <v>1.25</v>
      </c>
      <c r="H6727">
        <v>12670</v>
      </c>
      <c r="I6727" t="s">
        <v>31</v>
      </c>
      <c r="J6727">
        <f t="shared" si="208"/>
        <v>15</v>
      </c>
      <c r="K6727" s="4">
        <f t="shared" si="209"/>
        <v>30.372222222220444</v>
      </c>
    </row>
    <row r="6728" spans="1:11" x14ac:dyDescent="0.3">
      <c r="A6728">
        <v>445700</v>
      </c>
      <c r="B6728">
        <v>575671</v>
      </c>
      <c r="C6728" s="2">
        <v>23351</v>
      </c>
      <c r="D6728" t="s">
        <v>1546</v>
      </c>
      <c r="E6728">
        <v>12</v>
      </c>
      <c r="F6728" s="3">
        <v>40857.627083333333</v>
      </c>
      <c r="G6728">
        <v>1.25</v>
      </c>
      <c r="H6728">
        <v>12670</v>
      </c>
      <c r="I6728" t="s">
        <v>31</v>
      </c>
      <c r="J6728">
        <f t="shared" si="208"/>
        <v>15</v>
      </c>
      <c r="K6728" s="4">
        <f t="shared" si="209"/>
        <v>30.372222222220444</v>
      </c>
    </row>
    <row r="6729" spans="1:11" x14ac:dyDescent="0.3">
      <c r="A6729">
        <v>445701</v>
      </c>
      <c r="B6729">
        <v>575671</v>
      </c>
      <c r="C6729" s="2">
        <v>23349</v>
      </c>
      <c r="D6729" t="s">
        <v>1543</v>
      </c>
      <c r="E6729">
        <v>12</v>
      </c>
      <c r="F6729" s="3">
        <v>40857.627083333333</v>
      </c>
      <c r="G6729">
        <v>1.25</v>
      </c>
      <c r="H6729">
        <v>12670</v>
      </c>
      <c r="I6729" t="s">
        <v>31</v>
      </c>
      <c r="J6729">
        <f t="shared" si="208"/>
        <v>15</v>
      </c>
      <c r="K6729" s="4">
        <f t="shared" si="209"/>
        <v>30.372222222220444</v>
      </c>
    </row>
    <row r="6730" spans="1:11" x14ac:dyDescent="0.3">
      <c r="A6730">
        <v>445702</v>
      </c>
      <c r="B6730">
        <v>575671</v>
      </c>
      <c r="C6730" s="2">
        <v>23353</v>
      </c>
      <c r="D6730" t="s">
        <v>1539</v>
      </c>
      <c r="E6730">
        <v>48</v>
      </c>
      <c r="F6730" s="3">
        <v>40857.627083333333</v>
      </c>
      <c r="G6730">
        <v>0.83</v>
      </c>
      <c r="H6730">
        <v>12670</v>
      </c>
      <c r="I6730" t="s">
        <v>31</v>
      </c>
      <c r="J6730">
        <f t="shared" si="208"/>
        <v>39.839999999999996</v>
      </c>
      <c r="K6730" s="4">
        <f t="shared" si="209"/>
        <v>30.372222222220444</v>
      </c>
    </row>
    <row r="6731" spans="1:11" x14ac:dyDescent="0.3">
      <c r="A6731">
        <v>445703</v>
      </c>
      <c r="B6731">
        <v>575671</v>
      </c>
      <c r="C6731" s="2">
        <v>22952</v>
      </c>
      <c r="D6731" t="s">
        <v>321</v>
      </c>
      <c r="E6731">
        <v>24</v>
      </c>
      <c r="F6731" s="3">
        <v>40857.627083333333</v>
      </c>
      <c r="G6731">
        <v>0.55000000000000004</v>
      </c>
      <c r="H6731">
        <v>12670</v>
      </c>
      <c r="I6731" t="s">
        <v>31</v>
      </c>
      <c r="J6731">
        <f t="shared" ref="J6731:J6794" si="210">E6731*G6731</f>
        <v>13.200000000000001</v>
      </c>
      <c r="K6731" s="4">
        <f t="shared" ref="K6731:K6794" si="211">$G$2-F6731</f>
        <v>30.372222222220444</v>
      </c>
    </row>
    <row r="6732" spans="1:11" x14ac:dyDescent="0.3">
      <c r="A6732">
        <v>445704</v>
      </c>
      <c r="B6732">
        <v>575671</v>
      </c>
      <c r="C6732" s="2">
        <v>21976</v>
      </c>
      <c r="D6732" t="s">
        <v>340</v>
      </c>
      <c r="E6732">
        <v>24</v>
      </c>
      <c r="F6732" s="3">
        <v>40857.627083333333</v>
      </c>
      <c r="G6732">
        <v>0.55000000000000004</v>
      </c>
      <c r="H6732">
        <v>12670</v>
      </c>
      <c r="I6732" t="s">
        <v>31</v>
      </c>
      <c r="J6732">
        <f t="shared" si="210"/>
        <v>13.200000000000001</v>
      </c>
      <c r="K6732" s="4">
        <f t="shared" si="211"/>
        <v>30.372222222220444</v>
      </c>
    </row>
    <row r="6733" spans="1:11" x14ac:dyDescent="0.3">
      <c r="A6733">
        <v>445705</v>
      </c>
      <c r="B6733">
        <v>575671</v>
      </c>
      <c r="C6733" s="2">
        <v>20749</v>
      </c>
      <c r="D6733" t="s">
        <v>213</v>
      </c>
      <c r="E6733">
        <v>8</v>
      </c>
      <c r="F6733" s="3">
        <v>40857.627083333333</v>
      </c>
      <c r="G6733">
        <v>7.95</v>
      </c>
      <c r="H6733">
        <v>12670</v>
      </c>
      <c r="I6733" t="s">
        <v>31</v>
      </c>
      <c r="J6733">
        <f t="shared" si="210"/>
        <v>63.6</v>
      </c>
      <c r="K6733" s="4">
        <f t="shared" si="211"/>
        <v>30.372222222220444</v>
      </c>
    </row>
    <row r="6734" spans="1:11" x14ac:dyDescent="0.3">
      <c r="A6734">
        <v>445706</v>
      </c>
      <c r="B6734">
        <v>575671</v>
      </c>
      <c r="C6734" s="2">
        <v>20750</v>
      </c>
      <c r="D6734" t="s">
        <v>320</v>
      </c>
      <c r="E6734">
        <v>8</v>
      </c>
      <c r="F6734" s="3">
        <v>40857.627083333333</v>
      </c>
      <c r="G6734">
        <v>7.95</v>
      </c>
      <c r="H6734">
        <v>12670</v>
      </c>
      <c r="I6734" t="s">
        <v>31</v>
      </c>
      <c r="J6734">
        <f t="shared" si="210"/>
        <v>63.6</v>
      </c>
      <c r="K6734" s="4">
        <f t="shared" si="211"/>
        <v>30.372222222220444</v>
      </c>
    </row>
    <row r="6735" spans="1:11" x14ac:dyDescent="0.3">
      <c r="A6735">
        <v>445707</v>
      </c>
      <c r="B6735">
        <v>575671</v>
      </c>
      <c r="C6735" s="2">
        <v>22326</v>
      </c>
      <c r="D6735" t="s">
        <v>39</v>
      </c>
      <c r="E6735">
        <v>24</v>
      </c>
      <c r="F6735" s="3">
        <v>40857.627083333333</v>
      </c>
      <c r="G6735">
        <v>2.95</v>
      </c>
      <c r="H6735">
        <v>12670</v>
      </c>
      <c r="I6735" t="s">
        <v>31</v>
      </c>
      <c r="J6735">
        <f t="shared" si="210"/>
        <v>70.800000000000011</v>
      </c>
      <c r="K6735" s="4">
        <f t="shared" si="211"/>
        <v>30.372222222220444</v>
      </c>
    </row>
    <row r="6736" spans="1:11" x14ac:dyDescent="0.3">
      <c r="A6736">
        <v>445708</v>
      </c>
      <c r="B6736">
        <v>575671</v>
      </c>
      <c r="C6736" s="2">
        <v>22554</v>
      </c>
      <c r="D6736" t="s">
        <v>348</v>
      </c>
      <c r="E6736">
        <v>12</v>
      </c>
      <c r="F6736" s="3">
        <v>40857.627083333333</v>
      </c>
      <c r="G6736">
        <v>1.65</v>
      </c>
      <c r="H6736">
        <v>12670</v>
      </c>
      <c r="I6736" t="s">
        <v>31</v>
      </c>
      <c r="J6736">
        <f t="shared" si="210"/>
        <v>19.799999999999997</v>
      </c>
      <c r="K6736" s="4">
        <f t="shared" si="211"/>
        <v>30.372222222220444</v>
      </c>
    </row>
    <row r="6737" spans="1:11" x14ac:dyDescent="0.3">
      <c r="A6737">
        <v>445709</v>
      </c>
      <c r="B6737">
        <v>575671</v>
      </c>
      <c r="C6737" s="2">
        <v>22551</v>
      </c>
      <c r="D6737" t="s">
        <v>347</v>
      </c>
      <c r="E6737">
        <v>12</v>
      </c>
      <c r="F6737" s="3">
        <v>40857.627083333333</v>
      </c>
      <c r="G6737">
        <v>1.65</v>
      </c>
      <c r="H6737">
        <v>12670</v>
      </c>
      <c r="I6737" t="s">
        <v>31</v>
      </c>
      <c r="J6737">
        <f t="shared" si="210"/>
        <v>19.799999999999997</v>
      </c>
      <c r="K6737" s="4">
        <f t="shared" si="211"/>
        <v>30.372222222220444</v>
      </c>
    </row>
    <row r="6738" spans="1:11" x14ac:dyDescent="0.3">
      <c r="A6738">
        <v>445710</v>
      </c>
      <c r="B6738">
        <v>575671</v>
      </c>
      <c r="C6738" s="2">
        <v>22556</v>
      </c>
      <c r="D6738" t="s">
        <v>504</v>
      </c>
      <c r="E6738">
        <v>12</v>
      </c>
      <c r="F6738" s="3">
        <v>40857.627083333333</v>
      </c>
      <c r="G6738">
        <v>1.65</v>
      </c>
      <c r="H6738">
        <v>12670</v>
      </c>
      <c r="I6738" t="s">
        <v>31</v>
      </c>
      <c r="J6738">
        <f t="shared" si="210"/>
        <v>19.799999999999997</v>
      </c>
      <c r="K6738" s="4">
        <f t="shared" si="211"/>
        <v>30.372222222220444</v>
      </c>
    </row>
    <row r="6739" spans="1:11" x14ac:dyDescent="0.3">
      <c r="A6739">
        <v>445711</v>
      </c>
      <c r="B6739">
        <v>575671</v>
      </c>
      <c r="C6739" s="2">
        <v>21770</v>
      </c>
      <c r="D6739" t="s">
        <v>1346</v>
      </c>
      <c r="E6739">
        <v>2</v>
      </c>
      <c r="F6739" s="3">
        <v>40857.627083333333</v>
      </c>
      <c r="G6739">
        <v>4.95</v>
      </c>
      <c r="H6739">
        <v>12670</v>
      </c>
      <c r="I6739" t="s">
        <v>31</v>
      </c>
      <c r="J6739">
        <f t="shared" si="210"/>
        <v>9.9</v>
      </c>
      <c r="K6739" s="4">
        <f t="shared" si="211"/>
        <v>30.372222222220444</v>
      </c>
    </row>
    <row r="6740" spans="1:11" x14ac:dyDescent="0.3">
      <c r="A6740">
        <v>445712</v>
      </c>
      <c r="B6740">
        <v>575671</v>
      </c>
      <c r="C6740" s="2">
        <v>22976</v>
      </c>
      <c r="D6740" t="s">
        <v>616</v>
      </c>
      <c r="E6740">
        <v>12</v>
      </c>
      <c r="F6740" s="3">
        <v>40857.627083333333</v>
      </c>
      <c r="G6740">
        <v>1.25</v>
      </c>
      <c r="H6740">
        <v>12670</v>
      </c>
      <c r="I6740" t="s">
        <v>31</v>
      </c>
      <c r="J6740">
        <f t="shared" si="210"/>
        <v>15</v>
      </c>
      <c r="K6740" s="4">
        <f t="shared" si="211"/>
        <v>30.372222222220444</v>
      </c>
    </row>
    <row r="6741" spans="1:11" x14ac:dyDescent="0.3">
      <c r="A6741">
        <v>445713</v>
      </c>
      <c r="B6741">
        <v>575671</v>
      </c>
      <c r="C6741" s="2">
        <v>22964</v>
      </c>
      <c r="D6741" t="s">
        <v>239</v>
      </c>
      <c r="E6741">
        <v>12</v>
      </c>
      <c r="F6741" s="3">
        <v>40857.627083333333</v>
      </c>
      <c r="G6741">
        <v>2.1</v>
      </c>
      <c r="H6741">
        <v>12670</v>
      </c>
      <c r="I6741" t="s">
        <v>31</v>
      </c>
      <c r="J6741">
        <f t="shared" si="210"/>
        <v>25.200000000000003</v>
      </c>
      <c r="K6741" s="4">
        <f t="shared" si="211"/>
        <v>30.372222222220444</v>
      </c>
    </row>
    <row r="6742" spans="1:11" x14ac:dyDescent="0.3">
      <c r="A6742">
        <v>445714</v>
      </c>
      <c r="B6742">
        <v>575671</v>
      </c>
      <c r="C6742" s="2">
        <v>22966</v>
      </c>
      <c r="D6742" t="s">
        <v>517</v>
      </c>
      <c r="E6742">
        <v>12</v>
      </c>
      <c r="F6742" s="3">
        <v>40857.627083333333</v>
      </c>
      <c r="G6742">
        <v>1.25</v>
      </c>
      <c r="H6742">
        <v>12670</v>
      </c>
      <c r="I6742" t="s">
        <v>31</v>
      </c>
      <c r="J6742">
        <f t="shared" si="210"/>
        <v>15</v>
      </c>
      <c r="K6742" s="4">
        <f t="shared" si="211"/>
        <v>30.372222222220444</v>
      </c>
    </row>
    <row r="6743" spans="1:11" x14ac:dyDescent="0.3">
      <c r="A6743">
        <v>445715</v>
      </c>
      <c r="B6743">
        <v>575671</v>
      </c>
      <c r="C6743" s="2">
        <v>22992</v>
      </c>
      <c r="D6743" t="s">
        <v>1307</v>
      </c>
      <c r="E6743">
        <v>24</v>
      </c>
      <c r="F6743" s="3">
        <v>40857.627083333333</v>
      </c>
      <c r="G6743">
        <v>1.95</v>
      </c>
      <c r="H6743">
        <v>12670</v>
      </c>
      <c r="I6743" t="s">
        <v>31</v>
      </c>
      <c r="J6743">
        <f t="shared" si="210"/>
        <v>46.8</v>
      </c>
      <c r="K6743" s="4">
        <f t="shared" si="211"/>
        <v>30.372222222220444</v>
      </c>
    </row>
    <row r="6744" spans="1:11" x14ac:dyDescent="0.3">
      <c r="A6744">
        <v>446029</v>
      </c>
      <c r="B6744">
        <v>575692</v>
      </c>
      <c r="C6744" s="2">
        <v>21452</v>
      </c>
      <c r="D6744" t="s">
        <v>483</v>
      </c>
      <c r="E6744">
        <v>3</v>
      </c>
      <c r="F6744" s="3">
        <v>40857.685416666667</v>
      </c>
      <c r="G6744">
        <v>2.95</v>
      </c>
      <c r="H6744">
        <v>12508</v>
      </c>
      <c r="I6744" t="s">
        <v>31</v>
      </c>
      <c r="J6744">
        <f t="shared" si="210"/>
        <v>8.8500000000000014</v>
      </c>
      <c r="K6744" s="4">
        <f t="shared" si="211"/>
        <v>30.31388888888614</v>
      </c>
    </row>
    <row r="6745" spans="1:11" x14ac:dyDescent="0.3">
      <c r="A6745">
        <v>446030</v>
      </c>
      <c r="B6745">
        <v>575692</v>
      </c>
      <c r="C6745" s="2">
        <v>21484</v>
      </c>
      <c r="D6745" t="s">
        <v>174</v>
      </c>
      <c r="E6745">
        <v>3</v>
      </c>
      <c r="F6745" s="3">
        <v>40857.685416666667</v>
      </c>
      <c r="G6745">
        <v>4.25</v>
      </c>
      <c r="H6745">
        <v>12508</v>
      </c>
      <c r="I6745" t="s">
        <v>31</v>
      </c>
      <c r="J6745">
        <f t="shared" si="210"/>
        <v>12.75</v>
      </c>
      <c r="K6745" s="4">
        <f t="shared" si="211"/>
        <v>30.31388888888614</v>
      </c>
    </row>
    <row r="6746" spans="1:11" x14ac:dyDescent="0.3">
      <c r="A6746">
        <v>446031</v>
      </c>
      <c r="B6746">
        <v>575692</v>
      </c>
      <c r="C6746" s="2">
        <v>21485</v>
      </c>
      <c r="D6746" t="s">
        <v>158</v>
      </c>
      <c r="E6746">
        <v>2</v>
      </c>
      <c r="F6746" s="3">
        <v>40857.685416666667</v>
      </c>
      <c r="G6746">
        <v>4.95</v>
      </c>
      <c r="H6746">
        <v>12508</v>
      </c>
      <c r="I6746" t="s">
        <v>31</v>
      </c>
      <c r="J6746">
        <f t="shared" si="210"/>
        <v>9.9</v>
      </c>
      <c r="K6746" s="4">
        <f t="shared" si="211"/>
        <v>30.31388888888614</v>
      </c>
    </row>
    <row r="6747" spans="1:11" x14ac:dyDescent="0.3">
      <c r="A6747">
        <v>446032</v>
      </c>
      <c r="B6747">
        <v>575692</v>
      </c>
      <c r="C6747" s="2">
        <v>23597</v>
      </c>
      <c r="D6747" t="s">
        <v>1673</v>
      </c>
      <c r="E6747">
        <v>1</v>
      </c>
      <c r="F6747" s="3">
        <v>40857.685416666667</v>
      </c>
      <c r="G6747">
        <v>2.95</v>
      </c>
      <c r="H6747">
        <v>12508</v>
      </c>
      <c r="I6747" t="s">
        <v>31</v>
      </c>
      <c r="J6747">
        <f t="shared" si="210"/>
        <v>2.95</v>
      </c>
      <c r="K6747" s="4">
        <f t="shared" si="211"/>
        <v>30.31388888888614</v>
      </c>
    </row>
    <row r="6748" spans="1:11" x14ac:dyDescent="0.3">
      <c r="A6748">
        <v>446033</v>
      </c>
      <c r="B6748">
        <v>575692</v>
      </c>
      <c r="C6748" s="2">
        <v>20974</v>
      </c>
      <c r="D6748" t="s">
        <v>468</v>
      </c>
      <c r="E6748">
        <v>5</v>
      </c>
      <c r="F6748" s="3">
        <v>40857.685416666667</v>
      </c>
      <c r="G6748">
        <v>0.65</v>
      </c>
      <c r="H6748">
        <v>12508</v>
      </c>
      <c r="I6748" t="s">
        <v>31</v>
      </c>
      <c r="J6748">
        <f t="shared" si="210"/>
        <v>3.25</v>
      </c>
      <c r="K6748" s="4">
        <f t="shared" si="211"/>
        <v>30.31388888888614</v>
      </c>
    </row>
    <row r="6749" spans="1:11" x14ac:dyDescent="0.3">
      <c r="A6749">
        <v>446034</v>
      </c>
      <c r="B6749">
        <v>575692</v>
      </c>
      <c r="C6749" s="2">
        <v>20973</v>
      </c>
      <c r="D6749" t="s">
        <v>469</v>
      </c>
      <c r="E6749">
        <v>5</v>
      </c>
      <c r="F6749" s="3">
        <v>40857.685416666667</v>
      </c>
      <c r="G6749">
        <v>0.65</v>
      </c>
      <c r="H6749">
        <v>12508</v>
      </c>
      <c r="I6749" t="s">
        <v>31</v>
      </c>
      <c r="J6749">
        <f t="shared" si="210"/>
        <v>3.25</v>
      </c>
      <c r="K6749" s="4">
        <f t="shared" si="211"/>
        <v>30.31388888888614</v>
      </c>
    </row>
    <row r="6750" spans="1:11" x14ac:dyDescent="0.3">
      <c r="A6750">
        <v>446035</v>
      </c>
      <c r="B6750">
        <v>575692</v>
      </c>
      <c r="C6750" s="2">
        <v>23369</v>
      </c>
      <c r="D6750" t="s">
        <v>1602</v>
      </c>
      <c r="E6750">
        <v>5</v>
      </c>
      <c r="F6750" s="3">
        <v>40857.685416666667</v>
      </c>
      <c r="G6750">
        <v>1.25</v>
      </c>
      <c r="H6750">
        <v>12508</v>
      </c>
      <c r="I6750" t="s">
        <v>31</v>
      </c>
      <c r="J6750">
        <f t="shared" si="210"/>
        <v>6.25</v>
      </c>
      <c r="K6750" s="4">
        <f t="shared" si="211"/>
        <v>30.31388888888614</v>
      </c>
    </row>
    <row r="6751" spans="1:11" x14ac:dyDescent="0.3">
      <c r="A6751">
        <v>446036</v>
      </c>
      <c r="B6751">
        <v>575692</v>
      </c>
      <c r="C6751" s="2">
        <v>20975</v>
      </c>
      <c r="D6751" t="s">
        <v>671</v>
      </c>
      <c r="E6751">
        <v>5</v>
      </c>
      <c r="F6751" s="3">
        <v>40857.685416666667</v>
      </c>
      <c r="G6751">
        <v>0.65</v>
      </c>
      <c r="H6751">
        <v>12508</v>
      </c>
      <c r="I6751" t="s">
        <v>31</v>
      </c>
      <c r="J6751">
        <f t="shared" si="210"/>
        <v>3.25</v>
      </c>
      <c r="K6751" s="4">
        <f t="shared" si="211"/>
        <v>30.31388888888614</v>
      </c>
    </row>
    <row r="6752" spans="1:11" x14ac:dyDescent="0.3">
      <c r="A6752">
        <v>446037</v>
      </c>
      <c r="B6752">
        <v>575692</v>
      </c>
      <c r="C6752" s="2">
        <v>22339</v>
      </c>
      <c r="D6752" t="s">
        <v>1032</v>
      </c>
      <c r="E6752">
        <v>10</v>
      </c>
      <c r="F6752" s="3">
        <v>40857.685416666667</v>
      </c>
      <c r="G6752">
        <v>0.19</v>
      </c>
      <c r="H6752">
        <v>12508</v>
      </c>
      <c r="I6752" t="s">
        <v>31</v>
      </c>
      <c r="J6752">
        <f t="shared" si="210"/>
        <v>1.9</v>
      </c>
      <c r="K6752" s="4">
        <f t="shared" si="211"/>
        <v>30.31388888888614</v>
      </c>
    </row>
    <row r="6753" spans="1:11" x14ac:dyDescent="0.3">
      <c r="A6753">
        <v>446038</v>
      </c>
      <c r="B6753">
        <v>575692</v>
      </c>
      <c r="C6753" s="2">
        <v>21819</v>
      </c>
      <c r="D6753" t="s">
        <v>1078</v>
      </c>
      <c r="E6753">
        <v>2</v>
      </c>
      <c r="F6753" s="3">
        <v>40857.685416666667</v>
      </c>
      <c r="G6753">
        <v>0.39</v>
      </c>
      <c r="H6753">
        <v>12508</v>
      </c>
      <c r="I6753" t="s">
        <v>31</v>
      </c>
      <c r="J6753">
        <f t="shared" si="210"/>
        <v>0.78</v>
      </c>
      <c r="K6753" s="4">
        <f t="shared" si="211"/>
        <v>30.31388888888614</v>
      </c>
    </row>
    <row r="6754" spans="1:11" x14ac:dyDescent="0.3">
      <c r="A6754">
        <v>446039</v>
      </c>
      <c r="B6754">
        <v>575692</v>
      </c>
      <c r="C6754" s="2" t="s">
        <v>544</v>
      </c>
      <c r="D6754" t="s">
        <v>545</v>
      </c>
      <c r="E6754">
        <v>10</v>
      </c>
      <c r="F6754" s="3">
        <v>40857.685416666667</v>
      </c>
      <c r="G6754">
        <v>0.42</v>
      </c>
      <c r="H6754">
        <v>12508</v>
      </c>
      <c r="I6754" t="s">
        <v>31</v>
      </c>
      <c r="J6754">
        <f t="shared" si="210"/>
        <v>4.2</v>
      </c>
      <c r="K6754" s="4">
        <f t="shared" si="211"/>
        <v>30.31388888888614</v>
      </c>
    </row>
    <row r="6755" spans="1:11" x14ac:dyDescent="0.3">
      <c r="A6755">
        <v>446040</v>
      </c>
      <c r="B6755">
        <v>575692</v>
      </c>
      <c r="C6755" s="2">
        <v>23103</v>
      </c>
      <c r="D6755" t="s">
        <v>1420</v>
      </c>
      <c r="E6755">
        <v>5</v>
      </c>
      <c r="F6755" s="3">
        <v>40857.685416666667</v>
      </c>
      <c r="G6755">
        <v>1.65</v>
      </c>
      <c r="H6755">
        <v>12508</v>
      </c>
      <c r="I6755" t="s">
        <v>31</v>
      </c>
      <c r="J6755">
        <f t="shared" si="210"/>
        <v>8.25</v>
      </c>
      <c r="K6755" s="4">
        <f t="shared" si="211"/>
        <v>30.31388888888614</v>
      </c>
    </row>
    <row r="6756" spans="1:11" x14ac:dyDescent="0.3">
      <c r="A6756">
        <v>446041</v>
      </c>
      <c r="B6756">
        <v>575692</v>
      </c>
      <c r="C6756" s="2">
        <v>21891</v>
      </c>
      <c r="D6756" t="s">
        <v>164</v>
      </c>
      <c r="E6756">
        <v>3</v>
      </c>
      <c r="F6756" s="3">
        <v>40857.685416666667</v>
      </c>
      <c r="G6756">
        <v>1.45</v>
      </c>
      <c r="H6756">
        <v>12508</v>
      </c>
      <c r="I6756" t="s">
        <v>31</v>
      </c>
      <c r="J6756">
        <f t="shared" si="210"/>
        <v>4.3499999999999996</v>
      </c>
      <c r="K6756" s="4">
        <f t="shared" si="211"/>
        <v>30.31388888888614</v>
      </c>
    </row>
    <row r="6757" spans="1:11" x14ac:dyDescent="0.3">
      <c r="A6757">
        <v>446042</v>
      </c>
      <c r="B6757">
        <v>575692</v>
      </c>
      <c r="C6757" s="2">
        <v>22620</v>
      </c>
      <c r="D6757" t="s">
        <v>269</v>
      </c>
      <c r="E6757">
        <v>3</v>
      </c>
      <c r="F6757" s="3">
        <v>40857.685416666667</v>
      </c>
      <c r="G6757">
        <v>1.45</v>
      </c>
      <c r="H6757">
        <v>12508</v>
      </c>
      <c r="I6757" t="s">
        <v>31</v>
      </c>
      <c r="J6757">
        <f t="shared" si="210"/>
        <v>4.3499999999999996</v>
      </c>
      <c r="K6757" s="4">
        <f t="shared" si="211"/>
        <v>30.31388888888614</v>
      </c>
    </row>
    <row r="6758" spans="1:11" x14ac:dyDescent="0.3">
      <c r="A6758">
        <v>446043</v>
      </c>
      <c r="B6758">
        <v>575692</v>
      </c>
      <c r="C6758" s="2">
        <v>21818</v>
      </c>
      <c r="D6758" t="s">
        <v>1292</v>
      </c>
      <c r="E6758">
        <v>1</v>
      </c>
      <c r="F6758" s="3">
        <v>40857.685416666667</v>
      </c>
      <c r="G6758">
        <v>0.39</v>
      </c>
      <c r="H6758">
        <v>12508</v>
      </c>
      <c r="I6758" t="s">
        <v>31</v>
      </c>
      <c r="J6758">
        <f t="shared" si="210"/>
        <v>0.39</v>
      </c>
      <c r="K6758" s="4">
        <f t="shared" si="211"/>
        <v>30.31388888888614</v>
      </c>
    </row>
    <row r="6759" spans="1:11" x14ac:dyDescent="0.3">
      <c r="A6759">
        <v>446044</v>
      </c>
      <c r="B6759">
        <v>575692</v>
      </c>
      <c r="C6759" s="2">
        <v>21494</v>
      </c>
      <c r="D6759" t="s">
        <v>355</v>
      </c>
      <c r="E6759">
        <v>5</v>
      </c>
      <c r="F6759" s="3">
        <v>40857.685416666667</v>
      </c>
      <c r="G6759">
        <v>1.25</v>
      </c>
      <c r="H6759">
        <v>12508</v>
      </c>
      <c r="I6759" t="s">
        <v>31</v>
      </c>
      <c r="J6759">
        <f t="shared" si="210"/>
        <v>6.25</v>
      </c>
      <c r="K6759" s="4">
        <f t="shared" si="211"/>
        <v>30.31388888888614</v>
      </c>
    </row>
    <row r="6760" spans="1:11" x14ac:dyDescent="0.3">
      <c r="A6760">
        <v>446045</v>
      </c>
      <c r="B6760">
        <v>575692</v>
      </c>
      <c r="C6760" s="2">
        <v>23082</v>
      </c>
      <c r="D6760" t="s">
        <v>1412</v>
      </c>
      <c r="E6760">
        <v>3</v>
      </c>
      <c r="F6760" s="3">
        <v>40857.685416666667</v>
      </c>
      <c r="G6760">
        <v>3.75</v>
      </c>
      <c r="H6760">
        <v>12508</v>
      </c>
      <c r="I6760" t="s">
        <v>31</v>
      </c>
      <c r="J6760">
        <f t="shared" si="210"/>
        <v>11.25</v>
      </c>
      <c r="K6760" s="4">
        <f t="shared" si="211"/>
        <v>30.31388888888614</v>
      </c>
    </row>
    <row r="6761" spans="1:11" x14ac:dyDescent="0.3">
      <c r="A6761">
        <v>446046</v>
      </c>
      <c r="B6761">
        <v>575692</v>
      </c>
      <c r="C6761" s="2">
        <v>22086</v>
      </c>
      <c r="D6761" t="s">
        <v>50</v>
      </c>
      <c r="E6761">
        <v>1</v>
      </c>
      <c r="F6761" s="3">
        <v>40857.685416666667</v>
      </c>
      <c r="G6761">
        <v>2.95</v>
      </c>
      <c r="H6761">
        <v>12508</v>
      </c>
      <c r="I6761" t="s">
        <v>31</v>
      </c>
      <c r="J6761">
        <f t="shared" si="210"/>
        <v>2.95</v>
      </c>
      <c r="K6761" s="4">
        <f t="shared" si="211"/>
        <v>30.31388888888614</v>
      </c>
    </row>
    <row r="6762" spans="1:11" x14ac:dyDescent="0.3">
      <c r="A6762">
        <v>446047</v>
      </c>
      <c r="B6762">
        <v>575692</v>
      </c>
      <c r="C6762" s="2">
        <v>23452</v>
      </c>
      <c r="D6762" t="s">
        <v>1639</v>
      </c>
      <c r="E6762">
        <v>6</v>
      </c>
      <c r="F6762" s="3">
        <v>40857.685416666667</v>
      </c>
      <c r="G6762">
        <v>1.95</v>
      </c>
      <c r="H6762">
        <v>12508</v>
      </c>
      <c r="I6762" t="s">
        <v>31</v>
      </c>
      <c r="J6762">
        <f t="shared" si="210"/>
        <v>11.7</v>
      </c>
      <c r="K6762" s="4">
        <f t="shared" si="211"/>
        <v>30.31388888888614</v>
      </c>
    </row>
    <row r="6763" spans="1:11" x14ac:dyDescent="0.3">
      <c r="A6763">
        <v>446048</v>
      </c>
      <c r="B6763">
        <v>575692</v>
      </c>
      <c r="C6763" s="2">
        <v>23265</v>
      </c>
      <c r="D6763" t="s">
        <v>1465</v>
      </c>
      <c r="E6763">
        <v>1</v>
      </c>
      <c r="F6763" s="3">
        <v>40857.685416666667</v>
      </c>
      <c r="G6763">
        <v>1.25</v>
      </c>
      <c r="H6763">
        <v>12508</v>
      </c>
      <c r="I6763" t="s">
        <v>31</v>
      </c>
      <c r="J6763">
        <f t="shared" si="210"/>
        <v>1.25</v>
      </c>
      <c r="K6763" s="4">
        <f t="shared" si="211"/>
        <v>30.31388888888614</v>
      </c>
    </row>
    <row r="6764" spans="1:11" x14ac:dyDescent="0.3">
      <c r="A6764">
        <v>446049</v>
      </c>
      <c r="B6764">
        <v>575692</v>
      </c>
      <c r="C6764" s="2" t="s">
        <v>1284</v>
      </c>
      <c r="D6764" t="s">
        <v>1285</v>
      </c>
      <c r="E6764">
        <v>3</v>
      </c>
      <c r="F6764" s="3">
        <v>40857.685416666667</v>
      </c>
      <c r="G6764">
        <v>0.79</v>
      </c>
      <c r="H6764">
        <v>12508</v>
      </c>
      <c r="I6764" t="s">
        <v>31</v>
      </c>
      <c r="J6764">
        <f t="shared" si="210"/>
        <v>2.37</v>
      </c>
      <c r="K6764" s="4">
        <f t="shared" si="211"/>
        <v>30.31388888888614</v>
      </c>
    </row>
    <row r="6765" spans="1:11" x14ac:dyDescent="0.3">
      <c r="A6765">
        <v>446050</v>
      </c>
      <c r="B6765">
        <v>575692</v>
      </c>
      <c r="C6765" s="2">
        <v>22577</v>
      </c>
      <c r="D6765" t="s">
        <v>400</v>
      </c>
      <c r="E6765">
        <v>3</v>
      </c>
      <c r="F6765" s="3">
        <v>40857.685416666667</v>
      </c>
      <c r="G6765">
        <v>0.28999999999999998</v>
      </c>
      <c r="H6765">
        <v>12508</v>
      </c>
      <c r="I6765" t="s">
        <v>31</v>
      </c>
      <c r="J6765">
        <f t="shared" si="210"/>
        <v>0.86999999999999988</v>
      </c>
      <c r="K6765" s="4">
        <f t="shared" si="211"/>
        <v>30.31388888888614</v>
      </c>
    </row>
    <row r="6766" spans="1:11" x14ac:dyDescent="0.3">
      <c r="A6766">
        <v>446051</v>
      </c>
      <c r="B6766">
        <v>575692</v>
      </c>
      <c r="C6766" s="2">
        <v>22601</v>
      </c>
      <c r="D6766" t="s">
        <v>540</v>
      </c>
      <c r="E6766">
        <v>10</v>
      </c>
      <c r="F6766" s="3">
        <v>40857.685416666667</v>
      </c>
      <c r="G6766">
        <v>0.85</v>
      </c>
      <c r="H6766">
        <v>12508</v>
      </c>
      <c r="I6766" t="s">
        <v>31</v>
      </c>
      <c r="J6766">
        <f t="shared" si="210"/>
        <v>8.5</v>
      </c>
      <c r="K6766" s="4">
        <f t="shared" si="211"/>
        <v>30.31388888888614</v>
      </c>
    </row>
    <row r="6767" spans="1:11" x14ac:dyDescent="0.3">
      <c r="A6767">
        <v>446052</v>
      </c>
      <c r="B6767">
        <v>575692</v>
      </c>
      <c r="C6767" s="2">
        <v>22595</v>
      </c>
      <c r="D6767" t="s">
        <v>1288</v>
      </c>
      <c r="E6767">
        <v>10</v>
      </c>
      <c r="F6767" s="3">
        <v>40857.685416666667</v>
      </c>
      <c r="G6767">
        <v>0.85</v>
      </c>
      <c r="H6767">
        <v>12508</v>
      </c>
      <c r="I6767" t="s">
        <v>31</v>
      </c>
      <c r="J6767">
        <f t="shared" si="210"/>
        <v>8.5</v>
      </c>
      <c r="K6767" s="4">
        <f t="shared" si="211"/>
        <v>30.31388888888614</v>
      </c>
    </row>
    <row r="6768" spans="1:11" x14ac:dyDescent="0.3">
      <c r="A6768">
        <v>446053</v>
      </c>
      <c r="B6768">
        <v>575692</v>
      </c>
      <c r="C6768" s="2">
        <v>22219</v>
      </c>
      <c r="D6768" t="s">
        <v>259</v>
      </c>
      <c r="E6768">
        <v>10</v>
      </c>
      <c r="F6768" s="3">
        <v>40857.685416666667</v>
      </c>
      <c r="G6768">
        <v>0.85</v>
      </c>
      <c r="H6768">
        <v>12508</v>
      </c>
      <c r="I6768" t="s">
        <v>31</v>
      </c>
      <c r="J6768">
        <f t="shared" si="210"/>
        <v>8.5</v>
      </c>
      <c r="K6768" s="4">
        <f t="shared" si="211"/>
        <v>30.31388888888614</v>
      </c>
    </row>
    <row r="6769" spans="1:11" x14ac:dyDescent="0.3">
      <c r="A6769">
        <v>446054</v>
      </c>
      <c r="B6769">
        <v>575692</v>
      </c>
      <c r="C6769" s="2">
        <v>23211</v>
      </c>
      <c r="D6769" t="s">
        <v>1437</v>
      </c>
      <c r="E6769">
        <v>1</v>
      </c>
      <c r="F6769" s="3">
        <v>40857.685416666667</v>
      </c>
      <c r="G6769">
        <v>1.25</v>
      </c>
      <c r="H6769">
        <v>12508</v>
      </c>
      <c r="I6769" t="s">
        <v>31</v>
      </c>
      <c r="J6769">
        <f t="shared" si="210"/>
        <v>1.25</v>
      </c>
      <c r="K6769" s="4">
        <f t="shared" si="211"/>
        <v>30.31388888888614</v>
      </c>
    </row>
    <row r="6770" spans="1:11" x14ac:dyDescent="0.3">
      <c r="A6770">
        <v>446055</v>
      </c>
      <c r="B6770">
        <v>575692</v>
      </c>
      <c r="C6770" s="2">
        <v>23210</v>
      </c>
      <c r="D6770" t="s">
        <v>1432</v>
      </c>
      <c r="E6770">
        <v>2</v>
      </c>
      <c r="F6770" s="3">
        <v>40857.685416666667</v>
      </c>
      <c r="G6770">
        <v>1.25</v>
      </c>
      <c r="H6770">
        <v>12508</v>
      </c>
      <c r="I6770" t="s">
        <v>31</v>
      </c>
      <c r="J6770">
        <f t="shared" si="210"/>
        <v>2.5</v>
      </c>
      <c r="K6770" s="4">
        <f t="shared" si="211"/>
        <v>30.31388888888614</v>
      </c>
    </row>
    <row r="6771" spans="1:11" x14ac:dyDescent="0.3">
      <c r="A6771">
        <v>446056</v>
      </c>
      <c r="B6771">
        <v>575692</v>
      </c>
      <c r="C6771" s="2">
        <v>22578</v>
      </c>
      <c r="D6771" t="s">
        <v>739</v>
      </c>
      <c r="E6771">
        <v>2</v>
      </c>
      <c r="F6771" s="3">
        <v>40857.685416666667</v>
      </c>
      <c r="G6771">
        <v>0.28999999999999998</v>
      </c>
      <c r="H6771">
        <v>12508</v>
      </c>
      <c r="I6771" t="s">
        <v>31</v>
      </c>
      <c r="J6771">
        <f t="shared" si="210"/>
        <v>0.57999999999999996</v>
      </c>
      <c r="K6771" s="4">
        <f t="shared" si="211"/>
        <v>30.31388888888614</v>
      </c>
    </row>
    <row r="6772" spans="1:11" x14ac:dyDescent="0.3">
      <c r="A6772">
        <v>446057</v>
      </c>
      <c r="B6772">
        <v>575692</v>
      </c>
      <c r="C6772" s="2">
        <v>22577</v>
      </c>
      <c r="D6772" t="s">
        <v>400</v>
      </c>
      <c r="E6772">
        <v>5</v>
      </c>
      <c r="F6772" s="3">
        <v>40857.685416666667</v>
      </c>
      <c r="G6772">
        <v>0.28999999999999998</v>
      </c>
      <c r="H6772">
        <v>12508</v>
      </c>
      <c r="I6772" t="s">
        <v>31</v>
      </c>
      <c r="J6772">
        <f t="shared" si="210"/>
        <v>1.45</v>
      </c>
      <c r="K6772" s="4">
        <f t="shared" si="211"/>
        <v>30.31388888888614</v>
      </c>
    </row>
    <row r="6773" spans="1:11" x14ac:dyDescent="0.3">
      <c r="A6773">
        <v>446058</v>
      </c>
      <c r="B6773">
        <v>575692</v>
      </c>
      <c r="C6773" s="2">
        <v>23211</v>
      </c>
      <c r="D6773" t="s">
        <v>1437</v>
      </c>
      <c r="E6773">
        <v>2</v>
      </c>
      <c r="F6773" s="3">
        <v>40857.685416666667</v>
      </c>
      <c r="G6773">
        <v>1.25</v>
      </c>
      <c r="H6773">
        <v>12508</v>
      </c>
      <c r="I6773" t="s">
        <v>31</v>
      </c>
      <c r="J6773">
        <f t="shared" si="210"/>
        <v>2.5</v>
      </c>
      <c r="K6773" s="4">
        <f t="shared" si="211"/>
        <v>30.31388888888614</v>
      </c>
    </row>
    <row r="6774" spans="1:11" x14ac:dyDescent="0.3">
      <c r="A6774">
        <v>446059</v>
      </c>
      <c r="B6774">
        <v>575692</v>
      </c>
      <c r="C6774" s="2">
        <v>23210</v>
      </c>
      <c r="D6774" t="s">
        <v>1432</v>
      </c>
      <c r="E6774">
        <v>1</v>
      </c>
      <c r="F6774" s="3">
        <v>40857.685416666667</v>
      </c>
      <c r="G6774">
        <v>1.25</v>
      </c>
      <c r="H6774">
        <v>12508</v>
      </c>
      <c r="I6774" t="s">
        <v>31</v>
      </c>
      <c r="J6774">
        <f t="shared" si="210"/>
        <v>1.25</v>
      </c>
      <c r="K6774" s="4">
        <f t="shared" si="211"/>
        <v>30.31388888888614</v>
      </c>
    </row>
    <row r="6775" spans="1:11" x14ac:dyDescent="0.3">
      <c r="A6775">
        <v>446060</v>
      </c>
      <c r="B6775">
        <v>575692</v>
      </c>
      <c r="C6775" s="2">
        <v>22255</v>
      </c>
      <c r="D6775" t="s">
        <v>978</v>
      </c>
      <c r="E6775">
        <v>4</v>
      </c>
      <c r="F6775" s="3">
        <v>40857.685416666667</v>
      </c>
      <c r="G6775">
        <v>0.85</v>
      </c>
      <c r="H6775">
        <v>12508</v>
      </c>
      <c r="I6775" t="s">
        <v>31</v>
      </c>
      <c r="J6775">
        <f t="shared" si="210"/>
        <v>3.4</v>
      </c>
      <c r="K6775" s="4">
        <f t="shared" si="211"/>
        <v>30.31388888888614</v>
      </c>
    </row>
    <row r="6776" spans="1:11" x14ac:dyDescent="0.3">
      <c r="A6776">
        <v>446061</v>
      </c>
      <c r="B6776">
        <v>575692</v>
      </c>
      <c r="C6776" s="2">
        <v>21439</v>
      </c>
      <c r="D6776" t="s">
        <v>763</v>
      </c>
      <c r="E6776">
        <v>5</v>
      </c>
      <c r="F6776" s="3">
        <v>40857.685416666667</v>
      </c>
      <c r="G6776">
        <v>1.25</v>
      </c>
      <c r="H6776">
        <v>12508</v>
      </c>
      <c r="I6776" t="s">
        <v>31</v>
      </c>
      <c r="J6776">
        <f t="shared" si="210"/>
        <v>6.25</v>
      </c>
      <c r="K6776" s="4">
        <f t="shared" si="211"/>
        <v>30.31388888888614</v>
      </c>
    </row>
    <row r="6777" spans="1:11" x14ac:dyDescent="0.3">
      <c r="A6777">
        <v>446062</v>
      </c>
      <c r="B6777">
        <v>575692</v>
      </c>
      <c r="C6777" s="2">
        <v>22619</v>
      </c>
      <c r="D6777" t="s">
        <v>163</v>
      </c>
      <c r="E6777">
        <v>3</v>
      </c>
      <c r="F6777" s="3">
        <v>40857.685416666667</v>
      </c>
      <c r="G6777">
        <v>3.75</v>
      </c>
      <c r="H6777">
        <v>12508</v>
      </c>
      <c r="I6777" t="s">
        <v>31</v>
      </c>
      <c r="J6777">
        <f t="shared" si="210"/>
        <v>11.25</v>
      </c>
      <c r="K6777" s="4">
        <f t="shared" si="211"/>
        <v>30.31388888888614</v>
      </c>
    </row>
    <row r="6778" spans="1:11" x14ac:dyDescent="0.3">
      <c r="A6778">
        <v>446063</v>
      </c>
      <c r="B6778">
        <v>575692</v>
      </c>
      <c r="C6778" s="2">
        <v>22115</v>
      </c>
      <c r="D6778" t="s">
        <v>364</v>
      </c>
      <c r="E6778">
        <v>3</v>
      </c>
      <c r="F6778" s="3">
        <v>40857.685416666667</v>
      </c>
      <c r="G6778">
        <v>0.79</v>
      </c>
      <c r="H6778">
        <v>12508</v>
      </c>
      <c r="I6778" t="s">
        <v>31</v>
      </c>
      <c r="J6778">
        <f t="shared" si="210"/>
        <v>2.37</v>
      </c>
      <c r="K6778" s="4">
        <f t="shared" si="211"/>
        <v>30.31388888888614</v>
      </c>
    </row>
    <row r="6779" spans="1:11" x14ac:dyDescent="0.3">
      <c r="A6779">
        <v>446064</v>
      </c>
      <c r="B6779">
        <v>575692</v>
      </c>
      <c r="C6779" s="2">
        <v>22970</v>
      </c>
      <c r="D6779" t="s">
        <v>1244</v>
      </c>
      <c r="E6779">
        <v>3</v>
      </c>
      <c r="F6779" s="3">
        <v>40857.685416666667</v>
      </c>
      <c r="G6779">
        <v>2.5499999999999998</v>
      </c>
      <c r="H6779">
        <v>12508</v>
      </c>
      <c r="I6779" t="s">
        <v>31</v>
      </c>
      <c r="J6779">
        <f t="shared" si="210"/>
        <v>7.6499999999999995</v>
      </c>
      <c r="K6779" s="4">
        <f t="shared" si="211"/>
        <v>30.31388888888614</v>
      </c>
    </row>
    <row r="6780" spans="1:11" x14ac:dyDescent="0.3">
      <c r="A6780">
        <v>446065</v>
      </c>
      <c r="B6780">
        <v>575692</v>
      </c>
      <c r="C6780" s="2">
        <v>22971</v>
      </c>
      <c r="D6780" t="s">
        <v>1245</v>
      </c>
      <c r="E6780">
        <v>3</v>
      </c>
      <c r="F6780" s="3">
        <v>40857.685416666667</v>
      </c>
      <c r="G6780">
        <v>2.5499999999999998</v>
      </c>
      <c r="H6780">
        <v>12508</v>
      </c>
      <c r="I6780" t="s">
        <v>31</v>
      </c>
      <c r="J6780">
        <f t="shared" si="210"/>
        <v>7.6499999999999995</v>
      </c>
      <c r="K6780" s="4">
        <f t="shared" si="211"/>
        <v>30.31388888888614</v>
      </c>
    </row>
    <row r="6781" spans="1:11" x14ac:dyDescent="0.3">
      <c r="A6781">
        <v>446066</v>
      </c>
      <c r="B6781">
        <v>575692</v>
      </c>
      <c r="C6781" s="2">
        <v>22144</v>
      </c>
      <c r="D6781" t="s">
        <v>306</v>
      </c>
      <c r="E6781">
        <v>3</v>
      </c>
      <c r="F6781" s="3">
        <v>40857.685416666667</v>
      </c>
      <c r="G6781">
        <v>2.1</v>
      </c>
      <c r="H6781">
        <v>12508</v>
      </c>
      <c r="I6781" t="s">
        <v>31</v>
      </c>
      <c r="J6781">
        <f t="shared" si="210"/>
        <v>6.3000000000000007</v>
      </c>
      <c r="K6781" s="4">
        <f t="shared" si="211"/>
        <v>30.31388888888614</v>
      </c>
    </row>
    <row r="6782" spans="1:11" x14ac:dyDescent="0.3">
      <c r="A6782">
        <v>446067</v>
      </c>
      <c r="B6782">
        <v>575692</v>
      </c>
      <c r="C6782" s="2">
        <v>22149</v>
      </c>
      <c r="D6782" t="s">
        <v>329</v>
      </c>
      <c r="E6782">
        <v>3</v>
      </c>
      <c r="F6782" s="3">
        <v>40857.685416666667</v>
      </c>
      <c r="G6782">
        <v>2.1</v>
      </c>
      <c r="H6782">
        <v>12508</v>
      </c>
      <c r="I6782" t="s">
        <v>31</v>
      </c>
      <c r="J6782">
        <f t="shared" si="210"/>
        <v>6.3000000000000007</v>
      </c>
      <c r="K6782" s="4">
        <f t="shared" si="211"/>
        <v>30.31388888888614</v>
      </c>
    </row>
    <row r="6783" spans="1:11" x14ac:dyDescent="0.3">
      <c r="A6783">
        <v>446068</v>
      </c>
      <c r="B6783">
        <v>575692</v>
      </c>
      <c r="C6783" s="2">
        <v>22744</v>
      </c>
      <c r="D6783" t="s">
        <v>391</v>
      </c>
      <c r="E6783">
        <v>1</v>
      </c>
      <c r="F6783" s="3">
        <v>40857.685416666667</v>
      </c>
      <c r="G6783">
        <v>2.95</v>
      </c>
      <c r="H6783">
        <v>12508</v>
      </c>
      <c r="I6783" t="s">
        <v>31</v>
      </c>
      <c r="J6783">
        <f t="shared" si="210"/>
        <v>2.95</v>
      </c>
      <c r="K6783" s="4">
        <f t="shared" si="211"/>
        <v>30.31388888888614</v>
      </c>
    </row>
    <row r="6784" spans="1:11" x14ac:dyDescent="0.3">
      <c r="A6784">
        <v>446069</v>
      </c>
      <c r="B6784">
        <v>575692</v>
      </c>
      <c r="C6784" s="2">
        <v>22150</v>
      </c>
      <c r="D6784" t="s">
        <v>162</v>
      </c>
      <c r="E6784">
        <v>3</v>
      </c>
      <c r="F6784" s="3">
        <v>40857.685416666667</v>
      </c>
      <c r="G6784">
        <v>1.95</v>
      </c>
      <c r="H6784">
        <v>12508</v>
      </c>
      <c r="I6784" t="s">
        <v>31</v>
      </c>
      <c r="J6784">
        <f t="shared" si="210"/>
        <v>5.85</v>
      </c>
      <c r="K6784" s="4">
        <f t="shared" si="211"/>
        <v>30.31388888888614</v>
      </c>
    </row>
    <row r="6785" spans="1:11" x14ac:dyDescent="0.3">
      <c r="A6785">
        <v>446070</v>
      </c>
      <c r="B6785">
        <v>575692</v>
      </c>
      <c r="C6785" s="2">
        <v>23334</v>
      </c>
      <c r="D6785" t="s">
        <v>1554</v>
      </c>
      <c r="E6785">
        <v>9</v>
      </c>
      <c r="F6785" s="3">
        <v>40857.685416666667</v>
      </c>
      <c r="G6785">
        <v>0.63</v>
      </c>
      <c r="H6785">
        <v>12508</v>
      </c>
      <c r="I6785" t="s">
        <v>31</v>
      </c>
      <c r="J6785">
        <f t="shared" si="210"/>
        <v>5.67</v>
      </c>
      <c r="K6785" s="4">
        <f t="shared" si="211"/>
        <v>30.31388888888614</v>
      </c>
    </row>
    <row r="6786" spans="1:11" x14ac:dyDescent="0.3">
      <c r="A6786">
        <v>446071</v>
      </c>
      <c r="B6786">
        <v>575692</v>
      </c>
      <c r="C6786" s="2">
        <v>23266</v>
      </c>
      <c r="D6786" t="s">
        <v>1466</v>
      </c>
      <c r="E6786">
        <v>1</v>
      </c>
      <c r="F6786" s="3">
        <v>40857.685416666667</v>
      </c>
      <c r="G6786">
        <v>1.25</v>
      </c>
      <c r="H6786">
        <v>12508</v>
      </c>
      <c r="I6786" t="s">
        <v>31</v>
      </c>
      <c r="J6786">
        <f t="shared" si="210"/>
        <v>1.25</v>
      </c>
      <c r="K6786" s="4">
        <f t="shared" si="211"/>
        <v>30.31388888888614</v>
      </c>
    </row>
    <row r="6787" spans="1:11" x14ac:dyDescent="0.3">
      <c r="A6787">
        <v>446072</v>
      </c>
      <c r="B6787">
        <v>575692</v>
      </c>
      <c r="C6787" s="2">
        <v>21818</v>
      </c>
      <c r="D6787" t="s">
        <v>1292</v>
      </c>
      <c r="E6787">
        <v>1</v>
      </c>
      <c r="F6787" s="3">
        <v>40857.685416666667</v>
      </c>
      <c r="G6787">
        <v>0.39</v>
      </c>
      <c r="H6787">
        <v>12508</v>
      </c>
      <c r="I6787" t="s">
        <v>31</v>
      </c>
      <c r="J6787">
        <f t="shared" si="210"/>
        <v>0.39</v>
      </c>
      <c r="K6787" s="4">
        <f t="shared" si="211"/>
        <v>30.31388888888614</v>
      </c>
    </row>
    <row r="6788" spans="1:11" x14ac:dyDescent="0.3">
      <c r="A6788">
        <v>446073</v>
      </c>
      <c r="B6788">
        <v>575692</v>
      </c>
      <c r="C6788" s="2">
        <v>22578</v>
      </c>
      <c r="D6788" t="s">
        <v>739</v>
      </c>
      <c r="E6788">
        <v>8</v>
      </c>
      <c r="F6788" s="3">
        <v>40857.685416666667</v>
      </c>
      <c r="G6788">
        <v>0.28999999999999998</v>
      </c>
      <c r="H6788">
        <v>12508</v>
      </c>
      <c r="I6788" t="s">
        <v>31</v>
      </c>
      <c r="J6788">
        <f t="shared" si="210"/>
        <v>2.3199999999999998</v>
      </c>
      <c r="K6788" s="4">
        <f t="shared" si="211"/>
        <v>30.31388888888614</v>
      </c>
    </row>
    <row r="6789" spans="1:11" x14ac:dyDescent="0.3">
      <c r="A6789">
        <v>446074</v>
      </c>
      <c r="B6789">
        <v>575692</v>
      </c>
      <c r="C6789" s="2">
        <v>22139</v>
      </c>
      <c r="D6789" t="s">
        <v>82</v>
      </c>
      <c r="E6789">
        <v>4</v>
      </c>
      <c r="F6789" s="3">
        <v>40857.685416666667</v>
      </c>
      <c r="G6789">
        <v>4.95</v>
      </c>
      <c r="H6789">
        <v>12508</v>
      </c>
      <c r="I6789" t="s">
        <v>31</v>
      </c>
      <c r="J6789">
        <f t="shared" si="210"/>
        <v>19.8</v>
      </c>
      <c r="K6789" s="4">
        <f t="shared" si="211"/>
        <v>30.31388888888614</v>
      </c>
    </row>
    <row r="6790" spans="1:11" x14ac:dyDescent="0.3">
      <c r="A6790">
        <v>446075</v>
      </c>
      <c r="B6790">
        <v>575692</v>
      </c>
      <c r="C6790" s="2">
        <v>23321</v>
      </c>
      <c r="D6790" t="s">
        <v>1463</v>
      </c>
      <c r="E6790">
        <v>5</v>
      </c>
      <c r="F6790" s="3">
        <v>40857.685416666667</v>
      </c>
      <c r="G6790">
        <v>1.65</v>
      </c>
      <c r="H6790">
        <v>12508</v>
      </c>
      <c r="I6790" t="s">
        <v>31</v>
      </c>
      <c r="J6790">
        <f t="shared" si="210"/>
        <v>8.25</v>
      </c>
      <c r="K6790" s="4">
        <f t="shared" si="211"/>
        <v>30.31388888888614</v>
      </c>
    </row>
    <row r="6791" spans="1:11" x14ac:dyDescent="0.3">
      <c r="A6791">
        <v>446076</v>
      </c>
      <c r="B6791">
        <v>575692</v>
      </c>
      <c r="C6791" s="2">
        <v>22696</v>
      </c>
      <c r="D6791" t="s">
        <v>737</v>
      </c>
      <c r="E6791">
        <v>3</v>
      </c>
      <c r="F6791" s="3">
        <v>40857.685416666667</v>
      </c>
      <c r="G6791">
        <v>1.95</v>
      </c>
      <c r="H6791">
        <v>12508</v>
      </c>
      <c r="I6791" t="s">
        <v>31</v>
      </c>
      <c r="J6791">
        <f t="shared" si="210"/>
        <v>5.85</v>
      </c>
      <c r="K6791" s="4">
        <f t="shared" si="211"/>
        <v>30.31388888888614</v>
      </c>
    </row>
    <row r="6792" spans="1:11" x14ac:dyDescent="0.3">
      <c r="A6792">
        <v>446077</v>
      </c>
      <c r="B6792">
        <v>575692</v>
      </c>
      <c r="C6792" s="2">
        <v>22695</v>
      </c>
      <c r="D6792" t="s">
        <v>325</v>
      </c>
      <c r="E6792">
        <v>3</v>
      </c>
      <c r="F6792" s="3">
        <v>40857.685416666667</v>
      </c>
      <c r="G6792">
        <v>1.45</v>
      </c>
      <c r="H6792">
        <v>12508</v>
      </c>
      <c r="I6792" t="s">
        <v>31</v>
      </c>
      <c r="J6792">
        <f t="shared" si="210"/>
        <v>4.3499999999999996</v>
      </c>
      <c r="K6792" s="4">
        <f t="shared" si="211"/>
        <v>30.31388888888614</v>
      </c>
    </row>
    <row r="6793" spans="1:11" x14ac:dyDescent="0.3">
      <c r="A6793">
        <v>446078</v>
      </c>
      <c r="B6793">
        <v>575692</v>
      </c>
      <c r="C6793" s="2" t="s">
        <v>704</v>
      </c>
      <c r="D6793" t="s">
        <v>705</v>
      </c>
      <c r="E6793">
        <v>5</v>
      </c>
      <c r="F6793" s="3">
        <v>40857.685416666667</v>
      </c>
      <c r="G6793">
        <v>1.45</v>
      </c>
      <c r="H6793">
        <v>12508</v>
      </c>
      <c r="I6793" t="s">
        <v>31</v>
      </c>
      <c r="J6793">
        <f t="shared" si="210"/>
        <v>7.25</v>
      </c>
      <c r="K6793" s="4">
        <f t="shared" si="211"/>
        <v>30.31388888888614</v>
      </c>
    </row>
    <row r="6794" spans="1:11" x14ac:dyDescent="0.3">
      <c r="A6794">
        <v>446079</v>
      </c>
      <c r="B6794">
        <v>575692</v>
      </c>
      <c r="C6794" s="2">
        <v>23396</v>
      </c>
      <c r="D6794" t="s">
        <v>1593</v>
      </c>
      <c r="E6794">
        <v>3</v>
      </c>
      <c r="F6794" s="3">
        <v>40857.685416666667</v>
      </c>
      <c r="G6794">
        <v>3.75</v>
      </c>
      <c r="H6794">
        <v>12508</v>
      </c>
      <c r="I6794" t="s">
        <v>31</v>
      </c>
      <c r="J6794">
        <f t="shared" si="210"/>
        <v>11.25</v>
      </c>
      <c r="K6794" s="4">
        <f t="shared" si="211"/>
        <v>30.31388888888614</v>
      </c>
    </row>
    <row r="6795" spans="1:11" x14ac:dyDescent="0.3">
      <c r="A6795">
        <v>446080</v>
      </c>
      <c r="B6795">
        <v>575692</v>
      </c>
      <c r="C6795" s="2">
        <v>21926</v>
      </c>
      <c r="D6795" t="s">
        <v>1282</v>
      </c>
      <c r="E6795">
        <v>2</v>
      </c>
      <c r="F6795" s="3">
        <v>40857.685416666667</v>
      </c>
      <c r="G6795">
        <v>1.25</v>
      </c>
      <c r="H6795">
        <v>12508</v>
      </c>
      <c r="I6795" t="s">
        <v>31</v>
      </c>
      <c r="J6795">
        <f t="shared" ref="J6795:J6858" si="212">E6795*G6795</f>
        <v>2.5</v>
      </c>
      <c r="K6795" s="4">
        <f t="shared" ref="K6795:K6858" si="213">$G$2-F6795</f>
        <v>30.31388888888614</v>
      </c>
    </row>
    <row r="6796" spans="1:11" x14ac:dyDescent="0.3">
      <c r="A6796">
        <v>447356</v>
      </c>
      <c r="B6796">
        <v>575747</v>
      </c>
      <c r="C6796" s="2">
        <v>22646</v>
      </c>
      <c r="D6796" t="s">
        <v>101</v>
      </c>
      <c r="E6796">
        <v>12</v>
      </c>
      <c r="F6796" s="3">
        <v>40858.429861111108</v>
      </c>
      <c r="G6796">
        <v>1.45</v>
      </c>
      <c r="H6796">
        <v>12589</v>
      </c>
      <c r="I6796" t="s">
        <v>31</v>
      </c>
      <c r="J6796">
        <f t="shared" si="212"/>
        <v>17.399999999999999</v>
      </c>
      <c r="K6796" s="4">
        <f t="shared" si="213"/>
        <v>29.569444444445253</v>
      </c>
    </row>
    <row r="6797" spans="1:11" x14ac:dyDescent="0.3">
      <c r="A6797">
        <v>447357</v>
      </c>
      <c r="B6797">
        <v>575747</v>
      </c>
      <c r="C6797" s="2">
        <v>22645</v>
      </c>
      <c r="D6797" t="s">
        <v>368</v>
      </c>
      <c r="E6797">
        <v>12</v>
      </c>
      <c r="F6797" s="3">
        <v>40858.429861111108</v>
      </c>
      <c r="G6797">
        <v>1.45</v>
      </c>
      <c r="H6797">
        <v>12589</v>
      </c>
      <c r="I6797" t="s">
        <v>31</v>
      </c>
      <c r="J6797">
        <f t="shared" si="212"/>
        <v>17.399999999999999</v>
      </c>
      <c r="K6797" s="4">
        <f t="shared" si="213"/>
        <v>29.569444444445253</v>
      </c>
    </row>
    <row r="6798" spans="1:11" x14ac:dyDescent="0.3">
      <c r="A6798">
        <v>447358</v>
      </c>
      <c r="B6798">
        <v>575747</v>
      </c>
      <c r="C6798" s="2">
        <v>21124</v>
      </c>
      <c r="D6798" t="s">
        <v>396</v>
      </c>
      <c r="E6798">
        <v>24</v>
      </c>
      <c r="F6798" s="3">
        <v>40858.429861111108</v>
      </c>
      <c r="G6798">
        <v>1.25</v>
      </c>
      <c r="H6798">
        <v>12589</v>
      </c>
      <c r="I6798" t="s">
        <v>31</v>
      </c>
      <c r="J6798">
        <f t="shared" si="212"/>
        <v>30</v>
      </c>
      <c r="K6798" s="4">
        <f t="shared" si="213"/>
        <v>29.569444444445253</v>
      </c>
    </row>
    <row r="6799" spans="1:11" x14ac:dyDescent="0.3">
      <c r="A6799">
        <v>447359</v>
      </c>
      <c r="B6799">
        <v>575747</v>
      </c>
      <c r="C6799" s="2">
        <v>21122</v>
      </c>
      <c r="D6799" t="s">
        <v>203</v>
      </c>
      <c r="E6799">
        <v>24</v>
      </c>
      <c r="F6799" s="3">
        <v>40858.429861111108</v>
      </c>
      <c r="G6799">
        <v>1.25</v>
      </c>
      <c r="H6799">
        <v>12589</v>
      </c>
      <c r="I6799" t="s">
        <v>31</v>
      </c>
      <c r="J6799">
        <f t="shared" si="212"/>
        <v>30</v>
      </c>
      <c r="K6799" s="4">
        <f t="shared" si="213"/>
        <v>29.569444444445253</v>
      </c>
    </row>
    <row r="6800" spans="1:11" x14ac:dyDescent="0.3">
      <c r="A6800">
        <v>447360</v>
      </c>
      <c r="B6800">
        <v>575747</v>
      </c>
      <c r="C6800" s="2">
        <v>21121</v>
      </c>
      <c r="D6800" t="s">
        <v>389</v>
      </c>
      <c r="E6800">
        <v>24</v>
      </c>
      <c r="F6800" s="3">
        <v>40858.429861111108</v>
      </c>
      <c r="G6800">
        <v>1.25</v>
      </c>
      <c r="H6800">
        <v>12589</v>
      </c>
      <c r="I6800" t="s">
        <v>31</v>
      </c>
      <c r="J6800">
        <f t="shared" si="212"/>
        <v>30</v>
      </c>
      <c r="K6800" s="4">
        <f t="shared" si="213"/>
        <v>29.569444444445253</v>
      </c>
    </row>
    <row r="6801" spans="1:11" x14ac:dyDescent="0.3">
      <c r="A6801">
        <v>447361</v>
      </c>
      <c r="B6801">
        <v>575747</v>
      </c>
      <c r="C6801" s="2">
        <v>22367</v>
      </c>
      <c r="D6801" t="s">
        <v>338</v>
      </c>
      <c r="E6801">
        <v>8</v>
      </c>
      <c r="F6801" s="3">
        <v>40858.429861111108</v>
      </c>
      <c r="G6801">
        <v>1.95</v>
      </c>
      <c r="H6801">
        <v>12589</v>
      </c>
      <c r="I6801" t="s">
        <v>31</v>
      </c>
      <c r="J6801">
        <f t="shared" si="212"/>
        <v>15.6</v>
      </c>
      <c r="K6801" s="4">
        <f t="shared" si="213"/>
        <v>29.569444444445253</v>
      </c>
    </row>
    <row r="6802" spans="1:11" x14ac:dyDescent="0.3">
      <c r="A6802">
        <v>447362</v>
      </c>
      <c r="B6802">
        <v>575747</v>
      </c>
      <c r="C6802" s="2" t="s">
        <v>617</v>
      </c>
      <c r="D6802" t="s">
        <v>618</v>
      </c>
      <c r="E6802">
        <v>8</v>
      </c>
      <c r="F6802" s="3">
        <v>40858.429861111108</v>
      </c>
      <c r="G6802">
        <v>1.95</v>
      </c>
      <c r="H6802">
        <v>12589</v>
      </c>
      <c r="I6802" t="s">
        <v>31</v>
      </c>
      <c r="J6802">
        <f t="shared" si="212"/>
        <v>15.6</v>
      </c>
      <c r="K6802" s="4">
        <f t="shared" si="213"/>
        <v>29.569444444445253</v>
      </c>
    </row>
    <row r="6803" spans="1:11" x14ac:dyDescent="0.3">
      <c r="A6803">
        <v>447363</v>
      </c>
      <c r="B6803">
        <v>575747</v>
      </c>
      <c r="C6803" s="2">
        <v>22080</v>
      </c>
      <c r="D6803" t="s">
        <v>573</v>
      </c>
      <c r="E6803">
        <v>10</v>
      </c>
      <c r="F6803" s="3">
        <v>40858.429861111108</v>
      </c>
      <c r="G6803">
        <v>1.65</v>
      </c>
      <c r="H6803">
        <v>12589</v>
      </c>
      <c r="I6803" t="s">
        <v>31</v>
      </c>
      <c r="J6803">
        <f t="shared" si="212"/>
        <v>16.5</v>
      </c>
      <c r="K6803" s="4">
        <f t="shared" si="213"/>
        <v>29.569444444445253</v>
      </c>
    </row>
    <row r="6804" spans="1:11" x14ac:dyDescent="0.3">
      <c r="A6804">
        <v>447364</v>
      </c>
      <c r="B6804">
        <v>575747</v>
      </c>
      <c r="C6804" s="2">
        <v>22964</v>
      </c>
      <c r="D6804" t="s">
        <v>239</v>
      </c>
      <c r="E6804">
        <v>6</v>
      </c>
      <c r="F6804" s="3">
        <v>40858.429861111108</v>
      </c>
      <c r="G6804">
        <v>2.1</v>
      </c>
      <c r="H6804">
        <v>12589</v>
      </c>
      <c r="I6804" t="s">
        <v>31</v>
      </c>
      <c r="J6804">
        <f t="shared" si="212"/>
        <v>12.600000000000001</v>
      </c>
      <c r="K6804" s="4">
        <f t="shared" si="213"/>
        <v>29.569444444445253</v>
      </c>
    </row>
    <row r="6805" spans="1:11" x14ac:dyDescent="0.3">
      <c r="A6805">
        <v>447365</v>
      </c>
      <c r="B6805">
        <v>575747</v>
      </c>
      <c r="C6805" s="2">
        <v>84380</v>
      </c>
      <c r="D6805" t="s">
        <v>237</v>
      </c>
      <c r="E6805">
        <v>12</v>
      </c>
      <c r="F6805" s="3">
        <v>40858.429861111108</v>
      </c>
      <c r="G6805">
        <v>1.45</v>
      </c>
      <c r="H6805">
        <v>12589</v>
      </c>
      <c r="I6805" t="s">
        <v>31</v>
      </c>
      <c r="J6805">
        <f t="shared" si="212"/>
        <v>17.399999999999999</v>
      </c>
      <c r="K6805" s="4">
        <f t="shared" si="213"/>
        <v>29.569444444445253</v>
      </c>
    </row>
    <row r="6806" spans="1:11" x14ac:dyDescent="0.3">
      <c r="A6806">
        <v>447366</v>
      </c>
      <c r="B6806">
        <v>575747</v>
      </c>
      <c r="C6806" s="2">
        <v>22965</v>
      </c>
      <c r="D6806" t="s">
        <v>844</v>
      </c>
      <c r="E6806">
        <v>6</v>
      </c>
      <c r="F6806" s="3">
        <v>40858.429861111108</v>
      </c>
      <c r="G6806">
        <v>2.1</v>
      </c>
      <c r="H6806">
        <v>12589</v>
      </c>
      <c r="I6806" t="s">
        <v>31</v>
      </c>
      <c r="J6806">
        <f t="shared" si="212"/>
        <v>12.600000000000001</v>
      </c>
      <c r="K6806" s="4">
        <f t="shared" si="213"/>
        <v>29.569444444445253</v>
      </c>
    </row>
    <row r="6807" spans="1:11" x14ac:dyDescent="0.3">
      <c r="A6807">
        <v>447367</v>
      </c>
      <c r="B6807">
        <v>575747</v>
      </c>
      <c r="C6807" s="2">
        <v>84378</v>
      </c>
      <c r="D6807" t="s">
        <v>238</v>
      </c>
      <c r="E6807">
        <v>12</v>
      </c>
      <c r="F6807" s="3">
        <v>40858.429861111108</v>
      </c>
      <c r="G6807">
        <v>1.45</v>
      </c>
      <c r="H6807">
        <v>12589</v>
      </c>
      <c r="I6807" t="s">
        <v>31</v>
      </c>
      <c r="J6807">
        <f t="shared" si="212"/>
        <v>17.399999999999999</v>
      </c>
      <c r="K6807" s="4">
        <f t="shared" si="213"/>
        <v>29.569444444445253</v>
      </c>
    </row>
    <row r="6808" spans="1:11" x14ac:dyDescent="0.3">
      <c r="A6808">
        <v>447368</v>
      </c>
      <c r="B6808">
        <v>575747</v>
      </c>
      <c r="C6808" s="2">
        <v>22423</v>
      </c>
      <c r="D6808" t="s">
        <v>420</v>
      </c>
      <c r="E6808">
        <v>4</v>
      </c>
      <c r="F6808" s="3">
        <v>40858.429861111108</v>
      </c>
      <c r="G6808">
        <v>12.75</v>
      </c>
      <c r="H6808">
        <v>12589</v>
      </c>
      <c r="I6808" t="s">
        <v>31</v>
      </c>
      <c r="J6808">
        <f t="shared" si="212"/>
        <v>51</v>
      </c>
      <c r="K6808" s="4">
        <f t="shared" si="213"/>
        <v>29.569444444445253</v>
      </c>
    </row>
    <row r="6809" spans="1:11" x14ac:dyDescent="0.3">
      <c r="A6809">
        <v>447369</v>
      </c>
      <c r="B6809">
        <v>575747</v>
      </c>
      <c r="C6809" s="2">
        <v>23245</v>
      </c>
      <c r="D6809" t="s">
        <v>1453</v>
      </c>
      <c r="E6809">
        <v>4</v>
      </c>
      <c r="F6809" s="3">
        <v>40858.429861111108</v>
      </c>
      <c r="G6809">
        <v>4.95</v>
      </c>
      <c r="H6809">
        <v>12589</v>
      </c>
      <c r="I6809" t="s">
        <v>31</v>
      </c>
      <c r="J6809">
        <f t="shared" si="212"/>
        <v>19.8</v>
      </c>
      <c r="K6809" s="4">
        <f t="shared" si="213"/>
        <v>29.569444444445253</v>
      </c>
    </row>
    <row r="6810" spans="1:11" x14ac:dyDescent="0.3">
      <c r="A6810">
        <v>447370</v>
      </c>
      <c r="B6810">
        <v>575747</v>
      </c>
      <c r="C6810" s="2">
        <v>23294</v>
      </c>
      <c r="D6810" t="s">
        <v>1524</v>
      </c>
      <c r="E6810">
        <v>8</v>
      </c>
      <c r="F6810" s="3">
        <v>40858.429861111108</v>
      </c>
      <c r="G6810">
        <v>0.83</v>
      </c>
      <c r="H6810">
        <v>12589</v>
      </c>
      <c r="I6810" t="s">
        <v>31</v>
      </c>
      <c r="J6810">
        <f t="shared" si="212"/>
        <v>6.64</v>
      </c>
      <c r="K6810" s="4">
        <f t="shared" si="213"/>
        <v>29.569444444445253</v>
      </c>
    </row>
    <row r="6811" spans="1:11" x14ac:dyDescent="0.3">
      <c r="A6811">
        <v>447371</v>
      </c>
      <c r="B6811">
        <v>575747</v>
      </c>
      <c r="C6811" s="2">
        <v>23296</v>
      </c>
      <c r="D6811" t="s">
        <v>1523</v>
      </c>
      <c r="E6811">
        <v>8</v>
      </c>
      <c r="F6811" s="3">
        <v>40858.429861111108</v>
      </c>
      <c r="G6811">
        <v>1.25</v>
      </c>
      <c r="H6811">
        <v>12589</v>
      </c>
      <c r="I6811" t="s">
        <v>31</v>
      </c>
      <c r="J6811">
        <f t="shared" si="212"/>
        <v>10</v>
      </c>
      <c r="K6811" s="4">
        <f t="shared" si="213"/>
        <v>29.569444444445253</v>
      </c>
    </row>
    <row r="6812" spans="1:11" x14ac:dyDescent="0.3">
      <c r="A6812">
        <v>447372</v>
      </c>
      <c r="B6812">
        <v>575747</v>
      </c>
      <c r="C6812" s="2">
        <v>23295</v>
      </c>
      <c r="D6812" t="s">
        <v>1526</v>
      </c>
      <c r="E6812">
        <v>8</v>
      </c>
      <c r="F6812" s="3">
        <v>40858.429861111108</v>
      </c>
      <c r="G6812">
        <v>0.83</v>
      </c>
      <c r="H6812">
        <v>12589</v>
      </c>
      <c r="I6812" t="s">
        <v>31</v>
      </c>
      <c r="J6812">
        <f t="shared" si="212"/>
        <v>6.64</v>
      </c>
      <c r="K6812" s="4">
        <f t="shared" si="213"/>
        <v>29.569444444445253</v>
      </c>
    </row>
    <row r="6813" spans="1:11" x14ac:dyDescent="0.3">
      <c r="A6813">
        <v>447373</v>
      </c>
      <c r="B6813">
        <v>575747</v>
      </c>
      <c r="C6813" s="2">
        <v>22838</v>
      </c>
      <c r="D6813" t="s">
        <v>112</v>
      </c>
      <c r="E6813">
        <v>2</v>
      </c>
      <c r="F6813" s="3">
        <v>40858.429861111108</v>
      </c>
      <c r="G6813">
        <v>14.95</v>
      </c>
      <c r="H6813">
        <v>12589</v>
      </c>
      <c r="I6813" t="s">
        <v>31</v>
      </c>
      <c r="J6813">
        <f t="shared" si="212"/>
        <v>29.9</v>
      </c>
      <c r="K6813" s="4">
        <f t="shared" si="213"/>
        <v>29.569444444445253</v>
      </c>
    </row>
    <row r="6814" spans="1:11" x14ac:dyDescent="0.3">
      <c r="A6814">
        <v>447374</v>
      </c>
      <c r="B6814">
        <v>575747</v>
      </c>
      <c r="C6814" s="2">
        <v>22627</v>
      </c>
      <c r="D6814" t="s">
        <v>493</v>
      </c>
      <c r="E6814">
        <v>2</v>
      </c>
      <c r="F6814" s="3">
        <v>40858.429861111108</v>
      </c>
      <c r="G6814">
        <v>8.5</v>
      </c>
      <c r="H6814">
        <v>12589</v>
      </c>
      <c r="I6814" t="s">
        <v>31</v>
      </c>
      <c r="J6814">
        <f t="shared" si="212"/>
        <v>17</v>
      </c>
      <c r="K6814" s="4">
        <f t="shared" si="213"/>
        <v>29.569444444445253</v>
      </c>
    </row>
    <row r="6815" spans="1:11" x14ac:dyDescent="0.3">
      <c r="A6815">
        <v>447375</v>
      </c>
      <c r="B6815">
        <v>575747</v>
      </c>
      <c r="C6815" s="2">
        <v>22625</v>
      </c>
      <c r="D6815" t="s">
        <v>472</v>
      </c>
      <c r="E6815">
        <v>2</v>
      </c>
      <c r="F6815" s="3">
        <v>40858.429861111108</v>
      </c>
      <c r="G6815">
        <v>8.5</v>
      </c>
      <c r="H6815">
        <v>12589</v>
      </c>
      <c r="I6815" t="s">
        <v>31</v>
      </c>
      <c r="J6815">
        <f t="shared" si="212"/>
        <v>17</v>
      </c>
      <c r="K6815" s="4">
        <f t="shared" si="213"/>
        <v>29.569444444445253</v>
      </c>
    </row>
    <row r="6816" spans="1:11" x14ac:dyDescent="0.3">
      <c r="A6816">
        <v>447376</v>
      </c>
      <c r="B6816">
        <v>575747</v>
      </c>
      <c r="C6816" s="2">
        <v>22624</v>
      </c>
      <c r="D6816" t="s">
        <v>473</v>
      </c>
      <c r="E6816">
        <v>2</v>
      </c>
      <c r="F6816" s="3">
        <v>40858.429861111108</v>
      </c>
      <c r="G6816">
        <v>8.5</v>
      </c>
      <c r="H6816">
        <v>12589</v>
      </c>
      <c r="I6816" t="s">
        <v>31</v>
      </c>
      <c r="J6816">
        <f t="shared" si="212"/>
        <v>17</v>
      </c>
      <c r="K6816" s="4">
        <f t="shared" si="213"/>
        <v>29.569444444445253</v>
      </c>
    </row>
    <row r="6817" spans="1:11" x14ac:dyDescent="0.3">
      <c r="A6817">
        <v>447377</v>
      </c>
      <c r="B6817">
        <v>575747</v>
      </c>
      <c r="C6817" s="2">
        <v>22591</v>
      </c>
      <c r="D6817" t="s">
        <v>1169</v>
      </c>
      <c r="E6817">
        <v>6</v>
      </c>
      <c r="F6817" s="3">
        <v>40858.429861111108</v>
      </c>
      <c r="G6817">
        <v>3.25</v>
      </c>
      <c r="H6817">
        <v>12589</v>
      </c>
      <c r="I6817" t="s">
        <v>31</v>
      </c>
      <c r="J6817">
        <f t="shared" si="212"/>
        <v>19.5</v>
      </c>
      <c r="K6817" s="4">
        <f t="shared" si="213"/>
        <v>29.569444444445253</v>
      </c>
    </row>
    <row r="6818" spans="1:11" x14ac:dyDescent="0.3">
      <c r="A6818">
        <v>447378</v>
      </c>
      <c r="B6818">
        <v>575747</v>
      </c>
      <c r="C6818" s="2">
        <v>22739</v>
      </c>
      <c r="D6818" t="s">
        <v>322</v>
      </c>
      <c r="E6818">
        <v>10</v>
      </c>
      <c r="F6818" s="3">
        <v>40858.429861111108</v>
      </c>
      <c r="G6818">
        <v>1.65</v>
      </c>
      <c r="H6818">
        <v>12589</v>
      </c>
      <c r="I6818" t="s">
        <v>31</v>
      </c>
      <c r="J6818">
        <f t="shared" si="212"/>
        <v>16.5</v>
      </c>
      <c r="K6818" s="4">
        <f t="shared" si="213"/>
        <v>29.569444444445253</v>
      </c>
    </row>
    <row r="6819" spans="1:11" x14ac:dyDescent="0.3">
      <c r="A6819">
        <v>447379</v>
      </c>
      <c r="B6819">
        <v>575747</v>
      </c>
      <c r="C6819" s="2">
        <v>22086</v>
      </c>
      <c r="D6819" t="s">
        <v>50</v>
      </c>
      <c r="E6819">
        <v>6</v>
      </c>
      <c r="F6819" s="3">
        <v>40858.429861111108</v>
      </c>
      <c r="G6819">
        <v>2.95</v>
      </c>
      <c r="H6819">
        <v>12589</v>
      </c>
      <c r="I6819" t="s">
        <v>31</v>
      </c>
      <c r="J6819">
        <f t="shared" si="212"/>
        <v>17.700000000000003</v>
      </c>
      <c r="K6819" s="4">
        <f t="shared" si="213"/>
        <v>29.569444444445253</v>
      </c>
    </row>
    <row r="6820" spans="1:11" x14ac:dyDescent="0.3">
      <c r="A6820">
        <v>448172</v>
      </c>
      <c r="B6820">
        <v>575845</v>
      </c>
      <c r="C6820" s="2">
        <v>23158</v>
      </c>
      <c r="D6820" t="s">
        <v>1351</v>
      </c>
      <c r="E6820">
        <v>12</v>
      </c>
      <c r="F6820" s="3">
        <v>40858.504861111112</v>
      </c>
      <c r="G6820">
        <v>2.08</v>
      </c>
      <c r="H6820">
        <v>12598</v>
      </c>
      <c r="I6820" t="s">
        <v>31</v>
      </c>
      <c r="J6820">
        <f t="shared" si="212"/>
        <v>24.96</v>
      </c>
      <c r="K6820" s="4">
        <f t="shared" si="213"/>
        <v>29.494444444440887</v>
      </c>
    </row>
    <row r="6821" spans="1:11" x14ac:dyDescent="0.3">
      <c r="A6821">
        <v>448173</v>
      </c>
      <c r="B6821">
        <v>575845</v>
      </c>
      <c r="C6821" s="2">
        <v>23204</v>
      </c>
      <c r="D6821" t="s">
        <v>1363</v>
      </c>
      <c r="E6821">
        <v>50</v>
      </c>
      <c r="F6821" s="3">
        <v>40858.504861111112</v>
      </c>
      <c r="G6821">
        <v>0.85</v>
      </c>
      <c r="H6821">
        <v>12598</v>
      </c>
      <c r="I6821" t="s">
        <v>31</v>
      </c>
      <c r="J6821">
        <f t="shared" si="212"/>
        <v>42.5</v>
      </c>
      <c r="K6821" s="4">
        <f t="shared" si="213"/>
        <v>29.494444444440887</v>
      </c>
    </row>
    <row r="6822" spans="1:11" x14ac:dyDescent="0.3">
      <c r="A6822">
        <v>448174</v>
      </c>
      <c r="B6822">
        <v>575845</v>
      </c>
      <c r="C6822" s="2">
        <v>20724</v>
      </c>
      <c r="D6822" t="s">
        <v>669</v>
      </c>
      <c r="E6822">
        <v>30</v>
      </c>
      <c r="F6822" s="3">
        <v>40858.504861111112</v>
      </c>
      <c r="G6822">
        <v>0.85</v>
      </c>
      <c r="H6822">
        <v>12598</v>
      </c>
      <c r="I6822" t="s">
        <v>31</v>
      </c>
      <c r="J6822">
        <f t="shared" si="212"/>
        <v>25.5</v>
      </c>
      <c r="K6822" s="4">
        <f t="shared" si="213"/>
        <v>29.494444444440887</v>
      </c>
    </row>
    <row r="6823" spans="1:11" x14ac:dyDescent="0.3">
      <c r="A6823">
        <v>448175</v>
      </c>
      <c r="B6823">
        <v>575845</v>
      </c>
      <c r="C6823" s="2">
        <v>22661</v>
      </c>
      <c r="D6823" t="s">
        <v>43</v>
      </c>
      <c r="E6823">
        <v>20</v>
      </c>
      <c r="F6823" s="3">
        <v>40858.504861111112</v>
      </c>
      <c r="G6823">
        <v>0.85</v>
      </c>
      <c r="H6823">
        <v>12598</v>
      </c>
      <c r="I6823" t="s">
        <v>31</v>
      </c>
      <c r="J6823">
        <f t="shared" si="212"/>
        <v>17</v>
      </c>
      <c r="K6823" s="4">
        <f t="shared" si="213"/>
        <v>29.494444444440887</v>
      </c>
    </row>
    <row r="6824" spans="1:11" x14ac:dyDescent="0.3">
      <c r="A6824">
        <v>448176</v>
      </c>
      <c r="B6824">
        <v>575845</v>
      </c>
      <c r="C6824" s="2">
        <v>22551</v>
      </c>
      <c r="D6824" t="s">
        <v>347</v>
      </c>
      <c r="E6824">
        <v>24</v>
      </c>
      <c r="F6824" s="3">
        <v>40858.504861111112</v>
      </c>
      <c r="G6824">
        <v>1.65</v>
      </c>
      <c r="H6824">
        <v>12598</v>
      </c>
      <c r="I6824" t="s">
        <v>31</v>
      </c>
      <c r="J6824">
        <f t="shared" si="212"/>
        <v>39.599999999999994</v>
      </c>
      <c r="K6824" s="4">
        <f t="shared" si="213"/>
        <v>29.494444444440887</v>
      </c>
    </row>
    <row r="6825" spans="1:11" x14ac:dyDescent="0.3">
      <c r="A6825">
        <v>448177</v>
      </c>
      <c r="B6825">
        <v>575845</v>
      </c>
      <c r="C6825" s="2">
        <v>22554</v>
      </c>
      <c r="D6825" t="s">
        <v>348</v>
      </c>
      <c r="E6825">
        <v>12</v>
      </c>
      <c r="F6825" s="3">
        <v>40858.504861111112</v>
      </c>
      <c r="G6825">
        <v>1.65</v>
      </c>
      <c r="H6825">
        <v>12598</v>
      </c>
      <c r="I6825" t="s">
        <v>31</v>
      </c>
      <c r="J6825">
        <f t="shared" si="212"/>
        <v>19.799999999999997</v>
      </c>
      <c r="K6825" s="4">
        <f t="shared" si="213"/>
        <v>29.494444444440887</v>
      </c>
    </row>
    <row r="6826" spans="1:11" x14ac:dyDescent="0.3">
      <c r="A6826">
        <v>448178</v>
      </c>
      <c r="B6826">
        <v>575845</v>
      </c>
      <c r="C6826" s="2">
        <v>22556</v>
      </c>
      <c r="D6826" t="s">
        <v>504</v>
      </c>
      <c r="E6826">
        <v>12</v>
      </c>
      <c r="F6826" s="3">
        <v>40858.504861111112</v>
      </c>
      <c r="G6826">
        <v>1.65</v>
      </c>
      <c r="H6826">
        <v>12598</v>
      </c>
      <c r="I6826" t="s">
        <v>31</v>
      </c>
      <c r="J6826">
        <f t="shared" si="212"/>
        <v>19.799999999999997</v>
      </c>
      <c r="K6826" s="4">
        <f t="shared" si="213"/>
        <v>29.494444444440887</v>
      </c>
    </row>
    <row r="6827" spans="1:11" x14ac:dyDescent="0.3">
      <c r="A6827">
        <v>448179</v>
      </c>
      <c r="B6827">
        <v>575845</v>
      </c>
      <c r="C6827" s="2">
        <v>23084</v>
      </c>
      <c r="D6827" t="s">
        <v>1404</v>
      </c>
      <c r="E6827">
        <v>12</v>
      </c>
      <c r="F6827" s="3">
        <v>40858.504861111112</v>
      </c>
      <c r="G6827">
        <v>2.08</v>
      </c>
      <c r="H6827">
        <v>12598</v>
      </c>
      <c r="I6827" t="s">
        <v>31</v>
      </c>
      <c r="J6827">
        <f t="shared" si="212"/>
        <v>24.96</v>
      </c>
      <c r="K6827" s="4">
        <f t="shared" si="213"/>
        <v>29.494444444440887</v>
      </c>
    </row>
    <row r="6828" spans="1:11" x14ac:dyDescent="0.3">
      <c r="A6828">
        <v>448180</v>
      </c>
      <c r="B6828">
        <v>575845</v>
      </c>
      <c r="C6828" s="2">
        <v>23371</v>
      </c>
      <c r="D6828" t="s">
        <v>1598</v>
      </c>
      <c r="E6828">
        <v>16</v>
      </c>
      <c r="F6828" s="3">
        <v>40858.504861111112</v>
      </c>
      <c r="G6828">
        <v>1.25</v>
      </c>
      <c r="H6828">
        <v>12598</v>
      </c>
      <c r="I6828" t="s">
        <v>31</v>
      </c>
      <c r="J6828">
        <f t="shared" si="212"/>
        <v>20</v>
      </c>
      <c r="K6828" s="4">
        <f t="shared" si="213"/>
        <v>29.494444444440887</v>
      </c>
    </row>
    <row r="6829" spans="1:11" x14ac:dyDescent="0.3">
      <c r="A6829">
        <v>448181</v>
      </c>
      <c r="B6829">
        <v>575845</v>
      </c>
      <c r="C6829" s="2">
        <v>23372</v>
      </c>
      <c r="D6829" t="s">
        <v>1608</v>
      </c>
      <c r="E6829">
        <v>16</v>
      </c>
      <c r="F6829" s="3">
        <v>40858.504861111112</v>
      </c>
      <c r="G6829">
        <v>1.25</v>
      </c>
      <c r="H6829">
        <v>12598</v>
      </c>
      <c r="I6829" t="s">
        <v>31</v>
      </c>
      <c r="J6829">
        <f t="shared" si="212"/>
        <v>20</v>
      </c>
      <c r="K6829" s="4">
        <f t="shared" si="213"/>
        <v>29.494444444440887</v>
      </c>
    </row>
    <row r="6830" spans="1:11" x14ac:dyDescent="0.3">
      <c r="A6830">
        <v>448182</v>
      </c>
      <c r="B6830">
        <v>575845</v>
      </c>
      <c r="C6830" s="2">
        <v>22609</v>
      </c>
      <c r="D6830" t="s">
        <v>981</v>
      </c>
      <c r="E6830">
        <v>36</v>
      </c>
      <c r="F6830" s="3">
        <v>40858.504861111112</v>
      </c>
      <c r="G6830">
        <v>0.19</v>
      </c>
      <c r="H6830">
        <v>12598</v>
      </c>
      <c r="I6830" t="s">
        <v>31</v>
      </c>
      <c r="J6830">
        <f t="shared" si="212"/>
        <v>6.84</v>
      </c>
      <c r="K6830" s="4">
        <f t="shared" si="213"/>
        <v>29.494444444440887</v>
      </c>
    </row>
    <row r="6831" spans="1:11" x14ac:dyDescent="0.3">
      <c r="A6831">
        <v>448183</v>
      </c>
      <c r="B6831">
        <v>575845</v>
      </c>
      <c r="C6831" s="2">
        <v>22610</v>
      </c>
      <c r="D6831" t="s">
        <v>260</v>
      </c>
      <c r="E6831">
        <v>36</v>
      </c>
      <c r="F6831" s="3">
        <v>40858.504861111112</v>
      </c>
      <c r="G6831">
        <v>0.19</v>
      </c>
      <c r="H6831">
        <v>12598</v>
      </c>
      <c r="I6831" t="s">
        <v>31</v>
      </c>
      <c r="J6831">
        <f t="shared" si="212"/>
        <v>6.84</v>
      </c>
      <c r="K6831" s="4">
        <f t="shared" si="213"/>
        <v>29.494444444440887</v>
      </c>
    </row>
    <row r="6832" spans="1:11" x14ac:dyDescent="0.3">
      <c r="A6832">
        <v>448184</v>
      </c>
      <c r="B6832">
        <v>575845</v>
      </c>
      <c r="C6832" s="2">
        <v>22181</v>
      </c>
      <c r="D6832" t="s">
        <v>928</v>
      </c>
      <c r="E6832">
        <v>60</v>
      </c>
      <c r="F6832" s="3">
        <v>40858.504861111112</v>
      </c>
      <c r="G6832">
        <v>0.85</v>
      </c>
      <c r="H6832">
        <v>12598</v>
      </c>
      <c r="I6832" t="s">
        <v>31</v>
      </c>
      <c r="J6832">
        <f t="shared" si="212"/>
        <v>51</v>
      </c>
      <c r="K6832" s="4">
        <f t="shared" si="213"/>
        <v>29.494444444440887</v>
      </c>
    </row>
    <row r="6833" spans="1:11" x14ac:dyDescent="0.3">
      <c r="A6833">
        <v>449370</v>
      </c>
      <c r="B6833">
        <v>575880</v>
      </c>
      <c r="C6833" s="2">
        <v>23382</v>
      </c>
      <c r="D6833" t="s">
        <v>1634</v>
      </c>
      <c r="E6833">
        <v>4</v>
      </c>
      <c r="F6833" s="3">
        <v>40858.565972222219</v>
      </c>
      <c r="G6833">
        <v>3.75</v>
      </c>
      <c r="H6833">
        <v>12726</v>
      </c>
      <c r="I6833" t="s">
        <v>31</v>
      </c>
      <c r="J6833">
        <f t="shared" si="212"/>
        <v>15</v>
      </c>
      <c r="K6833" s="4">
        <f t="shared" si="213"/>
        <v>29.433333333334303</v>
      </c>
    </row>
    <row r="6834" spans="1:11" x14ac:dyDescent="0.3">
      <c r="A6834">
        <v>449371</v>
      </c>
      <c r="B6834">
        <v>575880</v>
      </c>
      <c r="C6834" s="2">
        <v>22964</v>
      </c>
      <c r="D6834" t="s">
        <v>239</v>
      </c>
      <c r="E6834">
        <v>6</v>
      </c>
      <c r="F6834" s="3">
        <v>40858.565972222219</v>
      </c>
      <c r="G6834">
        <v>2.1</v>
      </c>
      <c r="H6834">
        <v>12726</v>
      </c>
      <c r="I6834" t="s">
        <v>31</v>
      </c>
      <c r="J6834">
        <f t="shared" si="212"/>
        <v>12.600000000000001</v>
      </c>
      <c r="K6834" s="4">
        <f t="shared" si="213"/>
        <v>29.433333333334303</v>
      </c>
    </row>
    <row r="6835" spans="1:11" x14ac:dyDescent="0.3">
      <c r="A6835">
        <v>449372</v>
      </c>
      <c r="B6835">
        <v>575880</v>
      </c>
      <c r="C6835" s="2">
        <v>22082</v>
      </c>
      <c r="D6835" t="s">
        <v>408</v>
      </c>
      <c r="E6835">
        <v>10</v>
      </c>
      <c r="F6835" s="3">
        <v>40858.565972222219</v>
      </c>
      <c r="G6835">
        <v>1.65</v>
      </c>
      <c r="H6835">
        <v>12726</v>
      </c>
      <c r="I6835" t="s">
        <v>31</v>
      </c>
      <c r="J6835">
        <f t="shared" si="212"/>
        <v>16.5</v>
      </c>
      <c r="K6835" s="4">
        <f t="shared" si="213"/>
        <v>29.433333333334303</v>
      </c>
    </row>
    <row r="6836" spans="1:11" x14ac:dyDescent="0.3">
      <c r="A6836">
        <v>449373</v>
      </c>
      <c r="B6836">
        <v>575880</v>
      </c>
      <c r="C6836" s="2">
        <v>22531</v>
      </c>
      <c r="D6836" t="s">
        <v>279</v>
      </c>
      <c r="E6836">
        <v>72</v>
      </c>
      <c r="F6836" s="3">
        <v>40858.565972222219</v>
      </c>
      <c r="G6836">
        <v>0.42</v>
      </c>
      <c r="H6836">
        <v>12726</v>
      </c>
      <c r="I6836" t="s">
        <v>31</v>
      </c>
      <c r="J6836">
        <f t="shared" si="212"/>
        <v>30.24</v>
      </c>
      <c r="K6836" s="4">
        <f t="shared" si="213"/>
        <v>29.433333333334303</v>
      </c>
    </row>
    <row r="6837" spans="1:11" x14ac:dyDescent="0.3">
      <c r="A6837">
        <v>449374</v>
      </c>
      <c r="B6837">
        <v>575880</v>
      </c>
      <c r="C6837" s="2">
        <v>22908</v>
      </c>
      <c r="D6837" t="s">
        <v>983</v>
      </c>
      <c r="E6837">
        <v>24</v>
      </c>
      <c r="F6837" s="3">
        <v>40858.565972222219</v>
      </c>
      <c r="G6837">
        <v>0.85</v>
      </c>
      <c r="H6837">
        <v>12726</v>
      </c>
      <c r="I6837" t="s">
        <v>31</v>
      </c>
      <c r="J6837">
        <f t="shared" si="212"/>
        <v>20.399999999999999</v>
      </c>
      <c r="K6837" s="4">
        <f t="shared" si="213"/>
        <v>29.433333333334303</v>
      </c>
    </row>
    <row r="6838" spans="1:11" x14ac:dyDescent="0.3">
      <c r="A6838">
        <v>449375</v>
      </c>
      <c r="B6838">
        <v>575880</v>
      </c>
      <c r="C6838" s="2">
        <v>21207</v>
      </c>
      <c r="D6838" t="s">
        <v>680</v>
      </c>
      <c r="E6838">
        <v>12</v>
      </c>
      <c r="F6838" s="3">
        <v>40858.565972222219</v>
      </c>
      <c r="G6838">
        <v>1.65</v>
      </c>
      <c r="H6838">
        <v>12726</v>
      </c>
      <c r="I6838" t="s">
        <v>31</v>
      </c>
      <c r="J6838">
        <f t="shared" si="212"/>
        <v>19.799999999999997</v>
      </c>
      <c r="K6838" s="4">
        <f t="shared" si="213"/>
        <v>29.433333333334303</v>
      </c>
    </row>
    <row r="6839" spans="1:11" x14ac:dyDescent="0.3">
      <c r="A6839">
        <v>449376</v>
      </c>
      <c r="B6839">
        <v>575880</v>
      </c>
      <c r="C6839" s="2">
        <v>21086</v>
      </c>
      <c r="D6839" t="s">
        <v>155</v>
      </c>
      <c r="E6839">
        <v>48</v>
      </c>
      <c r="F6839" s="3">
        <v>40858.565972222219</v>
      </c>
      <c r="G6839">
        <v>0.65</v>
      </c>
      <c r="H6839">
        <v>12726</v>
      </c>
      <c r="I6839" t="s">
        <v>31</v>
      </c>
      <c r="J6839">
        <f t="shared" si="212"/>
        <v>31.200000000000003</v>
      </c>
      <c r="K6839" s="4">
        <f t="shared" si="213"/>
        <v>29.433333333334303</v>
      </c>
    </row>
    <row r="6840" spans="1:11" x14ac:dyDescent="0.3">
      <c r="A6840">
        <v>449377</v>
      </c>
      <c r="B6840">
        <v>575880</v>
      </c>
      <c r="C6840" s="2">
        <v>21094</v>
      </c>
      <c r="D6840" t="s">
        <v>67</v>
      </c>
      <c r="E6840">
        <v>36</v>
      </c>
      <c r="F6840" s="3">
        <v>40858.565972222219</v>
      </c>
      <c r="G6840">
        <v>0.85</v>
      </c>
      <c r="H6840">
        <v>12726</v>
      </c>
      <c r="I6840" t="s">
        <v>31</v>
      </c>
      <c r="J6840">
        <f t="shared" si="212"/>
        <v>30.599999999999998</v>
      </c>
      <c r="K6840" s="4">
        <f t="shared" si="213"/>
        <v>29.433333333334303</v>
      </c>
    </row>
    <row r="6841" spans="1:11" x14ac:dyDescent="0.3">
      <c r="A6841">
        <v>449378</v>
      </c>
      <c r="B6841">
        <v>575880</v>
      </c>
      <c r="C6841" s="2">
        <v>21080</v>
      </c>
      <c r="D6841" t="s">
        <v>154</v>
      </c>
      <c r="E6841">
        <v>24</v>
      </c>
      <c r="F6841" s="3">
        <v>40858.565972222219</v>
      </c>
      <c r="G6841">
        <v>0.85</v>
      </c>
      <c r="H6841">
        <v>12726</v>
      </c>
      <c r="I6841" t="s">
        <v>31</v>
      </c>
      <c r="J6841">
        <f t="shared" si="212"/>
        <v>20.399999999999999</v>
      </c>
      <c r="K6841" s="4">
        <f t="shared" si="213"/>
        <v>29.433333333334303</v>
      </c>
    </row>
    <row r="6842" spans="1:11" x14ac:dyDescent="0.3">
      <c r="A6842">
        <v>449379</v>
      </c>
      <c r="B6842">
        <v>575880</v>
      </c>
      <c r="C6842" s="2">
        <v>22529</v>
      </c>
      <c r="D6842" t="s">
        <v>350</v>
      </c>
      <c r="E6842">
        <v>24</v>
      </c>
      <c r="F6842" s="3">
        <v>40858.565972222219</v>
      </c>
      <c r="G6842">
        <v>0.42</v>
      </c>
      <c r="H6842">
        <v>12726</v>
      </c>
      <c r="I6842" t="s">
        <v>31</v>
      </c>
      <c r="J6842">
        <f t="shared" si="212"/>
        <v>10.08</v>
      </c>
      <c r="K6842" s="4">
        <f t="shared" si="213"/>
        <v>29.433333333334303</v>
      </c>
    </row>
    <row r="6843" spans="1:11" x14ac:dyDescent="0.3">
      <c r="A6843">
        <v>449380</v>
      </c>
      <c r="B6843">
        <v>575880</v>
      </c>
      <c r="C6843" s="2">
        <v>22535</v>
      </c>
      <c r="D6843" t="s">
        <v>1127</v>
      </c>
      <c r="E6843">
        <v>24</v>
      </c>
      <c r="F6843" s="3">
        <v>40858.565972222219</v>
      </c>
      <c r="G6843">
        <v>0.42</v>
      </c>
      <c r="H6843">
        <v>12726</v>
      </c>
      <c r="I6843" t="s">
        <v>31</v>
      </c>
      <c r="J6843">
        <f t="shared" si="212"/>
        <v>10.08</v>
      </c>
      <c r="K6843" s="4">
        <f t="shared" si="213"/>
        <v>29.433333333334303</v>
      </c>
    </row>
    <row r="6844" spans="1:11" x14ac:dyDescent="0.3">
      <c r="A6844">
        <v>449381</v>
      </c>
      <c r="B6844">
        <v>575880</v>
      </c>
      <c r="C6844" s="2">
        <v>21988</v>
      </c>
      <c r="D6844" t="s">
        <v>894</v>
      </c>
      <c r="E6844">
        <v>12</v>
      </c>
      <c r="F6844" s="3">
        <v>40858.565972222219</v>
      </c>
      <c r="G6844">
        <v>0.85</v>
      </c>
      <c r="H6844">
        <v>12726</v>
      </c>
      <c r="I6844" t="s">
        <v>31</v>
      </c>
      <c r="J6844">
        <f t="shared" si="212"/>
        <v>10.199999999999999</v>
      </c>
      <c r="K6844" s="4">
        <f t="shared" si="213"/>
        <v>29.433333333334303</v>
      </c>
    </row>
    <row r="6845" spans="1:11" x14ac:dyDescent="0.3">
      <c r="A6845">
        <v>449382</v>
      </c>
      <c r="B6845">
        <v>575880</v>
      </c>
      <c r="C6845" s="2">
        <v>22437</v>
      </c>
      <c r="D6845" t="s">
        <v>594</v>
      </c>
      <c r="E6845">
        <v>20</v>
      </c>
      <c r="F6845" s="3">
        <v>40858.565972222219</v>
      </c>
      <c r="G6845">
        <v>0.85</v>
      </c>
      <c r="H6845">
        <v>12726</v>
      </c>
      <c r="I6845" t="s">
        <v>31</v>
      </c>
      <c r="J6845">
        <f t="shared" si="212"/>
        <v>17</v>
      </c>
      <c r="K6845" s="4">
        <f t="shared" si="213"/>
        <v>29.433333333334303</v>
      </c>
    </row>
    <row r="6846" spans="1:11" x14ac:dyDescent="0.3">
      <c r="A6846">
        <v>449383</v>
      </c>
      <c r="B6846">
        <v>575880</v>
      </c>
      <c r="C6846" s="2">
        <v>22620</v>
      </c>
      <c r="D6846" t="s">
        <v>269</v>
      </c>
      <c r="E6846">
        <v>36</v>
      </c>
      <c r="F6846" s="3">
        <v>40858.565972222219</v>
      </c>
      <c r="G6846">
        <v>1.45</v>
      </c>
      <c r="H6846">
        <v>12726</v>
      </c>
      <c r="I6846" t="s">
        <v>31</v>
      </c>
      <c r="J6846">
        <f t="shared" si="212"/>
        <v>52.199999999999996</v>
      </c>
      <c r="K6846" s="4">
        <f t="shared" si="213"/>
        <v>29.433333333334303</v>
      </c>
    </row>
    <row r="6847" spans="1:11" x14ac:dyDescent="0.3">
      <c r="A6847">
        <v>449384</v>
      </c>
      <c r="B6847">
        <v>575880</v>
      </c>
      <c r="C6847" s="2">
        <v>22435</v>
      </c>
      <c r="D6847" t="s">
        <v>207</v>
      </c>
      <c r="E6847">
        <v>12</v>
      </c>
      <c r="F6847" s="3">
        <v>40858.565972222219</v>
      </c>
      <c r="G6847">
        <v>1.25</v>
      </c>
      <c r="H6847">
        <v>12726</v>
      </c>
      <c r="I6847" t="s">
        <v>31</v>
      </c>
      <c r="J6847">
        <f t="shared" si="212"/>
        <v>15</v>
      </c>
      <c r="K6847" s="4">
        <f t="shared" si="213"/>
        <v>29.433333333334303</v>
      </c>
    </row>
    <row r="6848" spans="1:11" x14ac:dyDescent="0.3">
      <c r="A6848">
        <v>449385</v>
      </c>
      <c r="B6848">
        <v>575880</v>
      </c>
      <c r="C6848" s="2">
        <v>22492</v>
      </c>
      <c r="D6848" t="s">
        <v>49</v>
      </c>
      <c r="E6848">
        <v>72</v>
      </c>
      <c r="F6848" s="3">
        <v>40858.565972222219</v>
      </c>
      <c r="G6848">
        <v>0.65</v>
      </c>
      <c r="H6848">
        <v>12726</v>
      </c>
      <c r="I6848" t="s">
        <v>31</v>
      </c>
      <c r="J6848">
        <f t="shared" si="212"/>
        <v>46.800000000000004</v>
      </c>
      <c r="K6848" s="4">
        <f t="shared" si="213"/>
        <v>29.433333333334303</v>
      </c>
    </row>
    <row r="6849" spans="1:11" x14ac:dyDescent="0.3">
      <c r="A6849">
        <v>449386</v>
      </c>
      <c r="B6849">
        <v>575880</v>
      </c>
      <c r="C6849" s="2">
        <v>21987</v>
      </c>
      <c r="D6849" t="s">
        <v>893</v>
      </c>
      <c r="E6849">
        <v>12</v>
      </c>
      <c r="F6849" s="3">
        <v>40858.565972222219</v>
      </c>
      <c r="G6849">
        <v>0.65</v>
      </c>
      <c r="H6849">
        <v>12726</v>
      </c>
      <c r="I6849" t="s">
        <v>31</v>
      </c>
      <c r="J6849">
        <f t="shared" si="212"/>
        <v>7.8000000000000007</v>
      </c>
      <c r="K6849" s="4">
        <f t="shared" si="213"/>
        <v>29.433333333334303</v>
      </c>
    </row>
    <row r="6850" spans="1:11" x14ac:dyDescent="0.3">
      <c r="A6850">
        <v>449387</v>
      </c>
      <c r="B6850">
        <v>575880</v>
      </c>
      <c r="C6850" s="2">
        <v>22544</v>
      </c>
      <c r="D6850" t="s">
        <v>48</v>
      </c>
      <c r="E6850">
        <v>48</v>
      </c>
      <c r="F6850" s="3">
        <v>40858.565972222219</v>
      </c>
      <c r="G6850">
        <v>0.42</v>
      </c>
      <c r="H6850">
        <v>12726</v>
      </c>
      <c r="I6850" t="s">
        <v>31</v>
      </c>
      <c r="J6850">
        <f t="shared" si="212"/>
        <v>20.16</v>
      </c>
      <c r="K6850" s="4">
        <f t="shared" si="213"/>
        <v>29.433333333334303</v>
      </c>
    </row>
    <row r="6851" spans="1:11" x14ac:dyDescent="0.3">
      <c r="A6851">
        <v>449388</v>
      </c>
      <c r="B6851">
        <v>575880</v>
      </c>
      <c r="C6851" s="2">
        <v>22440</v>
      </c>
      <c r="D6851" t="s">
        <v>842</v>
      </c>
      <c r="E6851">
        <v>20</v>
      </c>
      <c r="F6851" s="3">
        <v>40858.565972222219</v>
      </c>
      <c r="G6851">
        <v>0.42</v>
      </c>
      <c r="H6851">
        <v>12726</v>
      </c>
      <c r="I6851" t="s">
        <v>31</v>
      </c>
      <c r="J6851">
        <f t="shared" si="212"/>
        <v>8.4</v>
      </c>
      <c r="K6851" s="4">
        <f t="shared" si="213"/>
        <v>29.433333333334303</v>
      </c>
    </row>
    <row r="6852" spans="1:11" x14ac:dyDescent="0.3">
      <c r="A6852">
        <v>449389</v>
      </c>
      <c r="B6852">
        <v>575880</v>
      </c>
      <c r="C6852" s="2">
        <v>22550</v>
      </c>
      <c r="D6852" t="s">
        <v>599</v>
      </c>
      <c r="E6852">
        <v>4</v>
      </c>
      <c r="F6852" s="3">
        <v>40858.565972222219</v>
      </c>
      <c r="G6852">
        <v>3.75</v>
      </c>
      <c r="H6852">
        <v>12726</v>
      </c>
      <c r="I6852" t="s">
        <v>31</v>
      </c>
      <c r="J6852">
        <f t="shared" si="212"/>
        <v>15</v>
      </c>
      <c r="K6852" s="4">
        <f t="shared" si="213"/>
        <v>29.433333333334303</v>
      </c>
    </row>
    <row r="6853" spans="1:11" x14ac:dyDescent="0.3">
      <c r="A6853">
        <v>449390</v>
      </c>
      <c r="B6853">
        <v>575880</v>
      </c>
      <c r="C6853" s="2">
        <v>21912</v>
      </c>
      <c r="D6853" t="s">
        <v>106</v>
      </c>
      <c r="E6853">
        <v>4</v>
      </c>
      <c r="F6853" s="3">
        <v>40858.565972222219</v>
      </c>
      <c r="G6853">
        <v>3.75</v>
      </c>
      <c r="H6853">
        <v>12726</v>
      </c>
      <c r="I6853" t="s">
        <v>31</v>
      </c>
      <c r="J6853">
        <f t="shared" si="212"/>
        <v>15</v>
      </c>
      <c r="K6853" s="4">
        <f t="shared" si="213"/>
        <v>29.433333333334303</v>
      </c>
    </row>
    <row r="6854" spans="1:11" x14ac:dyDescent="0.3">
      <c r="A6854">
        <v>449391</v>
      </c>
      <c r="B6854">
        <v>575880</v>
      </c>
      <c r="C6854" s="2">
        <v>22255</v>
      </c>
      <c r="D6854" t="s">
        <v>978</v>
      </c>
      <c r="E6854">
        <v>36</v>
      </c>
      <c r="F6854" s="3">
        <v>40858.565972222219</v>
      </c>
      <c r="G6854">
        <v>0.85</v>
      </c>
      <c r="H6854">
        <v>12726</v>
      </c>
      <c r="I6854" t="s">
        <v>31</v>
      </c>
      <c r="J6854">
        <f t="shared" si="212"/>
        <v>30.599999999999998</v>
      </c>
      <c r="K6854" s="4">
        <f t="shared" si="213"/>
        <v>29.433333333334303</v>
      </c>
    </row>
    <row r="6855" spans="1:11" x14ac:dyDescent="0.3">
      <c r="A6855">
        <v>449392</v>
      </c>
      <c r="B6855">
        <v>575880</v>
      </c>
      <c r="C6855" s="2">
        <v>21122</v>
      </c>
      <c r="D6855" t="s">
        <v>203</v>
      </c>
      <c r="E6855">
        <v>24</v>
      </c>
      <c r="F6855" s="3">
        <v>40858.565972222219</v>
      </c>
      <c r="G6855">
        <v>1.25</v>
      </c>
      <c r="H6855">
        <v>12726</v>
      </c>
      <c r="I6855" t="s">
        <v>31</v>
      </c>
      <c r="J6855">
        <f t="shared" si="212"/>
        <v>30</v>
      </c>
      <c r="K6855" s="4">
        <f t="shared" si="213"/>
        <v>29.433333333334303</v>
      </c>
    </row>
    <row r="6856" spans="1:11" x14ac:dyDescent="0.3">
      <c r="A6856">
        <v>449393</v>
      </c>
      <c r="B6856">
        <v>575880</v>
      </c>
      <c r="C6856" s="2">
        <v>21121</v>
      </c>
      <c r="D6856" t="s">
        <v>389</v>
      </c>
      <c r="E6856">
        <v>24</v>
      </c>
      <c r="F6856" s="3">
        <v>40858.565972222219</v>
      </c>
      <c r="G6856">
        <v>1.25</v>
      </c>
      <c r="H6856">
        <v>12726</v>
      </c>
      <c r="I6856" t="s">
        <v>31</v>
      </c>
      <c r="J6856">
        <f t="shared" si="212"/>
        <v>30</v>
      </c>
      <c r="K6856" s="4">
        <f t="shared" si="213"/>
        <v>29.433333333334303</v>
      </c>
    </row>
    <row r="6857" spans="1:11" x14ac:dyDescent="0.3">
      <c r="A6857">
        <v>449394</v>
      </c>
      <c r="B6857">
        <v>575880</v>
      </c>
      <c r="C6857" s="2">
        <v>21123</v>
      </c>
      <c r="D6857" t="s">
        <v>447</v>
      </c>
      <c r="E6857">
        <v>24</v>
      </c>
      <c r="F6857" s="3">
        <v>40858.565972222219</v>
      </c>
      <c r="G6857">
        <v>1.25</v>
      </c>
      <c r="H6857">
        <v>12726</v>
      </c>
      <c r="I6857" t="s">
        <v>31</v>
      </c>
      <c r="J6857">
        <f t="shared" si="212"/>
        <v>30</v>
      </c>
      <c r="K6857" s="4">
        <f t="shared" si="213"/>
        <v>29.433333333334303</v>
      </c>
    </row>
    <row r="6858" spans="1:11" x14ac:dyDescent="0.3">
      <c r="A6858">
        <v>449395</v>
      </c>
      <c r="B6858">
        <v>575880</v>
      </c>
      <c r="C6858" s="2">
        <v>21124</v>
      </c>
      <c r="D6858" t="s">
        <v>396</v>
      </c>
      <c r="E6858">
        <v>24</v>
      </c>
      <c r="F6858" s="3">
        <v>40858.565972222219</v>
      </c>
      <c r="G6858">
        <v>1.25</v>
      </c>
      <c r="H6858">
        <v>12726</v>
      </c>
      <c r="I6858" t="s">
        <v>31</v>
      </c>
      <c r="J6858">
        <f t="shared" si="212"/>
        <v>30</v>
      </c>
      <c r="K6858" s="4">
        <f t="shared" si="213"/>
        <v>29.433333333334303</v>
      </c>
    </row>
    <row r="6859" spans="1:11" x14ac:dyDescent="0.3">
      <c r="A6859">
        <v>449396</v>
      </c>
      <c r="B6859">
        <v>575880</v>
      </c>
      <c r="C6859" s="2">
        <v>22333</v>
      </c>
      <c r="D6859" t="s">
        <v>404</v>
      </c>
      <c r="E6859">
        <v>8</v>
      </c>
      <c r="F6859" s="3">
        <v>40858.565972222219</v>
      </c>
      <c r="G6859">
        <v>1.65</v>
      </c>
      <c r="H6859">
        <v>12726</v>
      </c>
      <c r="I6859" t="s">
        <v>31</v>
      </c>
      <c r="J6859">
        <f t="shared" ref="J6859:J6922" si="214">E6859*G6859</f>
        <v>13.2</v>
      </c>
      <c r="K6859" s="4">
        <f t="shared" ref="K6859:K6922" si="215">$G$2-F6859</f>
        <v>29.433333333334303</v>
      </c>
    </row>
    <row r="6860" spans="1:11" x14ac:dyDescent="0.3">
      <c r="A6860">
        <v>449397</v>
      </c>
      <c r="B6860">
        <v>575880</v>
      </c>
      <c r="C6860" s="2">
        <v>21989</v>
      </c>
      <c r="D6860" t="s">
        <v>895</v>
      </c>
      <c r="E6860">
        <v>24</v>
      </c>
      <c r="F6860" s="3">
        <v>40858.565972222219</v>
      </c>
      <c r="G6860">
        <v>0.85</v>
      </c>
      <c r="H6860">
        <v>12726</v>
      </c>
      <c r="I6860" t="s">
        <v>31</v>
      </c>
      <c r="J6860">
        <f t="shared" si="214"/>
        <v>20.399999999999999</v>
      </c>
      <c r="K6860" s="4">
        <f t="shared" si="215"/>
        <v>29.433333333334303</v>
      </c>
    </row>
    <row r="6861" spans="1:11" x14ac:dyDescent="0.3">
      <c r="A6861">
        <v>449398</v>
      </c>
      <c r="B6861">
        <v>575880</v>
      </c>
      <c r="C6861" s="2">
        <v>22613</v>
      </c>
      <c r="D6861" t="s">
        <v>1102</v>
      </c>
      <c r="E6861">
        <v>24</v>
      </c>
      <c r="F6861" s="3">
        <v>40858.565972222219</v>
      </c>
      <c r="G6861">
        <v>0.85</v>
      </c>
      <c r="H6861">
        <v>12726</v>
      </c>
      <c r="I6861" t="s">
        <v>31</v>
      </c>
      <c r="J6861">
        <f t="shared" si="214"/>
        <v>20.399999999999999</v>
      </c>
      <c r="K6861" s="4">
        <f t="shared" si="215"/>
        <v>29.433333333334303</v>
      </c>
    </row>
    <row r="6862" spans="1:11" x14ac:dyDescent="0.3">
      <c r="A6862">
        <v>449399</v>
      </c>
      <c r="B6862">
        <v>575880</v>
      </c>
      <c r="C6862" s="2">
        <v>22080</v>
      </c>
      <c r="D6862" t="s">
        <v>573</v>
      </c>
      <c r="E6862">
        <v>10</v>
      </c>
      <c r="F6862" s="3">
        <v>40858.565972222219</v>
      </c>
      <c r="G6862">
        <v>1.65</v>
      </c>
      <c r="H6862">
        <v>12726</v>
      </c>
      <c r="I6862" t="s">
        <v>31</v>
      </c>
      <c r="J6862">
        <f t="shared" si="214"/>
        <v>16.5</v>
      </c>
      <c r="K6862" s="4">
        <f t="shared" si="215"/>
        <v>29.433333333334303</v>
      </c>
    </row>
    <row r="6863" spans="1:11" x14ac:dyDescent="0.3">
      <c r="A6863">
        <v>449400</v>
      </c>
      <c r="B6863">
        <v>575880</v>
      </c>
      <c r="C6863" s="2">
        <v>22549</v>
      </c>
      <c r="D6863" t="s">
        <v>191</v>
      </c>
      <c r="E6863">
        <v>12</v>
      </c>
      <c r="F6863" s="3">
        <v>40858.565972222219</v>
      </c>
      <c r="G6863">
        <v>1.45</v>
      </c>
      <c r="H6863">
        <v>12726</v>
      </c>
      <c r="I6863" t="s">
        <v>31</v>
      </c>
      <c r="J6863">
        <f t="shared" si="214"/>
        <v>17.399999999999999</v>
      </c>
      <c r="K6863" s="4">
        <f t="shared" si="215"/>
        <v>29.433333333334303</v>
      </c>
    </row>
    <row r="6864" spans="1:11" x14ac:dyDescent="0.3">
      <c r="A6864">
        <v>449401</v>
      </c>
      <c r="B6864">
        <v>575880</v>
      </c>
      <c r="C6864" s="2">
        <v>21791</v>
      </c>
      <c r="D6864" t="s">
        <v>37</v>
      </c>
      <c r="E6864">
        <v>12</v>
      </c>
      <c r="F6864" s="3">
        <v>40858.565972222219</v>
      </c>
      <c r="G6864">
        <v>1.25</v>
      </c>
      <c r="H6864">
        <v>12726</v>
      </c>
      <c r="I6864" t="s">
        <v>31</v>
      </c>
      <c r="J6864">
        <f t="shared" si="214"/>
        <v>15</v>
      </c>
      <c r="K6864" s="4">
        <f t="shared" si="215"/>
        <v>29.433333333334303</v>
      </c>
    </row>
    <row r="6865" spans="1:11" x14ac:dyDescent="0.3">
      <c r="A6865">
        <v>449402</v>
      </c>
      <c r="B6865">
        <v>575880</v>
      </c>
      <c r="C6865" s="2">
        <v>21888</v>
      </c>
      <c r="D6865" t="s">
        <v>563</v>
      </c>
      <c r="E6865">
        <v>4</v>
      </c>
      <c r="F6865" s="3">
        <v>40858.565972222219</v>
      </c>
      <c r="G6865">
        <v>3.75</v>
      </c>
      <c r="H6865">
        <v>12726</v>
      </c>
      <c r="I6865" t="s">
        <v>31</v>
      </c>
      <c r="J6865">
        <f t="shared" si="214"/>
        <v>15</v>
      </c>
      <c r="K6865" s="4">
        <f t="shared" si="215"/>
        <v>29.433333333334303</v>
      </c>
    </row>
    <row r="6866" spans="1:11" x14ac:dyDescent="0.3">
      <c r="A6866">
        <v>449403</v>
      </c>
      <c r="B6866">
        <v>575880</v>
      </c>
      <c r="C6866" s="2">
        <v>23229</v>
      </c>
      <c r="D6866" t="s">
        <v>1485</v>
      </c>
      <c r="E6866">
        <v>6</v>
      </c>
      <c r="F6866" s="3">
        <v>40858.565972222219</v>
      </c>
      <c r="G6866">
        <v>3.75</v>
      </c>
      <c r="H6866">
        <v>12726</v>
      </c>
      <c r="I6866" t="s">
        <v>31</v>
      </c>
      <c r="J6866">
        <f t="shared" si="214"/>
        <v>22.5</v>
      </c>
      <c r="K6866" s="4">
        <f t="shared" si="215"/>
        <v>29.433333333334303</v>
      </c>
    </row>
    <row r="6867" spans="1:11" x14ac:dyDescent="0.3">
      <c r="A6867">
        <v>449404</v>
      </c>
      <c r="B6867">
        <v>575880</v>
      </c>
      <c r="C6867" s="2">
        <v>21913</v>
      </c>
      <c r="D6867" t="s">
        <v>46</v>
      </c>
      <c r="E6867">
        <v>4</v>
      </c>
      <c r="F6867" s="3">
        <v>40858.565972222219</v>
      </c>
      <c r="G6867">
        <v>3.75</v>
      </c>
      <c r="H6867">
        <v>12726</v>
      </c>
      <c r="I6867" t="s">
        <v>31</v>
      </c>
      <c r="J6867">
        <f t="shared" si="214"/>
        <v>15</v>
      </c>
      <c r="K6867" s="4">
        <f t="shared" si="215"/>
        <v>29.433333333334303</v>
      </c>
    </row>
    <row r="6868" spans="1:11" x14ac:dyDescent="0.3">
      <c r="A6868">
        <v>449406</v>
      </c>
      <c r="B6868">
        <v>575884</v>
      </c>
      <c r="C6868" s="2">
        <v>85048</v>
      </c>
      <c r="D6868" t="s">
        <v>641</v>
      </c>
      <c r="E6868">
        <v>8</v>
      </c>
      <c r="F6868" s="3">
        <v>40858.573611111111</v>
      </c>
      <c r="G6868">
        <v>7.95</v>
      </c>
      <c r="H6868">
        <v>12685</v>
      </c>
      <c r="I6868" t="s">
        <v>31</v>
      </c>
      <c r="J6868">
        <f t="shared" si="214"/>
        <v>63.6</v>
      </c>
      <c r="K6868" s="4">
        <f t="shared" si="215"/>
        <v>29.425694444442343</v>
      </c>
    </row>
    <row r="6869" spans="1:11" x14ac:dyDescent="0.3">
      <c r="A6869">
        <v>449407</v>
      </c>
      <c r="B6869">
        <v>575884</v>
      </c>
      <c r="C6869" s="2">
        <v>23058</v>
      </c>
      <c r="D6869" t="s">
        <v>1592</v>
      </c>
      <c r="E6869">
        <v>12</v>
      </c>
      <c r="F6869" s="3">
        <v>40858.573611111111</v>
      </c>
      <c r="G6869">
        <v>0.79</v>
      </c>
      <c r="H6869">
        <v>12685</v>
      </c>
      <c r="I6869" t="s">
        <v>31</v>
      </c>
      <c r="J6869">
        <f t="shared" si="214"/>
        <v>9.48</v>
      </c>
      <c r="K6869" s="4">
        <f t="shared" si="215"/>
        <v>29.425694444442343</v>
      </c>
    </row>
    <row r="6870" spans="1:11" x14ac:dyDescent="0.3">
      <c r="A6870">
        <v>449408</v>
      </c>
      <c r="B6870">
        <v>575884</v>
      </c>
      <c r="C6870" s="2">
        <v>22575</v>
      </c>
      <c r="D6870" t="s">
        <v>442</v>
      </c>
      <c r="E6870">
        <v>8</v>
      </c>
      <c r="F6870" s="3">
        <v>40858.573611111111</v>
      </c>
      <c r="G6870">
        <v>1.95</v>
      </c>
      <c r="H6870">
        <v>12685</v>
      </c>
      <c r="I6870" t="s">
        <v>31</v>
      </c>
      <c r="J6870">
        <f t="shared" si="214"/>
        <v>15.6</v>
      </c>
      <c r="K6870" s="4">
        <f t="shared" si="215"/>
        <v>29.425694444442343</v>
      </c>
    </row>
    <row r="6871" spans="1:11" x14ac:dyDescent="0.3">
      <c r="A6871">
        <v>449409</v>
      </c>
      <c r="B6871">
        <v>575884</v>
      </c>
      <c r="C6871" s="2">
        <v>22594</v>
      </c>
      <c r="D6871" t="s">
        <v>331</v>
      </c>
      <c r="E6871">
        <v>12</v>
      </c>
      <c r="F6871" s="3">
        <v>40858.573611111111</v>
      </c>
      <c r="G6871">
        <v>0.85</v>
      </c>
      <c r="H6871">
        <v>12685</v>
      </c>
      <c r="I6871" t="s">
        <v>31</v>
      </c>
      <c r="J6871">
        <f t="shared" si="214"/>
        <v>10.199999999999999</v>
      </c>
      <c r="K6871" s="4">
        <f t="shared" si="215"/>
        <v>29.425694444442343</v>
      </c>
    </row>
    <row r="6872" spans="1:11" x14ac:dyDescent="0.3">
      <c r="A6872">
        <v>449410</v>
      </c>
      <c r="B6872">
        <v>575884</v>
      </c>
      <c r="C6872" s="2">
        <v>23221</v>
      </c>
      <c r="D6872" t="s">
        <v>1430</v>
      </c>
      <c r="E6872">
        <v>12</v>
      </c>
      <c r="F6872" s="3">
        <v>40858.573611111111</v>
      </c>
      <c r="G6872">
        <v>0.83</v>
      </c>
      <c r="H6872">
        <v>12685</v>
      </c>
      <c r="I6872" t="s">
        <v>31</v>
      </c>
      <c r="J6872">
        <f t="shared" si="214"/>
        <v>9.9599999999999991</v>
      </c>
      <c r="K6872" s="4">
        <f t="shared" si="215"/>
        <v>29.425694444442343</v>
      </c>
    </row>
    <row r="6873" spans="1:11" x14ac:dyDescent="0.3">
      <c r="A6873">
        <v>449411</v>
      </c>
      <c r="B6873">
        <v>575884</v>
      </c>
      <c r="C6873" s="2">
        <v>23351</v>
      </c>
      <c r="D6873" t="s">
        <v>1546</v>
      </c>
      <c r="E6873">
        <v>12</v>
      </c>
      <c r="F6873" s="3">
        <v>40858.573611111111</v>
      </c>
      <c r="G6873">
        <v>1.25</v>
      </c>
      <c r="H6873">
        <v>12685</v>
      </c>
      <c r="I6873" t="s">
        <v>31</v>
      </c>
      <c r="J6873">
        <f t="shared" si="214"/>
        <v>15</v>
      </c>
      <c r="K6873" s="4">
        <f t="shared" si="215"/>
        <v>29.425694444442343</v>
      </c>
    </row>
    <row r="6874" spans="1:11" x14ac:dyDescent="0.3">
      <c r="A6874">
        <v>449412</v>
      </c>
      <c r="B6874">
        <v>575884</v>
      </c>
      <c r="C6874" s="2" t="s">
        <v>1025</v>
      </c>
      <c r="D6874" t="s">
        <v>1026</v>
      </c>
      <c r="E6874">
        <v>24</v>
      </c>
      <c r="F6874" s="3">
        <v>40858.573611111111</v>
      </c>
      <c r="G6874">
        <v>0.28999999999999998</v>
      </c>
      <c r="H6874">
        <v>12685</v>
      </c>
      <c r="I6874" t="s">
        <v>31</v>
      </c>
      <c r="J6874">
        <f t="shared" si="214"/>
        <v>6.9599999999999991</v>
      </c>
      <c r="K6874" s="4">
        <f t="shared" si="215"/>
        <v>29.425694444442343</v>
      </c>
    </row>
    <row r="6875" spans="1:11" x14ac:dyDescent="0.3">
      <c r="A6875">
        <v>449413</v>
      </c>
      <c r="B6875">
        <v>575884</v>
      </c>
      <c r="C6875" s="2">
        <v>35970</v>
      </c>
      <c r="D6875" t="s">
        <v>1028</v>
      </c>
      <c r="E6875">
        <v>12</v>
      </c>
      <c r="F6875" s="3">
        <v>40858.573611111111</v>
      </c>
      <c r="G6875">
        <v>1.69</v>
      </c>
      <c r="H6875">
        <v>12685</v>
      </c>
      <c r="I6875" t="s">
        <v>31</v>
      </c>
      <c r="J6875">
        <f t="shared" si="214"/>
        <v>20.28</v>
      </c>
      <c r="K6875" s="4">
        <f t="shared" si="215"/>
        <v>29.425694444442343</v>
      </c>
    </row>
    <row r="6876" spans="1:11" x14ac:dyDescent="0.3">
      <c r="A6876">
        <v>449414</v>
      </c>
      <c r="B6876">
        <v>575884</v>
      </c>
      <c r="C6876" s="2">
        <v>23084</v>
      </c>
      <c r="D6876" t="s">
        <v>1404</v>
      </c>
      <c r="E6876">
        <v>6</v>
      </c>
      <c r="F6876" s="3">
        <v>40858.573611111111</v>
      </c>
      <c r="G6876">
        <v>2.08</v>
      </c>
      <c r="H6876">
        <v>12685</v>
      </c>
      <c r="I6876" t="s">
        <v>31</v>
      </c>
      <c r="J6876">
        <f t="shared" si="214"/>
        <v>12.48</v>
      </c>
      <c r="K6876" s="4">
        <f t="shared" si="215"/>
        <v>29.425694444442343</v>
      </c>
    </row>
    <row r="6877" spans="1:11" x14ac:dyDescent="0.3">
      <c r="A6877">
        <v>449415</v>
      </c>
      <c r="B6877">
        <v>575884</v>
      </c>
      <c r="C6877" s="2">
        <v>23480</v>
      </c>
      <c r="D6877" t="s">
        <v>1648</v>
      </c>
      <c r="E6877">
        <v>4</v>
      </c>
      <c r="F6877" s="3">
        <v>40858.573611111111</v>
      </c>
      <c r="G6877">
        <v>3.75</v>
      </c>
      <c r="H6877">
        <v>12685</v>
      </c>
      <c r="I6877" t="s">
        <v>31</v>
      </c>
      <c r="J6877">
        <f t="shared" si="214"/>
        <v>15</v>
      </c>
      <c r="K6877" s="4">
        <f t="shared" si="215"/>
        <v>29.425694444442343</v>
      </c>
    </row>
    <row r="6878" spans="1:11" x14ac:dyDescent="0.3">
      <c r="A6878">
        <v>449416</v>
      </c>
      <c r="B6878">
        <v>575884</v>
      </c>
      <c r="C6878" s="2">
        <v>23203</v>
      </c>
      <c r="D6878" t="s">
        <v>1549</v>
      </c>
      <c r="E6878">
        <v>10</v>
      </c>
      <c r="F6878" s="3">
        <v>40858.573611111111</v>
      </c>
      <c r="G6878">
        <v>2.08</v>
      </c>
      <c r="H6878">
        <v>12685</v>
      </c>
      <c r="I6878" t="s">
        <v>31</v>
      </c>
      <c r="J6878">
        <f t="shared" si="214"/>
        <v>20.8</v>
      </c>
      <c r="K6878" s="4">
        <f t="shared" si="215"/>
        <v>29.425694444442343</v>
      </c>
    </row>
    <row r="6879" spans="1:11" x14ac:dyDescent="0.3">
      <c r="A6879">
        <v>449417</v>
      </c>
      <c r="B6879">
        <v>575884</v>
      </c>
      <c r="C6879" s="2">
        <v>23209</v>
      </c>
      <c r="D6879" t="s">
        <v>1550</v>
      </c>
      <c r="E6879">
        <v>10</v>
      </c>
      <c r="F6879" s="3">
        <v>40858.573611111111</v>
      </c>
      <c r="G6879">
        <v>1.65</v>
      </c>
      <c r="H6879">
        <v>12685</v>
      </c>
      <c r="I6879" t="s">
        <v>31</v>
      </c>
      <c r="J6879">
        <f t="shared" si="214"/>
        <v>16.5</v>
      </c>
      <c r="K6879" s="4">
        <f t="shared" si="215"/>
        <v>29.425694444442343</v>
      </c>
    </row>
    <row r="6880" spans="1:11" x14ac:dyDescent="0.3">
      <c r="A6880">
        <v>449418</v>
      </c>
      <c r="B6880">
        <v>575884</v>
      </c>
      <c r="C6880" s="2">
        <v>21135</v>
      </c>
      <c r="D6880" t="s">
        <v>470</v>
      </c>
      <c r="E6880">
        <v>8</v>
      </c>
      <c r="F6880" s="3">
        <v>40858.573611111111</v>
      </c>
      <c r="G6880">
        <v>1.69</v>
      </c>
      <c r="H6880">
        <v>12685</v>
      </c>
      <c r="I6880" t="s">
        <v>31</v>
      </c>
      <c r="J6880">
        <f t="shared" si="214"/>
        <v>13.52</v>
      </c>
      <c r="K6880" s="4">
        <f t="shared" si="215"/>
        <v>29.425694444442343</v>
      </c>
    </row>
    <row r="6881" spans="1:11" x14ac:dyDescent="0.3">
      <c r="A6881">
        <v>449419</v>
      </c>
      <c r="B6881">
        <v>575884</v>
      </c>
      <c r="C6881" s="2">
        <v>22593</v>
      </c>
      <c r="D6881" t="s">
        <v>332</v>
      </c>
      <c r="E6881">
        <v>12</v>
      </c>
      <c r="F6881" s="3">
        <v>40858.573611111111</v>
      </c>
      <c r="G6881">
        <v>0.85</v>
      </c>
      <c r="H6881">
        <v>12685</v>
      </c>
      <c r="I6881" t="s">
        <v>31</v>
      </c>
      <c r="J6881">
        <f t="shared" si="214"/>
        <v>10.199999999999999</v>
      </c>
      <c r="K6881" s="4">
        <f t="shared" si="215"/>
        <v>29.425694444442343</v>
      </c>
    </row>
    <row r="6882" spans="1:11" x14ac:dyDescent="0.3">
      <c r="A6882">
        <v>449420</v>
      </c>
      <c r="B6882">
        <v>575884</v>
      </c>
      <c r="C6882" s="2">
        <v>22601</v>
      </c>
      <c r="D6882" t="s">
        <v>540</v>
      </c>
      <c r="E6882">
        <v>12</v>
      </c>
      <c r="F6882" s="3">
        <v>40858.573611111111</v>
      </c>
      <c r="G6882">
        <v>0.85</v>
      </c>
      <c r="H6882">
        <v>12685</v>
      </c>
      <c r="I6882" t="s">
        <v>31</v>
      </c>
      <c r="J6882">
        <f t="shared" si="214"/>
        <v>10.199999999999999</v>
      </c>
      <c r="K6882" s="4">
        <f t="shared" si="215"/>
        <v>29.425694444442343</v>
      </c>
    </row>
    <row r="6883" spans="1:11" x14ac:dyDescent="0.3">
      <c r="A6883">
        <v>449421</v>
      </c>
      <c r="B6883">
        <v>575884</v>
      </c>
      <c r="C6883" s="2">
        <v>22940</v>
      </c>
      <c r="D6883" t="s">
        <v>300</v>
      </c>
      <c r="E6883">
        <v>4</v>
      </c>
      <c r="F6883" s="3">
        <v>40858.573611111111</v>
      </c>
      <c r="G6883">
        <v>4.25</v>
      </c>
      <c r="H6883">
        <v>12685</v>
      </c>
      <c r="I6883" t="s">
        <v>31</v>
      </c>
      <c r="J6883">
        <f t="shared" si="214"/>
        <v>17</v>
      </c>
      <c r="K6883" s="4">
        <f t="shared" si="215"/>
        <v>29.425694444442343</v>
      </c>
    </row>
    <row r="6884" spans="1:11" x14ac:dyDescent="0.3">
      <c r="A6884">
        <v>449422</v>
      </c>
      <c r="B6884">
        <v>575884</v>
      </c>
      <c r="C6884" s="2">
        <v>23275</v>
      </c>
      <c r="D6884" t="s">
        <v>1440</v>
      </c>
      <c r="E6884">
        <v>12</v>
      </c>
      <c r="F6884" s="3">
        <v>40858.573611111111</v>
      </c>
      <c r="G6884">
        <v>1.25</v>
      </c>
      <c r="H6884">
        <v>12685</v>
      </c>
      <c r="I6884" t="s">
        <v>31</v>
      </c>
      <c r="J6884">
        <f t="shared" si="214"/>
        <v>15</v>
      </c>
      <c r="K6884" s="4">
        <f t="shared" si="215"/>
        <v>29.425694444442343</v>
      </c>
    </row>
    <row r="6885" spans="1:11" x14ac:dyDescent="0.3">
      <c r="A6885">
        <v>449423</v>
      </c>
      <c r="B6885">
        <v>575884</v>
      </c>
      <c r="C6885" s="2">
        <v>22727</v>
      </c>
      <c r="D6885" t="s">
        <v>32</v>
      </c>
      <c r="E6885">
        <v>8</v>
      </c>
      <c r="F6885" s="3">
        <v>40858.573611111111</v>
      </c>
      <c r="G6885">
        <v>3.75</v>
      </c>
      <c r="H6885">
        <v>12685</v>
      </c>
      <c r="I6885" t="s">
        <v>31</v>
      </c>
      <c r="J6885">
        <f t="shared" si="214"/>
        <v>30</v>
      </c>
      <c r="K6885" s="4">
        <f t="shared" si="215"/>
        <v>29.425694444442343</v>
      </c>
    </row>
    <row r="6886" spans="1:11" x14ac:dyDescent="0.3">
      <c r="A6886">
        <v>449424</v>
      </c>
      <c r="B6886">
        <v>575884</v>
      </c>
      <c r="C6886" s="2">
        <v>22726</v>
      </c>
      <c r="D6886" t="s">
        <v>33</v>
      </c>
      <c r="E6886">
        <v>4</v>
      </c>
      <c r="F6886" s="3">
        <v>40858.573611111111</v>
      </c>
      <c r="G6886">
        <v>3.75</v>
      </c>
      <c r="H6886">
        <v>12685</v>
      </c>
      <c r="I6886" t="s">
        <v>31</v>
      </c>
      <c r="J6886">
        <f t="shared" si="214"/>
        <v>15</v>
      </c>
      <c r="K6886" s="4">
        <f t="shared" si="215"/>
        <v>29.425694444442343</v>
      </c>
    </row>
    <row r="6887" spans="1:11" x14ac:dyDescent="0.3">
      <c r="A6887">
        <v>449425</v>
      </c>
      <c r="B6887">
        <v>575884</v>
      </c>
      <c r="C6887" s="2">
        <v>22728</v>
      </c>
      <c r="D6887" t="s">
        <v>30</v>
      </c>
      <c r="E6887">
        <v>4</v>
      </c>
      <c r="F6887" s="3">
        <v>40858.573611111111</v>
      </c>
      <c r="G6887">
        <v>3.75</v>
      </c>
      <c r="H6887">
        <v>12685</v>
      </c>
      <c r="I6887" t="s">
        <v>31</v>
      </c>
      <c r="J6887">
        <f t="shared" si="214"/>
        <v>15</v>
      </c>
      <c r="K6887" s="4">
        <f t="shared" si="215"/>
        <v>29.425694444442343</v>
      </c>
    </row>
    <row r="6888" spans="1:11" x14ac:dyDescent="0.3">
      <c r="A6888">
        <v>449426</v>
      </c>
      <c r="B6888">
        <v>575884</v>
      </c>
      <c r="C6888" s="2">
        <v>23109</v>
      </c>
      <c r="D6888" t="s">
        <v>1530</v>
      </c>
      <c r="E6888">
        <v>6</v>
      </c>
      <c r="F6888" s="3">
        <v>40858.573611111111</v>
      </c>
      <c r="G6888">
        <v>2.89</v>
      </c>
      <c r="H6888">
        <v>12685</v>
      </c>
      <c r="I6888" t="s">
        <v>31</v>
      </c>
      <c r="J6888">
        <f t="shared" si="214"/>
        <v>17.34</v>
      </c>
      <c r="K6888" s="4">
        <f t="shared" si="215"/>
        <v>29.425694444442343</v>
      </c>
    </row>
    <row r="6889" spans="1:11" x14ac:dyDescent="0.3">
      <c r="A6889">
        <v>449991</v>
      </c>
      <c r="B6889">
        <v>575916</v>
      </c>
      <c r="C6889" s="2">
        <v>21731</v>
      </c>
      <c r="D6889" t="s">
        <v>44</v>
      </c>
      <c r="E6889">
        <v>96</v>
      </c>
      <c r="F6889" s="3">
        <v>40858.700694444444</v>
      </c>
      <c r="G6889">
        <v>1.65</v>
      </c>
      <c r="H6889">
        <v>12691</v>
      </c>
      <c r="I6889" t="s">
        <v>31</v>
      </c>
      <c r="J6889">
        <f t="shared" si="214"/>
        <v>158.39999999999998</v>
      </c>
      <c r="K6889" s="4">
        <f t="shared" si="215"/>
        <v>29.298611111109494</v>
      </c>
    </row>
    <row r="6890" spans="1:11" x14ac:dyDescent="0.3">
      <c r="A6890">
        <v>453014</v>
      </c>
      <c r="B6890">
        <v>576064</v>
      </c>
      <c r="C6890" s="2">
        <v>21326</v>
      </c>
      <c r="D6890" t="s">
        <v>284</v>
      </c>
      <c r="E6890">
        <v>3</v>
      </c>
      <c r="F6890" s="3">
        <v>40860.650694444441</v>
      </c>
      <c r="G6890">
        <v>0.65</v>
      </c>
      <c r="H6890">
        <v>12508</v>
      </c>
      <c r="I6890" t="s">
        <v>31</v>
      </c>
      <c r="J6890">
        <f t="shared" si="214"/>
        <v>1.9500000000000002</v>
      </c>
      <c r="K6890" s="4">
        <f t="shared" si="215"/>
        <v>27.348611111112405</v>
      </c>
    </row>
    <row r="6891" spans="1:11" x14ac:dyDescent="0.3">
      <c r="A6891">
        <v>453015</v>
      </c>
      <c r="B6891">
        <v>576064</v>
      </c>
      <c r="C6891" s="2">
        <v>82482</v>
      </c>
      <c r="D6891" t="s">
        <v>55</v>
      </c>
      <c r="E6891">
        <v>3</v>
      </c>
      <c r="F6891" s="3">
        <v>40860.650694444441</v>
      </c>
      <c r="G6891">
        <v>2.95</v>
      </c>
      <c r="H6891">
        <v>12508</v>
      </c>
      <c r="I6891" t="s">
        <v>31</v>
      </c>
      <c r="J6891">
        <f t="shared" si="214"/>
        <v>8.8500000000000014</v>
      </c>
      <c r="K6891" s="4">
        <f t="shared" si="215"/>
        <v>27.348611111112405</v>
      </c>
    </row>
    <row r="6892" spans="1:11" x14ac:dyDescent="0.3">
      <c r="A6892">
        <v>453016</v>
      </c>
      <c r="B6892">
        <v>576064</v>
      </c>
      <c r="C6892" s="2">
        <v>20724</v>
      </c>
      <c r="D6892" t="s">
        <v>669</v>
      </c>
      <c r="E6892">
        <v>5</v>
      </c>
      <c r="F6892" s="3">
        <v>40860.650694444441</v>
      </c>
      <c r="G6892">
        <v>0.85</v>
      </c>
      <c r="H6892">
        <v>12508</v>
      </c>
      <c r="I6892" t="s">
        <v>31</v>
      </c>
      <c r="J6892">
        <f t="shared" si="214"/>
        <v>4.25</v>
      </c>
      <c r="K6892" s="4">
        <f t="shared" si="215"/>
        <v>27.348611111112405</v>
      </c>
    </row>
    <row r="6893" spans="1:11" x14ac:dyDescent="0.3">
      <c r="A6893">
        <v>453017</v>
      </c>
      <c r="B6893">
        <v>576064</v>
      </c>
      <c r="C6893" s="2">
        <v>22619</v>
      </c>
      <c r="D6893" t="s">
        <v>163</v>
      </c>
      <c r="E6893">
        <v>2</v>
      </c>
      <c r="F6893" s="3">
        <v>40860.650694444441</v>
      </c>
      <c r="G6893">
        <v>3.75</v>
      </c>
      <c r="H6893">
        <v>12508</v>
      </c>
      <c r="I6893" t="s">
        <v>31</v>
      </c>
      <c r="J6893">
        <f t="shared" si="214"/>
        <v>7.5</v>
      </c>
      <c r="K6893" s="4">
        <f t="shared" si="215"/>
        <v>27.348611111112405</v>
      </c>
    </row>
    <row r="6894" spans="1:11" x14ac:dyDescent="0.3">
      <c r="A6894">
        <v>453018</v>
      </c>
      <c r="B6894">
        <v>576064</v>
      </c>
      <c r="C6894" s="2">
        <v>22219</v>
      </c>
      <c r="D6894" t="s">
        <v>259</v>
      </c>
      <c r="E6894">
        <v>5</v>
      </c>
      <c r="F6894" s="3">
        <v>40860.650694444441</v>
      </c>
      <c r="G6894">
        <v>0.85</v>
      </c>
      <c r="H6894">
        <v>12508</v>
      </c>
      <c r="I6894" t="s">
        <v>31</v>
      </c>
      <c r="J6894">
        <f t="shared" si="214"/>
        <v>4.25</v>
      </c>
      <c r="K6894" s="4">
        <f t="shared" si="215"/>
        <v>27.348611111112405</v>
      </c>
    </row>
    <row r="6895" spans="1:11" x14ac:dyDescent="0.3">
      <c r="A6895">
        <v>453019</v>
      </c>
      <c r="B6895">
        <v>576064</v>
      </c>
      <c r="C6895" s="2">
        <v>23367</v>
      </c>
      <c r="D6895" t="s">
        <v>1596</v>
      </c>
      <c r="E6895">
        <v>5</v>
      </c>
      <c r="F6895" s="3">
        <v>40860.650694444441</v>
      </c>
      <c r="G6895">
        <v>0.65</v>
      </c>
      <c r="H6895">
        <v>12508</v>
      </c>
      <c r="I6895" t="s">
        <v>31</v>
      </c>
      <c r="J6895">
        <f t="shared" si="214"/>
        <v>3.25</v>
      </c>
      <c r="K6895" s="4">
        <f t="shared" si="215"/>
        <v>27.348611111112405</v>
      </c>
    </row>
    <row r="6896" spans="1:11" x14ac:dyDescent="0.3">
      <c r="A6896">
        <v>453020</v>
      </c>
      <c r="B6896">
        <v>576064</v>
      </c>
      <c r="C6896" s="2">
        <v>22544</v>
      </c>
      <c r="D6896" t="s">
        <v>48</v>
      </c>
      <c r="E6896">
        <v>5</v>
      </c>
      <c r="F6896" s="3">
        <v>40860.650694444441</v>
      </c>
      <c r="G6896">
        <v>0.42</v>
      </c>
      <c r="H6896">
        <v>12508</v>
      </c>
      <c r="I6896" t="s">
        <v>31</v>
      </c>
      <c r="J6896">
        <f t="shared" si="214"/>
        <v>2.1</v>
      </c>
      <c r="K6896" s="4">
        <f t="shared" si="215"/>
        <v>27.348611111112405</v>
      </c>
    </row>
    <row r="6897" spans="1:11" x14ac:dyDescent="0.3">
      <c r="A6897">
        <v>453021</v>
      </c>
      <c r="B6897">
        <v>576064</v>
      </c>
      <c r="C6897" s="2">
        <v>22139</v>
      </c>
      <c r="D6897" t="s">
        <v>82</v>
      </c>
      <c r="E6897">
        <v>4</v>
      </c>
      <c r="F6897" s="3">
        <v>40860.650694444441</v>
      </c>
      <c r="G6897">
        <v>4.95</v>
      </c>
      <c r="H6897">
        <v>12508</v>
      </c>
      <c r="I6897" t="s">
        <v>31</v>
      </c>
      <c r="J6897">
        <f t="shared" si="214"/>
        <v>19.8</v>
      </c>
      <c r="K6897" s="4">
        <f t="shared" si="215"/>
        <v>27.348611111112405</v>
      </c>
    </row>
    <row r="6898" spans="1:11" x14ac:dyDescent="0.3">
      <c r="A6898">
        <v>453022</v>
      </c>
      <c r="B6898">
        <v>576064</v>
      </c>
      <c r="C6898" s="2">
        <v>22255</v>
      </c>
      <c r="D6898" t="s">
        <v>978</v>
      </c>
      <c r="E6898">
        <v>5</v>
      </c>
      <c r="F6898" s="3">
        <v>40860.650694444441</v>
      </c>
      <c r="G6898">
        <v>0.85</v>
      </c>
      <c r="H6898">
        <v>12508</v>
      </c>
      <c r="I6898" t="s">
        <v>31</v>
      </c>
      <c r="J6898">
        <f t="shared" si="214"/>
        <v>4.25</v>
      </c>
      <c r="K6898" s="4">
        <f t="shared" si="215"/>
        <v>27.348611111112405</v>
      </c>
    </row>
    <row r="6899" spans="1:11" x14ac:dyDescent="0.3">
      <c r="A6899">
        <v>453023</v>
      </c>
      <c r="B6899">
        <v>576064</v>
      </c>
      <c r="C6899" s="2">
        <v>21439</v>
      </c>
      <c r="D6899" t="s">
        <v>763</v>
      </c>
      <c r="E6899">
        <v>4</v>
      </c>
      <c r="F6899" s="3">
        <v>40860.650694444441</v>
      </c>
      <c r="G6899">
        <v>1.25</v>
      </c>
      <c r="H6899">
        <v>12508</v>
      </c>
      <c r="I6899" t="s">
        <v>31</v>
      </c>
      <c r="J6899">
        <f t="shared" si="214"/>
        <v>5</v>
      </c>
      <c r="K6899" s="4">
        <f t="shared" si="215"/>
        <v>27.348611111112405</v>
      </c>
    </row>
    <row r="6900" spans="1:11" x14ac:dyDescent="0.3">
      <c r="A6900">
        <v>453024</v>
      </c>
      <c r="B6900">
        <v>576064</v>
      </c>
      <c r="C6900" s="2">
        <v>22507</v>
      </c>
      <c r="D6900" t="s">
        <v>835</v>
      </c>
      <c r="E6900">
        <v>2</v>
      </c>
      <c r="F6900" s="3">
        <v>40860.650694444441</v>
      </c>
      <c r="G6900">
        <v>4.95</v>
      </c>
      <c r="H6900">
        <v>12508</v>
      </c>
      <c r="I6900" t="s">
        <v>31</v>
      </c>
      <c r="J6900">
        <f t="shared" si="214"/>
        <v>9.9</v>
      </c>
      <c r="K6900" s="4">
        <f t="shared" si="215"/>
        <v>27.348611111112405</v>
      </c>
    </row>
    <row r="6901" spans="1:11" x14ac:dyDescent="0.3">
      <c r="A6901">
        <v>453025</v>
      </c>
      <c r="B6901">
        <v>576064</v>
      </c>
      <c r="C6901" s="2">
        <v>20719</v>
      </c>
      <c r="D6901" t="s">
        <v>668</v>
      </c>
      <c r="E6901">
        <v>5</v>
      </c>
      <c r="F6901" s="3">
        <v>40860.650694444441</v>
      </c>
      <c r="G6901">
        <v>0.85</v>
      </c>
      <c r="H6901">
        <v>12508</v>
      </c>
      <c r="I6901" t="s">
        <v>31</v>
      </c>
      <c r="J6901">
        <f t="shared" si="214"/>
        <v>4.25</v>
      </c>
      <c r="K6901" s="4">
        <f t="shared" si="215"/>
        <v>27.348611111112405</v>
      </c>
    </row>
    <row r="6902" spans="1:11" x14ac:dyDescent="0.3">
      <c r="A6902">
        <v>453026</v>
      </c>
      <c r="B6902">
        <v>576064</v>
      </c>
      <c r="C6902" s="2">
        <v>22588</v>
      </c>
      <c r="D6902" t="s">
        <v>436</v>
      </c>
      <c r="E6902">
        <v>7</v>
      </c>
      <c r="F6902" s="3">
        <v>40860.650694444441</v>
      </c>
      <c r="G6902">
        <v>2.89</v>
      </c>
      <c r="H6902">
        <v>12508</v>
      </c>
      <c r="I6902" t="s">
        <v>31</v>
      </c>
      <c r="J6902">
        <f t="shared" si="214"/>
        <v>20.23</v>
      </c>
      <c r="K6902" s="4">
        <f t="shared" si="215"/>
        <v>27.348611111112405</v>
      </c>
    </row>
    <row r="6903" spans="1:11" x14ac:dyDescent="0.3">
      <c r="A6903">
        <v>453027</v>
      </c>
      <c r="B6903">
        <v>576064</v>
      </c>
      <c r="C6903" s="2">
        <v>21429</v>
      </c>
      <c r="D6903" t="s">
        <v>550</v>
      </c>
      <c r="E6903">
        <v>6</v>
      </c>
      <c r="F6903" s="3">
        <v>40860.650694444441</v>
      </c>
      <c r="G6903">
        <v>1.95</v>
      </c>
      <c r="H6903">
        <v>12508</v>
      </c>
      <c r="I6903" t="s">
        <v>31</v>
      </c>
      <c r="J6903">
        <f t="shared" si="214"/>
        <v>11.7</v>
      </c>
      <c r="K6903" s="4">
        <f t="shared" si="215"/>
        <v>27.348611111112405</v>
      </c>
    </row>
    <row r="6904" spans="1:11" x14ac:dyDescent="0.3">
      <c r="A6904">
        <v>453028</v>
      </c>
      <c r="B6904">
        <v>576064</v>
      </c>
      <c r="C6904" s="2" t="s">
        <v>704</v>
      </c>
      <c r="D6904" t="s">
        <v>705</v>
      </c>
      <c r="E6904">
        <v>4</v>
      </c>
      <c r="F6904" s="3">
        <v>40860.650694444441</v>
      </c>
      <c r="G6904">
        <v>1.45</v>
      </c>
      <c r="H6904">
        <v>12508</v>
      </c>
      <c r="I6904" t="s">
        <v>31</v>
      </c>
      <c r="J6904">
        <f t="shared" si="214"/>
        <v>5.8</v>
      </c>
      <c r="K6904" s="4">
        <f t="shared" si="215"/>
        <v>27.348611111112405</v>
      </c>
    </row>
    <row r="6905" spans="1:11" x14ac:dyDescent="0.3">
      <c r="A6905">
        <v>453029</v>
      </c>
      <c r="B6905">
        <v>576064</v>
      </c>
      <c r="C6905" s="2">
        <v>23395</v>
      </c>
      <c r="D6905" t="s">
        <v>1573</v>
      </c>
      <c r="E6905">
        <v>2</v>
      </c>
      <c r="F6905" s="3">
        <v>40860.650694444441</v>
      </c>
      <c r="G6905">
        <v>3.75</v>
      </c>
      <c r="H6905">
        <v>12508</v>
      </c>
      <c r="I6905" t="s">
        <v>31</v>
      </c>
      <c r="J6905">
        <f t="shared" si="214"/>
        <v>7.5</v>
      </c>
      <c r="K6905" s="4">
        <f t="shared" si="215"/>
        <v>27.348611111112405</v>
      </c>
    </row>
    <row r="6906" spans="1:11" x14ac:dyDescent="0.3">
      <c r="A6906">
        <v>453030</v>
      </c>
      <c r="B6906">
        <v>576064</v>
      </c>
      <c r="C6906" s="2">
        <v>21926</v>
      </c>
      <c r="D6906" t="s">
        <v>1282</v>
      </c>
      <c r="E6906">
        <v>2</v>
      </c>
      <c r="F6906" s="3">
        <v>40860.650694444441</v>
      </c>
      <c r="G6906">
        <v>1.25</v>
      </c>
      <c r="H6906">
        <v>12508</v>
      </c>
      <c r="I6906" t="s">
        <v>31</v>
      </c>
      <c r="J6906">
        <f t="shared" si="214"/>
        <v>2.5</v>
      </c>
      <c r="K6906" s="4">
        <f t="shared" si="215"/>
        <v>27.348611111112405</v>
      </c>
    </row>
    <row r="6907" spans="1:11" x14ac:dyDescent="0.3">
      <c r="A6907">
        <v>453830</v>
      </c>
      <c r="B6907">
        <v>576087</v>
      </c>
      <c r="C6907" s="2">
        <v>21731</v>
      </c>
      <c r="D6907" t="s">
        <v>44</v>
      </c>
      <c r="E6907">
        <v>24</v>
      </c>
      <c r="F6907" s="3">
        <v>40861.354861111111</v>
      </c>
      <c r="G6907">
        <v>1.65</v>
      </c>
      <c r="H6907">
        <v>12689</v>
      </c>
      <c r="I6907" t="s">
        <v>31</v>
      </c>
      <c r="J6907">
        <f t="shared" si="214"/>
        <v>39.599999999999994</v>
      </c>
      <c r="K6907" s="4">
        <f t="shared" si="215"/>
        <v>26.644444444442343</v>
      </c>
    </row>
    <row r="6908" spans="1:11" x14ac:dyDescent="0.3">
      <c r="A6908">
        <v>453831</v>
      </c>
      <c r="B6908">
        <v>576087</v>
      </c>
      <c r="C6908" s="2">
        <v>22027</v>
      </c>
      <c r="D6908" t="s">
        <v>852</v>
      </c>
      <c r="E6908">
        <v>24</v>
      </c>
      <c r="F6908" s="3">
        <v>40861.354861111111</v>
      </c>
      <c r="G6908">
        <v>0.42</v>
      </c>
      <c r="H6908">
        <v>12689</v>
      </c>
      <c r="I6908" t="s">
        <v>31</v>
      </c>
      <c r="J6908">
        <f t="shared" si="214"/>
        <v>10.08</v>
      </c>
      <c r="K6908" s="4">
        <f t="shared" si="215"/>
        <v>26.644444444442343</v>
      </c>
    </row>
    <row r="6909" spans="1:11" x14ac:dyDescent="0.3">
      <c r="A6909">
        <v>453832</v>
      </c>
      <c r="B6909">
        <v>576087</v>
      </c>
      <c r="C6909" s="2">
        <v>22037</v>
      </c>
      <c r="D6909" t="s">
        <v>568</v>
      </c>
      <c r="E6909">
        <v>12</v>
      </c>
      <c r="F6909" s="3">
        <v>40861.354861111111</v>
      </c>
      <c r="G6909">
        <v>0.42</v>
      </c>
      <c r="H6909">
        <v>12689</v>
      </c>
      <c r="I6909" t="s">
        <v>31</v>
      </c>
      <c r="J6909">
        <f t="shared" si="214"/>
        <v>5.04</v>
      </c>
      <c r="K6909" s="4">
        <f t="shared" si="215"/>
        <v>26.644444444442343</v>
      </c>
    </row>
    <row r="6910" spans="1:11" x14ac:dyDescent="0.3">
      <c r="A6910">
        <v>453833</v>
      </c>
      <c r="B6910">
        <v>576087</v>
      </c>
      <c r="C6910" s="2">
        <v>23292</v>
      </c>
      <c r="D6910" t="s">
        <v>1496</v>
      </c>
      <c r="E6910">
        <v>8</v>
      </c>
      <c r="F6910" s="3">
        <v>40861.354861111111</v>
      </c>
      <c r="G6910">
        <v>1.25</v>
      </c>
      <c r="H6910">
        <v>12689</v>
      </c>
      <c r="I6910" t="s">
        <v>31</v>
      </c>
      <c r="J6910">
        <f t="shared" si="214"/>
        <v>10</v>
      </c>
      <c r="K6910" s="4">
        <f t="shared" si="215"/>
        <v>26.644444444442343</v>
      </c>
    </row>
    <row r="6911" spans="1:11" x14ac:dyDescent="0.3">
      <c r="A6911">
        <v>453834</v>
      </c>
      <c r="B6911">
        <v>576087</v>
      </c>
      <c r="C6911" s="2">
        <v>22634</v>
      </c>
      <c r="D6911" t="s">
        <v>490</v>
      </c>
      <c r="E6911">
        <v>4</v>
      </c>
      <c r="F6911" s="3">
        <v>40861.354861111111</v>
      </c>
      <c r="G6911">
        <v>9.9499999999999993</v>
      </c>
      <c r="H6911">
        <v>12689</v>
      </c>
      <c r="I6911" t="s">
        <v>31</v>
      </c>
      <c r="J6911">
        <f t="shared" si="214"/>
        <v>39.799999999999997</v>
      </c>
      <c r="K6911" s="4">
        <f t="shared" si="215"/>
        <v>26.644444444442343</v>
      </c>
    </row>
    <row r="6912" spans="1:11" x14ac:dyDescent="0.3">
      <c r="A6912">
        <v>453835</v>
      </c>
      <c r="B6912">
        <v>576087</v>
      </c>
      <c r="C6912" s="2">
        <v>22551</v>
      </c>
      <c r="D6912" t="s">
        <v>347</v>
      </c>
      <c r="E6912">
        <v>12</v>
      </c>
      <c r="F6912" s="3">
        <v>40861.354861111111</v>
      </c>
      <c r="G6912">
        <v>1.65</v>
      </c>
      <c r="H6912">
        <v>12689</v>
      </c>
      <c r="I6912" t="s">
        <v>31</v>
      </c>
      <c r="J6912">
        <f t="shared" si="214"/>
        <v>19.799999999999997</v>
      </c>
      <c r="K6912" s="4">
        <f t="shared" si="215"/>
        <v>26.644444444442343</v>
      </c>
    </row>
    <row r="6913" spans="1:11" x14ac:dyDescent="0.3">
      <c r="A6913">
        <v>453836</v>
      </c>
      <c r="B6913">
        <v>576087</v>
      </c>
      <c r="C6913" s="2">
        <v>23290</v>
      </c>
      <c r="D6913" t="s">
        <v>1480</v>
      </c>
      <c r="E6913">
        <v>8</v>
      </c>
      <c r="F6913" s="3">
        <v>40861.354861111111</v>
      </c>
      <c r="G6913">
        <v>1.25</v>
      </c>
      <c r="H6913">
        <v>12689</v>
      </c>
      <c r="I6913" t="s">
        <v>31</v>
      </c>
      <c r="J6913">
        <f t="shared" si="214"/>
        <v>10</v>
      </c>
      <c r="K6913" s="4">
        <f t="shared" si="215"/>
        <v>26.644444444442343</v>
      </c>
    </row>
    <row r="6914" spans="1:11" x14ac:dyDescent="0.3">
      <c r="A6914">
        <v>453837</v>
      </c>
      <c r="B6914">
        <v>576087</v>
      </c>
      <c r="C6914" s="2">
        <v>22382</v>
      </c>
      <c r="D6914" t="s">
        <v>214</v>
      </c>
      <c r="E6914">
        <v>10</v>
      </c>
      <c r="F6914" s="3">
        <v>40861.354861111111</v>
      </c>
      <c r="G6914">
        <v>1.65</v>
      </c>
      <c r="H6914">
        <v>12689</v>
      </c>
      <c r="I6914" t="s">
        <v>31</v>
      </c>
      <c r="J6914">
        <f t="shared" si="214"/>
        <v>16.5</v>
      </c>
      <c r="K6914" s="4">
        <f t="shared" si="215"/>
        <v>26.644444444442343</v>
      </c>
    </row>
    <row r="6915" spans="1:11" x14ac:dyDescent="0.3">
      <c r="A6915">
        <v>453838</v>
      </c>
      <c r="B6915">
        <v>576087</v>
      </c>
      <c r="C6915" s="2">
        <v>22385</v>
      </c>
      <c r="D6915" t="s">
        <v>883</v>
      </c>
      <c r="E6915">
        <v>10</v>
      </c>
      <c r="F6915" s="3">
        <v>40861.354861111111</v>
      </c>
      <c r="G6915">
        <v>2.08</v>
      </c>
      <c r="H6915">
        <v>12689</v>
      </c>
      <c r="I6915" t="s">
        <v>31</v>
      </c>
      <c r="J6915">
        <f t="shared" si="214"/>
        <v>20.8</v>
      </c>
      <c r="K6915" s="4">
        <f t="shared" si="215"/>
        <v>26.644444444442343</v>
      </c>
    </row>
    <row r="6916" spans="1:11" x14ac:dyDescent="0.3">
      <c r="A6916">
        <v>453839</v>
      </c>
      <c r="B6916">
        <v>576087</v>
      </c>
      <c r="C6916" s="2">
        <v>22635</v>
      </c>
      <c r="D6916" t="s">
        <v>489</v>
      </c>
      <c r="E6916">
        <v>4</v>
      </c>
      <c r="F6916" s="3">
        <v>40861.354861111111</v>
      </c>
      <c r="G6916">
        <v>9.9499999999999993</v>
      </c>
      <c r="H6916">
        <v>12689</v>
      </c>
      <c r="I6916" t="s">
        <v>31</v>
      </c>
      <c r="J6916">
        <f t="shared" si="214"/>
        <v>39.799999999999997</v>
      </c>
      <c r="K6916" s="4">
        <f t="shared" si="215"/>
        <v>26.644444444442343</v>
      </c>
    </row>
    <row r="6917" spans="1:11" x14ac:dyDescent="0.3">
      <c r="A6917">
        <v>453840</v>
      </c>
      <c r="B6917">
        <v>576087</v>
      </c>
      <c r="C6917" s="2">
        <v>20726</v>
      </c>
      <c r="D6917" t="s">
        <v>215</v>
      </c>
      <c r="E6917">
        <v>10</v>
      </c>
      <c r="F6917" s="3">
        <v>40861.354861111111</v>
      </c>
      <c r="G6917">
        <v>1.65</v>
      </c>
      <c r="H6917">
        <v>12689</v>
      </c>
      <c r="I6917" t="s">
        <v>31</v>
      </c>
      <c r="J6917">
        <f t="shared" si="214"/>
        <v>16.5</v>
      </c>
      <c r="K6917" s="4">
        <f t="shared" si="215"/>
        <v>26.644444444442343</v>
      </c>
    </row>
    <row r="6918" spans="1:11" x14ac:dyDescent="0.3">
      <c r="A6918">
        <v>453841</v>
      </c>
      <c r="B6918">
        <v>576087</v>
      </c>
      <c r="C6918" s="2">
        <v>20725</v>
      </c>
      <c r="D6918" t="s">
        <v>68</v>
      </c>
      <c r="E6918">
        <v>10</v>
      </c>
      <c r="F6918" s="3">
        <v>40861.354861111111</v>
      </c>
      <c r="G6918">
        <v>1.65</v>
      </c>
      <c r="H6918">
        <v>12689</v>
      </c>
      <c r="I6918" t="s">
        <v>31</v>
      </c>
      <c r="J6918">
        <f t="shared" si="214"/>
        <v>16.5</v>
      </c>
      <c r="K6918" s="4">
        <f t="shared" si="215"/>
        <v>26.644444444442343</v>
      </c>
    </row>
    <row r="6919" spans="1:11" x14ac:dyDescent="0.3">
      <c r="A6919">
        <v>453842</v>
      </c>
      <c r="B6919">
        <v>576087</v>
      </c>
      <c r="C6919" s="2">
        <v>23206</v>
      </c>
      <c r="D6919" t="s">
        <v>1362</v>
      </c>
      <c r="E6919">
        <v>10</v>
      </c>
      <c r="F6919" s="3">
        <v>40861.354861111111</v>
      </c>
      <c r="G6919">
        <v>1.65</v>
      </c>
      <c r="H6919">
        <v>12689</v>
      </c>
      <c r="I6919" t="s">
        <v>31</v>
      </c>
      <c r="J6919">
        <f t="shared" si="214"/>
        <v>16.5</v>
      </c>
      <c r="K6919" s="4">
        <f t="shared" si="215"/>
        <v>26.644444444442343</v>
      </c>
    </row>
    <row r="6920" spans="1:11" x14ac:dyDescent="0.3">
      <c r="A6920">
        <v>453843</v>
      </c>
      <c r="B6920">
        <v>576087</v>
      </c>
      <c r="C6920" s="2">
        <v>22898</v>
      </c>
      <c r="D6920" t="s">
        <v>798</v>
      </c>
      <c r="E6920">
        <v>8</v>
      </c>
      <c r="F6920" s="3">
        <v>40861.354861111111</v>
      </c>
      <c r="G6920">
        <v>1.95</v>
      </c>
      <c r="H6920">
        <v>12689</v>
      </c>
      <c r="I6920" t="s">
        <v>31</v>
      </c>
      <c r="J6920">
        <f t="shared" si="214"/>
        <v>15.6</v>
      </c>
      <c r="K6920" s="4">
        <f t="shared" si="215"/>
        <v>26.644444444442343</v>
      </c>
    </row>
    <row r="6921" spans="1:11" x14ac:dyDescent="0.3">
      <c r="A6921">
        <v>453844</v>
      </c>
      <c r="B6921">
        <v>576087</v>
      </c>
      <c r="C6921" s="2">
        <v>22367</v>
      </c>
      <c r="D6921" t="s">
        <v>338</v>
      </c>
      <c r="E6921">
        <v>8</v>
      </c>
      <c r="F6921" s="3">
        <v>40861.354861111111</v>
      </c>
      <c r="G6921">
        <v>1.95</v>
      </c>
      <c r="H6921">
        <v>12689</v>
      </c>
      <c r="I6921" t="s">
        <v>31</v>
      </c>
      <c r="J6921">
        <f t="shared" si="214"/>
        <v>15.6</v>
      </c>
      <c r="K6921" s="4">
        <f t="shared" si="215"/>
        <v>26.644444444442343</v>
      </c>
    </row>
    <row r="6922" spans="1:11" x14ac:dyDescent="0.3">
      <c r="A6922">
        <v>453845</v>
      </c>
      <c r="B6922">
        <v>576087</v>
      </c>
      <c r="C6922" s="2">
        <v>21156</v>
      </c>
      <c r="D6922" t="s">
        <v>380</v>
      </c>
      <c r="E6922">
        <v>8</v>
      </c>
      <c r="F6922" s="3">
        <v>40861.354861111111</v>
      </c>
      <c r="G6922">
        <v>1.95</v>
      </c>
      <c r="H6922">
        <v>12689</v>
      </c>
      <c r="I6922" t="s">
        <v>31</v>
      </c>
      <c r="J6922">
        <f t="shared" si="214"/>
        <v>15.6</v>
      </c>
      <c r="K6922" s="4">
        <f t="shared" si="215"/>
        <v>26.644444444442343</v>
      </c>
    </row>
    <row r="6923" spans="1:11" x14ac:dyDescent="0.3">
      <c r="A6923">
        <v>453846</v>
      </c>
      <c r="B6923">
        <v>576087</v>
      </c>
      <c r="C6923" s="2" t="s">
        <v>866</v>
      </c>
      <c r="D6923" t="s">
        <v>867</v>
      </c>
      <c r="E6923">
        <v>12</v>
      </c>
      <c r="F6923" s="3">
        <v>40861.354861111111</v>
      </c>
      <c r="G6923">
        <v>0.85</v>
      </c>
      <c r="H6923">
        <v>12689</v>
      </c>
      <c r="I6923" t="s">
        <v>31</v>
      </c>
      <c r="J6923">
        <f t="shared" ref="J6923:J6986" si="216">E6923*G6923</f>
        <v>10.199999999999999</v>
      </c>
      <c r="K6923" s="4">
        <f t="shared" ref="K6923:K6986" si="217">$G$2-F6923</f>
        <v>26.644444444442343</v>
      </c>
    </row>
    <row r="6924" spans="1:11" x14ac:dyDescent="0.3">
      <c r="A6924">
        <v>453847</v>
      </c>
      <c r="B6924">
        <v>576087</v>
      </c>
      <c r="C6924" s="2" t="s">
        <v>986</v>
      </c>
      <c r="D6924" t="s">
        <v>987</v>
      </c>
      <c r="E6924">
        <v>12</v>
      </c>
      <c r="F6924" s="3">
        <v>40861.354861111111</v>
      </c>
      <c r="G6924">
        <v>0.85</v>
      </c>
      <c r="H6924">
        <v>12689</v>
      </c>
      <c r="I6924" t="s">
        <v>31</v>
      </c>
      <c r="J6924">
        <f t="shared" si="216"/>
        <v>10.199999999999999</v>
      </c>
      <c r="K6924" s="4">
        <f t="shared" si="217"/>
        <v>26.644444444442343</v>
      </c>
    </row>
    <row r="6925" spans="1:11" x14ac:dyDescent="0.3">
      <c r="A6925">
        <v>453848</v>
      </c>
      <c r="B6925">
        <v>576087</v>
      </c>
      <c r="C6925" s="2">
        <v>20682</v>
      </c>
      <c r="D6925" t="s">
        <v>756</v>
      </c>
      <c r="E6925">
        <v>6</v>
      </c>
      <c r="F6925" s="3">
        <v>40861.354861111111</v>
      </c>
      <c r="G6925">
        <v>3.25</v>
      </c>
      <c r="H6925">
        <v>12689</v>
      </c>
      <c r="I6925" t="s">
        <v>31</v>
      </c>
      <c r="J6925">
        <f t="shared" si="216"/>
        <v>19.5</v>
      </c>
      <c r="K6925" s="4">
        <f t="shared" si="217"/>
        <v>26.644444444442343</v>
      </c>
    </row>
    <row r="6926" spans="1:11" x14ac:dyDescent="0.3">
      <c r="A6926">
        <v>453849</v>
      </c>
      <c r="B6926">
        <v>576087</v>
      </c>
      <c r="C6926" s="2">
        <v>20724</v>
      </c>
      <c r="D6926" t="s">
        <v>669</v>
      </c>
      <c r="E6926">
        <v>10</v>
      </c>
      <c r="F6926" s="3">
        <v>40861.354861111111</v>
      </c>
      <c r="G6926">
        <v>0.85</v>
      </c>
      <c r="H6926">
        <v>12689</v>
      </c>
      <c r="I6926" t="s">
        <v>31</v>
      </c>
      <c r="J6926">
        <f t="shared" si="216"/>
        <v>8.5</v>
      </c>
      <c r="K6926" s="4">
        <f t="shared" si="217"/>
        <v>26.644444444442343</v>
      </c>
    </row>
    <row r="6927" spans="1:11" x14ac:dyDescent="0.3">
      <c r="A6927">
        <v>453850</v>
      </c>
      <c r="B6927">
        <v>576087</v>
      </c>
      <c r="C6927" s="2">
        <v>20719</v>
      </c>
      <c r="D6927" t="s">
        <v>668</v>
      </c>
      <c r="E6927">
        <v>10</v>
      </c>
      <c r="F6927" s="3">
        <v>40861.354861111111</v>
      </c>
      <c r="G6927">
        <v>0.85</v>
      </c>
      <c r="H6927">
        <v>12689</v>
      </c>
      <c r="I6927" t="s">
        <v>31</v>
      </c>
      <c r="J6927">
        <f t="shared" si="216"/>
        <v>8.5</v>
      </c>
      <c r="K6927" s="4">
        <f t="shared" si="217"/>
        <v>26.644444444442343</v>
      </c>
    </row>
    <row r="6928" spans="1:11" x14ac:dyDescent="0.3">
      <c r="A6928">
        <v>453851</v>
      </c>
      <c r="B6928">
        <v>576087</v>
      </c>
      <c r="C6928" s="2">
        <v>23388</v>
      </c>
      <c r="D6928" t="s">
        <v>1591</v>
      </c>
      <c r="E6928">
        <v>4</v>
      </c>
      <c r="F6928" s="3">
        <v>40861.354861111111</v>
      </c>
      <c r="G6928">
        <v>4.1500000000000004</v>
      </c>
      <c r="H6928">
        <v>12689</v>
      </c>
      <c r="I6928" t="s">
        <v>31</v>
      </c>
      <c r="J6928">
        <f t="shared" si="216"/>
        <v>16.600000000000001</v>
      </c>
      <c r="K6928" s="4">
        <f t="shared" si="217"/>
        <v>26.644444444442343</v>
      </c>
    </row>
    <row r="6929" spans="1:11" x14ac:dyDescent="0.3">
      <c r="A6929">
        <v>453852</v>
      </c>
      <c r="B6929">
        <v>576087</v>
      </c>
      <c r="C6929" s="2">
        <v>23389</v>
      </c>
      <c r="D6929" t="s">
        <v>1590</v>
      </c>
      <c r="E6929">
        <v>4</v>
      </c>
      <c r="F6929" s="3">
        <v>40861.354861111111</v>
      </c>
      <c r="G6929">
        <v>4.1500000000000004</v>
      </c>
      <c r="H6929">
        <v>12689</v>
      </c>
      <c r="I6929" t="s">
        <v>31</v>
      </c>
      <c r="J6929">
        <f t="shared" si="216"/>
        <v>16.600000000000001</v>
      </c>
      <c r="K6929" s="4">
        <f t="shared" si="217"/>
        <v>26.644444444442343</v>
      </c>
    </row>
    <row r="6930" spans="1:11" x14ac:dyDescent="0.3">
      <c r="A6930">
        <v>453853</v>
      </c>
      <c r="B6930">
        <v>576087</v>
      </c>
      <c r="C6930" s="2">
        <v>23390</v>
      </c>
      <c r="D6930" t="s">
        <v>1589</v>
      </c>
      <c r="E6930">
        <v>4</v>
      </c>
      <c r="F6930" s="3">
        <v>40861.354861111111</v>
      </c>
      <c r="G6930">
        <v>4.1500000000000004</v>
      </c>
      <c r="H6930">
        <v>12689</v>
      </c>
      <c r="I6930" t="s">
        <v>31</v>
      </c>
      <c r="J6930">
        <f t="shared" si="216"/>
        <v>16.600000000000001</v>
      </c>
      <c r="K6930" s="4">
        <f t="shared" si="217"/>
        <v>26.644444444442343</v>
      </c>
    </row>
    <row r="6931" spans="1:11" x14ac:dyDescent="0.3">
      <c r="A6931">
        <v>453854</v>
      </c>
      <c r="B6931">
        <v>576087</v>
      </c>
      <c r="C6931" s="2">
        <v>22381</v>
      </c>
      <c r="D6931" t="s">
        <v>109</v>
      </c>
      <c r="E6931">
        <v>5</v>
      </c>
      <c r="F6931" s="3">
        <v>40861.354861111111</v>
      </c>
      <c r="G6931">
        <v>2.1</v>
      </c>
      <c r="H6931">
        <v>12689</v>
      </c>
      <c r="I6931" t="s">
        <v>31</v>
      </c>
      <c r="J6931">
        <f t="shared" si="216"/>
        <v>10.5</v>
      </c>
      <c r="K6931" s="4">
        <f t="shared" si="217"/>
        <v>26.644444444442343</v>
      </c>
    </row>
    <row r="6932" spans="1:11" x14ac:dyDescent="0.3">
      <c r="A6932">
        <v>453855</v>
      </c>
      <c r="B6932">
        <v>576087</v>
      </c>
      <c r="C6932" s="2">
        <v>22380</v>
      </c>
      <c r="D6932" t="s">
        <v>588</v>
      </c>
      <c r="E6932">
        <v>5</v>
      </c>
      <c r="F6932" s="3">
        <v>40861.354861111111</v>
      </c>
      <c r="G6932">
        <v>2.1</v>
      </c>
      <c r="H6932">
        <v>12689</v>
      </c>
      <c r="I6932" t="s">
        <v>31</v>
      </c>
      <c r="J6932">
        <f t="shared" si="216"/>
        <v>10.5</v>
      </c>
      <c r="K6932" s="4">
        <f t="shared" si="217"/>
        <v>26.644444444442343</v>
      </c>
    </row>
    <row r="6933" spans="1:11" x14ac:dyDescent="0.3">
      <c r="A6933">
        <v>453856</v>
      </c>
      <c r="B6933">
        <v>576087</v>
      </c>
      <c r="C6933" s="2">
        <v>22379</v>
      </c>
      <c r="D6933" t="s">
        <v>108</v>
      </c>
      <c r="E6933">
        <v>5</v>
      </c>
      <c r="F6933" s="3">
        <v>40861.354861111111</v>
      </c>
      <c r="G6933">
        <v>2.1</v>
      </c>
      <c r="H6933">
        <v>12689</v>
      </c>
      <c r="I6933" t="s">
        <v>31</v>
      </c>
      <c r="J6933">
        <f t="shared" si="216"/>
        <v>10.5</v>
      </c>
      <c r="K6933" s="4">
        <f t="shared" si="217"/>
        <v>26.644444444442343</v>
      </c>
    </row>
    <row r="6934" spans="1:11" x14ac:dyDescent="0.3">
      <c r="A6934">
        <v>453857</v>
      </c>
      <c r="B6934">
        <v>576087</v>
      </c>
      <c r="C6934" s="2">
        <v>20712</v>
      </c>
      <c r="D6934" t="s">
        <v>475</v>
      </c>
      <c r="E6934">
        <v>10</v>
      </c>
      <c r="F6934" s="3">
        <v>40861.354861111111</v>
      </c>
      <c r="G6934">
        <v>2.08</v>
      </c>
      <c r="H6934">
        <v>12689</v>
      </c>
      <c r="I6934" t="s">
        <v>31</v>
      </c>
      <c r="J6934">
        <f t="shared" si="216"/>
        <v>20.8</v>
      </c>
      <c r="K6934" s="4">
        <f t="shared" si="217"/>
        <v>26.644444444442343</v>
      </c>
    </row>
    <row r="6935" spans="1:11" x14ac:dyDescent="0.3">
      <c r="A6935">
        <v>453858</v>
      </c>
      <c r="B6935">
        <v>576087</v>
      </c>
      <c r="C6935" s="2">
        <v>23202</v>
      </c>
      <c r="D6935" t="s">
        <v>1386</v>
      </c>
      <c r="E6935">
        <v>10</v>
      </c>
      <c r="F6935" s="3">
        <v>40861.354861111111</v>
      </c>
      <c r="G6935">
        <v>2.08</v>
      </c>
      <c r="H6935">
        <v>12689</v>
      </c>
      <c r="I6935" t="s">
        <v>31</v>
      </c>
      <c r="J6935">
        <f t="shared" si="216"/>
        <v>20.8</v>
      </c>
      <c r="K6935" s="4">
        <f t="shared" si="217"/>
        <v>26.644444444442343</v>
      </c>
    </row>
    <row r="6936" spans="1:11" x14ac:dyDescent="0.3">
      <c r="A6936">
        <v>453859</v>
      </c>
      <c r="B6936">
        <v>576087</v>
      </c>
      <c r="C6936" s="2" t="s">
        <v>124</v>
      </c>
      <c r="D6936" t="s">
        <v>125</v>
      </c>
      <c r="E6936">
        <v>10</v>
      </c>
      <c r="F6936" s="3">
        <v>40861.354861111111</v>
      </c>
      <c r="G6936">
        <v>2.08</v>
      </c>
      <c r="H6936">
        <v>12689</v>
      </c>
      <c r="I6936" t="s">
        <v>31</v>
      </c>
      <c r="J6936">
        <f t="shared" si="216"/>
        <v>20.8</v>
      </c>
      <c r="K6936" s="4">
        <f t="shared" si="217"/>
        <v>26.644444444442343</v>
      </c>
    </row>
    <row r="6937" spans="1:11" x14ac:dyDescent="0.3">
      <c r="A6937">
        <v>453860</v>
      </c>
      <c r="B6937">
        <v>576087</v>
      </c>
      <c r="C6937" s="2">
        <v>22661</v>
      </c>
      <c r="D6937" t="s">
        <v>43</v>
      </c>
      <c r="E6937">
        <v>10</v>
      </c>
      <c r="F6937" s="3">
        <v>40861.354861111111</v>
      </c>
      <c r="G6937">
        <v>0.85</v>
      </c>
      <c r="H6937">
        <v>12689</v>
      </c>
      <c r="I6937" t="s">
        <v>31</v>
      </c>
      <c r="J6937">
        <f t="shared" si="216"/>
        <v>8.5</v>
      </c>
      <c r="K6937" s="4">
        <f t="shared" si="217"/>
        <v>26.644444444442343</v>
      </c>
    </row>
    <row r="6938" spans="1:11" x14ac:dyDescent="0.3">
      <c r="A6938">
        <v>453861</v>
      </c>
      <c r="B6938">
        <v>576087</v>
      </c>
      <c r="C6938" s="2">
        <v>22554</v>
      </c>
      <c r="D6938" t="s">
        <v>348</v>
      </c>
      <c r="E6938">
        <v>12</v>
      </c>
      <c r="F6938" s="3">
        <v>40861.354861111111</v>
      </c>
      <c r="G6938">
        <v>1.65</v>
      </c>
      <c r="H6938">
        <v>12689</v>
      </c>
      <c r="I6938" t="s">
        <v>31</v>
      </c>
      <c r="J6938">
        <f t="shared" si="216"/>
        <v>19.799999999999997</v>
      </c>
      <c r="K6938" s="4">
        <f t="shared" si="217"/>
        <v>26.644444444442343</v>
      </c>
    </row>
    <row r="6939" spans="1:11" x14ac:dyDescent="0.3">
      <c r="A6939">
        <v>453862</v>
      </c>
      <c r="B6939">
        <v>576087</v>
      </c>
      <c r="C6939" s="2">
        <v>23480</v>
      </c>
      <c r="D6939" t="s">
        <v>1648</v>
      </c>
      <c r="E6939">
        <v>8</v>
      </c>
      <c r="F6939" s="3">
        <v>40861.354861111111</v>
      </c>
      <c r="G6939">
        <v>3.75</v>
      </c>
      <c r="H6939">
        <v>12689</v>
      </c>
      <c r="I6939" t="s">
        <v>31</v>
      </c>
      <c r="J6939">
        <f t="shared" si="216"/>
        <v>30</v>
      </c>
      <c r="K6939" s="4">
        <f t="shared" si="217"/>
        <v>26.644444444442343</v>
      </c>
    </row>
    <row r="6940" spans="1:11" x14ac:dyDescent="0.3">
      <c r="A6940">
        <v>453863</v>
      </c>
      <c r="B6940">
        <v>576087</v>
      </c>
      <c r="C6940" s="2">
        <v>23084</v>
      </c>
      <c r="D6940" t="s">
        <v>1404</v>
      </c>
      <c r="E6940">
        <v>24</v>
      </c>
      <c r="F6940" s="3">
        <v>40861.354861111111</v>
      </c>
      <c r="G6940">
        <v>1.79</v>
      </c>
      <c r="H6940">
        <v>12689</v>
      </c>
      <c r="I6940" t="s">
        <v>31</v>
      </c>
      <c r="J6940">
        <f t="shared" si="216"/>
        <v>42.96</v>
      </c>
      <c r="K6940" s="4">
        <f t="shared" si="217"/>
        <v>26.644444444442343</v>
      </c>
    </row>
    <row r="6941" spans="1:11" x14ac:dyDescent="0.3">
      <c r="A6941">
        <v>453864</v>
      </c>
      <c r="B6941">
        <v>576087</v>
      </c>
      <c r="C6941" s="2">
        <v>23108</v>
      </c>
      <c r="D6941" t="s">
        <v>1408</v>
      </c>
      <c r="E6941">
        <v>4</v>
      </c>
      <c r="F6941" s="3">
        <v>40861.354861111111</v>
      </c>
      <c r="G6941">
        <v>6.25</v>
      </c>
      <c r="H6941">
        <v>12689</v>
      </c>
      <c r="I6941" t="s">
        <v>31</v>
      </c>
      <c r="J6941">
        <f t="shared" si="216"/>
        <v>25</v>
      </c>
      <c r="K6941" s="4">
        <f t="shared" si="217"/>
        <v>26.644444444442343</v>
      </c>
    </row>
    <row r="6942" spans="1:11" x14ac:dyDescent="0.3">
      <c r="A6942">
        <v>453865</v>
      </c>
      <c r="B6942">
        <v>576087</v>
      </c>
      <c r="C6942" s="2">
        <v>21481</v>
      </c>
      <c r="D6942" t="s">
        <v>365</v>
      </c>
      <c r="E6942">
        <v>4</v>
      </c>
      <c r="F6942" s="3">
        <v>40861.354861111111</v>
      </c>
      <c r="G6942">
        <v>3.75</v>
      </c>
      <c r="H6942">
        <v>12689</v>
      </c>
      <c r="I6942" t="s">
        <v>31</v>
      </c>
      <c r="J6942">
        <f t="shared" si="216"/>
        <v>15</v>
      </c>
      <c r="K6942" s="4">
        <f t="shared" si="217"/>
        <v>26.644444444442343</v>
      </c>
    </row>
    <row r="6943" spans="1:11" x14ac:dyDescent="0.3">
      <c r="A6943">
        <v>453866</v>
      </c>
      <c r="B6943">
        <v>576087</v>
      </c>
      <c r="C6943" s="2">
        <v>22727</v>
      </c>
      <c r="D6943" t="s">
        <v>32</v>
      </c>
      <c r="E6943">
        <v>4</v>
      </c>
      <c r="F6943" s="3">
        <v>40861.354861111111</v>
      </c>
      <c r="G6943">
        <v>3.75</v>
      </c>
      <c r="H6943">
        <v>12689</v>
      </c>
      <c r="I6943" t="s">
        <v>31</v>
      </c>
      <c r="J6943">
        <f t="shared" si="216"/>
        <v>15</v>
      </c>
      <c r="K6943" s="4">
        <f t="shared" si="217"/>
        <v>26.644444444442343</v>
      </c>
    </row>
    <row r="6944" spans="1:11" x14ac:dyDescent="0.3">
      <c r="A6944">
        <v>454824</v>
      </c>
      <c r="B6944">
        <v>576222</v>
      </c>
      <c r="C6944" s="2">
        <v>23506</v>
      </c>
      <c r="D6944" t="s">
        <v>1599</v>
      </c>
      <c r="E6944">
        <v>20</v>
      </c>
      <c r="F6944" s="3">
        <v>40861.543055555558</v>
      </c>
      <c r="G6944">
        <v>0.42</v>
      </c>
      <c r="H6944">
        <v>12490</v>
      </c>
      <c r="I6944" t="s">
        <v>31</v>
      </c>
      <c r="J6944">
        <f t="shared" si="216"/>
        <v>8.4</v>
      </c>
      <c r="K6944" s="4">
        <f t="shared" si="217"/>
        <v>26.456249999995634</v>
      </c>
    </row>
    <row r="6945" spans="1:11" x14ac:dyDescent="0.3">
      <c r="A6945">
        <v>454825</v>
      </c>
      <c r="B6945">
        <v>576222</v>
      </c>
      <c r="C6945" s="2">
        <v>21987</v>
      </c>
      <c r="D6945" t="s">
        <v>893</v>
      </c>
      <c r="E6945">
        <v>24</v>
      </c>
      <c r="F6945" s="3">
        <v>40861.543055555558</v>
      </c>
      <c r="G6945">
        <v>0.65</v>
      </c>
      <c r="H6945">
        <v>12490</v>
      </c>
      <c r="I6945" t="s">
        <v>31</v>
      </c>
      <c r="J6945">
        <f t="shared" si="216"/>
        <v>15.600000000000001</v>
      </c>
      <c r="K6945" s="4">
        <f t="shared" si="217"/>
        <v>26.456249999995634</v>
      </c>
    </row>
    <row r="6946" spans="1:11" x14ac:dyDescent="0.3">
      <c r="A6946">
        <v>454826</v>
      </c>
      <c r="B6946">
        <v>576222</v>
      </c>
      <c r="C6946" s="2">
        <v>21989</v>
      </c>
      <c r="D6946" t="s">
        <v>895</v>
      </c>
      <c r="E6946">
        <v>24</v>
      </c>
      <c r="F6946" s="3">
        <v>40861.543055555558</v>
      </c>
      <c r="G6946">
        <v>0.85</v>
      </c>
      <c r="H6946">
        <v>12490</v>
      </c>
      <c r="I6946" t="s">
        <v>31</v>
      </c>
      <c r="J6946">
        <f t="shared" si="216"/>
        <v>20.399999999999999</v>
      </c>
      <c r="K6946" s="4">
        <f t="shared" si="217"/>
        <v>26.456249999995634</v>
      </c>
    </row>
    <row r="6947" spans="1:11" x14ac:dyDescent="0.3">
      <c r="A6947">
        <v>454827</v>
      </c>
      <c r="B6947">
        <v>576222</v>
      </c>
      <c r="C6947" s="2">
        <v>21988</v>
      </c>
      <c r="D6947" t="s">
        <v>894</v>
      </c>
      <c r="E6947">
        <v>24</v>
      </c>
      <c r="F6947" s="3">
        <v>40861.543055555558</v>
      </c>
      <c r="G6947">
        <v>0.85</v>
      </c>
      <c r="H6947">
        <v>12490</v>
      </c>
      <c r="I6947" t="s">
        <v>31</v>
      </c>
      <c r="J6947">
        <f t="shared" si="216"/>
        <v>20.399999999999999</v>
      </c>
      <c r="K6947" s="4">
        <f t="shared" si="217"/>
        <v>26.456249999995634</v>
      </c>
    </row>
    <row r="6948" spans="1:11" x14ac:dyDescent="0.3">
      <c r="A6948">
        <v>454828</v>
      </c>
      <c r="B6948">
        <v>576222</v>
      </c>
      <c r="C6948" s="2">
        <v>22466</v>
      </c>
      <c r="D6948" t="s">
        <v>1572</v>
      </c>
      <c r="E6948">
        <v>12</v>
      </c>
      <c r="F6948" s="3">
        <v>40861.543055555558</v>
      </c>
      <c r="G6948">
        <v>1.95</v>
      </c>
      <c r="H6948">
        <v>12490</v>
      </c>
      <c r="I6948" t="s">
        <v>31</v>
      </c>
      <c r="J6948">
        <f t="shared" si="216"/>
        <v>23.4</v>
      </c>
      <c r="K6948" s="4">
        <f t="shared" si="217"/>
        <v>26.456249999995634</v>
      </c>
    </row>
    <row r="6949" spans="1:11" x14ac:dyDescent="0.3">
      <c r="A6949">
        <v>454829</v>
      </c>
      <c r="B6949">
        <v>576222</v>
      </c>
      <c r="C6949" s="2">
        <v>22331</v>
      </c>
      <c r="D6949" t="s">
        <v>780</v>
      </c>
      <c r="E6949">
        <v>16</v>
      </c>
      <c r="F6949" s="3">
        <v>40861.543055555558</v>
      </c>
      <c r="G6949">
        <v>1.65</v>
      </c>
      <c r="H6949">
        <v>12490</v>
      </c>
      <c r="I6949" t="s">
        <v>31</v>
      </c>
      <c r="J6949">
        <f t="shared" si="216"/>
        <v>26.4</v>
      </c>
      <c r="K6949" s="4">
        <f t="shared" si="217"/>
        <v>26.456249999995634</v>
      </c>
    </row>
    <row r="6950" spans="1:11" x14ac:dyDescent="0.3">
      <c r="A6950">
        <v>454830</v>
      </c>
      <c r="B6950">
        <v>576222</v>
      </c>
      <c r="C6950" s="2">
        <v>21914</v>
      </c>
      <c r="D6950" t="s">
        <v>249</v>
      </c>
      <c r="E6950">
        <v>12</v>
      </c>
      <c r="F6950" s="3">
        <v>40861.543055555558</v>
      </c>
      <c r="G6950">
        <v>1.25</v>
      </c>
      <c r="H6950">
        <v>12490</v>
      </c>
      <c r="I6950" t="s">
        <v>31</v>
      </c>
      <c r="J6950">
        <f t="shared" si="216"/>
        <v>15</v>
      </c>
      <c r="K6950" s="4">
        <f t="shared" si="217"/>
        <v>26.456249999995634</v>
      </c>
    </row>
    <row r="6951" spans="1:11" x14ac:dyDescent="0.3">
      <c r="A6951">
        <v>454831</v>
      </c>
      <c r="B6951">
        <v>576222</v>
      </c>
      <c r="C6951" s="2">
        <v>21912</v>
      </c>
      <c r="D6951" t="s">
        <v>106</v>
      </c>
      <c r="E6951">
        <v>8</v>
      </c>
      <c r="F6951" s="3">
        <v>40861.543055555558</v>
      </c>
      <c r="G6951">
        <v>3.75</v>
      </c>
      <c r="H6951">
        <v>12490</v>
      </c>
      <c r="I6951" t="s">
        <v>31</v>
      </c>
      <c r="J6951">
        <f t="shared" si="216"/>
        <v>30</v>
      </c>
      <c r="K6951" s="4">
        <f t="shared" si="217"/>
        <v>26.456249999995634</v>
      </c>
    </row>
    <row r="6952" spans="1:11" x14ac:dyDescent="0.3">
      <c r="A6952">
        <v>454832</v>
      </c>
      <c r="B6952">
        <v>576222</v>
      </c>
      <c r="C6952" s="2">
        <v>23569</v>
      </c>
      <c r="D6952" t="s">
        <v>1659</v>
      </c>
      <c r="E6952">
        <v>8</v>
      </c>
      <c r="F6952" s="3">
        <v>40861.543055555558</v>
      </c>
      <c r="G6952">
        <v>4.95</v>
      </c>
      <c r="H6952">
        <v>12490</v>
      </c>
      <c r="I6952" t="s">
        <v>31</v>
      </c>
      <c r="J6952">
        <f t="shared" si="216"/>
        <v>39.6</v>
      </c>
      <c r="K6952" s="4">
        <f t="shared" si="217"/>
        <v>26.456249999995634</v>
      </c>
    </row>
    <row r="6953" spans="1:11" x14ac:dyDescent="0.3">
      <c r="A6953">
        <v>454833</v>
      </c>
      <c r="B6953">
        <v>576222</v>
      </c>
      <c r="C6953" s="2">
        <v>23293</v>
      </c>
      <c r="D6953" t="s">
        <v>1525</v>
      </c>
      <c r="E6953">
        <v>16</v>
      </c>
      <c r="F6953" s="3">
        <v>40861.543055555558</v>
      </c>
      <c r="G6953">
        <v>0.83</v>
      </c>
      <c r="H6953">
        <v>12490</v>
      </c>
      <c r="I6953" t="s">
        <v>31</v>
      </c>
      <c r="J6953">
        <f t="shared" si="216"/>
        <v>13.28</v>
      </c>
      <c r="K6953" s="4">
        <f t="shared" si="217"/>
        <v>26.456249999995634</v>
      </c>
    </row>
    <row r="6954" spans="1:11" x14ac:dyDescent="0.3">
      <c r="A6954">
        <v>454834</v>
      </c>
      <c r="B6954">
        <v>576222</v>
      </c>
      <c r="C6954" s="2">
        <v>23296</v>
      </c>
      <c r="D6954" t="s">
        <v>1523</v>
      </c>
      <c r="E6954">
        <v>16</v>
      </c>
      <c r="F6954" s="3">
        <v>40861.543055555558</v>
      </c>
      <c r="G6954">
        <v>1.25</v>
      </c>
      <c r="H6954">
        <v>12490</v>
      </c>
      <c r="I6954" t="s">
        <v>31</v>
      </c>
      <c r="J6954">
        <f t="shared" si="216"/>
        <v>20</v>
      </c>
      <c r="K6954" s="4">
        <f t="shared" si="217"/>
        <v>26.456249999995634</v>
      </c>
    </row>
    <row r="6955" spans="1:11" x14ac:dyDescent="0.3">
      <c r="A6955">
        <v>454835</v>
      </c>
      <c r="B6955">
        <v>576222</v>
      </c>
      <c r="C6955" s="2">
        <v>23084</v>
      </c>
      <c r="D6955" t="s">
        <v>1404</v>
      </c>
      <c r="E6955">
        <v>24</v>
      </c>
      <c r="F6955" s="3">
        <v>40861.543055555558</v>
      </c>
      <c r="G6955">
        <v>1.79</v>
      </c>
      <c r="H6955">
        <v>12490</v>
      </c>
      <c r="I6955" t="s">
        <v>31</v>
      </c>
      <c r="J6955">
        <f t="shared" si="216"/>
        <v>42.96</v>
      </c>
      <c r="K6955" s="4">
        <f t="shared" si="217"/>
        <v>26.456249999995634</v>
      </c>
    </row>
    <row r="6956" spans="1:11" x14ac:dyDescent="0.3">
      <c r="A6956">
        <v>454836</v>
      </c>
      <c r="B6956">
        <v>576222</v>
      </c>
      <c r="C6956" s="2">
        <v>22492</v>
      </c>
      <c r="D6956" t="s">
        <v>49</v>
      </c>
      <c r="E6956">
        <v>36</v>
      </c>
      <c r="F6956" s="3">
        <v>40861.543055555558</v>
      </c>
      <c r="G6956">
        <v>0.65</v>
      </c>
      <c r="H6956">
        <v>12490</v>
      </c>
      <c r="I6956" t="s">
        <v>31</v>
      </c>
      <c r="J6956">
        <f t="shared" si="216"/>
        <v>23.400000000000002</v>
      </c>
      <c r="K6956" s="4">
        <f t="shared" si="217"/>
        <v>26.456249999995634</v>
      </c>
    </row>
    <row r="6957" spans="1:11" x14ac:dyDescent="0.3">
      <c r="A6957">
        <v>454837</v>
      </c>
      <c r="B6957">
        <v>576222</v>
      </c>
      <c r="C6957" s="2">
        <v>22534</v>
      </c>
      <c r="D6957" t="s">
        <v>349</v>
      </c>
      <c r="E6957">
        <v>24</v>
      </c>
      <c r="F6957" s="3">
        <v>40861.543055555558</v>
      </c>
      <c r="G6957">
        <v>0.42</v>
      </c>
      <c r="H6957">
        <v>12490</v>
      </c>
      <c r="I6957" t="s">
        <v>31</v>
      </c>
      <c r="J6957">
        <f t="shared" si="216"/>
        <v>10.08</v>
      </c>
      <c r="K6957" s="4">
        <f t="shared" si="217"/>
        <v>26.456249999995634</v>
      </c>
    </row>
    <row r="6958" spans="1:11" x14ac:dyDescent="0.3">
      <c r="A6958">
        <v>454838</v>
      </c>
      <c r="B6958">
        <v>576222</v>
      </c>
      <c r="C6958" s="2">
        <v>22437</v>
      </c>
      <c r="D6958" t="s">
        <v>594</v>
      </c>
      <c r="E6958">
        <v>20</v>
      </c>
      <c r="F6958" s="3">
        <v>40861.543055555558</v>
      </c>
      <c r="G6958">
        <v>0.85</v>
      </c>
      <c r="H6958">
        <v>12490</v>
      </c>
      <c r="I6958" t="s">
        <v>31</v>
      </c>
      <c r="J6958">
        <f t="shared" si="216"/>
        <v>17</v>
      </c>
      <c r="K6958" s="4">
        <f t="shared" si="217"/>
        <v>26.456249999995634</v>
      </c>
    </row>
    <row r="6959" spans="1:11" x14ac:dyDescent="0.3">
      <c r="A6959">
        <v>454839</v>
      </c>
      <c r="B6959">
        <v>576222</v>
      </c>
      <c r="C6959" s="2">
        <v>22332</v>
      </c>
      <c r="D6959" t="s">
        <v>896</v>
      </c>
      <c r="E6959">
        <v>8</v>
      </c>
      <c r="F6959" s="3">
        <v>40861.543055555558</v>
      </c>
      <c r="G6959">
        <v>1.65</v>
      </c>
      <c r="H6959">
        <v>12490</v>
      </c>
      <c r="I6959" t="s">
        <v>31</v>
      </c>
      <c r="J6959">
        <f t="shared" si="216"/>
        <v>13.2</v>
      </c>
      <c r="K6959" s="4">
        <f t="shared" si="217"/>
        <v>26.456249999995634</v>
      </c>
    </row>
    <row r="6960" spans="1:11" x14ac:dyDescent="0.3">
      <c r="A6960">
        <v>454840</v>
      </c>
      <c r="B6960">
        <v>576222</v>
      </c>
      <c r="C6960" s="2">
        <v>21544</v>
      </c>
      <c r="D6960" t="s">
        <v>250</v>
      </c>
      <c r="E6960">
        <v>12</v>
      </c>
      <c r="F6960" s="3">
        <v>40861.543055555558</v>
      </c>
      <c r="G6960">
        <v>0.85</v>
      </c>
      <c r="H6960">
        <v>12490</v>
      </c>
      <c r="I6960" t="s">
        <v>31</v>
      </c>
      <c r="J6960">
        <f t="shared" si="216"/>
        <v>10.199999999999999</v>
      </c>
      <c r="K6960" s="4">
        <f t="shared" si="217"/>
        <v>26.456249999995634</v>
      </c>
    </row>
    <row r="6961" spans="1:11" x14ac:dyDescent="0.3">
      <c r="A6961">
        <v>454841</v>
      </c>
      <c r="B6961">
        <v>576222</v>
      </c>
      <c r="C6961" s="2">
        <v>22333</v>
      </c>
      <c r="D6961" t="s">
        <v>404</v>
      </c>
      <c r="E6961">
        <v>16</v>
      </c>
      <c r="F6961" s="3">
        <v>40861.543055555558</v>
      </c>
      <c r="G6961">
        <v>1.65</v>
      </c>
      <c r="H6961">
        <v>12490</v>
      </c>
      <c r="I6961" t="s">
        <v>31</v>
      </c>
      <c r="J6961">
        <f t="shared" si="216"/>
        <v>26.4</v>
      </c>
      <c r="K6961" s="4">
        <f t="shared" si="217"/>
        <v>26.456249999995634</v>
      </c>
    </row>
    <row r="6962" spans="1:11" x14ac:dyDescent="0.3">
      <c r="A6962">
        <v>455009</v>
      </c>
      <c r="B6962">
        <v>576245</v>
      </c>
      <c r="C6962" s="2">
        <v>23389</v>
      </c>
      <c r="D6962" t="s">
        <v>1590</v>
      </c>
      <c r="E6962">
        <v>4</v>
      </c>
      <c r="F6962" s="3">
        <v>40861.569444444445</v>
      </c>
      <c r="G6962">
        <v>4.1500000000000004</v>
      </c>
      <c r="H6962">
        <v>12553</v>
      </c>
      <c r="I6962" t="s">
        <v>31</v>
      </c>
      <c r="J6962">
        <f t="shared" si="216"/>
        <v>16.600000000000001</v>
      </c>
      <c r="K6962" s="4">
        <f t="shared" si="217"/>
        <v>26.429861111108039</v>
      </c>
    </row>
    <row r="6963" spans="1:11" x14ac:dyDescent="0.3">
      <c r="A6963">
        <v>455010</v>
      </c>
      <c r="B6963">
        <v>576245</v>
      </c>
      <c r="C6963" s="2">
        <v>23206</v>
      </c>
      <c r="D6963" t="s">
        <v>1362</v>
      </c>
      <c r="E6963">
        <v>20</v>
      </c>
      <c r="F6963" s="3">
        <v>40861.569444444445</v>
      </c>
      <c r="G6963">
        <v>1.65</v>
      </c>
      <c r="H6963">
        <v>12553</v>
      </c>
      <c r="I6963" t="s">
        <v>31</v>
      </c>
      <c r="J6963">
        <f t="shared" si="216"/>
        <v>33</v>
      </c>
      <c r="K6963" s="4">
        <f t="shared" si="217"/>
        <v>26.429861111108039</v>
      </c>
    </row>
    <row r="6964" spans="1:11" x14ac:dyDescent="0.3">
      <c r="A6964">
        <v>455011</v>
      </c>
      <c r="B6964">
        <v>576245</v>
      </c>
      <c r="C6964" s="2">
        <v>20725</v>
      </c>
      <c r="D6964" t="s">
        <v>68</v>
      </c>
      <c r="E6964">
        <v>10</v>
      </c>
      <c r="F6964" s="3">
        <v>40861.569444444445</v>
      </c>
      <c r="G6964">
        <v>1.65</v>
      </c>
      <c r="H6964">
        <v>12553</v>
      </c>
      <c r="I6964" t="s">
        <v>31</v>
      </c>
      <c r="J6964">
        <f t="shared" si="216"/>
        <v>16.5</v>
      </c>
      <c r="K6964" s="4">
        <f t="shared" si="217"/>
        <v>26.429861111108039</v>
      </c>
    </row>
    <row r="6965" spans="1:11" x14ac:dyDescent="0.3">
      <c r="A6965">
        <v>455012</v>
      </c>
      <c r="B6965">
        <v>576245</v>
      </c>
      <c r="C6965" s="2">
        <v>22379</v>
      </c>
      <c r="D6965" t="s">
        <v>108</v>
      </c>
      <c r="E6965">
        <v>10</v>
      </c>
      <c r="F6965" s="3">
        <v>40861.569444444445</v>
      </c>
      <c r="G6965">
        <v>2.1</v>
      </c>
      <c r="H6965">
        <v>12553</v>
      </c>
      <c r="I6965" t="s">
        <v>31</v>
      </c>
      <c r="J6965">
        <f t="shared" si="216"/>
        <v>21</v>
      </c>
      <c r="K6965" s="4">
        <f t="shared" si="217"/>
        <v>26.429861111108039</v>
      </c>
    </row>
    <row r="6966" spans="1:11" x14ac:dyDescent="0.3">
      <c r="A6966">
        <v>455013</v>
      </c>
      <c r="B6966">
        <v>576245</v>
      </c>
      <c r="C6966" s="2">
        <v>21931</v>
      </c>
      <c r="D6966" t="s">
        <v>79</v>
      </c>
      <c r="E6966">
        <v>10</v>
      </c>
      <c r="F6966" s="3">
        <v>40861.569444444445</v>
      </c>
      <c r="G6966">
        <v>2.08</v>
      </c>
      <c r="H6966">
        <v>12553</v>
      </c>
      <c r="I6966" t="s">
        <v>31</v>
      </c>
      <c r="J6966">
        <f t="shared" si="216"/>
        <v>20.8</v>
      </c>
      <c r="K6966" s="4">
        <f t="shared" si="217"/>
        <v>26.429861111108039</v>
      </c>
    </row>
    <row r="6967" spans="1:11" x14ac:dyDescent="0.3">
      <c r="A6967">
        <v>455014</v>
      </c>
      <c r="B6967">
        <v>576245</v>
      </c>
      <c r="C6967" s="2">
        <v>22568</v>
      </c>
      <c r="D6967" t="s">
        <v>273</v>
      </c>
      <c r="E6967">
        <v>8</v>
      </c>
      <c r="F6967" s="3">
        <v>40861.569444444445</v>
      </c>
      <c r="G6967">
        <v>3.75</v>
      </c>
      <c r="H6967">
        <v>12553</v>
      </c>
      <c r="I6967" t="s">
        <v>31</v>
      </c>
      <c r="J6967">
        <f t="shared" si="216"/>
        <v>30</v>
      </c>
      <c r="K6967" s="4">
        <f t="shared" si="217"/>
        <v>26.429861111108039</v>
      </c>
    </row>
    <row r="6968" spans="1:11" x14ac:dyDescent="0.3">
      <c r="A6968">
        <v>455015</v>
      </c>
      <c r="B6968">
        <v>576245</v>
      </c>
      <c r="C6968" s="2">
        <v>22746</v>
      </c>
      <c r="D6968" t="s">
        <v>790</v>
      </c>
      <c r="E6968">
        <v>12</v>
      </c>
      <c r="F6968" s="3">
        <v>40861.569444444445</v>
      </c>
      <c r="G6968">
        <v>2.1</v>
      </c>
      <c r="H6968">
        <v>12553</v>
      </c>
      <c r="I6968" t="s">
        <v>31</v>
      </c>
      <c r="J6968">
        <f t="shared" si="216"/>
        <v>25.200000000000003</v>
      </c>
      <c r="K6968" s="4">
        <f t="shared" si="217"/>
        <v>26.429861111108039</v>
      </c>
    </row>
    <row r="6969" spans="1:11" x14ac:dyDescent="0.3">
      <c r="A6969">
        <v>455016</v>
      </c>
      <c r="B6969">
        <v>576245</v>
      </c>
      <c r="C6969" s="2">
        <v>22748</v>
      </c>
      <c r="D6969" t="s">
        <v>18</v>
      </c>
      <c r="E6969">
        <v>12</v>
      </c>
      <c r="F6969" s="3">
        <v>40861.569444444445</v>
      </c>
      <c r="G6969">
        <v>2.1</v>
      </c>
      <c r="H6969">
        <v>12553</v>
      </c>
      <c r="I6969" t="s">
        <v>31</v>
      </c>
      <c r="J6969">
        <f t="shared" si="216"/>
        <v>25.200000000000003</v>
      </c>
      <c r="K6969" s="4">
        <f t="shared" si="217"/>
        <v>26.429861111108039</v>
      </c>
    </row>
    <row r="6970" spans="1:11" x14ac:dyDescent="0.3">
      <c r="A6970">
        <v>455017</v>
      </c>
      <c r="B6970">
        <v>576245</v>
      </c>
      <c r="C6970" s="2">
        <v>22745</v>
      </c>
      <c r="D6970" t="s">
        <v>17</v>
      </c>
      <c r="E6970">
        <v>12</v>
      </c>
      <c r="F6970" s="3">
        <v>40861.569444444445</v>
      </c>
      <c r="G6970">
        <v>2.1</v>
      </c>
      <c r="H6970">
        <v>12553</v>
      </c>
      <c r="I6970" t="s">
        <v>31</v>
      </c>
      <c r="J6970">
        <f t="shared" si="216"/>
        <v>25.200000000000003</v>
      </c>
      <c r="K6970" s="4">
        <f t="shared" si="217"/>
        <v>26.429861111108039</v>
      </c>
    </row>
    <row r="6971" spans="1:11" x14ac:dyDescent="0.3">
      <c r="A6971">
        <v>455018</v>
      </c>
      <c r="B6971">
        <v>576245</v>
      </c>
      <c r="C6971" s="2">
        <v>23084</v>
      </c>
      <c r="D6971" t="s">
        <v>1404</v>
      </c>
      <c r="E6971">
        <v>18</v>
      </c>
      <c r="F6971" s="3">
        <v>40861.569444444445</v>
      </c>
      <c r="G6971">
        <v>2.08</v>
      </c>
      <c r="H6971">
        <v>12553</v>
      </c>
      <c r="I6971" t="s">
        <v>31</v>
      </c>
      <c r="J6971">
        <f t="shared" si="216"/>
        <v>37.44</v>
      </c>
      <c r="K6971" s="4">
        <f t="shared" si="217"/>
        <v>26.429861111108039</v>
      </c>
    </row>
    <row r="6972" spans="1:11" x14ac:dyDescent="0.3">
      <c r="A6972">
        <v>455019</v>
      </c>
      <c r="B6972">
        <v>576245</v>
      </c>
      <c r="C6972" s="2">
        <v>21731</v>
      </c>
      <c r="D6972" t="s">
        <v>44</v>
      </c>
      <c r="E6972">
        <v>12</v>
      </c>
      <c r="F6972" s="3">
        <v>40861.569444444445</v>
      </c>
      <c r="G6972">
        <v>1.65</v>
      </c>
      <c r="H6972">
        <v>12553</v>
      </c>
      <c r="I6972" t="s">
        <v>31</v>
      </c>
      <c r="J6972">
        <f t="shared" si="216"/>
        <v>19.799999999999997</v>
      </c>
      <c r="K6972" s="4">
        <f t="shared" si="217"/>
        <v>26.429861111108039</v>
      </c>
    </row>
    <row r="6973" spans="1:11" x14ac:dyDescent="0.3">
      <c r="A6973">
        <v>455020</v>
      </c>
      <c r="B6973">
        <v>576245</v>
      </c>
      <c r="C6973" s="2">
        <v>22554</v>
      </c>
      <c r="D6973" t="s">
        <v>348</v>
      </c>
      <c r="E6973">
        <v>12</v>
      </c>
      <c r="F6973" s="3">
        <v>40861.569444444445</v>
      </c>
      <c r="G6973">
        <v>1.65</v>
      </c>
      <c r="H6973">
        <v>12553</v>
      </c>
      <c r="I6973" t="s">
        <v>31</v>
      </c>
      <c r="J6973">
        <f t="shared" si="216"/>
        <v>19.799999999999997</v>
      </c>
      <c r="K6973" s="4">
        <f t="shared" si="217"/>
        <v>26.429861111108039</v>
      </c>
    </row>
    <row r="6974" spans="1:11" x14ac:dyDescent="0.3">
      <c r="A6974">
        <v>455021</v>
      </c>
      <c r="B6974">
        <v>576245</v>
      </c>
      <c r="C6974" s="2">
        <v>23566</v>
      </c>
      <c r="D6974" t="s">
        <v>1642</v>
      </c>
      <c r="E6974">
        <v>12</v>
      </c>
      <c r="F6974" s="3">
        <v>40861.569444444445</v>
      </c>
      <c r="G6974">
        <v>1.25</v>
      </c>
      <c r="H6974">
        <v>12553</v>
      </c>
      <c r="I6974" t="s">
        <v>31</v>
      </c>
      <c r="J6974">
        <f t="shared" si="216"/>
        <v>15</v>
      </c>
      <c r="K6974" s="4">
        <f t="shared" si="217"/>
        <v>26.429861111108039</v>
      </c>
    </row>
    <row r="6975" spans="1:11" x14ac:dyDescent="0.3">
      <c r="A6975">
        <v>455022</v>
      </c>
      <c r="B6975">
        <v>576245</v>
      </c>
      <c r="C6975" s="2">
        <v>23564</v>
      </c>
      <c r="D6975" t="s">
        <v>1636</v>
      </c>
      <c r="E6975">
        <v>12</v>
      </c>
      <c r="F6975" s="3">
        <v>40861.569444444445</v>
      </c>
      <c r="G6975">
        <v>1.25</v>
      </c>
      <c r="H6975">
        <v>12553</v>
      </c>
      <c r="I6975" t="s">
        <v>31</v>
      </c>
      <c r="J6975">
        <f t="shared" si="216"/>
        <v>15</v>
      </c>
      <c r="K6975" s="4">
        <f t="shared" si="217"/>
        <v>26.429861111108039</v>
      </c>
    </row>
    <row r="6976" spans="1:11" x14ac:dyDescent="0.3">
      <c r="A6976">
        <v>455023</v>
      </c>
      <c r="B6976">
        <v>576245</v>
      </c>
      <c r="C6976" s="2" t="s">
        <v>97</v>
      </c>
      <c r="D6976" t="s">
        <v>98</v>
      </c>
      <c r="E6976">
        <v>3</v>
      </c>
      <c r="F6976" s="3">
        <v>40861.569444444445</v>
      </c>
      <c r="G6976">
        <v>5.95</v>
      </c>
      <c r="H6976">
        <v>12553</v>
      </c>
      <c r="I6976" t="s">
        <v>31</v>
      </c>
      <c r="J6976">
        <f t="shared" si="216"/>
        <v>17.850000000000001</v>
      </c>
      <c r="K6976" s="4">
        <f t="shared" si="217"/>
        <v>26.429861111108039</v>
      </c>
    </row>
    <row r="6977" spans="1:11" x14ac:dyDescent="0.3">
      <c r="A6977">
        <v>455024</v>
      </c>
      <c r="B6977">
        <v>576245</v>
      </c>
      <c r="C6977" s="2" t="s">
        <v>137</v>
      </c>
      <c r="D6977" t="s">
        <v>138</v>
      </c>
      <c r="E6977">
        <v>3</v>
      </c>
      <c r="F6977" s="3">
        <v>40861.569444444445</v>
      </c>
      <c r="G6977">
        <v>5.95</v>
      </c>
      <c r="H6977">
        <v>12553</v>
      </c>
      <c r="I6977" t="s">
        <v>31</v>
      </c>
      <c r="J6977">
        <f t="shared" si="216"/>
        <v>17.850000000000001</v>
      </c>
      <c r="K6977" s="4">
        <f t="shared" si="217"/>
        <v>26.429861111108039</v>
      </c>
    </row>
    <row r="6978" spans="1:11" x14ac:dyDescent="0.3">
      <c r="A6978">
        <v>455025</v>
      </c>
      <c r="B6978">
        <v>576245</v>
      </c>
      <c r="C6978" s="2">
        <v>35970</v>
      </c>
      <c r="D6978" t="s">
        <v>1028</v>
      </c>
      <c r="E6978">
        <v>12</v>
      </c>
      <c r="F6978" s="3">
        <v>40861.569444444445</v>
      </c>
      <c r="G6978">
        <v>1.69</v>
      </c>
      <c r="H6978">
        <v>12553</v>
      </c>
      <c r="I6978" t="s">
        <v>31</v>
      </c>
      <c r="J6978">
        <f t="shared" si="216"/>
        <v>20.28</v>
      </c>
      <c r="K6978" s="4">
        <f t="shared" si="217"/>
        <v>26.429861111108039</v>
      </c>
    </row>
    <row r="6979" spans="1:11" x14ac:dyDescent="0.3">
      <c r="A6979">
        <v>455026</v>
      </c>
      <c r="B6979">
        <v>576245</v>
      </c>
      <c r="C6979" s="2">
        <v>22571</v>
      </c>
      <c r="D6979" t="s">
        <v>419</v>
      </c>
      <c r="E6979">
        <v>12</v>
      </c>
      <c r="F6979" s="3">
        <v>40861.569444444445</v>
      </c>
      <c r="G6979">
        <v>0.85</v>
      </c>
      <c r="H6979">
        <v>12553</v>
      </c>
      <c r="I6979" t="s">
        <v>31</v>
      </c>
      <c r="J6979">
        <f t="shared" si="216"/>
        <v>10.199999999999999</v>
      </c>
      <c r="K6979" s="4">
        <f t="shared" si="217"/>
        <v>26.429861111108039</v>
      </c>
    </row>
    <row r="6980" spans="1:11" x14ac:dyDescent="0.3">
      <c r="A6980">
        <v>455027</v>
      </c>
      <c r="B6980">
        <v>576245</v>
      </c>
      <c r="C6980" s="2">
        <v>22941</v>
      </c>
      <c r="D6980" t="s">
        <v>135</v>
      </c>
      <c r="E6980">
        <v>2</v>
      </c>
      <c r="F6980" s="3">
        <v>40861.569444444445</v>
      </c>
      <c r="G6980">
        <v>8.5</v>
      </c>
      <c r="H6980">
        <v>12553</v>
      </c>
      <c r="I6980" t="s">
        <v>31</v>
      </c>
      <c r="J6980">
        <f t="shared" si="216"/>
        <v>17</v>
      </c>
      <c r="K6980" s="4">
        <f t="shared" si="217"/>
        <v>26.429861111108039</v>
      </c>
    </row>
    <row r="6981" spans="1:11" x14ac:dyDescent="0.3">
      <c r="A6981">
        <v>455028</v>
      </c>
      <c r="B6981">
        <v>576245</v>
      </c>
      <c r="C6981" s="2">
        <v>22621</v>
      </c>
      <c r="D6981" t="s">
        <v>955</v>
      </c>
      <c r="E6981">
        <v>12</v>
      </c>
      <c r="F6981" s="3">
        <v>40861.569444444445</v>
      </c>
      <c r="G6981">
        <v>1.65</v>
      </c>
      <c r="H6981">
        <v>12553</v>
      </c>
      <c r="I6981" t="s">
        <v>31</v>
      </c>
      <c r="J6981">
        <f t="shared" si="216"/>
        <v>19.799999999999997</v>
      </c>
      <c r="K6981" s="4">
        <f t="shared" si="217"/>
        <v>26.429861111108039</v>
      </c>
    </row>
    <row r="6982" spans="1:11" x14ac:dyDescent="0.3">
      <c r="A6982">
        <v>455029</v>
      </c>
      <c r="B6982">
        <v>576245</v>
      </c>
      <c r="C6982" s="2">
        <v>23569</v>
      </c>
      <c r="D6982" t="s">
        <v>1659</v>
      </c>
      <c r="E6982">
        <v>4</v>
      </c>
      <c r="F6982" s="3">
        <v>40861.569444444445</v>
      </c>
      <c r="G6982">
        <v>4.95</v>
      </c>
      <c r="H6982">
        <v>12553</v>
      </c>
      <c r="I6982" t="s">
        <v>31</v>
      </c>
      <c r="J6982">
        <f t="shared" si="216"/>
        <v>19.8</v>
      </c>
      <c r="K6982" s="4">
        <f t="shared" si="217"/>
        <v>26.429861111108039</v>
      </c>
    </row>
    <row r="6983" spans="1:11" x14ac:dyDescent="0.3">
      <c r="A6983">
        <v>455030</v>
      </c>
      <c r="B6983">
        <v>576245</v>
      </c>
      <c r="C6983" s="2">
        <v>20712</v>
      </c>
      <c r="D6983" t="s">
        <v>475</v>
      </c>
      <c r="E6983">
        <v>10</v>
      </c>
      <c r="F6983" s="3">
        <v>40861.569444444445</v>
      </c>
      <c r="G6983">
        <v>2.08</v>
      </c>
      <c r="H6983">
        <v>12553</v>
      </c>
      <c r="I6983" t="s">
        <v>31</v>
      </c>
      <c r="J6983">
        <f t="shared" si="216"/>
        <v>20.8</v>
      </c>
      <c r="K6983" s="4">
        <f t="shared" si="217"/>
        <v>26.429861111108039</v>
      </c>
    </row>
    <row r="6984" spans="1:11" x14ac:dyDescent="0.3">
      <c r="A6984">
        <v>457331</v>
      </c>
      <c r="B6984">
        <v>576373</v>
      </c>
      <c r="C6984" s="2">
        <v>23319</v>
      </c>
      <c r="D6984" t="s">
        <v>1521</v>
      </c>
      <c r="E6984">
        <v>12</v>
      </c>
      <c r="F6984" s="3">
        <v>40862.363194444442</v>
      </c>
      <c r="G6984">
        <v>2.4900000000000002</v>
      </c>
      <c r="H6984">
        <v>12640</v>
      </c>
      <c r="I6984" t="s">
        <v>31</v>
      </c>
      <c r="J6984">
        <f t="shared" si="216"/>
        <v>29.880000000000003</v>
      </c>
      <c r="K6984" s="4">
        <f t="shared" si="217"/>
        <v>25.636111111110949</v>
      </c>
    </row>
    <row r="6985" spans="1:11" x14ac:dyDescent="0.3">
      <c r="A6985">
        <v>457332</v>
      </c>
      <c r="B6985">
        <v>576373</v>
      </c>
      <c r="C6985" s="2">
        <v>48138</v>
      </c>
      <c r="D6985" t="s">
        <v>549</v>
      </c>
      <c r="E6985">
        <v>6</v>
      </c>
      <c r="F6985" s="3">
        <v>40862.363194444442</v>
      </c>
      <c r="G6985">
        <v>8.25</v>
      </c>
      <c r="H6985">
        <v>12640</v>
      </c>
      <c r="I6985" t="s">
        <v>31</v>
      </c>
      <c r="J6985">
        <f t="shared" si="216"/>
        <v>49.5</v>
      </c>
      <c r="K6985" s="4">
        <f t="shared" si="217"/>
        <v>25.636111111110949</v>
      </c>
    </row>
    <row r="6986" spans="1:11" x14ac:dyDescent="0.3">
      <c r="A6986">
        <v>457333</v>
      </c>
      <c r="B6986">
        <v>576373</v>
      </c>
      <c r="C6986" s="2">
        <v>22193</v>
      </c>
      <c r="D6986" t="s">
        <v>141</v>
      </c>
      <c r="E6986">
        <v>4</v>
      </c>
      <c r="F6986" s="3">
        <v>40862.363194444442</v>
      </c>
      <c r="G6986">
        <v>8.5</v>
      </c>
      <c r="H6986">
        <v>12640</v>
      </c>
      <c r="I6986" t="s">
        <v>31</v>
      </c>
      <c r="J6986">
        <f t="shared" si="216"/>
        <v>34</v>
      </c>
      <c r="K6986" s="4">
        <f t="shared" si="217"/>
        <v>25.636111111110949</v>
      </c>
    </row>
    <row r="6987" spans="1:11" x14ac:dyDescent="0.3">
      <c r="A6987">
        <v>457334</v>
      </c>
      <c r="B6987">
        <v>576373</v>
      </c>
      <c r="C6987" s="2">
        <v>23543</v>
      </c>
      <c r="D6987" t="s">
        <v>1628</v>
      </c>
      <c r="E6987">
        <v>2</v>
      </c>
      <c r="F6987" s="3">
        <v>40862.363194444442</v>
      </c>
      <c r="G6987">
        <v>8.25</v>
      </c>
      <c r="H6987">
        <v>12640</v>
      </c>
      <c r="I6987" t="s">
        <v>31</v>
      </c>
      <c r="J6987">
        <f t="shared" ref="J6987:J7050" si="218">E6987*G6987</f>
        <v>16.5</v>
      </c>
      <c r="K6987" s="4">
        <f t="shared" ref="K6987:K7050" si="219">$G$2-F6987</f>
        <v>25.636111111110949</v>
      </c>
    </row>
    <row r="6988" spans="1:11" x14ac:dyDescent="0.3">
      <c r="A6988">
        <v>457335</v>
      </c>
      <c r="B6988">
        <v>576373</v>
      </c>
      <c r="C6988" s="2">
        <v>23554</v>
      </c>
      <c r="D6988" t="s">
        <v>1646</v>
      </c>
      <c r="E6988">
        <v>3</v>
      </c>
      <c r="F6988" s="3">
        <v>40862.363194444442</v>
      </c>
      <c r="G6988">
        <v>12.5</v>
      </c>
      <c r="H6988">
        <v>12640</v>
      </c>
      <c r="I6988" t="s">
        <v>31</v>
      </c>
      <c r="J6988">
        <f t="shared" si="218"/>
        <v>37.5</v>
      </c>
      <c r="K6988" s="4">
        <f t="shared" si="219"/>
        <v>25.636111111110949</v>
      </c>
    </row>
    <row r="6989" spans="1:11" x14ac:dyDescent="0.3">
      <c r="A6989">
        <v>457336</v>
      </c>
      <c r="B6989">
        <v>576373</v>
      </c>
      <c r="C6989" s="2">
        <v>23555</v>
      </c>
      <c r="D6989" t="s">
        <v>1647</v>
      </c>
      <c r="E6989">
        <v>3</v>
      </c>
      <c r="F6989" s="3">
        <v>40862.363194444442</v>
      </c>
      <c r="G6989">
        <v>12.5</v>
      </c>
      <c r="H6989">
        <v>12640</v>
      </c>
      <c r="I6989" t="s">
        <v>31</v>
      </c>
      <c r="J6989">
        <f t="shared" si="218"/>
        <v>37.5</v>
      </c>
      <c r="K6989" s="4">
        <f t="shared" si="219"/>
        <v>25.636111111110949</v>
      </c>
    </row>
    <row r="6990" spans="1:11" x14ac:dyDescent="0.3">
      <c r="A6990">
        <v>457337</v>
      </c>
      <c r="B6990">
        <v>576373</v>
      </c>
      <c r="C6990" s="2">
        <v>23556</v>
      </c>
      <c r="D6990" t="s">
        <v>1645</v>
      </c>
      <c r="E6990">
        <v>3</v>
      </c>
      <c r="F6990" s="3">
        <v>40862.363194444442</v>
      </c>
      <c r="G6990">
        <v>12.5</v>
      </c>
      <c r="H6990">
        <v>12640</v>
      </c>
      <c r="I6990" t="s">
        <v>31</v>
      </c>
      <c r="J6990">
        <f t="shared" si="218"/>
        <v>37.5</v>
      </c>
      <c r="K6990" s="4">
        <f t="shared" si="219"/>
        <v>25.636111111110949</v>
      </c>
    </row>
    <row r="6991" spans="1:11" x14ac:dyDescent="0.3">
      <c r="A6991">
        <v>457338</v>
      </c>
      <c r="B6991">
        <v>576373</v>
      </c>
      <c r="C6991" s="2">
        <v>23534</v>
      </c>
      <c r="D6991" t="s">
        <v>1629</v>
      </c>
      <c r="E6991">
        <v>3</v>
      </c>
      <c r="F6991" s="3">
        <v>40862.363194444442</v>
      </c>
      <c r="G6991">
        <v>5.95</v>
      </c>
      <c r="H6991">
        <v>12640</v>
      </c>
      <c r="I6991" t="s">
        <v>31</v>
      </c>
      <c r="J6991">
        <f t="shared" si="218"/>
        <v>17.850000000000001</v>
      </c>
      <c r="K6991" s="4">
        <f t="shared" si="219"/>
        <v>25.636111111110949</v>
      </c>
    </row>
    <row r="6992" spans="1:11" x14ac:dyDescent="0.3">
      <c r="A6992">
        <v>457623</v>
      </c>
      <c r="B6992">
        <v>576399</v>
      </c>
      <c r="C6992" s="2">
        <v>21918</v>
      </c>
      <c r="D6992" t="s">
        <v>837</v>
      </c>
      <c r="E6992">
        <v>24</v>
      </c>
      <c r="F6992" s="3">
        <v>40862.451388888891</v>
      </c>
      <c r="G6992">
        <v>0.42</v>
      </c>
      <c r="H6992">
        <v>12684</v>
      </c>
      <c r="I6992" t="s">
        <v>31</v>
      </c>
      <c r="J6992">
        <f t="shared" si="218"/>
        <v>10.08</v>
      </c>
      <c r="K6992" s="4">
        <f t="shared" si="219"/>
        <v>25.547916666662786</v>
      </c>
    </row>
    <row r="6993" spans="1:11" x14ac:dyDescent="0.3">
      <c r="A6993">
        <v>457624</v>
      </c>
      <c r="B6993">
        <v>576399</v>
      </c>
      <c r="C6993" s="2">
        <v>21917</v>
      </c>
      <c r="D6993" t="s">
        <v>702</v>
      </c>
      <c r="E6993">
        <v>24</v>
      </c>
      <c r="F6993" s="3">
        <v>40862.451388888891</v>
      </c>
      <c r="G6993">
        <v>0.42</v>
      </c>
      <c r="H6993">
        <v>12684</v>
      </c>
      <c r="I6993" t="s">
        <v>31</v>
      </c>
      <c r="J6993">
        <f t="shared" si="218"/>
        <v>10.08</v>
      </c>
      <c r="K6993" s="4">
        <f t="shared" si="219"/>
        <v>25.547916666662786</v>
      </c>
    </row>
    <row r="6994" spans="1:11" x14ac:dyDescent="0.3">
      <c r="A6994">
        <v>457625</v>
      </c>
      <c r="B6994">
        <v>576399</v>
      </c>
      <c r="C6994" s="2">
        <v>20719</v>
      </c>
      <c r="D6994" t="s">
        <v>668</v>
      </c>
      <c r="E6994">
        <v>10</v>
      </c>
      <c r="F6994" s="3">
        <v>40862.451388888891</v>
      </c>
      <c r="G6994">
        <v>0.85</v>
      </c>
      <c r="H6994">
        <v>12684</v>
      </c>
      <c r="I6994" t="s">
        <v>31</v>
      </c>
      <c r="J6994">
        <f t="shared" si="218"/>
        <v>8.5</v>
      </c>
      <c r="K6994" s="4">
        <f t="shared" si="219"/>
        <v>25.547916666662786</v>
      </c>
    </row>
    <row r="6995" spans="1:11" x14ac:dyDescent="0.3">
      <c r="A6995">
        <v>457626</v>
      </c>
      <c r="B6995">
        <v>576399</v>
      </c>
      <c r="C6995" s="2">
        <v>22356</v>
      </c>
      <c r="D6995" t="s">
        <v>584</v>
      </c>
      <c r="E6995">
        <v>10</v>
      </c>
      <c r="F6995" s="3">
        <v>40862.451388888891</v>
      </c>
      <c r="G6995">
        <v>0.85</v>
      </c>
      <c r="H6995">
        <v>12684</v>
      </c>
      <c r="I6995" t="s">
        <v>31</v>
      </c>
      <c r="J6995">
        <f t="shared" si="218"/>
        <v>8.5</v>
      </c>
      <c r="K6995" s="4">
        <f t="shared" si="219"/>
        <v>25.547916666662786</v>
      </c>
    </row>
    <row r="6996" spans="1:11" x14ac:dyDescent="0.3">
      <c r="A6996">
        <v>457627</v>
      </c>
      <c r="B6996">
        <v>576399</v>
      </c>
      <c r="C6996" s="2">
        <v>21156</v>
      </c>
      <c r="D6996" t="s">
        <v>380</v>
      </c>
      <c r="E6996">
        <v>8</v>
      </c>
      <c r="F6996" s="3">
        <v>40862.451388888891</v>
      </c>
      <c r="G6996">
        <v>1.95</v>
      </c>
      <c r="H6996">
        <v>12684</v>
      </c>
      <c r="I6996" t="s">
        <v>31</v>
      </c>
      <c r="J6996">
        <f t="shared" si="218"/>
        <v>15.6</v>
      </c>
      <c r="K6996" s="4">
        <f t="shared" si="219"/>
        <v>25.547916666662786</v>
      </c>
    </row>
    <row r="6997" spans="1:11" x14ac:dyDescent="0.3">
      <c r="A6997">
        <v>457628</v>
      </c>
      <c r="B6997">
        <v>576399</v>
      </c>
      <c r="C6997" s="2">
        <v>22367</v>
      </c>
      <c r="D6997" t="s">
        <v>338</v>
      </c>
      <c r="E6997">
        <v>8</v>
      </c>
      <c r="F6997" s="3">
        <v>40862.451388888891</v>
      </c>
      <c r="G6997">
        <v>1.95</v>
      </c>
      <c r="H6997">
        <v>12684</v>
      </c>
      <c r="I6997" t="s">
        <v>31</v>
      </c>
      <c r="J6997">
        <f t="shared" si="218"/>
        <v>15.6</v>
      </c>
      <c r="K6997" s="4">
        <f t="shared" si="219"/>
        <v>25.547916666662786</v>
      </c>
    </row>
    <row r="6998" spans="1:11" x14ac:dyDescent="0.3">
      <c r="A6998">
        <v>457629</v>
      </c>
      <c r="B6998">
        <v>576399</v>
      </c>
      <c r="C6998" s="2">
        <v>20728</v>
      </c>
      <c r="D6998" t="s">
        <v>244</v>
      </c>
      <c r="E6998">
        <v>10</v>
      </c>
      <c r="F6998" s="3">
        <v>40862.451388888891</v>
      </c>
      <c r="G6998">
        <v>1.65</v>
      </c>
      <c r="H6998">
        <v>12684</v>
      </c>
      <c r="I6998" t="s">
        <v>31</v>
      </c>
      <c r="J6998">
        <f t="shared" si="218"/>
        <v>16.5</v>
      </c>
      <c r="K6998" s="4">
        <f t="shared" si="219"/>
        <v>25.547916666662786</v>
      </c>
    </row>
    <row r="6999" spans="1:11" x14ac:dyDescent="0.3">
      <c r="A6999">
        <v>457630</v>
      </c>
      <c r="B6999">
        <v>576399</v>
      </c>
      <c r="C6999" s="2">
        <v>20726</v>
      </c>
      <c r="D6999" t="s">
        <v>215</v>
      </c>
      <c r="E6999">
        <v>10</v>
      </c>
      <c r="F6999" s="3">
        <v>40862.451388888891</v>
      </c>
      <c r="G6999">
        <v>1.65</v>
      </c>
      <c r="H6999">
        <v>12684</v>
      </c>
      <c r="I6999" t="s">
        <v>31</v>
      </c>
      <c r="J6999">
        <f t="shared" si="218"/>
        <v>16.5</v>
      </c>
      <c r="K6999" s="4">
        <f t="shared" si="219"/>
        <v>25.547916666662786</v>
      </c>
    </row>
    <row r="7000" spans="1:11" x14ac:dyDescent="0.3">
      <c r="A7000">
        <v>457631</v>
      </c>
      <c r="B7000">
        <v>576399</v>
      </c>
      <c r="C7000" s="2">
        <v>22382</v>
      </c>
      <c r="D7000" t="s">
        <v>214</v>
      </c>
      <c r="E7000">
        <v>10</v>
      </c>
      <c r="F7000" s="3">
        <v>40862.451388888891</v>
      </c>
      <c r="G7000">
        <v>1.65</v>
      </c>
      <c r="H7000">
        <v>12684</v>
      </c>
      <c r="I7000" t="s">
        <v>31</v>
      </c>
      <c r="J7000">
        <f t="shared" si="218"/>
        <v>16.5</v>
      </c>
      <c r="K7000" s="4">
        <f t="shared" si="219"/>
        <v>25.547916666662786</v>
      </c>
    </row>
    <row r="7001" spans="1:11" x14ac:dyDescent="0.3">
      <c r="A7001">
        <v>457632</v>
      </c>
      <c r="B7001">
        <v>576399</v>
      </c>
      <c r="C7001" s="2">
        <v>22417</v>
      </c>
      <c r="D7001" t="s">
        <v>241</v>
      </c>
      <c r="E7001">
        <v>24</v>
      </c>
      <c r="F7001" s="3">
        <v>40862.451388888891</v>
      </c>
      <c r="G7001">
        <v>0.55000000000000004</v>
      </c>
      <c r="H7001">
        <v>12684</v>
      </c>
      <c r="I7001" t="s">
        <v>31</v>
      </c>
      <c r="J7001">
        <f t="shared" si="218"/>
        <v>13.200000000000001</v>
      </c>
      <c r="K7001" s="4">
        <f t="shared" si="219"/>
        <v>25.547916666662786</v>
      </c>
    </row>
    <row r="7002" spans="1:11" x14ac:dyDescent="0.3">
      <c r="A7002">
        <v>457633</v>
      </c>
      <c r="B7002">
        <v>576399</v>
      </c>
      <c r="C7002" s="2">
        <v>21977</v>
      </c>
      <c r="D7002" t="s">
        <v>73</v>
      </c>
      <c r="E7002">
        <v>24</v>
      </c>
      <c r="F7002" s="3">
        <v>40862.451388888891</v>
      </c>
      <c r="G7002">
        <v>0.55000000000000004</v>
      </c>
      <c r="H7002">
        <v>12684</v>
      </c>
      <c r="I7002" t="s">
        <v>31</v>
      </c>
      <c r="J7002">
        <f t="shared" si="218"/>
        <v>13.200000000000001</v>
      </c>
      <c r="K7002" s="4">
        <f t="shared" si="219"/>
        <v>25.547916666662786</v>
      </c>
    </row>
    <row r="7003" spans="1:11" x14ac:dyDescent="0.3">
      <c r="A7003">
        <v>457634</v>
      </c>
      <c r="B7003">
        <v>576399</v>
      </c>
      <c r="C7003" s="2">
        <v>84991</v>
      </c>
      <c r="D7003" t="s">
        <v>74</v>
      </c>
      <c r="E7003">
        <v>24</v>
      </c>
      <c r="F7003" s="3">
        <v>40862.451388888891</v>
      </c>
      <c r="G7003">
        <v>0.55000000000000004</v>
      </c>
      <c r="H7003">
        <v>12684</v>
      </c>
      <c r="I7003" t="s">
        <v>31</v>
      </c>
      <c r="J7003">
        <f t="shared" si="218"/>
        <v>13.200000000000001</v>
      </c>
      <c r="K7003" s="4">
        <f t="shared" si="219"/>
        <v>25.547916666662786</v>
      </c>
    </row>
    <row r="7004" spans="1:11" x14ac:dyDescent="0.3">
      <c r="A7004">
        <v>457635</v>
      </c>
      <c r="B7004">
        <v>576399</v>
      </c>
      <c r="C7004" s="2">
        <v>84992</v>
      </c>
      <c r="D7004" t="s">
        <v>242</v>
      </c>
      <c r="E7004">
        <v>24</v>
      </c>
      <c r="F7004" s="3">
        <v>40862.451388888891</v>
      </c>
      <c r="G7004">
        <v>0.55000000000000004</v>
      </c>
      <c r="H7004">
        <v>12684</v>
      </c>
      <c r="I7004" t="s">
        <v>31</v>
      </c>
      <c r="J7004">
        <f t="shared" si="218"/>
        <v>13.200000000000001</v>
      </c>
      <c r="K7004" s="4">
        <f t="shared" si="219"/>
        <v>25.547916666662786</v>
      </c>
    </row>
    <row r="7005" spans="1:11" x14ac:dyDescent="0.3">
      <c r="A7005">
        <v>457636</v>
      </c>
      <c r="B7005">
        <v>576399</v>
      </c>
      <c r="C7005" s="2">
        <v>22557</v>
      </c>
      <c r="D7005" t="s">
        <v>346</v>
      </c>
      <c r="E7005">
        <v>12</v>
      </c>
      <c r="F7005" s="3">
        <v>40862.451388888891</v>
      </c>
      <c r="G7005">
        <v>1.65</v>
      </c>
      <c r="H7005">
        <v>12684</v>
      </c>
      <c r="I7005" t="s">
        <v>31</v>
      </c>
      <c r="J7005">
        <f t="shared" si="218"/>
        <v>19.799999999999997</v>
      </c>
      <c r="K7005" s="4">
        <f t="shared" si="219"/>
        <v>25.547916666662786</v>
      </c>
    </row>
    <row r="7006" spans="1:11" x14ac:dyDescent="0.3">
      <c r="A7006">
        <v>457637</v>
      </c>
      <c r="B7006">
        <v>576399</v>
      </c>
      <c r="C7006" s="2">
        <v>22551</v>
      </c>
      <c r="D7006" t="s">
        <v>347</v>
      </c>
      <c r="E7006">
        <v>12</v>
      </c>
      <c r="F7006" s="3">
        <v>40862.451388888891</v>
      </c>
      <c r="G7006">
        <v>1.65</v>
      </c>
      <c r="H7006">
        <v>12684</v>
      </c>
      <c r="I7006" t="s">
        <v>31</v>
      </c>
      <c r="J7006">
        <f t="shared" si="218"/>
        <v>19.799999999999997</v>
      </c>
      <c r="K7006" s="4">
        <f t="shared" si="219"/>
        <v>25.547916666662786</v>
      </c>
    </row>
    <row r="7007" spans="1:11" x14ac:dyDescent="0.3">
      <c r="A7007">
        <v>457638</v>
      </c>
      <c r="B7007">
        <v>576399</v>
      </c>
      <c r="C7007" s="2">
        <v>22992</v>
      </c>
      <c r="D7007" t="s">
        <v>1307</v>
      </c>
      <c r="E7007">
        <v>12</v>
      </c>
      <c r="F7007" s="3">
        <v>40862.451388888891</v>
      </c>
      <c r="G7007">
        <v>1.95</v>
      </c>
      <c r="H7007">
        <v>12684</v>
      </c>
      <c r="I7007" t="s">
        <v>31</v>
      </c>
      <c r="J7007">
        <f t="shared" si="218"/>
        <v>23.4</v>
      </c>
      <c r="K7007" s="4">
        <f t="shared" si="219"/>
        <v>25.547916666662786</v>
      </c>
    </row>
    <row r="7008" spans="1:11" x14ac:dyDescent="0.3">
      <c r="A7008">
        <v>457639</v>
      </c>
      <c r="B7008">
        <v>576399</v>
      </c>
      <c r="C7008" s="2">
        <v>20979</v>
      </c>
      <c r="D7008" t="s">
        <v>417</v>
      </c>
      <c r="E7008">
        <v>16</v>
      </c>
      <c r="F7008" s="3">
        <v>40862.451388888891</v>
      </c>
      <c r="G7008">
        <v>1.25</v>
      </c>
      <c r="H7008">
        <v>12684</v>
      </c>
      <c r="I7008" t="s">
        <v>31</v>
      </c>
      <c r="J7008">
        <f t="shared" si="218"/>
        <v>20</v>
      </c>
      <c r="K7008" s="4">
        <f t="shared" si="219"/>
        <v>25.547916666662786</v>
      </c>
    </row>
    <row r="7009" spans="1:11" x14ac:dyDescent="0.3">
      <c r="A7009">
        <v>457640</v>
      </c>
      <c r="B7009">
        <v>576399</v>
      </c>
      <c r="C7009" s="2">
        <v>23192</v>
      </c>
      <c r="D7009" t="s">
        <v>1396</v>
      </c>
      <c r="E7009">
        <v>12</v>
      </c>
      <c r="F7009" s="3">
        <v>40862.451388888891</v>
      </c>
      <c r="G7009">
        <v>1.65</v>
      </c>
      <c r="H7009">
        <v>12684</v>
      </c>
      <c r="I7009" t="s">
        <v>31</v>
      </c>
      <c r="J7009">
        <f t="shared" si="218"/>
        <v>19.799999999999997</v>
      </c>
      <c r="K7009" s="4">
        <f t="shared" si="219"/>
        <v>25.547916666662786</v>
      </c>
    </row>
    <row r="7010" spans="1:11" x14ac:dyDescent="0.3">
      <c r="A7010">
        <v>457641</v>
      </c>
      <c r="B7010">
        <v>576399</v>
      </c>
      <c r="C7010" s="2">
        <v>22530</v>
      </c>
      <c r="D7010" t="s">
        <v>351</v>
      </c>
      <c r="E7010">
        <v>24</v>
      </c>
      <c r="F7010" s="3">
        <v>40862.451388888891</v>
      </c>
      <c r="G7010">
        <v>0.42</v>
      </c>
      <c r="H7010">
        <v>12684</v>
      </c>
      <c r="I7010" t="s">
        <v>31</v>
      </c>
      <c r="J7010">
        <f t="shared" si="218"/>
        <v>10.08</v>
      </c>
      <c r="K7010" s="4">
        <f t="shared" si="219"/>
        <v>25.547916666662786</v>
      </c>
    </row>
    <row r="7011" spans="1:11" x14ac:dyDescent="0.3">
      <c r="A7011">
        <v>457642</v>
      </c>
      <c r="B7011">
        <v>576399</v>
      </c>
      <c r="C7011" s="2">
        <v>22534</v>
      </c>
      <c r="D7011" t="s">
        <v>349</v>
      </c>
      <c r="E7011">
        <v>24</v>
      </c>
      <c r="F7011" s="3">
        <v>40862.451388888891</v>
      </c>
      <c r="G7011">
        <v>0.42</v>
      </c>
      <c r="H7011">
        <v>12684</v>
      </c>
      <c r="I7011" t="s">
        <v>31</v>
      </c>
      <c r="J7011">
        <f t="shared" si="218"/>
        <v>10.08</v>
      </c>
      <c r="K7011" s="4">
        <f t="shared" si="219"/>
        <v>25.547916666662786</v>
      </c>
    </row>
    <row r="7012" spans="1:11" x14ac:dyDescent="0.3">
      <c r="A7012">
        <v>457643</v>
      </c>
      <c r="B7012">
        <v>576399</v>
      </c>
      <c r="C7012" s="2">
        <v>22139</v>
      </c>
      <c r="D7012" t="s">
        <v>82</v>
      </c>
      <c r="E7012">
        <v>3</v>
      </c>
      <c r="F7012" s="3">
        <v>40862.451388888891</v>
      </c>
      <c r="G7012">
        <v>4.95</v>
      </c>
      <c r="H7012">
        <v>12684</v>
      </c>
      <c r="I7012" t="s">
        <v>31</v>
      </c>
      <c r="J7012">
        <f t="shared" si="218"/>
        <v>14.850000000000001</v>
      </c>
      <c r="K7012" s="4">
        <f t="shared" si="219"/>
        <v>25.547916666662786</v>
      </c>
    </row>
    <row r="7013" spans="1:11" x14ac:dyDescent="0.3">
      <c r="A7013">
        <v>457644</v>
      </c>
      <c r="B7013">
        <v>576399</v>
      </c>
      <c r="C7013" s="2">
        <v>22540</v>
      </c>
      <c r="D7013" t="s">
        <v>47</v>
      </c>
      <c r="E7013">
        <v>24</v>
      </c>
      <c r="F7013" s="3">
        <v>40862.451388888891</v>
      </c>
      <c r="G7013">
        <v>0.42</v>
      </c>
      <c r="H7013">
        <v>12684</v>
      </c>
      <c r="I7013" t="s">
        <v>31</v>
      </c>
      <c r="J7013">
        <f t="shared" si="218"/>
        <v>10.08</v>
      </c>
      <c r="K7013" s="4">
        <f t="shared" si="219"/>
        <v>25.547916666662786</v>
      </c>
    </row>
    <row r="7014" spans="1:11" x14ac:dyDescent="0.3">
      <c r="A7014">
        <v>457645</v>
      </c>
      <c r="B7014">
        <v>576399</v>
      </c>
      <c r="C7014" s="2">
        <v>21704</v>
      </c>
      <c r="D7014" t="s">
        <v>699</v>
      </c>
      <c r="E7014">
        <v>12</v>
      </c>
      <c r="F7014" s="3">
        <v>40862.451388888891</v>
      </c>
      <c r="G7014">
        <v>0.85</v>
      </c>
      <c r="H7014">
        <v>12684</v>
      </c>
      <c r="I7014" t="s">
        <v>31</v>
      </c>
      <c r="J7014">
        <f t="shared" si="218"/>
        <v>10.199999999999999</v>
      </c>
      <c r="K7014" s="4">
        <f t="shared" si="219"/>
        <v>25.547916666662786</v>
      </c>
    </row>
    <row r="7015" spans="1:11" x14ac:dyDescent="0.3">
      <c r="A7015">
        <v>457646</v>
      </c>
      <c r="B7015">
        <v>576399</v>
      </c>
      <c r="C7015" s="2">
        <v>23367</v>
      </c>
      <c r="D7015" t="s">
        <v>1596</v>
      </c>
      <c r="E7015">
        <v>16</v>
      </c>
      <c r="F7015" s="3">
        <v>40862.451388888891</v>
      </c>
      <c r="G7015">
        <v>0.65</v>
      </c>
      <c r="H7015">
        <v>12684</v>
      </c>
      <c r="I7015" t="s">
        <v>31</v>
      </c>
      <c r="J7015">
        <f t="shared" si="218"/>
        <v>10.4</v>
      </c>
      <c r="K7015" s="4">
        <f t="shared" si="219"/>
        <v>25.547916666662786</v>
      </c>
    </row>
    <row r="7016" spans="1:11" x14ac:dyDescent="0.3">
      <c r="A7016">
        <v>457647</v>
      </c>
      <c r="B7016">
        <v>576399</v>
      </c>
      <c r="C7016" s="2">
        <v>23354</v>
      </c>
      <c r="D7016" t="s">
        <v>1540</v>
      </c>
      <c r="E7016">
        <v>12</v>
      </c>
      <c r="F7016" s="3">
        <v>40862.451388888891</v>
      </c>
      <c r="G7016">
        <v>0.83</v>
      </c>
      <c r="H7016">
        <v>12684</v>
      </c>
      <c r="I7016" t="s">
        <v>31</v>
      </c>
      <c r="J7016">
        <f t="shared" si="218"/>
        <v>9.9599999999999991</v>
      </c>
      <c r="K7016" s="4">
        <f t="shared" si="219"/>
        <v>25.547916666662786</v>
      </c>
    </row>
    <row r="7017" spans="1:11" x14ac:dyDescent="0.3">
      <c r="A7017">
        <v>457648</v>
      </c>
      <c r="B7017">
        <v>576399</v>
      </c>
      <c r="C7017" s="2">
        <v>22752</v>
      </c>
      <c r="D7017" t="s">
        <v>14</v>
      </c>
      <c r="E7017">
        <v>2</v>
      </c>
      <c r="F7017" s="3">
        <v>40862.451388888891</v>
      </c>
      <c r="G7017">
        <v>8.5</v>
      </c>
      <c r="H7017">
        <v>12684</v>
      </c>
      <c r="I7017" t="s">
        <v>31</v>
      </c>
      <c r="J7017">
        <f t="shared" si="218"/>
        <v>17</v>
      </c>
      <c r="K7017" s="4">
        <f t="shared" si="219"/>
        <v>25.547916666662786</v>
      </c>
    </row>
    <row r="7018" spans="1:11" x14ac:dyDescent="0.3">
      <c r="A7018">
        <v>457649</v>
      </c>
      <c r="B7018">
        <v>576399</v>
      </c>
      <c r="C7018" s="2">
        <v>22732</v>
      </c>
      <c r="D7018" t="s">
        <v>1011</v>
      </c>
      <c r="E7018">
        <v>18</v>
      </c>
      <c r="F7018" s="3">
        <v>40862.451388888891</v>
      </c>
      <c r="G7018">
        <v>1.25</v>
      </c>
      <c r="H7018">
        <v>12684</v>
      </c>
      <c r="I7018" t="s">
        <v>31</v>
      </c>
      <c r="J7018">
        <f t="shared" si="218"/>
        <v>22.5</v>
      </c>
      <c r="K7018" s="4">
        <f t="shared" si="219"/>
        <v>25.547916666662786</v>
      </c>
    </row>
    <row r="7019" spans="1:11" x14ac:dyDescent="0.3">
      <c r="A7019">
        <v>457650</v>
      </c>
      <c r="B7019">
        <v>576399</v>
      </c>
      <c r="C7019" s="2">
        <v>22733</v>
      </c>
      <c r="D7019" t="s">
        <v>868</v>
      </c>
      <c r="E7019">
        <v>18</v>
      </c>
      <c r="F7019" s="3">
        <v>40862.451388888891</v>
      </c>
      <c r="G7019">
        <v>1.25</v>
      </c>
      <c r="H7019">
        <v>12684</v>
      </c>
      <c r="I7019" t="s">
        <v>31</v>
      </c>
      <c r="J7019">
        <f t="shared" si="218"/>
        <v>22.5</v>
      </c>
      <c r="K7019" s="4">
        <f t="shared" si="219"/>
        <v>25.547916666662786</v>
      </c>
    </row>
    <row r="7020" spans="1:11" x14ac:dyDescent="0.3">
      <c r="A7020">
        <v>457651</v>
      </c>
      <c r="B7020">
        <v>576399</v>
      </c>
      <c r="C7020" s="2">
        <v>23319</v>
      </c>
      <c r="D7020" t="s">
        <v>1521</v>
      </c>
      <c r="E7020">
        <v>12</v>
      </c>
      <c r="F7020" s="3">
        <v>40862.451388888891</v>
      </c>
      <c r="G7020">
        <v>2.4900000000000002</v>
      </c>
      <c r="H7020">
        <v>12684</v>
      </c>
      <c r="I7020" t="s">
        <v>31</v>
      </c>
      <c r="J7020">
        <f t="shared" si="218"/>
        <v>29.880000000000003</v>
      </c>
      <c r="K7020" s="4">
        <f t="shared" si="219"/>
        <v>25.547916666662786</v>
      </c>
    </row>
    <row r="7021" spans="1:11" x14ac:dyDescent="0.3">
      <c r="A7021">
        <v>461600</v>
      </c>
      <c r="B7021">
        <v>576669</v>
      </c>
      <c r="C7021" s="2">
        <v>23319</v>
      </c>
      <c r="D7021" t="s">
        <v>1521</v>
      </c>
      <c r="E7021">
        <v>24</v>
      </c>
      <c r="F7021" s="3">
        <v>40863.494444444441</v>
      </c>
      <c r="G7021">
        <v>2.4900000000000002</v>
      </c>
      <c r="H7021">
        <v>12640</v>
      </c>
      <c r="I7021" t="s">
        <v>31</v>
      </c>
      <c r="J7021">
        <f t="shared" si="218"/>
        <v>59.760000000000005</v>
      </c>
      <c r="K7021" s="4">
        <f t="shared" si="219"/>
        <v>24.504861111112405</v>
      </c>
    </row>
    <row r="7022" spans="1:11" x14ac:dyDescent="0.3">
      <c r="A7022">
        <v>461605</v>
      </c>
      <c r="B7022">
        <v>576672</v>
      </c>
      <c r="C7022" s="2">
        <v>23084</v>
      </c>
      <c r="D7022" t="s">
        <v>1404</v>
      </c>
      <c r="E7022">
        <v>72</v>
      </c>
      <c r="F7022" s="3">
        <v>40863.499305555553</v>
      </c>
      <c r="G7022">
        <v>1.79</v>
      </c>
      <c r="H7022">
        <v>12731</v>
      </c>
      <c r="I7022" t="s">
        <v>31</v>
      </c>
      <c r="J7022">
        <f t="shared" si="218"/>
        <v>128.88</v>
      </c>
      <c r="K7022" s="4">
        <f t="shared" si="219"/>
        <v>24.5</v>
      </c>
    </row>
    <row r="7023" spans="1:11" x14ac:dyDescent="0.3">
      <c r="A7023">
        <v>461606</v>
      </c>
      <c r="B7023">
        <v>576672</v>
      </c>
      <c r="C7023" s="2">
        <v>22699</v>
      </c>
      <c r="D7023" t="s">
        <v>465</v>
      </c>
      <c r="E7023">
        <v>24</v>
      </c>
      <c r="F7023" s="3">
        <v>40863.499305555553</v>
      </c>
      <c r="G7023">
        <v>2.5499999999999998</v>
      </c>
      <c r="H7023">
        <v>12731</v>
      </c>
      <c r="I7023" t="s">
        <v>31</v>
      </c>
      <c r="J7023">
        <f t="shared" si="218"/>
        <v>61.199999999999996</v>
      </c>
      <c r="K7023" s="4">
        <f t="shared" si="219"/>
        <v>24.5</v>
      </c>
    </row>
    <row r="7024" spans="1:11" x14ac:dyDescent="0.3">
      <c r="A7024">
        <v>461607</v>
      </c>
      <c r="B7024">
        <v>576672</v>
      </c>
      <c r="C7024" s="2">
        <v>22745</v>
      </c>
      <c r="D7024" t="s">
        <v>17</v>
      </c>
      <c r="E7024">
        <v>12</v>
      </c>
      <c r="F7024" s="3">
        <v>40863.499305555553</v>
      </c>
      <c r="G7024">
        <v>2.1</v>
      </c>
      <c r="H7024">
        <v>12731</v>
      </c>
      <c r="I7024" t="s">
        <v>31</v>
      </c>
      <c r="J7024">
        <f t="shared" si="218"/>
        <v>25.200000000000003</v>
      </c>
      <c r="K7024" s="4">
        <f t="shared" si="219"/>
        <v>24.5</v>
      </c>
    </row>
    <row r="7025" spans="1:11" x14ac:dyDescent="0.3">
      <c r="A7025">
        <v>461608</v>
      </c>
      <c r="B7025">
        <v>576672</v>
      </c>
      <c r="C7025" s="2">
        <v>22747</v>
      </c>
      <c r="D7025" t="s">
        <v>791</v>
      </c>
      <c r="E7025">
        <v>12</v>
      </c>
      <c r="F7025" s="3">
        <v>40863.499305555553</v>
      </c>
      <c r="G7025">
        <v>2.1</v>
      </c>
      <c r="H7025">
        <v>12731</v>
      </c>
      <c r="I7025" t="s">
        <v>31</v>
      </c>
      <c r="J7025">
        <f t="shared" si="218"/>
        <v>25.200000000000003</v>
      </c>
      <c r="K7025" s="4">
        <f t="shared" si="219"/>
        <v>24.5</v>
      </c>
    </row>
    <row r="7026" spans="1:11" x14ac:dyDescent="0.3">
      <c r="A7026">
        <v>461609</v>
      </c>
      <c r="B7026">
        <v>576672</v>
      </c>
      <c r="C7026" s="2">
        <v>22748</v>
      </c>
      <c r="D7026" t="s">
        <v>18</v>
      </c>
      <c r="E7026">
        <v>12</v>
      </c>
      <c r="F7026" s="3">
        <v>40863.499305555553</v>
      </c>
      <c r="G7026">
        <v>2.1</v>
      </c>
      <c r="H7026">
        <v>12731</v>
      </c>
      <c r="I7026" t="s">
        <v>31</v>
      </c>
      <c r="J7026">
        <f t="shared" si="218"/>
        <v>25.200000000000003</v>
      </c>
      <c r="K7026" s="4">
        <f t="shared" si="219"/>
        <v>24.5</v>
      </c>
    </row>
    <row r="7027" spans="1:11" x14ac:dyDescent="0.3">
      <c r="A7027">
        <v>461610</v>
      </c>
      <c r="B7027">
        <v>576672</v>
      </c>
      <c r="C7027" s="2">
        <v>21889</v>
      </c>
      <c r="D7027" t="s">
        <v>165</v>
      </c>
      <c r="E7027">
        <v>12</v>
      </c>
      <c r="F7027" s="3">
        <v>40863.499305555553</v>
      </c>
      <c r="G7027">
        <v>1.25</v>
      </c>
      <c r="H7027">
        <v>12731</v>
      </c>
      <c r="I7027" t="s">
        <v>31</v>
      </c>
      <c r="J7027">
        <f t="shared" si="218"/>
        <v>15</v>
      </c>
      <c r="K7027" s="4">
        <f t="shared" si="219"/>
        <v>24.5</v>
      </c>
    </row>
    <row r="7028" spans="1:11" x14ac:dyDescent="0.3">
      <c r="A7028">
        <v>461611</v>
      </c>
      <c r="B7028">
        <v>576672</v>
      </c>
      <c r="C7028" s="2">
        <v>23010</v>
      </c>
      <c r="D7028" t="s">
        <v>1336</v>
      </c>
      <c r="E7028">
        <v>12</v>
      </c>
      <c r="F7028" s="3">
        <v>40863.499305555553</v>
      </c>
      <c r="G7028">
        <v>14.95</v>
      </c>
      <c r="H7028">
        <v>12731</v>
      </c>
      <c r="I7028" t="s">
        <v>31</v>
      </c>
      <c r="J7028">
        <f t="shared" si="218"/>
        <v>179.39999999999998</v>
      </c>
      <c r="K7028" s="4">
        <f t="shared" si="219"/>
        <v>24.5</v>
      </c>
    </row>
    <row r="7029" spans="1:11" x14ac:dyDescent="0.3">
      <c r="A7029">
        <v>461612</v>
      </c>
      <c r="B7029">
        <v>576672</v>
      </c>
      <c r="C7029" s="2">
        <v>23007</v>
      </c>
      <c r="D7029" t="s">
        <v>1337</v>
      </c>
      <c r="E7029">
        <v>6</v>
      </c>
      <c r="F7029" s="3">
        <v>40863.499305555553</v>
      </c>
      <c r="G7029">
        <v>14.95</v>
      </c>
      <c r="H7029">
        <v>12731</v>
      </c>
      <c r="I7029" t="s">
        <v>31</v>
      </c>
      <c r="J7029">
        <f t="shared" si="218"/>
        <v>89.699999999999989</v>
      </c>
      <c r="K7029" s="4">
        <f t="shared" si="219"/>
        <v>24.5</v>
      </c>
    </row>
    <row r="7030" spans="1:11" x14ac:dyDescent="0.3">
      <c r="A7030">
        <v>461613</v>
      </c>
      <c r="B7030">
        <v>576672</v>
      </c>
      <c r="C7030" s="2">
        <v>21481</v>
      </c>
      <c r="D7030" t="s">
        <v>365</v>
      </c>
      <c r="E7030">
        <v>36</v>
      </c>
      <c r="F7030" s="3">
        <v>40863.499305555553</v>
      </c>
      <c r="G7030">
        <v>3.39</v>
      </c>
      <c r="H7030">
        <v>12731</v>
      </c>
      <c r="I7030" t="s">
        <v>31</v>
      </c>
      <c r="J7030">
        <f t="shared" si="218"/>
        <v>122.04</v>
      </c>
      <c r="K7030" s="4">
        <f t="shared" si="219"/>
        <v>24.5</v>
      </c>
    </row>
    <row r="7031" spans="1:11" x14ac:dyDescent="0.3">
      <c r="A7031">
        <v>461614</v>
      </c>
      <c r="B7031">
        <v>576672</v>
      </c>
      <c r="C7031" s="2">
        <v>21524</v>
      </c>
      <c r="D7031" t="s">
        <v>537</v>
      </c>
      <c r="E7031">
        <v>10</v>
      </c>
      <c r="F7031" s="3">
        <v>40863.499305555553</v>
      </c>
      <c r="G7031">
        <v>7.08</v>
      </c>
      <c r="H7031">
        <v>12731</v>
      </c>
      <c r="I7031" t="s">
        <v>31</v>
      </c>
      <c r="J7031">
        <f t="shared" si="218"/>
        <v>70.8</v>
      </c>
      <c r="K7031" s="4">
        <f t="shared" si="219"/>
        <v>24.5</v>
      </c>
    </row>
    <row r="7032" spans="1:11" x14ac:dyDescent="0.3">
      <c r="A7032">
        <v>461615</v>
      </c>
      <c r="B7032">
        <v>576672</v>
      </c>
      <c r="C7032" s="2">
        <v>20685</v>
      </c>
      <c r="D7032" t="s">
        <v>257</v>
      </c>
      <c r="E7032">
        <v>10</v>
      </c>
      <c r="F7032" s="3">
        <v>40863.499305555553</v>
      </c>
      <c r="G7032">
        <v>7.08</v>
      </c>
      <c r="H7032">
        <v>12731</v>
      </c>
      <c r="I7032" t="s">
        <v>31</v>
      </c>
      <c r="J7032">
        <f t="shared" si="218"/>
        <v>70.8</v>
      </c>
      <c r="K7032" s="4">
        <f t="shared" si="219"/>
        <v>24.5</v>
      </c>
    </row>
    <row r="7033" spans="1:11" x14ac:dyDescent="0.3">
      <c r="A7033">
        <v>461616</v>
      </c>
      <c r="B7033">
        <v>576672</v>
      </c>
      <c r="C7033" s="2">
        <v>48111</v>
      </c>
      <c r="D7033" t="s">
        <v>715</v>
      </c>
      <c r="E7033">
        <v>10</v>
      </c>
      <c r="F7033" s="3">
        <v>40863.499305555553</v>
      </c>
      <c r="G7033">
        <v>7.08</v>
      </c>
      <c r="H7033">
        <v>12731</v>
      </c>
      <c r="I7033" t="s">
        <v>31</v>
      </c>
      <c r="J7033">
        <f t="shared" si="218"/>
        <v>70.8</v>
      </c>
      <c r="K7033" s="4">
        <f t="shared" si="219"/>
        <v>24.5</v>
      </c>
    </row>
    <row r="7034" spans="1:11" x14ac:dyDescent="0.3">
      <c r="A7034">
        <v>461617</v>
      </c>
      <c r="B7034">
        <v>576672</v>
      </c>
      <c r="C7034" s="2">
        <v>22492</v>
      </c>
      <c r="D7034" t="s">
        <v>49</v>
      </c>
      <c r="E7034">
        <v>36</v>
      </c>
      <c r="F7034" s="3">
        <v>40863.499305555553</v>
      </c>
      <c r="G7034">
        <v>0.65</v>
      </c>
      <c r="H7034">
        <v>12731</v>
      </c>
      <c r="I7034" t="s">
        <v>31</v>
      </c>
      <c r="J7034">
        <f t="shared" si="218"/>
        <v>23.400000000000002</v>
      </c>
      <c r="K7034" s="4">
        <f t="shared" si="219"/>
        <v>24.5</v>
      </c>
    </row>
    <row r="7035" spans="1:11" x14ac:dyDescent="0.3">
      <c r="A7035">
        <v>461618</v>
      </c>
      <c r="B7035">
        <v>576672</v>
      </c>
      <c r="C7035" s="2">
        <v>84879</v>
      </c>
      <c r="D7035" t="s">
        <v>16</v>
      </c>
      <c r="E7035">
        <v>160</v>
      </c>
      <c r="F7035" s="3">
        <v>40863.499305555553</v>
      </c>
      <c r="G7035">
        <v>1.45</v>
      </c>
      <c r="H7035">
        <v>12731</v>
      </c>
      <c r="I7035" t="s">
        <v>31</v>
      </c>
      <c r="J7035">
        <f t="shared" si="218"/>
        <v>232</v>
      </c>
      <c r="K7035" s="4">
        <f t="shared" si="219"/>
        <v>24.5</v>
      </c>
    </row>
    <row r="7036" spans="1:11" x14ac:dyDescent="0.3">
      <c r="A7036">
        <v>461619</v>
      </c>
      <c r="B7036">
        <v>576672</v>
      </c>
      <c r="C7036" s="2">
        <v>20725</v>
      </c>
      <c r="D7036" t="s">
        <v>68</v>
      </c>
      <c r="E7036">
        <v>20</v>
      </c>
      <c r="F7036" s="3">
        <v>40863.499305555553</v>
      </c>
      <c r="G7036">
        <v>1.65</v>
      </c>
      <c r="H7036">
        <v>12731</v>
      </c>
      <c r="I7036" t="s">
        <v>31</v>
      </c>
      <c r="J7036">
        <f t="shared" si="218"/>
        <v>33</v>
      </c>
      <c r="K7036" s="4">
        <f t="shared" si="219"/>
        <v>24.5</v>
      </c>
    </row>
    <row r="7037" spans="1:11" x14ac:dyDescent="0.3">
      <c r="A7037">
        <v>461620</v>
      </c>
      <c r="B7037">
        <v>576672</v>
      </c>
      <c r="C7037" s="2">
        <v>22382</v>
      </c>
      <c r="D7037" t="s">
        <v>214</v>
      </c>
      <c r="E7037">
        <v>30</v>
      </c>
      <c r="F7037" s="3">
        <v>40863.499305555553</v>
      </c>
      <c r="G7037">
        <v>1.65</v>
      </c>
      <c r="H7037">
        <v>12731</v>
      </c>
      <c r="I7037" t="s">
        <v>31</v>
      </c>
      <c r="J7037">
        <f t="shared" si="218"/>
        <v>49.5</v>
      </c>
      <c r="K7037" s="4">
        <f t="shared" si="219"/>
        <v>24.5</v>
      </c>
    </row>
    <row r="7038" spans="1:11" x14ac:dyDescent="0.3">
      <c r="A7038">
        <v>461621</v>
      </c>
      <c r="B7038">
        <v>576672</v>
      </c>
      <c r="C7038" s="2">
        <v>22629</v>
      </c>
      <c r="D7038" t="s">
        <v>40</v>
      </c>
      <c r="E7038">
        <v>36</v>
      </c>
      <c r="F7038" s="3">
        <v>40863.499305555553</v>
      </c>
      <c r="G7038">
        <v>1.95</v>
      </c>
      <c r="H7038">
        <v>12731</v>
      </c>
      <c r="I7038" t="s">
        <v>31</v>
      </c>
      <c r="J7038">
        <f t="shared" si="218"/>
        <v>70.2</v>
      </c>
      <c r="K7038" s="4">
        <f t="shared" si="219"/>
        <v>24.5</v>
      </c>
    </row>
    <row r="7039" spans="1:11" x14ac:dyDescent="0.3">
      <c r="A7039">
        <v>461622</v>
      </c>
      <c r="B7039">
        <v>576672</v>
      </c>
      <c r="C7039" s="2">
        <v>22662</v>
      </c>
      <c r="D7039" t="s">
        <v>123</v>
      </c>
      <c r="E7039">
        <v>20</v>
      </c>
      <c r="F7039" s="3">
        <v>40863.499305555553</v>
      </c>
      <c r="G7039">
        <v>1.65</v>
      </c>
      <c r="H7039">
        <v>12731</v>
      </c>
      <c r="I7039" t="s">
        <v>31</v>
      </c>
      <c r="J7039">
        <f t="shared" si="218"/>
        <v>33</v>
      </c>
      <c r="K7039" s="4">
        <f t="shared" si="219"/>
        <v>24.5</v>
      </c>
    </row>
    <row r="7040" spans="1:11" x14ac:dyDescent="0.3">
      <c r="A7040">
        <v>461623</v>
      </c>
      <c r="B7040">
        <v>576672</v>
      </c>
      <c r="C7040" s="2">
        <v>21212</v>
      </c>
      <c r="D7040" t="s">
        <v>71</v>
      </c>
      <c r="E7040">
        <v>24</v>
      </c>
      <c r="F7040" s="3">
        <v>40863.499305555553</v>
      </c>
      <c r="G7040">
        <v>0.55000000000000004</v>
      </c>
      <c r="H7040">
        <v>12731</v>
      </c>
      <c r="I7040" t="s">
        <v>31</v>
      </c>
      <c r="J7040">
        <f t="shared" si="218"/>
        <v>13.200000000000001</v>
      </c>
      <c r="K7040" s="4">
        <f t="shared" si="219"/>
        <v>24.5</v>
      </c>
    </row>
    <row r="7041" spans="1:11" x14ac:dyDescent="0.3">
      <c r="A7041">
        <v>461624</v>
      </c>
      <c r="B7041">
        <v>576672</v>
      </c>
      <c r="C7041" s="2">
        <v>22988</v>
      </c>
      <c r="D7041" t="s">
        <v>319</v>
      </c>
      <c r="E7041">
        <v>24</v>
      </c>
      <c r="F7041" s="3">
        <v>40863.499305555553</v>
      </c>
      <c r="G7041">
        <v>1.25</v>
      </c>
      <c r="H7041">
        <v>12731</v>
      </c>
      <c r="I7041" t="s">
        <v>31</v>
      </c>
      <c r="J7041">
        <f t="shared" si="218"/>
        <v>30</v>
      </c>
      <c r="K7041" s="4">
        <f t="shared" si="219"/>
        <v>24.5</v>
      </c>
    </row>
    <row r="7042" spans="1:11" x14ac:dyDescent="0.3">
      <c r="A7042">
        <v>461625</v>
      </c>
      <c r="B7042">
        <v>576672</v>
      </c>
      <c r="C7042" s="2">
        <v>20682</v>
      </c>
      <c r="D7042" t="s">
        <v>756</v>
      </c>
      <c r="E7042">
        <v>24</v>
      </c>
      <c r="F7042" s="3">
        <v>40863.499305555553</v>
      </c>
      <c r="G7042">
        <v>3.25</v>
      </c>
      <c r="H7042">
        <v>12731</v>
      </c>
      <c r="I7042" t="s">
        <v>31</v>
      </c>
      <c r="J7042">
        <f t="shared" si="218"/>
        <v>78</v>
      </c>
      <c r="K7042" s="4">
        <f t="shared" si="219"/>
        <v>24.5</v>
      </c>
    </row>
    <row r="7043" spans="1:11" x14ac:dyDescent="0.3">
      <c r="A7043">
        <v>461626</v>
      </c>
      <c r="B7043">
        <v>576672</v>
      </c>
      <c r="C7043" s="2">
        <v>10125</v>
      </c>
      <c r="D7043" t="s">
        <v>398</v>
      </c>
      <c r="E7043">
        <v>60</v>
      </c>
      <c r="F7043" s="3">
        <v>40863.499305555553</v>
      </c>
      <c r="G7043">
        <v>0.85</v>
      </c>
      <c r="H7043">
        <v>12731</v>
      </c>
      <c r="I7043" t="s">
        <v>31</v>
      </c>
      <c r="J7043">
        <f t="shared" si="218"/>
        <v>51</v>
      </c>
      <c r="K7043" s="4">
        <f t="shared" si="219"/>
        <v>24.5</v>
      </c>
    </row>
    <row r="7044" spans="1:11" x14ac:dyDescent="0.3">
      <c r="A7044">
        <v>464846</v>
      </c>
      <c r="B7044">
        <v>576894</v>
      </c>
      <c r="C7044" s="2">
        <v>22752</v>
      </c>
      <c r="D7044" t="s">
        <v>14</v>
      </c>
      <c r="E7044">
        <v>6</v>
      </c>
      <c r="F7044" s="3">
        <v>40864.357638888891</v>
      </c>
      <c r="G7044">
        <v>8.5</v>
      </c>
      <c r="H7044">
        <v>12681</v>
      </c>
      <c r="I7044" t="s">
        <v>31</v>
      </c>
      <c r="J7044">
        <f t="shared" si="218"/>
        <v>51</v>
      </c>
      <c r="K7044" s="4">
        <f t="shared" si="219"/>
        <v>23.641666666662786</v>
      </c>
    </row>
    <row r="7045" spans="1:11" x14ac:dyDescent="0.3">
      <c r="A7045">
        <v>464847</v>
      </c>
      <c r="B7045">
        <v>576894</v>
      </c>
      <c r="C7045" s="2">
        <v>22749</v>
      </c>
      <c r="D7045" t="s">
        <v>19</v>
      </c>
      <c r="E7045">
        <v>4</v>
      </c>
      <c r="F7045" s="3">
        <v>40864.357638888891</v>
      </c>
      <c r="G7045">
        <v>3.75</v>
      </c>
      <c r="H7045">
        <v>12681</v>
      </c>
      <c r="I7045" t="s">
        <v>31</v>
      </c>
      <c r="J7045">
        <f t="shared" si="218"/>
        <v>15</v>
      </c>
      <c r="K7045" s="4">
        <f t="shared" si="219"/>
        <v>23.641666666662786</v>
      </c>
    </row>
    <row r="7046" spans="1:11" x14ac:dyDescent="0.3">
      <c r="A7046">
        <v>464848</v>
      </c>
      <c r="B7046">
        <v>576894</v>
      </c>
      <c r="C7046" s="2">
        <v>22751</v>
      </c>
      <c r="D7046" t="s">
        <v>310</v>
      </c>
      <c r="E7046">
        <v>4</v>
      </c>
      <c r="F7046" s="3">
        <v>40864.357638888891</v>
      </c>
      <c r="G7046">
        <v>3.75</v>
      </c>
      <c r="H7046">
        <v>12681</v>
      </c>
      <c r="I7046" t="s">
        <v>31</v>
      </c>
      <c r="J7046">
        <f t="shared" si="218"/>
        <v>15</v>
      </c>
      <c r="K7046" s="4">
        <f t="shared" si="219"/>
        <v>23.641666666662786</v>
      </c>
    </row>
    <row r="7047" spans="1:11" x14ac:dyDescent="0.3">
      <c r="A7047">
        <v>464849</v>
      </c>
      <c r="B7047">
        <v>576894</v>
      </c>
      <c r="C7047" s="2">
        <v>22273</v>
      </c>
      <c r="D7047" t="s">
        <v>299</v>
      </c>
      <c r="E7047">
        <v>6</v>
      </c>
      <c r="F7047" s="3">
        <v>40864.357638888891</v>
      </c>
      <c r="G7047">
        <v>2.95</v>
      </c>
      <c r="H7047">
        <v>12681</v>
      </c>
      <c r="I7047" t="s">
        <v>31</v>
      </c>
      <c r="J7047">
        <f t="shared" si="218"/>
        <v>17.700000000000003</v>
      </c>
      <c r="K7047" s="4">
        <f t="shared" si="219"/>
        <v>23.641666666662786</v>
      </c>
    </row>
    <row r="7048" spans="1:11" x14ac:dyDescent="0.3">
      <c r="A7048">
        <v>464850</v>
      </c>
      <c r="B7048">
        <v>576894</v>
      </c>
      <c r="C7048" s="2">
        <v>22320</v>
      </c>
      <c r="D7048" t="s">
        <v>888</v>
      </c>
      <c r="E7048">
        <v>3</v>
      </c>
      <c r="F7048" s="3">
        <v>40864.357638888891</v>
      </c>
      <c r="G7048">
        <v>5.95</v>
      </c>
      <c r="H7048">
        <v>12681</v>
      </c>
      <c r="I7048" t="s">
        <v>31</v>
      </c>
      <c r="J7048">
        <f t="shared" si="218"/>
        <v>17.850000000000001</v>
      </c>
      <c r="K7048" s="4">
        <f t="shared" si="219"/>
        <v>23.641666666662786</v>
      </c>
    </row>
    <row r="7049" spans="1:11" x14ac:dyDescent="0.3">
      <c r="A7049">
        <v>464851</v>
      </c>
      <c r="B7049">
        <v>576894</v>
      </c>
      <c r="C7049" s="2">
        <v>22745</v>
      </c>
      <c r="D7049" t="s">
        <v>17</v>
      </c>
      <c r="E7049">
        <v>6</v>
      </c>
      <c r="F7049" s="3">
        <v>40864.357638888891</v>
      </c>
      <c r="G7049">
        <v>2.1</v>
      </c>
      <c r="H7049">
        <v>12681</v>
      </c>
      <c r="I7049" t="s">
        <v>31</v>
      </c>
      <c r="J7049">
        <f t="shared" si="218"/>
        <v>12.600000000000001</v>
      </c>
      <c r="K7049" s="4">
        <f t="shared" si="219"/>
        <v>23.641666666662786</v>
      </c>
    </row>
    <row r="7050" spans="1:11" x14ac:dyDescent="0.3">
      <c r="A7050">
        <v>464852</v>
      </c>
      <c r="B7050">
        <v>576894</v>
      </c>
      <c r="C7050" s="2">
        <v>22747</v>
      </c>
      <c r="D7050" t="s">
        <v>791</v>
      </c>
      <c r="E7050">
        <v>6</v>
      </c>
      <c r="F7050" s="3">
        <v>40864.357638888891</v>
      </c>
      <c r="G7050">
        <v>2.1</v>
      </c>
      <c r="H7050">
        <v>12681</v>
      </c>
      <c r="I7050" t="s">
        <v>31</v>
      </c>
      <c r="J7050">
        <f t="shared" si="218"/>
        <v>12.600000000000001</v>
      </c>
      <c r="K7050" s="4">
        <f t="shared" si="219"/>
        <v>23.641666666662786</v>
      </c>
    </row>
    <row r="7051" spans="1:11" x14ac:dyDescent="0.3">
      <c r="A7051">
        <v>464853</v>
      </c>
      <c r="B7051">
        <v>576894</v>
      </c>
      <c r="C7051" s="2">
        <v>22746</v>
      </c>
      <c r="D7051" t="s">
        <v>790</v>
      </c>
      <c r="E7051">
        <v>6</v>
      </c>
      <c r="F7051" s="3">
        <v>40864.357638888891</v>
      </c>
      <c r="G7051">
        <v>2.1</v>
      </c>
      <c r="H7051">
        <v>12681</v>
      </c>
      <c r="I7051" t="s">
        <v>31</v>
      </c>
      <c r="J7051">
        <f t="shared" ref="J7051:J7114" si="220">E7051*G7051</f>
        <v>12.600000000000001</v>
      </c>
      <c r="K7051" s="4">
        <f t="shared" ref="K7051:K7114" si="221">$G$2-F7051</f>
        <v>23.641666666662786</v>
      </c>
    </row>
    <row r="7052" spans="1:11" x14ac:dyDescent="0.3">
      <c r="A7052">
        <v>464854</v>
      </c>
      <c r="B7052">
        <v>576894</v>
      </c>
      <c r="C7052" s="2">
        <v>22748</v>
      </c>
      <c r="D7052" t="s">
        <v>18</v>
      </c>
      <c r="E7052">
        <v>6</v>
      </c>
      <c r="F7052" s="3">
        <v>40864.357638888891</v>
      </c>
      <c r="G7052">
        <v>2.1</v>
      </c>
      <c r="H7052">
        <v>12681</v>
      </c>
      <c r="I7052" t="s">
        <v>31</v>
      </c>
      <c r="J7052">
        <f t="shared" si="220"/>
        <v>12.600000000000001</v>
      </c>
      <c r="K7052" s="4">
        <f t="shared" si="221"/>
        <v>23.641666666662786</v>
      </c>
    </row>
    <row r="7053" spans="1:11" x14ac:dyDescent="0.3">
      <c r="A7053">
        <v>464855</v>
      </c>
      <c r="B7053">
        <v>576894</v>
      </c>
      <c r="C7053" s="2">
        <v>22142</v>
      </c>
      <c r="D7053" t="s">
        <v>376</v>
      </c>
      <c r="E7053">
        <v>12</v>
      </c>
      <c r="F7053" s="3">
        <v>40864.357638888891</v>
      </c>
      <c r="G7053">
        <v>1.45</v>
      </c>
      <c r="H7053">
        <v>12681</v>
      </c>
      <c r="I7053" t="s">
        <v>31</v>
      </c>
      <c r="J7053">
        <f t="shared" si="220"/>
        <v>17.399999999999999</v>
      </c>
      <c r="K7053" s="4">
        <f t="shared" si="221"/>
        <v>23.641666666662786</v>
      </c>
    </row>
    <row r="7054" spans="1:11" x14ac:dyDescent="0.3">
      <c r="A7054">
        <v>464856</v>
      </c>
      <c r="B7054">
        <v>576894</v>
      </c>
      <c r="C7054" s="2">
        <v>22940</v>
      </c>
      <c r="D7054" t="s">
        <v>300</v>
      </c>
      <c r="E7054">
        <v>4</v>
      </c>
      <c r="F7054" s="3">
        <v>40864.357638888891</v>
      </c>
      <c r="G7054">
        <v>4.25</v>
      </c>
      <c r="H7054">
        <v>12681</v>
      </c>
      <c r="I7054" t="s">
        <v>31</v>
      </c>
      <c r="J7054">
        <f t="shared" si="220"/>
        <v>17</v>
      </c>
      <c r="K7054" s="4">
        <f t="shared" si="221"/>
        <v>23.641666666662786</v>
      </c>
    </row>
    <row r="7055" spans="1:11" x14ac:dyDescent="0.3">
      <c r="A7055">
        <v>464857</v>
      </c>
      <c r="B7055">
        <v>576894</v>
      </c>
      <c r="C7055" s="2">
        <v>22325</v>
      </c>
      <c r="D7055" t="s">
        <v>779</v>
      </c>
      <c r="E7055">
        <v>3</v>
      </c>
      <c r="F7055" s="3">
        <v>40864.357638888891</v>
      </c>
      <c r="G7055">
        <v>4.95</v>
      </c>
      <c r="H7055">
        <v>12681</v>
      </c>
      <c r="I7055" t="s">
        <v>31</v>
      </c>
      <c r="J7055">
        <f t="shared" si="220"/>
        <v>14.850000000000001</v>
      </c>
      <c r="K7055" s="4">
        <f t="shared" si="221"/>
        <v>23.641666666662786</v>
      </c>
    </row>
    <row r="7056" spans="1:11" x14ac:dyDescent="0.3">
      <c r="A7056">
        <v>464858</v>
      </c>
      <c r="B7056">
        <v>576894</v>
      </c>
      <c r="C7056" s="2">
        <v>22083</v>
      </c>
      <c r="D7056" t="s">
        <v>93</v>
      </c>
      <c r="E7056">
        <v>6</v>
      </c>
      <c r="F7056" s="3">
        <v>40864.357638888891</v>
      </c>
      <c r="G7056">
        <v>2.95</v>
      </c>
      <c r="H7056">
        <v>12681</v>
      </c>
      <c r="I7056" t="s">
        <v>31</v>
      </c>
      <c r="J7056">
        <f t="shared" si="220"/>
        <v>17.700000000000003</v>
      </c>
      <c r="K7056" s="4">
        <f t="shared" si="221"/>
        <v>23.641666666662786</v>
      </c>
    </row>
    <row r="7057" spans="1:11" x14ac:dyDescent="0.3">
      <c r="A7057">
        <v>464859</v>
      </c>
      <c r="B7057">
        <v>576894</v>
      </c>
      <c r="C7057" s="2">
        <v>23266</v>
      </c>
      <c r="D7057" t="s">
        <v>1466</v>
      </c>
      <c r="E7057">
        <v>12</v>
      </c>
      <c r="F7057" s="3">
        <v>40864.357638888891</v>
      </c>
      <c r="G7057">
        <v>1.25</v>
      </c>
      <c r="H7057">
        <v>12681</v>
      </c>
      <c r="I7057" t="s">
        <v>31</v>
      </c>
      <c r="J7057">
        <f t="shared" si="220"/>
        <v>15</v>
      </c>
      <c r="K7057" s="4">
        <f t="shared" si="221"/>
        <v>23.641666666662786</v>
      </c>
    </row>
    <row r="7058" spans="1:11" x14ac:dyDescent="0.3">
      <c r="A7058">
        <v>464860</v>
      </c>
      <c r="B7058">
        <v>576894</v>
      </c>
      <c r="C7058" s="2">
        <v>22579</v>
      </c>
      <c r="D7058" t="s">
        <v>730</v>
      </c>
      <c r="E7058">
        <v>24</v>
      </c>
      <c r="F7058" s="3">
        <v>40864.357638888891</v>
      </c>
      <c r="G7058">
        <v>0.28999999999999998</v>
      </c>
      <c r="H7058">
        <v>12681</v>
      </c>
      <c r="I7058" t="s">
        <v>31</v>
      </c>
      <c r="J7058">
        <f t="shared" si="220"/>
        <v>6.9599999999999991</v>
      </c>
      <c r="K7058" s="4">
        <f t="shared" si="221"/>
        <v>23.641666666662786</v>
      </c>
    </row>
    <row r="7059" spans="1:11" x14ac:dyDescent="0.3">
      <c r="A7059">
        <v>465270</v>
      </c>
      <c r="B7059">
        <v>576927</v>
      </c>
      <c r="C7059" s="2">
        <v>23231</v>
      </c>
      <c r="D7059" t="s">
        <v>1557</v>
      </c>
      <c r="E7059">
        <v>25</v>
      </c>
      <c r="F7059" s="3">
        <v>40864.459722222222</v>
      </c>
      <c r="G7059">
        <v>0.42</v>
      </c>
      <c r="H7059">
        <v>12567</v>
      </c>
      <c r="I7059" t="s">
        <v>31</v>
      </c>
      <c r="J7059">
        <f t="shared" si="220"/>
        <v>10.5</v>
      </c>
      <c r="K7059" s="4">
        <f t="shared" si="221"/>
        <v>23.539583333331393</v>
      </c>
    </row>
    <row r="7060" spans="1:11" x14ac:dyDescent="0.3">
      <c r="A7060">
        <v>465271</v>
      </c>
      <c r="B7060">
        <v>576927</v>
      </c>
      <c r="C7060" s="2">
        <v>22580</v>
      </c>
      <c r="D7060" t="s">
        <v>326</v>
      </c>
      <c r="E7060">
        <v>3</v>
      </c>
      <c r="F7060" s="3">
        <v>40864.459722222222</v>
      </c>
      <c r="G7060">
        <v>5.95</v>
      </c>
      <c r="H7060">
        <v>12567</v>
      </c>
      <c r="I7060" t="s">
        <v>31</v>
      </c>
      <c r="J7060">
        <f t="shared" si="220"/>
        <v>17.850000000000001</v>
      </c>
      <c r="K7060" s="4">
        <f t="shared" si="221"/>
        <v>23.539583333331393</v>
      </c>
    </row>
    <row r="7061" spans="1:11" x14ac:dyDescent="0.3">
      <c r="A7061">
        <v>465272</v>
      </c>
      <c r="B7061">
        <v>576927</v>
      </c>
      <c r="C7061" s="2">
        <v>22946</v>
      </c>
      <c r="D7061" t="s">
        <v>735</v>
      </c>
      <c r="E7061">
        <v>4</v>
      </c>
      <c r="F7061" s="3">
        <v>40864.459722222222</v>
      </c>
      <c r="G7061">
        <v>16.95</v>
      </c>
      <c r="H7061">
        <v>12567</v>
      </c>
      <c r="I7061" t="s">
        <v>31</v>
      </c>
      <c r="J7061">
        <f t="shared" si="220"/>
        <v>67.8</v>
      </c>
      <c r="K7061" s="4">
        <f t="shared" si="221"/>
        <v>23.539583333331393</v>
      </c>
    </row>
    <row r="7062" spans="1:11" x14ac:dyDescent="0.3">
      <c r="A7062">
        <v>465273</v>
      </c>
      <c r="B7062">
        <v>576927</v>
      </c>
      <c r="C7062" s="2">
        <v>23318</v>
      </c>
      <c r="D7062" t="s">
        <v>1515</v>
      </c>
      <c r="E7062">
        <v>6</v>
      </c>
      <c r="F7062" s="3">
        <v>40864.459722222222</v>
      </c>
      <c r="G7062">
        <v>2.4900000000000002</v>
      </c>
      <c r="H7062">
        <v>12567</v>
      </c>
      <c r="I7062" t="s">
        <v>31</v>
      </c>
      <c r="J7062">
        <f t="shared" si="220"/>
        <v>14.940000000000001</v>
      </c>
      <c r="K7062" s="4">
        <f t="shared" si="221"/>
        <v>23.539583333331393</v>
      </c>
    </row>
    <row r="7063" spans="1:11" x14ac:dyDescent="0.3">
      <c r="A7063">
        <v>465274</v>
      </c>
      <c r="B7063">
        <v>576927</v>
      </c>
      <c r="C7063" s="2">
        <v>23320</v>
      </c>
      <c r="D7063" t="s">
        <v>1517</v>
      </c>
      <c r="E7063">
        <v>12</v>
      </c>
      <c r="F7063" s="3">
        <v>40864.459722222222</v>
      </c>
      <c r="G7063">
        <v>2.89</v>
      </c>
      <c r="H7063">
        <v>12567</v>
      </c>
      <c r="I7063" t="s">
        <v>31</v>
      </c>
      <c r="J7063">
        <f t="shared" si="220"/>
        <v>34.68</v>
      </c>
      <c r="K7063" s="4">
        <f t="shared" si="221"/>
        <v>23.539583333331393</v>
      </c>
    </row>
    <row r="7064" spans="1:11" x14ac:dyDescent="0.3">
      <c r="A7064">
        <v>465275</v>
      </c>
      <c r="B7064">
        <v>576927</v>
      </c>
      <c r="C7064" s="2">
        <v>22121</v>
      </c>
      <c r="D7064" t="s">
        <v>529</v>
      </c>
      <c r="E7064">
        <v>3</v>
      </c>
      <c r="F7064" s="3">
        <v>40864.459722222222</v>
      </c>
      <c r="G7064">
        <v>5.95</v>
      </c>
      <c r="H7064">
        <v>12567</v>
      </c>
      <c r="I7064" t="s">
        <v>31</v>
      </c>
      <c r="J7064">
        <f t="shared" si="220"/>
        <v>17.850000000000001</v>
      </c>
      <c r="K7064" s="4">
        <f t="shared" si="221"/>
        <v>23.539583333331393</v>
      </c>
    </row>
    <row r="7065" spans="1:11" x14ac:dyDescent="0.3">
      <c r="A7065">
        <v>465276</v>
      </c>
      <c r="B7065">
        <v>576927</v>
      </c>
      <c r="C7065" s="2">
        <v>23267</v>
      </c>
      <c r="D7065" t="s">
        <v>1508</v>
      </c>
      <c r="E7065">
        <v>12</v>
      </c>
      <c r="F7065" s="3">
        <v>40864.459722222222</v>
      </c>
      <c r="G7065">
        <v>1.25</v>
      </c>
      <c r="H7065">
        <v>12567</v>
      </c>
      <c r="I7065" t="s">
        <v>31</v>
      </c>
      <c r="J7065">
        <f t="shared" si="220"/>
        <v>15</v>
      </c>
      <c r="K7065" s="4">
        <f t="shared" si="221"/>
        <v>23.539583333331393</v>
      </c>
    </row>
    <row r="7066" spans="1:11" x14ac:dyDescent="0.3">
      <c r="A7066">
        <v>465277</v>
      </c>
      <c r="B7066">
        <v>576927</v>
      </c>
      <c r="C7066" s="2">
        <v>22940</v>
      </c>
      <c r="D7066" t="s">
        <v>300</v>
      </c>
      <c r="E7066">
        <v>8</v>
      </c>
      <c r="F7066" s="3">
        <v>40864.459722222222</v>
      </c>
      <c r="G7066">
        <v>4.25</v>
      </c>
      <c r="H7066">
        <v>12567</v>
      </c>
      <c r="I7066" t="s">
        <v>31</v>
      </c>
      <c r="J7066">
        <f t="shared" si="220"/>
        <v>34</v>
      </c>
      <c r="K7066" s="4">
        <f t="shared" si="221"/>
        <v>23.539583333331393</v>
      </c>
    </row>
    <row r="7067" spans="1:11" x14ac:dyDescent="0.3">
      <c r="A7067">
        <v>465278</v>
      </c>
      <c r="B7067">
        <v>576927</v>
      </c>
      <c r="C7067" s="2">
        <v>22141</v>
      </c>
      <c r="D7067" t="s">
        <v>305</v>
      </c>
      <c r="E7067">
        <v>6</v>
      </c>
      <c r="F7067" s="3">
        <v>40864.459722222222</v>
      </c>
      <c r="G7067">
        <v>2.1</v>
      </c>
      <c r="H7067">
        <v>12567</v>
      </c>
      <c r="I7067" t="s">
        <v>31</v>
      </c>
      <c r="J7067">
        <f t="shared" si="220"/>
        <v>12.600000000000001</v>
      </c>
      <c r="K7067" s="4">
        <f t="shared" si="221"/>
        <v>23.539583333331393</v>
      </c>
    </row>
    <row r="7068" spans="1:11" x14ac:dyDescent="0.3">
      <c r="A7068">
        <v>465279</v>
      </c>
      <c r="B7068">
        <v>576927</v>
      </c>
      <c r="C7068" s="2">
        <v>22144</v>
      </c>
      <c r="D7068" t="s">
        <v>306</v>
      </c>
      <c r="E7068">
        <v>6</v>
      </c>
      <c r="F7068" s="3">
        <v>40864.459722222222</v>
      </c>
      <c r="G7068">
        <v>2.1</v>
      </c>
      <c r="H7068">
        <v>12567</v>
      </c>
      <c r="I7068" t="s">
        <v>31</v>
      </c>
      <c r="J7068">
        <f t="shared" si="220"/>
        <v>12.600000000000001</v>
      </c>
      <c r="K7068" s="4">
        <f t="shared" si="221"/>
        <v>23.539583333331393</v>
      </c>
    </row>
    <row r="7069" spans="1:11" x14ac:dyDescent="0.3">
      <c r="A7069">
        <v>465280</v>
      </c>
      <c r="B7069">
        <v>576927</v>
      </c>
      <c r="C7069" s="2">
        <v>21813</v>
      </c>
      <c r="D7069" t="s">
        <v>734</v>
      </c>
      <c r="E7069">
        <v>6</v>
      </c>
      <c r="F7069" s="3">
        <v>40864.459722222222</v>
      </c>
      <c r="G7069">
        <v>4.95</v>
      </c>
      <c r="H7069">
        <v>12567</v>
      </c>
      <c r="I7069" t="s">
        <v>31</v>
      </c>
      <c r="J7069">
        <f t="shared" si="220"/>
        <v>29.700000000000003</v>
      </c>
      <c r="K7069" s="4">
        <f t="shared" si="221"/>
        <v>23.539583333331393</v>
      </c>
    </row>
    <row r="7070" spans="1:11" x14ac:dyDescent="0.3">
      <c r="A7070">
        <v>465281</v>
      </c>
      <c r="B7070">
        <v>576927</v>
      </c>
      <c r="C7070" s="2">
        <v>21812</v>
      </c>
      <c r="D7070" t="s">
        <v>1112</v>
      </c>
      <c r="E7070">
        <v>6</v>
      </c>
      <c r="F7070" s="3">
        <v>40864.459722222222</v>
      </c>
      <c r="G7070">
        <v>4.95</v>
      </c>
      <c r="H7070">
        <v>12567</v>
      </c>
      <c r="I7070" t="s">
        <v>31</v>
      </c>
      <c r="J7070">
        <f t="shared" si="220"/>
        <v>29.700000000000003</v>
      </c>
      <c r="K7070" s="4">
        <f t="shared" si="221"/>
        <v>23.539583333331393</v>
      </c>
    </row>
    <row r="7071" spans="1:11" x14ac:dyDescent="0.3">
      <c r="A7071">
        <v>465282</v>
      </c>
      <c r="B7071">
        <v>576927</v>
      </c>
      <c r="C7071" s="2">
        <v>21821</v>
      </c>
      <c r="D7071" t="s">
        <v>561</v>
      </c>
      <c r="E7071">
        <v>6</v>
      </c>
      <c r="F7071" s="3">
        <v>40864.459722222222</v>
      </c>
      <c r="G7071">
        <v>3.75</v>
      </c>
      <c r="H7071">
        <v>12567</v>
      </c>
      <c r="I7071" t="s">
        <v>31</v>
      </c>
      <c r="J7071">
        <f t="shared" si="220"/>
        <v>22.5</v>
      </c>
      <c r="K7071" s="4">
        <f t="shared" si="221"/>
        <v>23.539583333331393</v>
      </c>
    </row>
    <row r="7072" spans="1:11" x14ac:dyDescent="0.3">
      <c r="A7072">
        <v>465283</v>
      </c>
      <c r="B7072">
        <v>576927</v>
      </c>
      <c r="C7072" s="2">
        <v>23313</v>
      </c>
      <c r="D7072" t="s">
        <v>1522</v>
      </c>
      <c r="E7072">
        <v>5</v>
      </c>
      <c r="F7072" s="3">
        <v>40864.459722222222</v>
      </c>
      <c r="G7072">
        <v>4.95</v>
      </c>
      <c r="H7072">
        <v>12567</v>
      </c>
      <c r="I7072" t="s">
        <v>31</v>
      </c>
      <c r="J7072">
        <f t="shared" si="220"/>
        <v>24.75</v>
      </c>
      <c r="K7072" s="4">
        <f t="shared" si="221"/>
        <v>23.539583333331393</v>
      </c>
    </row>
    <row r="7073" spans="1:11" x14ac:dyDescent="0.3">
      <c r="A7073">
        <v>465284</v>
      </c>
      <c r="B7073">
        <v>576927</v>
      </c>
      <c r="C7073" s="2">
        <v>35953</v>
      </c>
      <c r="D7073" t="s">
        <v>1063</v>
      </c>
      <c r="E7073">
        <v>48</v>
      </c>
      <c r="F7073" s="3">
        <v>40864.459722222222</v>
      </c>
      <c r="G7073">
        <v>0.39</v>
      </c>
      <c r="H7073">
        <v>12567</v>
      </c>
      <c r="I7073" t="s">
        <v>31</v>
      </c>
      <c r="J7073">
        <f t="shared" si="220"/>
        <v>18.72</v>
      </c>
      <c r="K7073" s="4">
        <f t="shared" si="221"/>
        <v>23.539583333331393</v>
      </c>
    </row>
    <row r="7074" spans="1:11" x14ac:dyDescent="0.3">
      <c r="A7074">
        <v>465285</v>
      </c>
      <c r="B7074">
        <v>576927</v>
      </c>
      <c r="C7074" s="2">
        <v>35970</v>
      </c>
      <c r="D7074" t="s">
        <v>1028</v>
      </c>
      <c r="E7074">
        <v>12</v>
      </c>
      <c r="F7074" s="3">
        <v>40864.459722222222</v>
      </c>
      <c r="G7074">
        <v>1.69</v>
      </c>
      <c r="H7074">
        <v>12567</v>
      </c>
      <c r="I7074" t="s">
        <v>31</v>
      </c>
      <c r="J7074">
        <f t="shared" si="220"/>
        <v>20.28</v>
      </c>
      <c r="K7074" s="4">
        <f t="shared" si="221"/>
        <v>23.539583333331393</v>
      </c>
    </row>
    <row r="7075" spans="1:11" x14ac:dyDescent="0.3">
      <c r="A7075">
        <v>465286</v>
      </c>
      <c r="B7075">
        <v>576927</v>
      </c>
      <c r="C7075" s="2">
        <v>21208</v>
      </c>
      <c r="D7075" t="s">
        <v>761</v>
      </c>
      <c r="E7075">
        <v>12</v>
      </c>
      <c r="F7075" s="3">
        <v>40864.459722222222</v>
      </c>
      <c r="G7075">
        <v>0.39</v>
      </c>
      <c r="H7075">
        <v>12567</v>
      </c>
      <c r="I7075" t="s">
        <v>31</v>
      </c>
      <c r="J7075">
        <f t="shared" si="220"/>
        <v>4.68</v>
      </c>
      <c r="K7075" s="4">
        <f t="shared" si="221"/>
        <v>23.539583333331393</v>
      </c>
    </row>
    <row r="7076" spans="1:11" x14ac:dyDescent="0.3">
      <c r="A7076">
        <v>465287</v>
      </c>
      <c r="B7076">
        <v>576927</v>
      </c>
      <c r="C7076" s="2">
        <v>21194</v>
      </c>
      <c r="D7076" t="s">
        <v>1218</v>
      </c>
      <c r="E7076">
        <v>12</v>
      </c>
      <c r="F7076" s="3">
        <v>40864.459722222222</v>
      </c>
      <c r="G7076">
        <v>0.65</v>
      </c>
      <c r="H7076">
        <v>12567</v>
      </c>
      <c r="I7076" t="s">
        <v>31</v>
      </c>
      <c r="J7076">
        <f t="shared" si="220"/>
        <v>7.8000000000000007</v>
      </c>
      <c r="K7076" s="4">
        <f t="shared" si="221"/>
        <v>23.539583333331393</v>
      </c>
    </row>
    <row r="7077" spans="1:11" x14ac:dyDescent="0.3">
      <c r="A7077">
        <v>465288</v>
      </c>
      <c r="B7077">
        <v>576927</v>
      </c>
      <c r="C7077" s="2">
        <v>21463</v>
      </c>
      <c r="D7077" t="s">
        <v>199</v>
      </c>
      <c r="E7077">
        <v>2</v>
      </c>
      <c r="F7077" s="3">
        <v>40864.459722222222</v>
      </c>
      <c r="G7077">
        <v>5.95</v>
      </c>
      <c r="H7077">
        <v>12567</v>
      </c>
      <c r="I7077" t="s">
        <v>31</v>
      </c>
      <c r="J7077">
        <f t="shared" si="220"/>
        <v>11.9</v>
      </c>
      <c r="K7077" s="4">
        <f t="shared" si="221"/>
        <v>23.539583333331393</v>
      </c>
    </row>
    <row r="7078" spans="1:11" x14ac:dyDescent="0.3">
      <c r="A7078">
        <v>465289</v>
      </c>
      <c r="B7078">
        <v>576927</v>
      </c>
      <c r="C7078" s="2">
        <v>23176</v>
      </c>
      <c r="D7078" t="s">
        <v>1323</v>
      </c>
      <c r="E7078">
        <v>8</v>
      </c>
      <c r="F7078" s="3">
        <v>40864.459722222222</v>
      </c>
      <c r="G7078">
        <v>2.25</v>
      </c>
      <c r="H7078">
        <v>12567</v>
      </c>
      <c r="I7078" t="s">
        <v>31</v>
      </c>
      <c r="J7078">
        <f t="shared" si="220"/>
        <v>18</v>
      </c>
      <c r="K7078" s="4">
        <f t="shared" si="221"/>
        <v>23.539583333331393</v>
      </c>
    </row>
    <row r="7079" spans="1:11" x14ac:dyDescent="0.3">
      <c r="A7079">
        <v>465290</v>
      </c>
      <c r="B7079">
        <v>576927</v>
      </c>
      <c r="C7079" s="2">
        <v>23177</v>
      </c>
      <c r="D7079" t="s">
        <v>1321</v>
      </c>
      <c r="E7079">
        <v>8</v>
      </c>
      <c r="F7079" s="3">
        <v>40864.459722222222</v>
      </c>
      <c r="G7079">
        <v>2.25</v>
      </c>
      <c r="H7079">
        <v>12567</v>
      </c>
      <c r="I7079" t="s">
        <v>31</v>
      </c>
      <c r="J7079">
        <f t="shared" si="220"/>
        <v>18</v>
      </c>
      <c r="K7079" s="4">
        <f t="shared" si="221"/>
        <v>23.539583333331393</v>
      </c>
    </row>
    <row r="7080" spans="1:11" x14ac:dyDescent="0.3">
      <c r="A7080">
        <v>465291</v>
      </c>
      <c r="B7080">
        <v>576927</v>
      </c>
      <c r="C7080" s="2">
        <v>22271</v>
      </c>
      <c r="D7080" t="s">
        <v>308</v>
      </c>
      <c r="E7080">
        <v>6</v>
      </c>
      <c r="F7080" s="3">
        <v>40864.459722222222</v>
      </c>
      <c r="G7080">
        <v>2.95</v>
      </c>
      <c r="H7080">
        <v>12567</v>
      </c>
      <c r="I7080" t="s">
        <v>31</v>
      </c>
      <c r="J7080">
        <f t="shared" si="220"/>
        <v>17.700000000000003</v>
      </c>
      <c r="K7080" s="4">
        <f t="shared" si="221"/>
        <v>23.539583333331393</v>
      </c>
    </row>
    <row r="7081" spans="1:11" x14ac:dyDescent="0.3">
      <c r="A7081">
        <v>465292</v>
      </c>
      <c r="B7081">
        <v>576927</v>
      </c>
      <c r="C7081" s="2">
        <v>22750</v>
      </c>
      <c r="D7081" t="s">
        <v>334</v>
      </c>
      <c r="E7081">
        <v>4</v>
      </c>
      <c r="F7081" s="3">
        <v>40864.459722222222</v>
      </c>
      <c r="G7081">
        <v>3.75</v>
      </c>
      <c r="H7081">
        <v>12567</v>
      </c>
      <c r="I7081" t="s">
        <v>31</v>
      </c>
      <c r="J7081">
        <f t="shared" si="220"/>
        <v>15</v>
      </c>
      <c r="K7081" s="4">
        <f t="shared" si="221"/>
        <v>23.539583333331393</v>
      </c>
    </row>
    <row r="7082" spans="1:11" x14ac:dyDescent="0.3">
      <c r="A7082">
        <v>465293</v>
      </c>
      <c r="B7082">
        <v>576927</v>
      </c>
      <c r="C7082" s="2">
        <v>22751</v>
      </c>
      <c r="D7082" t="s">
        <v>310</v>
      </c>
      <c r="E7082">
        <v>4</v>
      </c>
      <c r="F7082" s="3">
        <v>40864.459722222222</v>
      </c>
      <c r="G7082">
        <v>3.75</v>
      </c>
      <c r="H7082">
        <v>12567</v>
      </c>
      <c r="I7082" t="s">
        <v>31</v>
      </c>
      <c r="J7082">
        <f t="shared" si="220"/>
        <v>15</v>
      </c>
      <c r="K7082" s="4">
        <f t="shared" si="221"/>
        <v>23.539583333331393</v>
      </c>
    </row>
    <row r="7083" spans="1:11" x14ac:dyDescent="0.3">
      <c r="A7083">
        <v>465294</v>
      </c>
      <c r="B7083">
        <v>576927</v>
      </c>
      <c r="C7083" s="2">
        <v>23128</v>
      </c>
      <c r="D7083" t="s">
        <v>1324</v>
      </c>
      <c r="E7083">
        <v>4</v>
      </c>
      <c r="F7083" s="3">
        <v>40864.459722222222</v>
      </c>
      <c r="G7083">
        <v>4.95</v>
      </c>
      <c r="H7083">
        <v>12567</v>
      </c>
      <c r="I7083" t="s">
        <v>31</v>
      </c>
      <c r="J7083">
        <f t="shared" si="220"/>
        <v>19.8</v>
      </c>
      <c r="K7083" s="4">
        <f t="shared" si="221"/>
        <v>23.539583333331393</v>
      </c>
    </row>
    <row r="7084" spans="1:11" x14ac:dyDescent="0.3">
      <c r="A7084">
        <v>465295</v>
      </c>
      <c r="B7084">
        <v>576927</v>
      </c>
      <c r="C7084" s="2">
        <v>20725</v>
      </c>
      <c r="D7084" t="s">
        <v>68</v>
      </c>
      <c r="E7084">
        <v>10</v>
      </c>
      <c r="F7084" s="3">
        <v>40864.459722222222</v>
      </c>
      <c r="G7084">
        <v>1.65</v>
      </c>
      <c r="H7084">
        <v>12567</v>
      </c>
      <c r="I7084" t="s">
        <v>31</v>
      </c>
      <c r="J7084">
        <f t="shared" si="220"/>
        <v>16.5</v>
      </c>
      <c r="K7084" s="4">
        <f t="shared" si="221"/>
        <v>23.539583333331393</v>
      </c>
    </row>
    <row r="7085" spans="1:11" x14ac:dyDescent="0.3">
      <c r="A7085">
        <v>465296</v>
      </c>
      <c r="B7085">
        <v>576927</v>
      </c>
      <c r="C7085" s="2">
        <v>20726</v>
      </c>
      <c r="D7085" t="s">
        <v>215</v>
      </c>
      <c r="E7085">
        <v>10</v>
      </c>
      <c r="F7085" s="3">
        <v>40864.459722222222</v>
      </c>
      <c r="G7085">
        <v>1.65</v>
      </c>
      <c r="H7085">
        <v>12567</v>
      </c>
      <c r="I7085" t="s">
        <v>31</v>
      </c>
      <c r="J7085">
        <f t="shared" si="220"/>
        <v>16.5</v>
      </c>
      <c r="K7085" s="4">
        <f t="shared" si="221"/>
        <v>23.539583333331393</v>
      </c>
    </row>
    <row r="7086" spans="1:11" x14ac:dyDescent="0.3">
      <c r="A7086">
        <v>465297</v>
      </c>
      <c r="B7086">
        <v>576927</v>
      </c>
      <c r="C7086" s="2">
        <v>21558</v>
      </c>
      <c r="D7086" t="s">
        <v>969</v>
      </c>
      <c r="E7086">
        <v>6</v>
      </c>
      <c r="F7086" s="3">
        <v>40864.459722222222</v>
      </c>
      <c r="G7086">
        <v>2.5499999999999998</v>
      </c>
      <c r="H7086">
        <v>12567</v>
      </c>
      <c r="I7086" t="s">
        <v>31</v>
      </c>
      <c r="J7086">
        <f t="shared" si="220"/>
        <v>15.299999999999999</v>
      </c>
      <c r="K7086" s="4">
        <f t="shared" si="221"/>
        <v>23.539583333331393</v>
      </c>
    </row>
    <row r="7087" spans="1:11" x14ac:dyDescent="0.3">
      <c r="A7087">
        <v>465298</v>
      </c>
      <c r="B7087">
        <v>576927</v>
      </c>
      <c r="C7087" s="2">
        <v>22326</v>
      </c>
      <c r="D7087" t="s">
        <v>39</v>
      </c>
      <c r="E7087">
        <v>6</v>
      </c>
      <c r="F7087" s="3">
        <v>40864.459722222222</v>
      </c>
      <c r="G7087">
        <v>2.95</v>
      </c>
      <c r="H7087">
        <v>12567</v>
      </c>
      <c r="I7087" t="s">
        <v>31</v>
      </c>
      <c r="J7087">
        <f t="shared" si="220"/>
        <v>17.700000000000003</v>
      </c>
      <c r="K7087" s="4">
        <f t="shared" si="221"/>
        <v>23.539583333331393</v>
      </c>
    </row>
    <row r="7088" spans="1:11" x14ac:dyDescent="0.3">
      <c r="A7088">
        <v>465299</v>
      </c>
      <c r="B7088">
        <v>576927</v>
      </c>
      <c r="C7088" s="2">
        <v>20727</v>
      </c>
      <c r="D7088" t="s">
        <v>245</v>
      </c>
      <c r="E7088">
        <v>10</v>
      </c>
      <c r="F7088" s="3">
        <v>40864.459722222222</v>
      </c>
      <c r="G7088">
        <v>1.65</v>
      </c>
      <c r="H7088">
        <v>12567</v>
      </c>
      <c r="I7088" t="s">
        <v>31</v>
      </c>
      <c r="J7088">
        <f t="shared" si="220"/>
        <v>16.5</v>
      </c>
      <c r="K7088" s="4">
        <f t="shared" si="221"/>
        <v>23.539583333331393</v>
      </c>
    </row>
    <row r="7089" spans="1:11" x14ac:dyDescent="0.3">
      <c r="A7089">
        <v>465300</v>
      </c>
      <c r="B7089">
        <v>576927</v>
      </c>
      <c r="C7089" s="2">
        <v>22327</v>
      </c>
      <c r="D7089" t="s">
        <v>293</v>
      </c>
      <c r="E7089">
        <v>6</v>
      </c>
      <c r="F7089" s="3">
        <v>40864.459722222222</v>
      </c>
      <c r="G7089">
        <v>2.95</v>
      </c>
      <c r="H7089">
        <v>12567</v>
      </c>
      <c r="I7089" t="s">
        <v>31</v>
      </c>
      <c r="J7089">
        <f t="shared" si="220"/>
        <v>17.700000000000003</v>
      </c>
      <c r="K7089" s="4">
        <f t="shared" si="221"/>
        <v>23.539583333331393</v>
      </c>
    </row>
    <row r="7090" spans="1:11" x14ac:dyDescent="0.3">
      <c r="A7090">
        <v>465301</v>
      </c>
      <c r="B7090">
        <v>576927</v>
      </c>
      <c r="C7090" s="2">
        <v>22328</v>
      </c>
      <c r="D7090" t="s">
        <v>292</v>
      </c>
      <c r="E7090">
        <v>6</v>
      </c>
      <c r="F7090" s="3">
        <v>40864.459722222222</v>
      </c>
      <c r="G7090">
        <v>2.95</v>
      </c>
      <c r="H7090">
        <v>12567</v>
      </c>
      <c r="I7090" t="s">
        <v>31</v>
      </c>
      <c r="J7090">
        <f t="shared" si="220"/>
        <v>17.700000000000003</v>
      </c>
      <c r="K7090" s="4">
        <f t="shared" si="221"/>
        <v>23.539583333331393</v>
      </c>
    </row>
    <row r="7091" spans="1:11" x14ac:dyDescent="0.3">
      <c r="A7091">
        <v>465302</v>
      </c>
      <c r="B7091">
        <v>576927</v>
      </c>
      <c r="C7091" s="2">
        <v>22629</v>
      </c>
      <c r="D7091" t="s">
        <v>40</v>
      </c>
      <c r="E7091">
        <v>12</v>
      </c>
      <c r="F7091" s="3">
        <v>40864.459722222222</v>
      </c>
      <c r="G7091">
        <v>1.95</v>
      </c>
      <c r="H7091">
        <v>12567</v>
      </c>
      <c r="I7091" t="s">
        <v>31</v>
      </c>
      <c r="J7091">
        <f t="shared" si="220"/>
        <v>23.4</v>
      </c>
      <c r="K7091" s="4">
        <f t="shared" si="221"/>
        <v>23.539583333331393</v>
      </c>
    </row>
    <row r="7092" spans="1:11" x14ac:dyDescent="0.3">
      <c r="A7092">
        <v>465303</v>
      </c>
      <c r="B7092">
        <v>576927</v>
      </c>
      <c r="C7092" s="2">
        <v>22628</v>
      </c>
      <c r="D7092" t="s">
        <v>973</v>
      </c>
      <c r="E7092">
        <v>4</v>
      </c>
      <c r="F7092" s="3">
        <v>40864.459722222222</v>
      </c>
      <c r="G7092">
        <v>4.95</v>
      </c>
      <c r="H7092">
        <v>12567</v>
      </c>
      <c r="I7092" t="s">
        <v>31</v>
      </c>
      <c r="J7092">
        <f t="shared" si="220"/>
        <v>19.8</v>
      </c>
      <c r="K7092" s="4">
        <f t="shared" si="221"/>
        <v>23.539583333331393</v>
      </c>
    </row>
    <row r="7093" spans="1:11" x14ac:dyDescent="0.3">
      <c r="A7093">
        <v>465304</v>
      </c>
      <c r="B7093">
        <v>576927</v>
      </c>
      <c r="C7093" s="2">
        <v>22352</v>
      </c>
      <c r="D7093" t="s">
        <v>70</v>
      </c>
      <c r="E7093">
        <v>6</v>
      </c>
      <c r="F7093" s="3">
        <v>40864.459722222222</v>
      </c>
      <c r="G7093">
        <v>2.5499999999999998</v>
      </c>
      <c r="H7093">
        <v>12567</v>
      </c>
      <c r="I7093" t="s">
        <v>31</v>
      </c>
      <c r="J7093">
        <f t="shared" si="220"/>
        <v>15.299999999999999</v>
      </c>
      <c r="K7093" s="4">
        <f t="shared" si="221"/>
        <v>23.539583333331393</v>
      </c>
    </row>
    <row r="7094" spans="1:11" x14ac:dyDescent="0.3">
      <c r="A7094">
        <v>465305</v>
      </c>
      <c r="B7094">
        <v>576927</v>
      </c>
      <c r="C7094" s="2">
        <v>22630</v>
      </c>
      <c r="D7094" t="s">
        <v>294</v>
      </c>
      <c r="E7094">
        <v>12</v>
      </c>
      <c r="F7094" s="3">
        <v>40864.459722222222</v>
      </c>
      <c r="G7094">
        <v>1.95</v>
      </c>
      <c r="H7094">
        <v>12567</v>
      </c>
      <c r="I7094" t="s">
        <v>31</v>
      </c>
      <c r="J7094">
        <f t="shared" si="220"/>
        <v>23.4</v>
      </c>
      <c r="K7094" s="4">
        <f t="shared" si="221"/>
        <v>23.539583333331393</v>
      </c>
    </row>
    <row r="7095" spans="1:11" x14ac:dyDescent="0.3">
      <c r="A7095">
        <v>465306</v>
      </c>
      <c r="B7095">
        <v>576927</v>
      </c>
      <c r="C7095" s="2">
        <v>22659</v>
      </c>
      <c r="D7095" t="s">
        <v>41</v>
      </c>
      <c r="E7095">
        <v>12</v>
      </c>
      <c r="F7095" s="3">
        <v>40864.459722222222</v>
      </c>
      <c r="G7095">
        <v>1.95</v>
      </c>
      <c r="H7095">
        <v>12567</v>
      </c>
      <c r="I7095" t="s">
        <v>31</v>
      </c>
      <c r="J7095">
        <f t="shared" si="220"/>
        <v>23.4</v>
      </c>
      <c r="K7095" s="4">
        <f t="shared" si="221"/>
        <v>23.539583333331393</v>
      </c>
    </row>
    <row r="7096" spans="1:11" x14ac:dyDescent="0.3">
      <c r="A7096">
        <v>465307</v>
      </c>
      <c r="B7096">
        <v>576927</v>
      </c>
      <c r="C7096" s="2">
        <v>23206</v>
      </c>
      <c r="D7096" t="s">
        <v>1362</v>
      </c>
      <c r="E7096">
        <v>10</v>
      </c>
      <c r="F7096" s="3">
        <v>40864.459722222222</v>
      </c>
      <c r="G7096">
        <v>1.65</v>
      </c>
      <c r="H7096">
        <v>12567</v>
      </c>
      <c r="I7096" t="s">
        <v>31</v>
      </c>
      <c r="J7096">
        <f t="shared" si="220"/>
        <v>16.5</v>
      </c>
      <c r="K7096" s="4">
        <f t="shared" si="221"/>
        <v>23.539583333331393</v>
      </c>
    </row>
    <row r="7097" spans="1:11" x14ac:dyDescent="0.3">
      <c r="A7097">
        <v>465308</v>
      </c>
      <c r="B7097">
        <v>576927</v>
      </c>
      <c r="C7097" s="2">
        <v>23115</v>
      </c>
      <c r="D7097" t="s">
        <v>1623</v>
      </c>
      <c r="E7097">
        <v>3</v>
      </c>
      <c r="F7097" s="3">
        <v>40864.459722222222</v>
      </c>
      <c r="G7097">
        <v>4.95</v>
      </c>
      <c r="H7097">
        <v>12567</v>
      </c>
      <c r="I7097" t="s">
        <v>31</v>
      </c>
      <c r="J7097">
        <f t="shared" si="220"/>
        <v>14.850000000000001</v>
      </c>
      <c r="K7097" s="4">
        <f t="shared" si="221"/>
        <v>23.539583333331393</v>
      </c>
    </row>
    <row r="7098" spans="1:11" x14ac:dyDescent="0.3">
      <c r="A7098">
        <v>465309</v>
      </c>
      <c r="B7098">
        <v>576927</v>
      </c>
      <c r="C7098" s="2">
        <v>23367</v>
      </c>
      <c r="D7098" t="s">
        <v>1596</v>
      </c>
      <c r="E7098">
        <v>16</v>
      </c>
      <c r="F7098" s="3">
        <v>40864.459722222222</v>
      </c>
      <c r="G7098">
        <v>0.65</v>
      </c>
      <c r="H7098">
        <v>12567</v>
      </c>
      <c r="I7098" t="s">
        <v>31</v>
      </c>
      <c r="J7098">
        <f t="shared" si="220"/>
        <v>10.4</v>
      </c>
      <c r="K7098" s="4">
        <f t="shared" si="221"/>
        <v>23.539583333331393</v>
      </c>
    </row>
    <row r="7099" spans="1:11" x14ac:dyDescent="0.3">
      <c r="A7099">
        <v>465310</v>
      </c>
      <c r="B7099">
        <v>576927</v>
      </c>
      <c r="C7099" s="2">
        <v>23368</v>
      </c>
      <c r="D7099" t="s">
        <v>1606</v>
      </c>
      <c r="E7099">
        <v>16</v>
      </c>
      <c r="F7099" s="3">
        <v>40864.459722222222</v>
      </c>
      <c r="G7099">
        <v>0.65</v>
      </c>
      <c r="H7099">
        <v>12567</v>
      </c>
      <c r="I7099" t="s">
        <v>31</v>
      </c>
      <c r="J7099">
        <f t="shared" si="220"/>
        <v>10.4</v>
      </c>
      <c r="K7099" s="4">
        <f t="shared" si="221"/>
        <v>23.539583333331393</v>
      </c>
    </row>
    <row r="7100" spans="1:11" x14ac:dyDescent="0.3">
      <c r="A7100">
        <v>465311</v>
      </c>
      <c r="B7100">
        <v>576927</v>
      </c>
      <c r="C7100" s="2">
        <v>23369</v>
      </c>
      <c r="D7100" t="s">
        <v>1602</v>
      </c>
      <c r="E7100">
        <v>16</v>
      </c>
      <c r="F7100" s="3">
        <v>40864.459722222222</v>
      </c>
      <c r="G7100">
        <v>1.25</v>
      </c>
      <c r="H7100">
        <v>12567</v>
      </c>
      <c r="I7100" t="s">
        <v>31</v>
      </c>
      <c r="J7100">
        <f t="shared" si="220"/>
        <v>20</v>
      </c>
      <c r="K7100" s="4">
        <f t="shared" si="221"/>
        <v>23.539583333331393</v>
      </c>
    </row>
    <row r="7101" spans="1:11" x14ac:dyDescent="0.3">
      <c r="A7101">
        <v>465312</v>
      </c>
      <c r="B7101">
        <v>576927</v>
      </c>
      <c r="C7101" s="2">
        <v>22781</v>
      </c>
      <c r="D7101" t="s">
        <v>532</v>
      </c>
      <c r="E7101">
        <v>4</v>
      </c>
      <c r="F7101" s="3">
        <v>40864.459722222222</v>
      </c>
      <c r="G7101">
        <v>7.65</v>
      </c>
      <c r="H7101">
        <v>12567</v>
      </c>
      <c r="I7101" t="s">
        <v>31</v>
      </c>
      <c r="J7101">
        <f t="shared" si="220"/>
        <v>30.6</v>
      </c>
      <c r="K7101" s="4">
        <f t="shared" si="221"/>
        <v>23.539583333331393</v>
      </c>
    </row>
    <row r="7102" spans="1:11" x14ac:dyDescent="0.3">
      <c r="A7102">
        <v>465313</v>
      </c>
      <c r="B7102">
        <v>576927</v>
      </c>
      <c r="C7102" s="2">
        <v>84879</v>
      </c>
      <c r="D7102" t="s">
        <v>16</v>
      </c>
      <c r="E7102">
        <v>16</v>
      </c>
      <c r="F7102" s="3">
        <v>40864.459722222222</v>
      </c>
      <c r="G7102">
        <v>1.69</v>
      </c>
      <c r="H7102">
        <v>12567</v>
      </c>
      <c r="I7102" t="s">
        <v>31</v>
      </c>
      <c r="J7102">
        <f t="shared" si="220"/>
        <v>27.04</v>
      </c>
      <c r="K7102" s="4">
        <f t="shared" si="221"/>
        <v>23.539583333331393</v>
      </c>
    </row>
    <row r="7103" spans="1:11" x14ac:dyDescent="0.3">
      <c r="A7103">
        <v>465314</v>
      </c>
      <c r="B7103">
        <v>576927</v>
      </c>
      <c r="C7103" s="2">
        <v>23542</v>
      </c>
      <c r="D7103" t="s">
        <v>1630</v>
      </c>
      <c r="E7103">
        <v>2</v>
      </c>
      <c r="F7103" s="3">
        <v>40864.459722222222</v>
      </c>
      <c r="G7103">
        <v>8.25</v>
      </c>
      <c r="H7103">
        <v>12567</v>
      </c>
      <c r="I7103" t="s">
        <v>31</v>
      </c>
      <c r="J7103">
        <f t="shared" si="220"/>
        <v>16.5</v>
      </c>
      <c r="K7103" s="4">
        <f t="shared" si="221"/>
        <v>23.539583333331393</v>
      </c>
    </row>
    <row r="7104" spans="1:11" x14ac:dyDescent="0.3">
      <c r="A7104">
        <v>465315</v>
      </c>
      <c r="B7104">
        <v>576927</v>
      </c>
      <c r="C7104" s="2">
        <v>21249</v>
      </c>
      <c r="D7104" t="s">
        <v>685</v>
      </c>
      <c r="E7104">
        <v>6</v>
      </c>
      <c r="F7104" s="3">
        <v>40864.459722222222</v>
      </c>
      <c r="G7104">
        <v>2.95</v>
      </c>
      <c r="H7104">
        <v>12567</v>
      </c>
      <c r="I7104" t="s">
        <v>31</v>
      </c>
      <c r="J7104">
        <f t="shared" si="220"/>
        <v>17.700000000000003</v>
      </c>
      <c r="K7104" s="4">
        <f t="shared" si="221"/>
        <v>23.539583333331393</v>
      </c>
    </row>
    <row r="7105" spans="1:11" x14ac:dyDescent="0.3">
      <c r="A7105">
        <v>465316</v>
      </c>
      <c r="B7105">
        <v>576927</v>
      </c>
      <c r="C7105" s="2">
        <v>23068</v>
      </c>
      <c r="D7105" t="s">
        <v>1370</v>
      </c>
      <c r="E7105">
        <v>8</v>
      </c>
      <c r="F7105" s="3">
        <v>40864.459722222222</v>
      </c>
      <c r="G7105">
        <v>2.4900000000000002</v>
      </c>
      <c r="H7105">
        <v>12567</v>
      </c>
      <c r="I7105" t="s">
        <v>31</v>
      </c>
      <c r="J7105">
        <f t="shared" si="220"/>
        <v>19.920000000000002</v>
      </c>
      <c r="K7105" s="4">
        <f t="shared" si="221"/>
        <v>23.539583333331393</v>
      </c>
    </row>
    <row r="7106" spans="1:11" x14ac:dyDescent="0.3">
      <c r="A7106">
        <v>465317</v>
      </c>
      <c r="B7106">
        <v>576927</v>
      </c>
      <c r="C7106" s="2">
        <v>23433</v>
      </c>
      <c r="D7106" t="s">
        <v>1567</v>
      </c>
      <c r="E7106">
        <v>12</v>
      </c>
      <c r="F7106" s="3">
        <v>40864.459722222222</v>
      </c>
      <c r="G7106">
        <v>0.83</v>
      </c>
      <c r="H7106">
        <v>12567</v>
      </c>
      <c r="I7106" t="s">
        <v>31</v>
      </c>
      <c r="J7106">
        <f t="shared" si="220"/>
        <v>9.9599999999999991</v>
      </c>
      <c r="K7106" s="4">
        <f t="shared" si="221"/>
        <v>23.539583333331393</v>
      </c>
    </row>
    <row r="7107" spans="1:11" x14ac:dyDescent="0.3">
      <c r="A7107">
        <v>465318</v>
      </c>
      <c r="B7107">
        <v>576927</v>
      </c>
      <c r="C7107" s="2">
        <v>23432</v>
      </c>
      <c r="D7107" t="s">
        <v>1568</v>
      </c>
      <c r="E7107">
        <v>12</v>
      </c>
      <c r="F7107" s="3">
        <v>40864.459722222222</v>
      </c>
      <c r="G7107">
        <v>0.83</v>
      </c>
      <c r="H7107">
        <v>12567</v>
      </c>
      <c r="I7107" t="s">
        <v>31</v>
      </c>
      <c r="J7107">
        <f t="shared" si="220"/>
        <v>9.9599999999999991</v>
      </c>
      <c r="K7107" s="4">
        <f t="shared" si="221"/>
        <v>23.539583333331393</v>
      </c>
    </row>
    <row r="7108" spans="1:11" x14ac:dyDescent="0.3">
      <c r="A7108">
        <v>465319</v>
      </c>
      <c r="B7108">
        <v>576927</v>
      </c>
      <c r="C7108" s="2">
        <v>22728</v>
      </c>
      <c r="D7108" t="s">
        <v>30</v>
      </c>
      <c r="E7108">
        <v>4</v>
      </c>
      <c r="F7108" s="3">
        <v>40864.459722222222</v>
      </c>
      <c r="G7108">
        <v>3.75</v>
      </c>
      <c r="H7108">
        <v>12567</v>
      </c>
      <c r="I7108" t="s">
        <v>31</v>
      </c>
      <c r="J7108">
        <f t="shared" si="220"/>
        <v>15</v>
      </c>
      <c r="K7108" s="4">
        <f t="shared" si="221"/>
        <v>23.539583333331393</v>
      </c>
    </row>
    <row r="7109" spans="1:11" x14ac:dyDescent="0.3">
      <c r="A7109">
        <v>465320</v>
      </c>
      <c r="B7109">
        <v>576927</v>
      </c>
      <c r="C7109" s="2">
        <v>22727</v>
      </c>
      <c r="D7109" t="s">
        <v>32</v>
      </c>
      <c r="E7109">
        <v>4</v>
      </c>
      <c r="F7109" s="3">
        <v>40864.459722222222</v>
      </c>
      <c r="G7109">
        <v>3.75</v>
      </c>
      <c r="H7109">
        <v>12567</v>
      </c>
      <c r="I7109" t="s">
        <v>31</v>
      </c>
      <c r="J7109">
        <f t="shared" si="220"/>
        <v>15</v>
      </c>
      <c r="K7109" s="4">
        <f t="shared" si="221"/>
        <v>23.539583333331393</v>
      </c>
    </row>
    <row r="7110" spans="1:11" x14ac:dyDescent="0.3">
      <c r="A7110">
        <v>465321</v>
      </c>
      <c r="B7110">
        <v>576927</v>
      </c>
      <c r="C7110" s="2">
        <v>22726</v>
      </c>
      <c r="D7110" t="s">
        <v>33</v>
      </c>
      <c r="E7110">
        <v>4</v>
      </c>
      <c r="F7110" s="3">
        <v>40864.459722222222</v>
      </c>
      <c r="G7110">
        <v>3.75</v>
      </c>
      <c r="H7110">
        <v>12567</v>
      </c>
      <c r="I7110" t="s">
        <v>31</v>
      </c>
      <c r="J7110">
        <f t="shared" si="220"/>
        <v>15</v>
      </c>
      <c r="K7110" s="4">
        <f t="shared" si="221"/>
        <v>23.539583333331393</v>
      </c>
    </row>
    <row r="7111" spans="1:11" x14ac:dyDescent="0.3">
      <c r="A7111">
        <v>465322</v>
      </c>
      <c r="B7111">
        <v>576927</v>
      </c>
      <c r="C7111" s="2">
        <v>22467</v>
      </c>
      <c r="D7111" t="s">
        <v>217</v>
      </c>
      <c r="E7111">
        <v>6</v>
      </c>
      <c r="F7111" s="3">
        <v>40864.459722222222</v>
      </c>
      <c r="G7111">
        <v>2.5499999999999998</v>
      </c>
      <c r="H7111">
        <v>12567</v>
      </c>
      <c r="I7111" t="s">
        <v>31</v>
      </c>
      <c r="J7111">
        <f t="shared" si="220"/>
        <v>15.299999999999999</v>
      </c>
      <c r="K7111" s="4">
        <f t="shared" si="221"/>
        <v>23.539583333331393</v>
      </c>
    </row>
    <row r="7112" spans="1:11" x14ac:dyDescent="0.3">
      <c r="A7112">
        <v>465323</v>
      </c>
      <c r="B7112">
        <v>576927</v>
      </c>
      <c r="C7112" s="2">
        <v>21202</v>
      </c>
      <c r="D7112" t="s">
        <v>1089</v>
      </c>
      <c r="E7112">
        <v>12</v>
      </c>
      <c r="F7112" s="3">
        <v>40864.459722222222</v>
      </c>
      <c r="G7112">
        <v>1.65</v>
      </c>
      <c r="H7112">
        <v>12567</v>
      </c>
      <c r="I7112" t="s">
        <v>31</v>
      </c>
      <c r="J7112">
        <f t="shared" si="220"/>
        <v>19.799999999999997</v>
      </c>
      <c r="K7112" s="4">
        <f t="shared" si="221"/>
        <v>23.539583333331393</v>
      </c>
    </row>
    <row r="7113" spans="1:11" x14ac:dyDescent="0.3">
      <c r="A7113">
        <v>465324</v>
      </c>
      <c r="B7113">
        <v>576927</v>
      </c>
      <c r="C7113" s="2">
        <v>23289</v>
      </c>
      <c r="D7113" t="s">
        <v>1479</v>
      </c>
      <c r="E7113">
        <v>8</v>
      </c>
      <c r="F7113" s="3">
        <v>40864.459722222222</v>
      </c>
      <c r="G7113">
        <v>1.25</v>
      </c>
      <c r="H7113">
        <v>12567</v>
      </c>
      <c r="I7113" t="s">
        <v>31</v>
      </c>
      <c r="J7113">
        <f t="shared" si="220"/>
        <v>10</v>
      </c>
      <c r="K7113" s="4">
        <f t="shared" si="221"/>
        <v>23.539583333331393</v>
      </c>
    </row>
    <row r="7114" spans="1:11" x14ac:dyDescent="0.3">
      <c r="A7114">
        <v>465325</v>
      </c>
      <c r="B7114">
        <v>576927</v>
      </c>
      <c r="C7114" s="2">
        <v>23290</v>
      </c>
      <c r="D7114" t="s">
        <v>1480</v>
      </c>
      <c r="E7114">
        <v>8</v>
      </c>
      <c r="F7114" s="3">
        <v>40864.459722222222</v>
      </c>
      <c r="G7114">
        <v>1.25</v>
      </c>
      <c r="H7114">
        <v>12567</v>
      </c>
      <c r="I7114" t="s">
        <v>31</v>
      </c>
      <c r="J7114">
        <f t="shared" si="220"/>
        <v>10</v>
      </c>
      <c r="K7114" s="4">
        <f t="shared" si="221"/>
        <v>23.539583333331393</v>
      </c>
    </row>
    <row r="7115" spans="1:11" x14ac:dyDescent="0.3">
      <c r="A7115">
        <v>465326</v>
      </c>
      <c r="B7115">
        <v>576927</v>
      </c>
      <c r="C7115" s="2">
        <v>23292</v>
      </c>
      <c r="D7115" t="s">
        <v>1496</v>
      </c>
      <c r="E7115">
        <v>8</v>
      </c>
      <c r="F7115" s="3">
        <v>40864.459722222222</v>
      </c>
      <c r="G7115">
        <v>1.25</v>
      </c>
      <c r="H7115">
        <v>12567</v>
      </c>
      <c r="I7115" t="s">
        <v>31</v>
      </c>
      <c r="J7115">
        <f t="shared" ref="J7115:J7178" si="222">E7115*G7115</f>
        <v>10</v>
      </c>
      <c r="K7115" s="4">
        <f t="shared" ref="K7115:K7178" si="223">$G$2-F7115</f>
        <v>23.539583333331393</v>
      </c>
    </row>
    <row r="7116" spans="1:11" x14ac:dyDescent="0.3">
      <c r="A7116">
        <v>465327</v>
      </c>
      <c r="B7116">
        <v>576927</v>
      </c>
      <c r="C7116" s="2">
        <v>23291</v>
      </c>
      <c r="D7116" t="s">
        <v>1478</v>
      </c>
      <c r="E7116">
        <v>8</v>
      </c>
      <c r="F7116" s="3">
        <v>40864.459722222222</v>
      </c>
      <c r="G7116">
        <v>1.25</v>
      </c>
      <c r="H7116">
        <v>12567</v>
      </c>
      <c r="I7116" t="s">
        <v>31</v>
      </c>
      <c r="J7116">
        <f t="shared" si="222"/>
        <v>10</v>
      </c>
      <c r="K7116" s="4">
        <f t="shared" si="223"/>
        <v>23.539583333331393</v>
      </c>
    </row>
    <row r="7117" spans="1:11" x14ac:dyDescent="0.3">
      <c r="A7117">
        <v>465328</v>
      </c>
      <c r="B7117">
        <v>576927</v>
      </c>
      <c r="C7117" s="2">
        <v>23254</v>
      </c>
      <c r="D7117" t="s">
        <v>1354</v>
      </c>
      <c r="E7117">
        <v>4</v>
      </c>
      <c r="F7117" s="3">
        <v>40864.459722222222</v>
      </c>
      <c r="G7117">
        <v>4.1500000000000004</v>
      </c>
      <c r="H7117">
        <v>12567</v>
      </c>
      <c r="I7117" t="s">
        <v>31</v>
      </c>
      <c r="J7117">
        <f t="shared" si="222"/>
        <v>16.600000000000001</v>
      </c>
      <c r="K7117" s="4">
        <f t="shared" si="223"/>
        <v>23.539583333331393</v>
      </c>
    </row>
    <row r="7118" spans="1:11" x14ac:dyDescent="0.3">
      <c r="A7118">
        <v>465329</v>
      </c>
      <c r="B7118">
        <v>576927</v>
      </c>
      <c r="C7118" s="2" t="s">
        <v>453</v>
      </c>
      <c r="D7118" t="s">
        <v>1315</v>
      </c>
      <c r="E7118">
        <v>4</v>
      </c>
      <c r="F7118" s="3">
        <v>40864.459722222222</v>
      </c>
      <c r="G7118">
        <v>4.1500000000000004</v>
      </c>
      <c r="H7118">
        <v>12567</v>
      </c>
      <c r="I7118" t="s">
        <v>31</v>
      </c>
      <c r="J7118">
        <f t="shared" si="222"/>
        <v>16.600000000000001</v>
      </c>
      <c r="K7118" s="4">
        <f t="shared" si="223"/>
        <v>23.539583333331393</v>
      </c>
    </row>
    <row r="7119" spans="1:11" x14ac:dyDescent="0.3">
      <c r="A7119">
        <v>465330</v>
      </c>
      <c r="B7119">
        <v>576927</v>
      </c>
      <c r="C7119" s="2">
        <v>23256</v>
      </c>
      <c r="D7119" t="s">
        <v>1355</v>
      </c>
      <c r="E7119">
        <v>4</v>
      </c>
      <c r="F7119" s="3">
        <v>40864.459722222222</v>
      </c>
      <c r="G7119">
        <v>4.1500000000000004</v>
      </c>
      <c r="H7119">
        <v>12567</v>
      </c>
      <c r="I7119" t="s">
        <v>31</v>
      </c>
      <c r="J7119">
        <f t="shared" si="222"/>
        <v>16.600000000000001</v>
      </c>
      <c r="K7119" s="4">
        <f t="shared" si="223"/>
        <v>23.539583333331393</v>
      </c>
    </row>
    <row r="7120" spans="1:11" x14ac:dyDescent="0.3">
      <c r="A7120">
        <v>465331</v>
      </c>
      <c r="B7120">
        <v>576927</v>
      </c>
      <c r="C7120" s="2">
        <v>20712</v>
      </c>
      <c r="D7120" t="s">
        <v>475</v>
      </c>
      <c r="E7120">
        <v>10</v>
      </c>
      <c r="F7120" s="3">
        <v>40864.459722222222</v>
      </c>
      <c r="G7120">
        <v>2.08</v>
      </c>
      <c r="H7120">
        <v>12567</v>
      </c>
      <c r="I7120" t="s">
        <v>31</v>
      </c>
      <c r="J7120">
        <f t="shared" si="222"/>
        <v>20.8</v>
      </c>
      <c r="K7120" s="4">
        <f t="shared" si="223"/>
        <v>23.539583333331393</v>
      </c>
    </row>
    <row r="7121" spans="1:11" x14ac:dyDescent="0.3">
      <c r="A7121">
        <v>465332</v>
      </c>
      <c r="B7121">
        <v>576927</v>
      </c>
      <c r="C7121" s="2">
        <v>22380</v>
      </c>
      <c r="D7121" t="s">
        <v>588</v>
      </c>
      <c r="E7121">
        <v>5</v>
      </c>
      <c r="F7121" s="3">
        <v>40864.459722222222</v>
      </c>
      <c r="G7121">
        <v>2.1</v>
      </c>
      <c r="H7121">
        <v>12567</v>
      </c>
      <c r="I7121" t="s">
        <v>31</v>
      </c>
      <c r="J7121">
        <f t="shared" si="222"/>
        <v>10.5</v>
      </c>
      <c r="K7121" s="4">
        <f t="shared" si="223"/>
        <v>23.539583333331393</v>
      </c>
    </row>
    <row r="7122" spans="1:11" x14ac:dyDescent="0.3">
      <c r="A7122">
        <v>465333</v>
      </c>
      <c r="B7122">
        <v>576927</v>
      </c>
      <c r="C7122" s="2">
        <v>22379</v>
      </c>
      <c r="D7122" t="s">
        <v>108</v>
      </c>
      <c r="E7122">
        <v>5</v>
      </c>
      <c r="F7122" s="3">
        <v>40864.459722222222</v>
      </c>
      <c r="G7122">
        <v>2.1</v>
      </c>
      <c r="H7122">
        <v>12567</v>
      </c>
      <c r="I7122" t="s">
        <v>31</v>
      </c>
      <c r="J7122">
        <f t="shared" si="222"/>
        <v>10.5</v>
      </c>
      <c r="K7122" s="4">
        <f t="shared" si="223"/>
        <v>23.539583333331393</v>
      </c>
    </row>
    <row r="7123" spans="1:11" x14ac:dyDescent="0.3">
      <c r="A7123">
        <v>465334</v>
      </c>
      <c r="B7123">
        <v>576927</v>
      </c>
      <c r="C7123" s="2">
        <v>22385</v>
      </c>
      <c r="D7123" t="s">
        <v>883</v>
      </c>
      <c r="E7123">
        <v>10</v>
      </c>
      <c r="F7123" s="3">
        <v>40864.459722222222</v>
      </c>
      <c r="G7123">
        <v>2.08</v>
      </c>
      <c r="H7123">
        <v>12567</v>
      </c>
      <c r="I7123" t="s">
        <v>31</v>
      </c>
      <c r="J7123">
        <f t="shared" si="222"/>
        <v>20.8</v>
      </c>
      <c r="K7123" s="4">
        <f t="shared" si="223"/>
        <v>23.539583333331393</v>
      </c>
    </row>
    <row r="7124" spans="1:11" x14ac:dyDescent="0.3">
      <c r="A7124">
        <v>465335</v>
      </c>
      <c r="B7124">
        <v>576927</v>
      </c>
      <c r="C7124" s="2">
        <v>23199</v>
      </c>
      <c r="D7124" t="s">
        <v>1361</v>
      </c>
      <c r="E7124">
        <v>10</v>
      </c>
      <c r="F7124" s="3">
        <v>40864.459722222222</v>
      </c>
      <c r="G7124">
        <v>2.08</v>
      </c>
      <c r="H7124">
        <v>12567</v>
      </c>
      <c r="I7124" t="s">
        <v>31</v>
      </c>
      <c r="J7124">
        <f t="shared" si="222"/>
        <v>20.8</v>
      </c>
      <c r="K7124" s="4">
        <f t="shared" si="223"/>
        <v>23.539583333331393</v>
      </c>
    </row>
    <row r="7125" spans="1:11" x14ac:dyDescent="0.3">
      <c r="A7125">
        <v>465336</v>
      </c>
      <c r="B7125">
        <v>576927</v>
      </c>
      <c r="C7125" s="2">
        <v>23200</v>
      </c>
      <c r="D7125" t="s">
        <v>1387</v>
      </c>
      <c r="E7125">
        <v>20</v>
      </c>
      <c r="F7125" s="3">
        <v>40864.459722222222</v>
      </c>
      <c r="G7125">
        <v>2.08</v>
      </c>
      <c r="H7125">
        <v>12567</v>
      </c>
      <c r="I7125" t="s">
        <v>31</v>
      </c>
      <c r="J7125">
        <f t="shared" si="222"/>
        <v>41.6</v>
      </c>
      <c r="K7125" s="4">
        <f t="shared" si="223"/>
        <v>23.539583333331393</v>
      </c>
    </row>
    <row r="7126" spans="1:11" x14ac:dyDescent="0.3">
      <c r="A7126">
        <v>465337</v>
      </c>
      <c r="B7126">
        <v>576927</v>
      </c>
      <c r="C7126" s="2">
        <v>23203</v>
      </c>
      <c r="D7126" t="s">
        <v>1549</v>
      </c>
      <c r="E7126">
        <v>10</v>
      </c>
      <c r="F7126" s="3">
        <v>40864.459722222222</v>
      </c>
      <c r="G7126">
        <v>2.08</v>
      </c>
      <c r="H7126">
        <v>12567</v>
      </c>
      <c r="I7126" t="s">
        <v>31</v>
      </c>
      <c r="J7126">
        <f t="shared" si="222"/>
        <v>20.8</v>
      </c>
      <c r="K7126" s="4">
        <f t="shared" si="223"/>
        <v>23.539583333331393</v>
      </c>
    </row>
    <row r="7127" spans="1:11" x14ac:dyDescent="0.3">
      <c r="A7127">
        <v>465338</v>
      </c>
      <c r="B7127">
        <v>576927</v>
      </c>
      <c r="C7127" s="2">
        <v>23343</v>
      </c>
      <c r="D7127" t="s">
        <v>1476</v>
      </c>
      <c r="E7127">
        <v>10</v>
      </c>
      <c r="F7127" s="3">
        <v>40864.459722222222</v>
      </c>
      <c r="G7127">
        <v>2.08</v>
      </c>
      <c r="H7127">
        <v>12567</v>
      </c>
      <c r="I7127" t="s">
        <v>31</v>
      </c>
      <c r="J7127">
        <f t="shared" si="222"/>
        <v>20.8</v>
      </c>
      <c r="K7127" s="4">
        <f t="shared" si="223"/>
        <v>23.539583333331393</v>
      </c>
    </row>
    <row r="7128" spans="1:11" x14ac:dyDescent="0.3">
      <c r="A7128">
        <v>465339</v>
      </c>
      <c r="B7128">
        <v>576927</v>
      </c>
      <c r="C7128" s="2">
        <v>23388</v>
      </c>
      <c r="D7128" t="s">
        <v>1591</v>
      </c>
      <c r="E7128">
        <v>4</v>
      </c>
      <c r="F7128" s="3">
        <v>40864.459722222222</v>
      </c>
      <c r="G7128">
        <v>4.1500000000000004</v>
      </c>
      <c r="H7128">
        <v>12567</v>
      </c>
      <c r="I7128" t="s">
        <v>31</v>
      </c>
      <c r="J7128">
        <f t="shared" si="222"/>
        <v>16.600000000000001</v>
      </c>
      <c r="K7128" s="4">
        <f t="shared" si="223"/>
        <v>23.539583333331393</v>
      </c>
    </row>
    <row r="7129" spans="1:11" x14ac:dyDescent="0.3">
      <c r="A7129">
        <v>465340</v>
      </c>
      <c r="B7129">
        <v>576927</v>
      </c>
      <c r="C7129" s="2">
        <v>23391</v>
      </c>
      <c r="D7129" t="s">
        <v>1588</v>
      </c>
      <c r="E7129">
        <v>4</v>
      </c>
      <c r="F7129" s="3">
        <v>40864.459722222222</v>
      </c>
      <c r="G7129">
        <v>4.1500000000000004</v>
      </c>
      <c r="H7129">
        <v>12567</v>
      </c>
      <c r="I7129" t="s">
        <v>31</v>
      </c>
      <c r="J7129">
        <f t="shared" si="222"/>
        <v>16.600000000000001</v>
      </c>
      <c r="K7129" s="4">
        <f t="shared" si="223"/>
        <v>23.539583333331393</v>
      </c>
    </row>
    <row r="7130" spans="1:11" x14ac:dyDescent="0.3">
      <c r="A7130">
        <v>465341</v>
      </c>
      <c r="B7130">
        <v>576927</v>
      </c>
      <c r="C7130" s="2">
        <v>23389</v>
      </c>
      <c r="D7130" t="s">
        <v>1590</v>
      </c>
      <c r="E7130">
        <v>4</v>
      </c>
      <c r="F7130" s="3">
        <v>40864.459722222222</v>
      </c>
      <c r="G7130">
        <v>4.1500000000000004</v>
      </c>
      <c r="H7130">
        <v>12567</v>
      </c>
      <c r="I7130" t="s">
        <v>31</v>
      </c>
      <c r="J7130">
        <f t="shared" si="222"/>
        <v>16.600000000000001</v>
      </c>
      <c r="K7130" s="4">
        <f t="shared" si="223"/>
        <v>23.539583333331393</v>
      </c>
    </row>
    <row r="7131" spans="1:11" x14ac:dyDescent="0.3">
      <c r="A7131">
        <v>465342</v>
      </c>
      <c r="B7131">
        <v>576927</v>
      </c>
      <c r="C7131" s="2">
        <v>22902</v>
      </c>
      <c r="D7131" t="s">
        <v>314</v>
      </c>
      <c r="E7131">
        <v>12</v>
      </c>
      <c r="F7131" s="3">
        <v>40864.459722222222</v>
      </c>
      <c r="G7131">
        <v>2.1</v>
      </c>
      <c r="H7131">
        <v>12567</v>
      </c>
      <c r="I7131" t="s">
        <v>31</v>
      </c>
      <c r="J7131">
        <f t="shared" si="222"/>
        <v>25.200000000000003</v>
      </c>
      <c r="K7131" s="4">
        <f t="shared" si="223"/>
        <v>23.539583333331393</v>
      </c>
    </row>
    <row r="7132" spans="1:11" x14ac:dyDescent="0.3">
      <c r="A7132">
        <v>465343</v>
      </c>
      <c r="B7132">
        <v>576927</v>
      </c>
      <c r="C7132" s="2">
        <v>23004</v>
      </c>
      <c r="D7132" t="s">
        <v>1301</v>
      </c>
      <c r="E7132">
        <v>24</v>
      </c>
      <c r="F7132" s="3">
        <v>40864.459722222222</v>
      </c>
      <c r="G7132">
        <v>0.42</v>
      </c>
      <c r="H7132">
        <v>12567</v>
      </c>
      <c r="I7132" t="s">
        <v>31</v>
      </c>
      <c r="J7132">
        <f t="shared" si="222"/>
        <v>10.08</v>
      </c>
      <c r="K7132" s="4">
        <f t="shared" si="223"/>
        <v>23.539583333331393</v>
      </c>
    </row>
    <row r="7133" spans="1:11" x14ac:dyDescent="0.3">
      <c r="A7133">
        <v>465344</v>
      </c>
      <c r="B7133">
        <v>576927</v>
      </c>
      <c r="C7133" s="2">
        <v>23005</v>
      </c>
      <c r="D7133" t="s">
        <v>1312</v>
      </c>
      <c r="E7133">
        <v>24</v>
      </c>
      <c r="F7133" s="3">
        <v>40864.459722222222</v>
      </c>
      <c r="G7133">
        <v>0.42</v>
      </c>
      <c r="H7133">
        <v>12567</v>
      </c>
      <c r="I7133" t="s">
        <v>31</v>
      </c>
      <c r="J7133">
        <f t="shared" si="222"/>
        <v>10.08</v>
      </c>
      <c r="K7133" s="4">
        <f t="shared" si="223"/>
        <v>23.539583333331393</v>
      </c>
    </row>
    <row r="7134" spans="1:11" x14ac:dyDescent="0.3">
      <c r="A7134">
        <v>465345</v>
      </c>
      <c r="B7134">
        <v>576927</v>
      </c>
      <c r="C7134" s="2">
        <v>23280</v>
      </c>
      <c r="D7134" t="s">
        <v>1393</v>
      </c>
      <c r="E7134">
        <v>12</v>
      </c>
      <c r="F7134" s="3">
        <v>40864.459722222222</v>
      </c>
      <c r="G7134">
        <v>0.83</v>
      </c>
      <c r="H7134">
        <v>12567</v>
      </c>
      <c r="I7134" t="s">
        <v>31</v>
      </c>
      <c r="J7134">
        <f t="shared" si="222"/>
        <v>9.9599999999999991</v>
      </c>
      <c r="K7134" s="4">
        <f t="shared" si="223"/>
        <v>23.539583333331393</v>
      </c>
    </row>
    <row r="7135" spans="1:11" x14ac:dyDescent="0.3">
      <c r="A7135">
        <v>465346</v>
      </c>
      <c r="B7135">
        <v>576927</v>
      </c>
      <c r="C7135" s="2">
        <v>20750</v>
      </c>
      <c r="D7135" t="s">
        <v>320</v>
      </c>
      <c r="E7135">
        <v>4</v>
      </c>
      <c r="F7135" s="3">
        <v>40864.459722222222</v>
      </c>
      <c r="G7135">
        <v>7.95</v>
      </c>
      <c r="H7135">
        <v>12567</v>
      </c>
      <c r="I7135" t="s">
        <v>31</v>
      </c>
      <c r="J7135">
        <f t="shared" si="222"/>
        <v>31.8</v>
      </c>
      <c r="K7135" s="4">
        <f t="shared" si="223"/>
        <v>23.539583333331393</v>
      </c>
    </row>
    <row r="7136" spans="1:11" x14ac:dyDescent="0.3">
      <c r="A7136">
        <v>465347</v>
      </c>
      <c r="B7136">
        <v>576927</v>
      </c>
      <c r="C7136" s="2">
        <v>22704</v>
      </c>
      <c r="D7136" t="s">
        <v>498</v>
      </c>
      <c r="E7136">
        <v>25</v>
      </c>
      <c r="F7136" s="3">
        <v>40864.459722222222</v>
      </c>
      <c r="G7136">
        <v>0.42</v>
      </c>
      <c r="H7136">
        <v>12567</v>
      </c>
      <c r="I7136" t="s">
        <v>31</v>
      </c>
      <c r="J7136">
        <f t="shared" si="222"/>
        <v>10.5</v>
      </c>
      <c r="K7136" s="4">
        <f t="shared" si="223"/>
        <v>23.539583333331393</v>
      </c>
    </row>
    <row r="7137" spans="1:11" x14ac:dyDescent="0.3">
      <c r="A7137">
        <v>465348</v>
      </c>
      <c r="B7137">
        <v>576927</v>
      </c>
      <c r="C7137" s="2">
        <v>22045</v>
      </c>
      <c r="D7137" t="s">
        <v>904</v>
      </c>
      <c r="E7137">
        <v>25</v>
      </c>
      <c r="F7137" s="3">
        <v>40864.459722222222</v>
      </c>
      <c r="G7137">
        <v>0.42</v>
      </c>
      <c r="H7137">
        <v>12567</v>
      </c>
      <c r="I7137" t="s">
        <v>31</v>
      </c>
      <c r="J7137">
        <f t="shared" si="222"/>
        <v>10.5</v>
      </c>
      <c r="K7137" s="4">
        <f t="shared" si="223"/>
        <v>23.539583333331393</v>
      </c>
    </row>
    <row r="7138" spans="1:11" x14ac:dyDescent="0.3">
      <c r="A7138">
        <v>465349</v>
      </c>
      <c r="B7138">
        <v>576927</v>
      </c>
      <c r="C7138" s="2">
        <v>22705</v>
      </c>
      <c r="D7138" t="s">
        <v>919</v>
      </c>
      <c r="E7138">
        <v>25</v>
      </c>
      <c r="F7138" s="3">
        <v>40864.459722222222</v>
      </c>
      <c r="G7138">
        <v>0.42</v>
      </c>
      <c r="H7138">
        <v>12567</v>
      </c>
      <c r="I7138" t="s">
        <v>31</v>
      </c>
      <c r="J7138">
        <f t="shared" si="222"/>
        <v>10.5</v>
      </c>
      <c r="K7138" s="4">
        <f t="shared" si="223"/>
        <v>23.539583333331393</v>
      </c>
    </row>
    <row r="7139" spans="1:11" x14ac:dyDescent="0.3">
      <c r="A7139">
        <v>465529</v>
      </c>
      <c r="B7139">
        <v>576941</v>
      </c>
      <c r="C7139" s="2">
        <v>23480</v>
      </c>
      <c r="D7139" t="s">
        <v>1648</v>
      </c>
      <c r="E7139">
        <v>4</v>
      </c>
      <c r="F7139" s="3">
        <v>40864.481944444444</v>
      </c>
      <c r="G7139">
        <v>3.75</v>
      </c>
      <c r="H7139">
        <v>12562</v>
      </c>
      <c r="I7139" t="s">
        <v>31</v>
      </c>
      <c r="J7139">
        <f t="shared" si="222"/>
        <v>15</v>
      </c>
      <c r="K7139" s="4">
        <f t="shared" si="223"/>
        <v>23.517361111109494</v>
      </c>
    </row>
    <row r="7140" spans="1:11" x14ac:dyDescent="0.3">
      <c r="A7140">
        <v>465530</v>
      </c>
      <c r="B7140">
        <v>576941</v>
      </c>
      <c r="C7140" s="2">
        <v>23582</v>
      </c>
      <c r="D7140" t="s">
        <v>1661</v>
      </c>
      <c r="E7140">
        <v>20</v>
      </c>
      <c r="F7140" s="3">
        <v>40864.481944444444</v>
      </c>
      <c r="G7140">
        <v>2.08</v>
      </c>
      <c r="H7140">
        <v>12562</v>
      </c>
      <c r="I7140" t="s">
        <v>31</v>
      </c>
      <c r="J7140">
        <f t="shared" si="222"/>
        <v>41.6</v>
      </c>
      <c r="K7140" s="4">
        <f t="shared" si="223"/>
        <v>23.517361111109494</v>
      </c>
    </row>
    <row r="7141" spans="1:11" x14ac:dyDescent="0.3">
      <c r="A7141">
        <v>465531</v>
      </c>
      <c r="B7141">
        <v>576941</v>
      </c>
      <c r="C7141" s="2">
        <v>22946</v>
      </c>
      <c r="D7141" t="s">
        <v>735</v>
      </c>
      <c r="E7141">
        <v>6</v>
      </c>
      <c r="F7141" s="3">
        <v>40864.481944444444</v>
      </c>
      <c r="G7141">
        <v>16.95</v>
      </c>
      <c r="H7141">
        <v>12562</v>
      </c>
      <c r="I7141" t="s">
        <v>31</v>
      </c>
      <c r="J7141">
        <f t="shared" si="222"/>
        <v>101.69999999999999</v>
      </c>
      <c r="K7141" s="4">
        <f t="shared" si="223"/>
        <v>23.517361111109494</v>
      </c>
    </row>
    <row r="7142" spans="1:11" x14ac:dyDescent="0.3">
      <c r="A7142">
        <v>465532</v>
      </c>
      <c r="B7142">
        <v>576941</v>
      </c>
      <c r="C7142" s="2">
        <v>22947</v>
      </c>
      <c r="D7142" t="s">
        <v>492</v>
      </c>
      <c r="E7142">
        <v>6</v>
      </c>
      <c r="F7142" s="3">
        <v>40864.481944444444</v>
      </c>
      <c r="G7142">
        <v>7.95</v>
      </c>
      <c r="H7142">
        <v>12562</v>
      </c>
      <c r="I7142" t="s">
        <v>31</v>
      </c>
      <c r="J7142">
        <f t="shared" si="222"/>
        <v>47.7</v>
      </c>
      <c r="K7142" s="4">
        <f t="shared" si="223"/>
        <v>23.517361111109494</v>
      </c>
    </row>
    <row r="7143" spans="1:11" x14ac:dyDescent="0.3">
      <c r="A7143">
        <v>465533</v>
      </c>
      <c r="B7143">
        <v>576941</v>
      </c>
      <c r="C7143" s="2">
        <v>23319</v>
      </c>
      <c r="D7143" t="s">
        <v>1521</v>
      </c>
      <c r="E7143">
        <v>6</v>
      </c>
      <c r="F7143" s="3">
        <v>40864.481944444444</v>
      </c>
      <c r="G7143">
        <v>2.4900000000000002</v>
      </c>
      <c r="H7143">
        <v>12562</v>
      </c>
      <c r="I7143" t="s">
        <v>31</v>
      </c>
      <c r="J7143">
        <f t="shared" si="222"/>
        <v>14.940000000000001</v>
      </c>
      <c r="K7143" s="4">
        <f t="shared" si="223"/>
        <v>23.517361111109494</v>
      </c>
    </row>
    <row r="7144" spans="1:11" x14ac:dyDescent="0.3">
      <c r="A7144">
        <v>465534</v>
      </c>
      <c r="B7144">
        <v>576941</v>
      </c>
      <c r="C7144" s="2">
        <v>23318</v>
      </c>
      <c r="D7144" t="s">
        <v>1515</v>
      </c>
      <c r="E7144">
        <v>6</v>
      </c>
      <c r="F7144" s="3">
        <v>40864.481944444444</v>
      </c>
      <c r="G7144">
        <v>2.4900000000000002</v>
      </c>
      <c r="H7144">
        <v>12562</v>
      </c>
      <c r="I7144" t="s">
        <v>31</v>
      </c>
      <c r="J7144">
        <f t="shared" si="222"/>
        <v>14.940000000000001</v>
      </c>
      <c r="K7144" s="4">
        <f t="shared" si="223"/>
        <v>23.517361111109494</v>
      </c>
    </row>
    <row r="7145" spans="1:11" x14ac:dyDescent="0.3">
      <c r="A7145">
        <v>465535</v>
      </c>
      <c r="B7145">
        <v>576941</v>
      </c>
      <c r="C7145" s="2">
        <v>23213</v>
      </c>
      <c r="D7145" t="s">
        <v>1433</v>
      </c>
      <c r="E7145">
        <v>12</v>
      </c>
      <c r="F7145" s="3">
        <v>40864.481944444444</v>
      </c>
      <c r="G7145">
        <v>1.25</v>
      </c>
      <c r="H7145">
        <v>12562</v>
      </c>
      <c r="I7145" t="s">
        <v>31</v>
      </c>
      <c r="J7145">
        <f t="shared" si="222"/>
        <v>15</v>
      </c>
      <c r="K7145" s="4">
        <f t="shared" si="223"/>
        <v>23.517361111109494</v>
      </c>
    </row>
    <row r="7146" spans="1:11" x14ac:dyDescent="0.3">
      <c r="A7146">
        <v>465536</v>
      </c>
      <c r="B7146">
        <v>576941</v>
      </c>
      <c r="C7146" s="2">
        <v>23211</v>
      </c>
      <c r="D7146" t="s">
        <v>1437</v>
      </c>
      <c r="E7146">
        <v>24</v>
      </c>
      <c r="F7146" s="3">
        <v>40864.481944444444</v>
      </c>
      <c r="G7146">
        <v>1.25</v>
      </c>
      <c r="H7146">
        <v>12562</v>
      </c>
      <c r="I7146" t="s">
        <v>31</v>
      </c>
      <c r="J7146">
        <f t="shared" si="222"/>
        <v>30</v>
      </c>
      <c r="K7146" s="4">
        <f t="shared" si="223"/>
        <v>23.517361111109494</v>
      </c>
    </row>
    <row r="7147" spans="1:11" x14ac:dyDescent="0.3">
      <c r="A7147">
        <v>465537</v>
      </c>
      <c r="B7147">
        <v>576941</v>
      </c>
      <c r="C7147" s="2">
        <v>23199</v>
      </c>
      <c r="D7147" t="s">
        <v>1361</v>
      </c>
      <c r="E7147">
        <v>10</v>
      </c>
      <c r="F7147" s="3">
        <v>40864.481944444444</v>
      </c>
      <c r="G7147">
        <v>2.08</v>
      </c>
      <c r="H7147">
        <v>12562</v>
      </c>
      <c r="I7147" t="s">
        <v>31</v>
      </c>
      <c r="J7147">
        <f t="shared" si="222"/>
        <v>20.8</v>
      </c>
      <c r="K7147" s="4">
        <f t="shared" si="223"/>
        <v>23.517361111109494</v>
      </c>
    </row>
    <row r="7148" spans="1:11" x14ac:dyDescent="0.3">
      <c r="A7148">
        <v>465538</v>
      </c>
      <c r="B7148">
        <v>576941</v>
      </c>
      <c r="C7148" s="2">
        <v>23203</v>
      </c>
      <c r="D7148" t="s">
        <v>1549</v>
      </c>
      <c r="E7148">
        <v>10</v>
      </c>
      <c r="F7148" s="3">
        <v>40864.481944444444</v>
      </c>
      <c r="G7148">
        <v>2.08</v>
      </c>
      <c r="H7148">
        <v>12562</v>
      </c>
      <c r="I7148" t="s">
        <v>31</v>
      </c>
      <c r="J7148">
        <f t="shared" si="222"/>
        <v>20.8</v>
      </c>
      <c r="K7148" s="4">
        <f t="shared" si="223"/>
        <v>23.517361111109494</v>
      </c>
    </row>
    <row r="7149" spans="1:11" x14ac:dyDescent="0.3">
      <c r="A7149">
        <v>465539</v>
      </c>
      <c r="B7149">
        <v>576941</v>
      </c>
      <c r="C7149" s="2">
        <v>23240</v>
      </c>
      <c r="D7149" t="s">
        <v>1548</v>
      </c>
      <c r="E7149">
        <v>6</v>
      </c>
      <c r="F7149" s="3">
        <v>40864.481944444444</v>
      </c>
      <c r="G7149">
        <v>4.1500000000000004</v>
      </c>
      <c r="H7149">
        <v>12562</v>
      </c>
      <c r="I7149" t="s">
        <v>31</v>
      </c>
      <c r="J7149">
        <f t="shared" si="222"/>
        <v>24.900000000000002</v>
      </c>
      <c r="K7149" s="4">
        <f t="shared" si="223"/>
        <v>23.517361111109494</v>
      </c>
    </row>
    <row r="7150" spans="1:11" x14ac:dyDescent="0.3">
      <c r="A7150">
        <v>465540</v>
      </c>
      <c r="B7150">
        <v>576941</v>
      </c>
      <c r="C7150" s="2">
        <v>20725</v>
      </c>
      <c r="D7150" t="s">
        <v>68</v>
      </c>
      <c r="E7150">
        <v>10</v>
      </c>
      <c r="F7150" s="3">
        <v>40864.481944444444</v>
      </c>
      <c r="G7150">
        <v>1.65</v>
      </c>
      <c r="H7150">
        <v>12562</v>
      </c>
      <c r="I7150" t="s">
        <v>31</v>
      </c>
      <c r="J7150">
        <f t="shared" si="222"/>
        <v>16.5</v>
      </c>
      <c r="K7150" s="4">
        <f t="shared" si="223"/>
        <v>23.517361111109494</v>
      </c>
    </row>
    <row r="7151" spans="1:11" x14ac:dyDescent="0.3">
      <c r="A7151">
        <v>465541</v>
      </c>
      <c r="B7151">
        <v>576941</v>
      </c>
      <c r="C7151" s="2">
        <v>23681</v>
      </c>
      <c r="D7151" t="s">
        <v>1667</v>
      </c>
      <c r="E7151">
        <v>10</v>
      </c>
      <c r="F7151" s="3">
        <v>40864.481944444444</v>
      </c>
      <c r="G7151">
        <v>1.65</v>
      </c>
      <c r="H7151">
        <v>12562</v>
      </c>
      <c r="I7151" t="s">
        <v>31</v>
      </c>
      <c r="J7151">
        <f t="shared" si="222"/>
        <v>16.5</v>
      </c>
      <c r="K7151" s="4">
        <f t="shared" si="223"/>
        <v>23.517361111109494</v>
      </c>
    </row>
    <row r="7152" spans="1:11" x14ac:dyDescent="0.3">
      <c r="A7152">
        <v>465542</v>
      </c>
      <c r="B7152">
        <v>576941</v>
      </c>
      <c r="C7152" s="2">
        <v>23206</v>
      </c>
      <c r="D7152" t="s">
        <v>1362</v>
      </c>
      <c r="E7152">
        <v>10</v>
      </c>
      <c r="F7152" s="3">
        <v>40864.481944444444</v>
      </c>
      <c r="G7152">
        <v>1.65</v>
      </c>
      <c r="H7152">
        <v>12562</v>
      </c>
      <c r="I7152" t="s">
        <v>31</v>
      </c>
      <c r="J7152">
        <f t="shared" si="222"/>
        <v>16.5</v>
      </c>
      <c r="K7152" s="4">
        <f t="shared" si="223"/>
        <v>23.517361111109494</v>
      </c>
    </row>
    <row r="7153" spans="1:11" x14ac:dyDescent="0.3">
      <c r="A7153">
        <v>465543</v>
      </c>
      <c r="B7153">
        <v>576941</v>
      </c>
      <c r="C7153" s="2">
        <v>23583</v>
      </c>
      <c r="D7153" t="s">
        <v>1662</v>
      </c>
      <c r="E7153">
        <v>10</v>
      </c>
      <c r="F7153" s="3">
        <v>40864.481944444444</v>
      </c>
      <c r="G7153">
        <v>1.65</v>
      </c>
      <c r="H7153">
        <v>12562</v>
      </c>
      <c r="I7153" t="s">
        <v>31</v>
      </c>
      <c r="J7153">
        <f t="shared" si="222"/>
        <v>16.5</v>
      </c>
      <c r="K7153" s="4">
        <f t="shared" si="223"/>
        <v>23.517361111109494</v>
      </c>
    </row>
    <row r="7154" spans="1:11" x14ac:dyDescent="0.3">
      <c r="A7154">
        <v>465544</v>
      </c>
      <c r="B7154">
        <v>576941</v>
      </c>
      <c r="C7154" s="2">
        <v>22389</v>
      </c>
      <c r="D7154" t="s">
        <v>1095</v>
      </c>
      <c r="E7154">
        <v>6</v>
      </c>
      <c r="F7154" s="3">
        <v>40864.481944444444</v>
      </c>
      <c r="G7154">
        <v>2.5499999999999998</v>
      </c>
      <c r="H7154">
        <v>12562</v>
      </c>
      <c r="I7154" t="s">
        <v>31</v>
      </c>
      <c r="J7154">
        <f t="shared" si="222"/>
        <v>15.299999999999999</v>
      </c>
      <c r="K7154" s="4">
        <f t="shared" si="223"/>
        <v>23.517361111109494</v>
      </c>
    </row>
    <row r="7155" spans="1:11" x14ac:dyDescent="0.3">
      <c r="A7155">
        <v>465545</v>
      </c>
      <c r="B7155">
        <v>576941</v>
      </c>
      <c r="C7155" s="2">
        <v>22390</v>
      </c>
      <c r="D7155" t="s">
        <v>1047</v>
      </c>
      <c r="E7155">
        <v>6</v>
      </c>
      <c r="F7155" s="3">
        <v>40864.481944444444</v>
      </c>
      <c r="G7155">
        <v>2.5499999999999998</v>
      </c>
      <c r="H7155">
        <v>12562</v>
      </c>
      <c r="I7155" t="s">
        <v>31</v>
      </c>
      <c r="J7155">
        <f t="shared" si="222"/>
        <v>15.299999999999999</v>
      </c>
      <c r="K7155" s="4">
        <f t="shared" si="223"/>
        <v>23.517361111109494</v>
      </c>
    </row>
    <row r="7156" spans="1:11" x14ac:dyDescent="0.3">
      <c r="A7156">
        <v>465546</v>
      </c>
      <c r="B7156">
        <v>576941</v>
      </c>
      <c r="C7156" s="2">
        <v>23084</v>
      </c>
      <c r="D7156" t="s">
        <v>1404</v>
      </c>
      <c r="E7156">
        <v>48</v>
      </c>
      <c r="F7156" s="3">
        <v>40864.481944444444</v>
      </c>
      <c r="G7156">
        <v>1.79</v>
      </c>
      <c r="H7156">
        <v>12562</v>
      </c>
      <c r="I7156" t="s">
        <v>31</v>
      </c>
      <c r="J7156">
        <f t="shared" si="222"/>
        <v>85.92</v>
      </c>
      <c r="K7156" s="4">
        <f t="shared" si="223"/>
        <v>23.517361111109494</v>
      </c>
    </row>
    <row r="7157" spans="1:11" x14ac:dyDescent="0.3">
      <c r="A7157">
        <v>468256</v>
      </c>
      <c r="B7157">
        <v>577121</v>
      </c>
      <c r="C7157" s="2">
        <v>21819</v>
      </c>
      <c r="D7157" t="s">
        <v>1078</v>
      </c>
      <c r="E7157">
        <v>36</v>
      </c>
      <c r="F7157" s="3">
        <v>40864.770138888889</v>
      </c>
      <c r="G7157">
        <v>0.39</v>
      </c>
      <c r="H7157">
        <v>12681</v>
      </c>
      <c r="I7157" t="s">
        <v>31</v>
      </c>
      <c r="J7157">
        <f t="shared" si="222"/>
        <v>14.040000000000001</v>
      </c>
      <c r="K7157" s="4">
        <f t="shared" si="223"/>
        <v>23.229166666664241</v>
      </c>
    </row>
    <row r="7158" spans="1:11" x14ac:dyDescent="0.3">
      <c r="A7158">
        <v>468257</v>
      </c>
      <c r="B7158">
        <v>577121</v>
      </c>
      <c r="C7158" s="2">
        <v>23101</v>
      </c>
      <c r="D7158" t="s">
        <v>1417</v>
      </c>
      <c r="E7158">
        <v>24</v>
      </c>
      <c r="F7158" s="3">
        <v>40864.770138888889</v>
      </c>
      <c r="G7158">
        <v>0.83</v>
      </c>
      <c r="H7158">
        <v>12681</v>
      </c>
      <c r="I7158" t="s">
        <v>31</v>
      </c>
      <c r="J7158">
        <f t="shared" si="222"/>
        <v>19.919999999999998</v>
      </c>
      <c r="K7158" s="4">
        <f t="shared" si="223"/>
        <v>23.229166666664241</v>
      </c>
    </row>
    <row r="7159" spans="1:11" x14ac:dyDescent="0.3">
      <c r="A7159">
        <v>468258</v>
      </c>
      <c r="B7159">
        <v>577121</v>
      </c>
      <c r="C7159" s="2">
        <v>35970</v>
      </c>
      <c r="D7159" t="s">
        <v>1028</v>
      </c>
      <c r="E7159">
        <v>12</v>
      </c>
      <c r="F7159" s="3">
        <v>40864.770138888889</v>
      </c>
      <c r="G7159">
        <v>1.69</v>
      </c>
      <c r="H7159">
        <v>12681</v>
      </c>
      <c r="I7159" t="s">
        <v>31</v>
      </c>
      <c r="J7159">
        <f t="shared" si="222"/>
        <v>20.28</v>
      </c>
      <c r="K7159" s="4">
        <f t="shared" si="223"/>
        <v>23.229166666664241</v>
      </c>
    </row>
    <row r="7160" spans="1:11" x14ac:dyDescent="0.3">
      <c r="A7160">
        <v>468259</v>
      </c>
      <c r="B7160">
        <v>577121</v>
      </c>
      <c r="C7160" s="2">
        <v>20668</v>
      </c>
      <c r="D7160" t="s">
        <v>151</v>
      </c>
      <c r="E7160">
        <v>72</v>
      </c>
      <c r="F7160" s="3">
        <v>40864.770138888889</v>
      </c>
      <c r="G7160">
        <v>0.12</v>
      </c>
      <c r="H7160">
        <v>12681</v>
      </c>
      <c r="I7160" t="s">
        <v>31</v>
      </c>
      <c r="J7160">
        <f t="shared" si="222"/>
        <v>8.64</v>
      </c>
      <c r="K7160" s="4">
        <f t="shared" si="223"/>
        <v>23.229166666664241</v>
      </c>
    </row>
    <row r="7161" spans="1:11" x14ac:dyDescent="0.3">
      <c r="A7161">
        <v>468260</v>
      </c>
      <c r="B7161">
        <v>577121</v>
      </c>
      <c r="C7161" s="2">
        <v>23084</v>
      </c>
      <c r="D7161" t="s">
        <v>1404</v>
      </c>
      <c r="E7161">
        <v>96</v>
      </c>
      <c r="F7161" s="3">
        <v>40864.770138888889</v>
      </c>
      <c r="G7161">
        <v>1.79</v>
      </c>
      <c r="H7161">
        <v>12681</v>
      </c>
      <c r="I7161" t="s">
        <v>31</v>
      </c>
      <c r="J7161">
        <f t="shared" si="222"/>
        <v>171.84</v>
      </c>
      <c r="K7161" s="4">
        <f t="shared" si="223"/>
        <v>23.229166666664241</v>
      </c>
    </row>
    <row r="7162" spans="1:11" x14ac:dyDescent="0.3">
      <c r="A7162">
        <v>468261</v>
      </c>
      <c r="B7162">
        <v>577121</v>
      </c>
      <c r="C7162" s="2">
        <v>22627</v>
      </c>
      <c r="D7162" t="s">
        <v>493</v>
      </c>
      <c r="E7162">
        <v>2</v>
      </c>
      <c r="F7162" s="3">
        <v>40864.770138888889</v>
      </c>
      <c r="G7162">
        <v>8.5</v>
      </c>
      <c r="H7162">
        <v>12681</v>
      </c>
      <c r="I7162" t="s">
        <v>31</v>
      </c>
      <c r="J7162">
        <f t="shared" si="222"/>
        <v>17</v>
      </c>
      <c r="K7162" s="4">
        <f t="shared" si="223"/>
        <v>23.229166666664241</v>
      </c>
    </row>
    <row r="7163" spans="1:11" x14ac:dyDescent="0.3">
      <c r="A7163">
        <v>468262</v>
      </c>
      <c r="B7163">
        <v>577121</v>
      </c>
      <c r="C7163" s="2">
        <v>23196</v>
      </c>
      <c r="D7163" t="s">
        <v>1520</v>
      </c>
      <c r="E7163">
        <v>12</v>
      </c>
      <c r="F7163" s="3">
        <v>40864.770138888889</v>
      </c>
      <c r="G7163">
        <v>1.45</v>
      </c>
      <c r="H7163">
        <v>12681</v>
      </c>
      <c r="I7163" t="s">
        <v>31</v>
      </c>
      <c r="J7163">
        <f t="shared" si="222"/>
        <v>17.399999999999999</v>
      </c>
      <c r="K7163" s="4">
        <f t="shared" si="223"/>
        <v>23.229166666664241</v>
      </c>
    </row>
    <row r="7164" spans="1:11" x14ac:dyDescent="0.3">
      <c r="A7164">
        <v>468263</v>
      </c>
      <c r="B7164">
        <v>577121</v>
      </c>
      <c r="C7164" s="2">
        <v>22326</v>
      </c>
      <c r="D7164" t="s">
        <v>39</v>
      </c>
      <c r="E7164">
        <v>6</v>
      </c>
      <c r="F7164" s="3">
        <v>40864.770138888889</v>
      </c>
      <c r="G7164">
        <v>2.95</v>
      </c>
      <c r="H7164">
        <v>12681</v>
      </c>
      <c r="I7164" t="s">
        <v>31</v>
      </c>
      <c r="J7164">
        <f t="shared" si="222"/>
        <v>17.700000000000003</v>
      </c>
      <c r="K7164" s="4">
        <f t="shared" si="223"/>
        <v>23.229166666664241</v>
      </c>
    </row>
    <row r="7165" spans="1:11" x14ac:dyDescent="0.3">
      <c r="A7165">
        <v>468264</v>
      </c>
      <c r="B7165">
        <v>577121</v>
      </c>
      <c r="C7165" s="2">
        <v>21121</v>
      </c>
      <c r="D7165" t="s">
        <v>389</v>
      </c>
      <c r="E7165">
        <v>24</v>
      </c>
      <c r="F7165" s="3">
        <v>40864.770138888889</v>
      </c>
      <c r="G7165">
        <v>1.25</v>
      </c>
      <c r="H7165">
        <v>12681</v>
      </c>
      <c r="I7165" t="s">
        <v>31</v>
      </c>
      <c r="J7165">
        <f t="shared" si="222"/>
        <v>30</v>
      </c>
      <c r="K7165" s="4">
        <f t="shared" si="223"/>
        <v>23.229166666664241</v>
      </c>
    </row>
    <row r="7166" spans="1:11" x14ac:dyDescent="0.3">
      <c r="A7166">
        <v>468265</v>
      </c>
      <c r="B7166">
        <v>577121</v>
      </c>
      <c r="C7166" s="2">
        <v>20724</v>
      </c>
      <c r="D7166" t="s">
        <v>669</v>
      </c>
      <c r="E7166">
        <v>10</v>
      </c>
      <c r="F7166" s="3">
        <v>40864.770138888889</v>
      </c>
      <c r="G7166">
        <v>0.85</v>
      </c>
      <c r="H7166">
        <v>12681</v>
      </c>
      <c r="I7166" t="s">
        <v>31</v>
      </c>
      <c r="J7166">
        <f t="shared" si="222"/>
        <v>8.5</v>
      </c>
      <c r="K7166" s="4">
        <f t="shared" si="223"/>
        <v>23.229166666664241</v>
      </c>
    </row>
    <row r="7167" spans="1:11" x14ac:dyDescent="0.3">
      <c r="A7167">
        <v>468266</v>
      </c>
      <c r="B7167">
        <v>577121</v>
      </c>
      <c r="C7167" s="2">
        <v>23534</v>
      </c>
      <c r="D7167" t="s">
        <v>1629</v>
      </c>
      <c r="E7167">
        <v>3</v>
      </c>
      <c r="F7167" s="3">
        <v>40864.770138888889</v>
      </c>
      <c r="G7167">
        <v>5.95</v>
      </c>
      <c r="H7167">
        <v>12681</v>
      </c>
      <c r="I7167" t="s">
        <v>31</v>
      </c>
      <c r="J7167">
        <f t="shared" si="222"/>
        <v>17.850000000000001</v>
      </c>
      <c r="K7167" s="4">
        <f t="shared" si="223"/>
        <v>23.229166666664241</v>
      </c>
    </row>
    <row r="7168" spans="1:11" x14ac:dyDescent="0.3">
      <c r="A7168">
        <v>468267</v>
      </c>
      <c r="B7168">
        <v>577121</v>
      </c>
      <c r="C7168" s="2">
        <v>22027</v>
      </c>
      <c r="D7168" t="s">
        <v>852</v>
      </c>
      <c r="E7168">
        <v>12</v>
      </c>
      <c r="F7168" s="3">
        <v>40864.770138888889</v>
      </c>
      <c r="G7168">
        <v>0.42</v>
      </c>
      <c r="H7168">
        <v>12681</v>
      </c>
      <c r="I7168" t="s">
        <v>31</v>
      </c>
      <c r="J7168">
        <f t="shared" si="222"/>
        <v>5.04</v>
      </c>
      <c r="K7168" s="4">
        <f t="shared" si="223"/>
        <v>23.229166666664241</v>
      </c>
    </row>
    <row r="7169" spans="1:11" x14ac:dyDescent="0.3">
      <c r="A7169">
        <v>468268</v>
      </c>
      <c r="B7169">
        <v>577121</v>
      </c>
      <c r="C7169" s="2">
        <v>22976</v>
      </c>
      <c r="D7169" t="s">
        <v>616</v>
      </c>
      <c r="E7169">
        <v>12</v>
      </c>
      <c r="F7169" s="3">
        <v>40864.770138888889</v>
      </c>
      <c r="G7169">
        <v>1.25</v>
      </c>
      <c r="H7169">
        <v>12681</v>
      </c>
      <c r="I7169" t="s">
        <v>31</v>
      </c>
      <c r="J7169">
        <f t="shared" si="222"/>
        <v>15</v>
      </c>
      <c r="K7169" s="4">
        <f t="shared" si="223"/>
        <v>23.229166666664241</v>
      </c>
    </row>
    <row r="7170" spans="1:11" x14ac:dyDescent="0.3">
      <c r="A7170">
        <v>468269</v>
      </c>
      <c r="B7170">
        <v>577121</v>
      </c>
      <c r="C7170" s="2">
        <v>22966</v>
      </c>
      <c r="D7170" t="s">
        <v>517</v>
      </c>
      <c r="E7170">
        <v>12</v>
      </c>
      <c r="F7170" s="3">
        <v>40864.770138888889</v>
      </c>
      <c r="G7170">
        <v>1.25</v>
      </c>
      <c r="H7170">
        <v>12681</v>
      </c>
      <c r="I7170" t="s">
        <v>31</v>
      </c>
      <c r="J7170">
        <f t="shared" si="222"/>
        <v>15</v>
      </c>
      <c r="K7170" s="4">
        <f t="shared" si="223"/>
        <v>23.229166666664241</v>
      </c>
    </row>
    <row r="7171" spans="1:11" x14ac:dyDescent="0.3">
      <c r="A7171">
        <v>468270</v>
      </c>
      <c r="B7171">
        <v>577121</v>
      </c>
      <c r="C7171" s="2">
        <v>21238</v>
      </c>
      <c r="D7171" t="s">
        <v>684</v>
      </c>
      <c r="E7171">
        <v>8</v>
      </c>
      <c r="F7171" s="3">
        <v>40864.770138888889</v>
      </c>
      <c r="G7171">
        <v>0.85</v>
      </c>
      <c r="H7171">
        <v>12681</v>
      </c>
      <c r="I7171" t="s">
        <v>31</v>
      </c>
      <c r="J7171">
        <f t="shared" si="222"/>
        <v>6.8</v>
      </c>
      <c r="K7171" s="4">
        <f t="shared" si="223"/>
        <v>23.229166666664241</v>
      </c>
    </row>
    <row r="7172" spans="1:11" x14ac:dyDescent="0.3">
      <c r="A7172">
        <v>468271</v>
      </c>
      <c r="B7172">
        <v>577121</v>
      </c>
      <c r="C7172" s="2">
        <v>23342</v>
      </c>
      <c r="D7172" t="s">
        <v>1511</v>
      </c>
      <c r="E7172">
        <v>4</v>
      </c>
      <c r="F7172" s="3">
        <v>40864.770138888889</v>
      </c>
      <c r="G7172">
        <v>8.5</v>
      </c>
      <c r="H7172">
        <v>12681</v>
      </c>
      <c r="I7172" t="s">
        <v>31</v>
      </c>
      <c r="J7172">
        <f t="shared" si="222"/>
        <v>34</v>
      </c>
      <c r="K7172" s="4">
        <f t="shared" si="223"/>
        <v>23.229166666664241</v>
      </c>
    </row>
    <row r="7173" spans="1:11" x14ac:dyDescent="0.3">
      <c r="A7173">
        <v>468272</v>
      </c>
      <c r="B7173">
        <v>577121</v>
      </c>
      <c r="C7173" s="2">
        <v>22352</v>
      </c>
      <c r="D7173" t="s">
        <v>70</v>
      </c>
      <c r="E7173">
        <v>6</v>
      </c>
      <c r="F7173" s="3">
        <v>40864.770138888889</v>
      </c>
      <c r="G7173">
        <v>2.5499999999999998</v>
      </c>
      <c r="H7173">
        <v>12681</v>
      </c>
      <c r="I7173" t="s">
        <v>31</v>
      </c>
      <c r="J7173">
        <f t="shared" si="222"/>
        <v>15.299999999999999</v>
      </c>
      <c r="K7173" s="4">
        <f t="shared" si="223"/>
        <v>23.229166666664241</v>
      </c>
    </row>
    <row r="7174" spans="1:11" x14ac:dyDescent="0.3">
      <c r="A7174">
        <v>468273</v>
      </c>
      <c r="B7174">
        <v>577121</v>
      </c>
      <c r="C7174" s="2">
        <v>21559</v>
      </c>
      <c r="D7174" t="s">
        <v>69</v>
      </c>
      <c r="E7174">
        <v>6</v>
      </c>
      <c r="F7174" s="3">
        <v>40864.770138888889</v>
      </c>
      <c r="G7174">
        <v>2.5499999999999998</v>
      </c>
      <c r="H7174">
        <v>12681</v>
      </c>
      <c r="I7174" t="s">
        <v>31</v>
      </c>
      <c r="J7174">
        <f t="shared" si="222"/>
        <v>15.299999999999999</v>
      </c>
      <c r="K7174" s="4">
        <f t="shared" si="223"/>
        <v>23.229166666664241</v>
      </c>
    </row>
    <row r="7175" spans="1:11" x14ac:dyDescent="0.3">
      <c r="A7175">
        <v>468274</v>
      </c>
      <c r="B7175">
        <v>577121</v>
      </c>
      <c r="C7175" s="2">
        <v>21212</v>
      </c>
      <c r="D7175" t="s">
        <v>71</v>
      </c>
      <c r="E7175">
        <v>24</v>
      </c>
      <c r="F7175" s="3">
        <v>40864.770138888889</v>
      </c>
      <c r="G7175">
        <v>0.55000000000000004</v>
      </c>
      <c r="H7175">
        <v>12681</v>
      </c>
      <c r="I7175" t="s">
        <v>31</v>
      </c>
      <c r="J7175">
        <f t="shared" si="222"/>
        <v>13.200000000000001</v>
      </c>
      <c r="K7175" s="4">
        <f t="shared" si="223"/>
        <v>23.229166666664241</v>
      </c>
    </row>
    <row r="7176" spans="1:11" x14ac:dyDescent="0.3">
      <c r="A7176">
        <v>468275</v>
      </c>
      <c r="B7176">
        <v>577121</v>
      </c>
      <c r="C7176" s="2">
        <v>22312</v>
      </c>
      <c r="D7176" t="s">
        <v>414</v>
      </c>
      <c r="E7176">
        <v>6</v>
      </c>
      <c r="F7176" s="3">
        <v>40864.770138888889</v>
      </c>
      <c r="G7176">
        <v>2.95</v>
      </c>
      <c r="H7176">
        <v>12681</v>
      </c>
      <c r="I7176" t="s">
        <v>31</v>
      </c>
      <c r="J7176">
        <f t="shared" si="222"/>
        <v>17.700000000000003</v>
      </c>
      <c r="K7176" s="4">
        <f t="shared" si="223"/>
        <v>23.229166666664241</v>
      </c>
    </row>
    <row r="7177" spans="1:11" x14ac:dyDescent="0.3">
      <c r="A7177">
        <v>468276</v>
      </c>
      <c r="B7177">
        <v>577121</v>
      </c>
      <c r="C7177" s="2">
        <v>21871</v>
      </c>
      <c r="D7177" t="s">
        <v>53</v>
      </c>
      <c r="E7177">
        <v>12</v>
      </c>
      <c r="F7177" s="3">
        <v>40864.770138888889</v>
      </c>
      <c r="G7177">
        <v>1.65</v>
      </c>
      <c r="H7177">
        <v>12681</v>
      </c>
      <c r="I7177" t="s">
        <v>31</v>
      </c>
      <c r="J7177">
        <f t="shared" si="222"/>
        <v>19.799999999999997</v>
      </c>
      <c r="K7177" s="4">
        <f t="shared" si="223"/>
        <v>23.229166666664241</v>
      </c>
    </row>
    <row r="7178" spans="1:11" x14ac:dyDescent="0.3">
      <c r="A7178">
        <v>468277</v>
      </c>
      <c r="B7178">
        <v>577121</v>
      </c>
      <c r="C7178" s="2">
        <v>22555</v>
      </c>
      <c r="D7178" t="s">
        <v>505</v>
      </c>
      <c r="E7178">
        <v>12</v>
      </c>
      <c r="F7178" s="3">
        <v>40864.770138888889</v>
      </c>
      <c r="G7178">
        <v>1.65</v>
      </c>
      <c r="H7178">
        <v>12681</v>
      </c>
      <c r="I7178" t="s">
        <v>31</v>
      </c>
      <c r="J7178">
        <f t="shared" si="222"/>
        <v>19.799999999999997</v>
      </c>
      <c r="K7178" s="4">
        <f t="shared" si="223"/>
        <v>23.229166666664241</v>
      </c>
    </row>
    <row r="7179" spans="1:11" x14ac:dyDescent="0.3">
      <c r="A7179">
        <v>468278</v>
      </c>
      <c r="B7179">
        <v>577121</v>
      </c>
      <c r="C7179" s="2">
        <v>22556</v>
      </c>
      <c r="D7179" t="s">
        <v>504</v>
      </c>
      <c r="E7179">
        <v>24</v>
      </c>
      <c r="F7179" s="3">
        <v>40864.770138888889</v>
      </c>
      <c r="G7179">
        <v>1.65</v>
      </c>
      <c r="H7179">
        <v>12681</v>
      </c>
      <c r="I7179" t="s">
        <v>31</v>
      </c>
      <c r="J7179">
        <f t="shared" ref="J7179:J7242" si="224">E7179*G7179</f>
        <v>39.599999999999994</v>
      </c>
      <c r="K7179" s="4">
        <f t="shared" ref="K7179:K7242" si="225">$G$2-F7179</f>
        <v>23.229166666664241</v>
      </c>
    </row>
    <row r="7180" spans="1:11" x14ac:dyDescent="0.3">
      <c r="A7180">
        <v>468279</v>
      </c>
      <c r="B7180">
        <v>577121</v>
      </c>
      <c r="C7180" s="2">
        <v>20682</v>
      </c>
      <c r="D7180" t="s">
        <v>756</v>
      </c>
      <c r="E7180">
        <v>6</v>
      </c>
      <c r="F7180" s="3">
        <v>40864.770138888889</v>
      </c>
      <c r="G7180">
        <v>3.25</v>
      </c>
      <c r="H7180">
        <v>12681</v>
      </c>
      <c r="I7180" t="s">
        <v>31</v>
      </c>
      <c r="J7180">
        <f t="shared" si="224"/>
        <v>19.5</v>
      </c>
      <c r="K7180" s="4">
        <f t="shared" si="225"/>
        <v>23.229166666664241</v>
      </c>
    </row>
    <row r="7181" spans="1:11" x14ac:dyDescent="0.3">
      <c r="A7181">
        <v>468280</v>
      </c>
      <c r="B7181">
        <v>577121</v>
      </c>
      <c r="C7181" s="2">
        <v>22197</v>
      </c>
      <c r="D7181" t="s">
        <v>1471</v>
      </c>
      <c r="E7181">
        <v>12</v>
      </c>
      <c r="F7181" s="3">
        <v>40864.770138888889</v>
      </c>
      <c r="G7181">
        <v>0.85</v>
      </c>
      <c r="H7181">
        <v>12681</v>
      </c>
      <c r="I7181" t="s">
        <v>31</v>
      </c>
      <c r="J7181">
        <f t="shared" si="224"/>
        <v>10.199999999999999</v>
      </c>
      <c r="K7181" s="4">
        <f t="shared" si="225"/>
        <v>23.229166666664241</v>
      </c>
    </row>
    <row r="7182" spans="1:11" x14ac:dyDescent="0.3">
      <c r="A7182">
        <v>468281</v>
      </c>
      <c r="B7182">
        <v>577121</v>
      </c>
      <c r="C7182" s="2">
        <v>22992</v>
      </c>
      <c r="D7182" t="s">
        <v>1307</v>
      </c>
      <c r="E7182">
        <v>24</v>
      </c>
      <c r="F7182" s="3">
        <v>40864.770138888889</v>
      </c>
      <c r="G7182">
        <v>1.95</v>
      </c>
      <c r="H7182">
        <v>12681</v>
      </c>
      <c r="I7182" t="s">
        <v>31</v>
      </c>
      <c r="J7182">
        <f t="shared" si="224"/>
        <v>46.8</v>
      </c>
      <c r="K7182" s="4">
        <f t="shared" si="225"/>
        <v>23.229166666664241</v>
      </c>
    </row>
    <row r="7183" spans="1:11" x14ac:dyDescent="0.3">
      <c r="A7183">
        <v>468282</v>
      </c>
      <c r="B7183">
        <v>577121</v>
      </c>
      <c r="C7183" s="2">
        <v>22423</v>
      </c>
      <c r="D7183" t="s">
        <v>420</v>
      </c>
      <c r="E7183">
        <v>3</v>
      </c>
      <c r="F7183" s="3">
        <v>40864.770138888889</v>
      </c>
      <c r="G7183">
        <v>12.75</v>
      </c>
      <c r="H7183">
        <v>12681</v>
      </c>
      <c r="I7183" t="s">
        <v>31</v>
      </c>
      <c r="J7183">
        <f t="shared" si="224"/>
        <v>38.25</v>
      </c>
      <c r="K7183" s="4">
        <f t="shared" si="225"/>
        <v>23.229166666664241</v>
      </c>
    </row>
    <row r="7184" spans="1:11" x14ac:dyDescent="0.3">
      <c r="A7184">
        <v>468283</v>
      </c>
      <c r="B7184">
        <v>577121</v>
      </c>
      <c r="C7184" s="2">
        <v>21080</v>
      </c>
      <c r="D7184" t="s">
        <v>154</v>
      </c>
      <c r="E7184">
        <v>12</v>
      </c>
      <c r="F7184" s="3">
        <v>40864.770138888889</v>
      </c>
      <c r="G7184">
        <v>0.85</v>
      </c>
      <c r="H7184">
        <v>12681</v>
      </c>
      <c r="I7184" t="s">
        <v>31</v>
      </c>
      <c r="J7184">
        <f t="shared" si="224"/>
        <v>10.199999999999999</v>
      </c>
      <c r="K7184" s="4">
        <f t="shared" si="225"/>
        <v>23.229166666664241</v>
      </c>
    </row>
    <row r="7185" spans="1:11" x14ac:dyDescent="0.3">
      <c r="A7185">
        <v>468284</v>
      </c>
      <c r="B7185">
        <v>577121</v>
      </c>
      <c r="C7185" s="2">
        <v>22302</v>
      </c>
      <c r="D7185" t="s">
        <v>1240</v>
      </c>
      <c r="E7185">
        <v>6</v>
      </c>
      <c r="F7185" s="3">
        <v>40864.770138888889</v>
      </c>
      <c r="G7185">
        <v>2.5499999999999998</v>
      </c>
      <c r="H7185">
        <v>12681</v>
      </c>
      <c r="I7185" t="s">
        <v>31</v>
      </c>
      <c r="J7185">
        <f t="shared" si="224"/>
        <v>15.299999999999999</v>
      </c>
      <c r="K7185" s="4">
        <f t="shared" si="225"/>
        <v>23.229166666664241</v>
      </c>
    </row>
    <row r="7186" spans="1:11" x14ac:dyDescent="0.3">
      <c r="A7186">
        <v>468285</v>
      </c>
      <c r="B7186">
        <v>577121</v>
      </c>
      <c r="C7186" s="2">
        <v>22365</v>
      </c>
      <c r="D7186" t="s">
        <v>834</v>
      </c>
      <c r="E7186">
        <v>2</v>
      </c>
      <c r="F7186" s="3">
        <v>40864.770138888889</v>
      </c>
      <c r="G7186">
        <v>8.25</v>
      </c>
      <c r="H7186">
        <v>12681</v>
      </c>
      <c r="I7186" t="s">
        <v>31</v>
      </c>
      <c r="J7186">
        <f t="shared" si="224"/>
        <v>16.5</v>
      </c>
      <c r="K7186" s="4">
        <f t="shared" si="225"/>
        <v>23.229166666664241</v>
      </c>
    </row>
    <row r="7187" spans="1:11" x14ac:dyDescent="0.3">
      <c r="A7187">
        <v>468286</v>
      </c>
      <c r="B7187">
        <v>577121</v>
      </c>
      <c r="C7187" s="2">
        <v>21224</v>
      </c>
      <c r="D7187" t="s">
        <v>1001</v>
      </c>
      <c r="E7187">
        <v>10</v>
      </c>
      <c r="F7187" s="3">
        <v>40864.770138888889</v>
      </c>
      <c r="G7187">
        <v>1.25</v>
      </c>
      <c r="H7187">
        <v>12681</v>
      </c>
      <c r="I7187" t="s">
        <v>31</v>
      </c>
      <c r="J7187">
        <f t="shared" si="224"/>
        <v>12.5</v>
      </c>
      <c r="K7187" s="4">
        <f t="shared" si="225"/>
        <v>23.229166666664241</v>
      </c>
    </row>
    <row r="7188" spans="1:11" x14ac:dyDescent="0.3">
      <c r="A7188">
        <v>468589</v>
      </c>
      <c r="B7188">
        <v>577152</v>
      </c>
      <c r="C7188" s="2">
        <v>21121</v>
      </c>
      <c r="D7188" t="s">
        <v>389</v>
      </c>
      <c r="E7188">
        <v>24</v>
      </c>
      <c r="F7188" s="3">
        <v>40865.411805555559</v>
      </c>
      <c r="G7188">
        <v>1.25</v>
      </c>
      <c r="H7188">
        <v>14277</v>
      </c>
      <c r="I7188" t="s">
        <v>31</v>
      </c>
      <c r="J7188">
        <f t="shared" si="224"/>
        <v>30</v>
      </c>
      <c r="K7188" s="4">
        <f t="shared" si="225"/>
        <v>22.587499999994179</v>
      </c>
    </row>
    <row r="7189" spans="1:11" x14ac:dyDescent="0.3">
      <c r="A7189">
        <v>468590</v>
      </c>
      <c r="B7189">
        <v>577152</v>
      </c>
      <c r="C7189" s="2">
        <v>22899</v>
      </c>
      <c r="D7189" t="s">
        <v>337</v>
      </c>
      <c r="E7189">
        <v>6</v>
      </c>
      <c r="F7189" s="3">
        <v>40865.411805555559</v>
      </c>
      <c r="G7189">
        <v>2.1</v>
      </c>
      <c r="H7189">
        <v>14277</v>
      </c>
      <c r="I7189" t="s">
        <v>31</v>
      </c>
      <c r="J7189">
        <f t="shared" si="224"/>
        <v>12.600000000000001</v>
      </c>
      <c r="K7189" s="4">
        <f t="shared" si="225"/>
        <v>22.587499999994179</v>
      </c>
    </row>
    <row r="7190" spans="1:11" x14ac:dyDescent="0.3">
      <c r="A7190">
        <v>468591</v>
      </c>
      <c r="B7190">
        <v>577152</v>
      </c>
      <c r="C7190" s="2">
        <v>21559</v>
      </c>
      <c r="D7190" t="s">
        <v>69</v>
      </c>
      <c r="E7190">
        <v>6</v>
      </c>
      <c r="F7190" s="3">
        <v>40865.411805555559</v>
      </c>
      <c r="G7190">
        <v>2.5499999999999998</v>
      </c>
      <c r="H7190">
        <v>14277</v>
      </c>
      <c r="I7190" t="s">
        <v>31</v>
      </c>
      <c r="J7190">
        <f t="shared" si="224"/>
        <v>15.299999999999999</v>
      </c>
      <c r="K7190" s="4">
        <f t="shared" si="225"/>
        <v>22.587499999994179</v>
      </c>
    </row>
    <row r="7191" spans="1:11" x14ac:dyDescent="0.3">
      <c r="A7191">
        <v>468592</v>
      </c>
      <c r="B7191">
        <v>577152</v>
      </c>
      <c r="C7191" s="2" t="s">
        <v>453</v>
      </c>
      <c r="D7191" t="s">
        <v>1315</v>
      </c>
      <c r="E7191">
        <v>8</v>
      </c>
      <c r="F7191" s="3">
        <v>40865.411805555559</v>
      </c>
      <c r="G7191">
        <v>4.1500000000000004</v>
      </c>
      <c r="H7191">
        <v>14277</v>
      </c>
      <c r="I7191" t="s">
        <v>31</v>
      </c>
      <c r="J7191">
        <f t="shared" si="224"/>
        <v>33.200000000000003</v>
      </c>
      <c r="K7191" s="4">
        <f t="shared" si="225"/>
        <v>22.587499999994179</v>
      </c>
    </row>
    <row r="7192" spans="1:11" x14ac:dyDescent="0.3">
      <c r="A7192">
        <v>468593</v>
      </c>
      <c r="B7192">
        <v>577152</v>
      </c>
      <c r="C7192" s="2" t="s">
        <v>63</v>
      </c>
      <c r="D7192" t="s">
        <v>1318</v>
      </c>
      <c r="E7192">
        <v>8</v>
      </c>
      <c r="F7192" s="3">
        <v>40865.411805555559</v>
      </c>
      <c r="G7192">
        <v>4.1500000000000004</v>
      </c>
      <c r="H7192">
        <v>14277</v>
      </c>
      <c r="I7192" t="s">
        <v>31</v>
      </c>
      <c r="J7192">
        <f t="shared" si="224"/>
        <v>33.200000000000003</v>
      </c>
      <c r="K7192" s="4">
        <f t="shared" si="225"/>
        <v>22.587499999994179</v>
      </c>
    </row>
    <row r="7193" spans="1:11" x14ac:dyDescent="0.3">
      <c r="A7193">
        <v>468594</v>
      </c>
      <c r="B7193">
        <v>577152</v>
      </c>
      <c r="C7193" s="2" t="s">
        <v>65</v>
      </c>
      <c r="D7193" t="s">
        <v>1314</v>
      </c>
      <c r="E7193">
        <v>8</v>
      </c>
      <c r="F7193" s="3">
        <v>40865.411805555559</v>
      </c>
      <c r="G7193">
        <v>4.1500000000000004</v>
      </c>
      <c r="H7193">
        <v>14277</v>
      </c>
      <c r="I7193" t="s">
        <v>31</v>
      </c>
      <c r="J7193">
        <f t="shared" si="224"/>
        <v>33.200000000000003</v>
      </c>
      <c r="K7193" s="4">
        <f t="shared" si="225"/>
        <v>22.587499999994179</v>
      </c>
    </row>
    <row r="7194" spans="1:11" x14ac:dyDescent="0.3">
      <c r="A7194">
        <v>468595</v>
      </c>
      <c r="B7194">
        <v>577152</v>
      </c>
      <c r="C7194" s="2" t="s">
        <v>747</v>
      </c>
      <c r="D7194" t="s">
        <v>1319</v>
      </c>
      <c r="E7194">
        <v>8</v>
      </c>
      <c r="F7194" s="3">
        <v>40865.411805555559</v>
      </c>
      <c r="G7194">
        <v>4.1500000000000004</v>
      </c>
      <c r="H7194">
        <v>14277</v>
      </c>
      <c r="I7194" t="s">
        <v>31</v>
      </c>
      <c r="J7194">
        <f t="shared" si="224"/>
        <v>33.200000000000003</v>
      </c>
      <c r="K7194" s="4">
        <f t="shared" si="225"/>
        <v>22.587499999994179</v>
      </c>
    </row>
    <row r="7195" spans="1:11" x14ac:dyDescent="0.3">
      <c r="A7195">
        <v>468596</v>
      </c>
      <c r="B7195">
        <v>577152</v>
      </c>
      <c r="C7195" s="2">
        <v>23192</v>
      </c>
      <c r="D7195" t="s">
        <v>1396</v>
      </c>
      <c r="E7195">
        <v>12</v>
      </c>
      <c r="F7195" s="3">
        <v>40865.411805555559</v>
      </c>
      <c r="G7195">
        <v>1.65</v>
      </c>
      <c r="H7195">
        <v>14277</v>
      </c>
      <c r="I7195" t="s">
        <v>31</v>
      </c>
      <c r="J7195">
        <f t="shared" si="224"/>
        <v>19.799999999999997</v>
      </c>
      <c r="K7195" s="4">
        <f t="shared" si="225"/>
        <v>22.587499999994179</v>
      </c>
    </row>
    <row r="7196" spans="1:11" x14ac:dyDescent="0.3">
      <c r="A7196">
        <v>468597</v>
      </c>
      <c r="B7196">
        <v>577152</v>
      </c>
      <c r="C7196" s="2">
        <v>22741</v>
      </c>
      <c r="D7196" t="s">
        <v>604</v>
      </c>
      <c r="E7196">
        <v>48</v>
      </c>
      <c r="F7196" s="3">
        <v>40865.411805555559</v>
      </c>
      <c r="G7196">
        <v>0.85</v>
      </c>
      <c r="H7196">
        <v>14277</v>
      </c>
      <c r="I7196" t="s">
        <v>31</v>
      </c>
      <c r="J7196">
        <f t="shared" si="224"/>
        <v>40.799999999999997</v>
      </c>
      <c r="K7196" s="4">
        <f t="shared" si="225"/>
        <v>22.587499999994179</v>
      </c>
    </row>
    <row r="7197" spans="1:11" x14ac:dyDescent="0.3">
      <c r="A7197">
        <v>468598</v>
      </c>
      <c r="B7197">
        <v>577152</v>
      </c>
      <c r="C7197" s="2">
        <v>22754</v>
      </c>
      <c r="D7197" t="s">
        <v>441</v>
      </c>
      <c r="E7197">
        <v>12</v>
      </c>
      <c r="F7197" s="3">
        <v>40865.411805555559</v>
      </c>
      <c r="G7197">
        <v>0.85</v>
      </c>
      <c r="H7197">
        <v>14277</v>
      </c>
      <c r="I7197" t="s">
        <v>31</v>
      </c>
      <c r="J7197">
        <f t="shared" si="224"/>
        <v>10.199999999999999</v>
      </c>
      <c r="K7197" s="4">
        <f t="shared" si="225"/>
        <v>22.587499999994179</v>
      </c>
    </row>
    <row r="7198" spans="1:11" x14ac:dyDescent="0.3">
      <c r="A7198">
        <v>468599</v>
      </c>
      <c r="B7198">
        <v>577152</v>
      </c>
      <c r="C7198" s="2">
        <v>22753</v>
      </c>
      <c r="D7198" t="s">
        <v>707</v>
      </c>
      <c r="E7198">
        <v>12</v>
      </c>
      <c r="F7198" s="3">
        <v>40865.411805555559</v>
      </c>
      <c r="G7198">
        <v>0.85</v>
      </c>
      <c r="H7198">
        <v>14277</v>
      </c>
      <c r="I7198" t="s">
        <v>31</v>
      </c>
      <c r="J7198">
        <f t="shared" si="224"/>
        <v>10.199999999999999</v>
      </c>
      <c r="K7198" s="4">
        <f t="shared" si="225"/>
        <v>22.587499999994179</v>
      </c>
    </row>
    <row r="7199" spans="1:11" x14ac:dyDescent="0.3">
      <c r="A7199">
        <v>468600</v>
      </c>
      <c r="B7199">
        <v>577152</v>
      </c>
      <c r="C7199" s="2">
        <v>22325</v>
      </c>
      <c r="D7199" t="s">
        <v>779</v>
      </c>
      <c r="E7199">
        <v>6</v>
      </c>
      <c r="F7199" s="3">
        <v>40865.411805555559</v>
      </c>
      <c r="G7199">
        <v>4.95</v>
      </c>
      <c r="H7199">
        <v>14277</v>
      </c>
      <c r="I7199" t="s">
        <v>31</v>
      </c>
      <c r="J7199">
        <f t="shared" si="224"/>
        <v>29.700000000000003</v>
      </c>
      <c r="K7199" s="4">
        <f t="shared" si="225"/>
        <v>22.587499999994179</v>
      </c>
    </row>
    <row r="7200" spans="1:11" x14ac:dyDescent="0.3">
      <c r="A7200">
        <v>468601</v>
      </c>
      <c r="B7200">
        <v>577152</v>
      </c>
      <c r="C7200" s="2">
        <v>21080</v>
      </c>
      <c r="D7200" t="s">
        <v>154</v>
      </c>
      <c r="E7200">
        <v>12</v>
      </c>
      <c r="F7200" s="3">
        <v>40865.411805555559</v>
      </c>
      <c r="G7200">
        <v>0.85</v>
      </c>
      <c r="H7200">
        <v>14277</v>
      </c>
      <c r="I7200" t="s">
        <v>31</v>
      </c>
      <c r="J7200">
        <f t="shared" si="224"/>
        <v>10.199999999999999</v>
      </c>
      <c r="K7200" s="4">
        <f t="shared" si="225"/>
        <v>22.587499999994179</v>
      </c>
    </row>
    <row r="7201" spans="1:11" x14ac:dyDescent="0.3">
      <c r="A7201">
        <v>468602</v>
      </c>
      <c r="B7201">
        <v>577152</v>
      </c>
      <c r="C7201" s="2">
        <v>21977</v>
      </c>
      <c r="D7201" t="s">
        <v>73</v>
      </c>
      <c r="E7201">
        <v>24</v>
      </c>
      <c r="F7201" s="3">
        <v>40865.411805555559</v>
      </c>
      <c r="G7201">
        <v>0.55000000000000004</v>
      </c>
      <c r="H7201">
        <v>14277</v>
      </c>
      <c r="I7201" t="s">
        <v>31</v>
      </c>
      <c r="J7201">
        <f t="shared" si="224"/>
        <v>13.200000000000001</v>
      </c>
      <c r="K7201" s="4">
        <f t="shared" si="225"/>
        <v>22.587499999994179</v>
      </c>
    </row>
    <row r="7202" spans="1:11" x14ac:dyDescent="0.3">
      <c r="A7202">
        <v>468603</v>
      </c>
      <c r="B7202">
        <v>577152</v>
      </c>
      <c r="C7202" s="2">
        <v>21212</v>
      </c>
      <c r="D7202" t="s">
        <v>71</v>
      </c>
      <c r="E7202">
        <v>24</v>
      </c>
      <c r="F7202" s="3">
        <v>40865.411805555559</v>
      </c>
      <c r="G7202">
        <v>0.55000000000000004</v>
      </c>
      <c r="H7202">
        <v>14277</v>
      </c>
      <c r="I7202" t="s">
        <v>31</v>
      </c>
      <c r="J7202">
        <f t="shared" si="224"/>
        <v>13.200000000000001</v>
      </c>
      <c r="K7202" s="4">
        <f t="shared" si="225"/>
        <v>22.587499999994179</v>
      </c>
    </row>
    <row r="7203" spans="1:11" x14ac:dyDescent="0.3">
      <c r="A7203">
        <v>468604</v>
      </c>
      <c r="B7203">
        <v>577152</v>
      </c>
      <c r="C7203" s="2">
        <v>22908</v>
      </c>
      <c r="D7203" t="s">
        <v>983</v>
      </c>
      <c r="E7203">
        <v>12</v>
      </c>
      <c r="F7203" s="3">
        <v>40865.411805555559</v>
      </c>
      <c r="G7203">
        <v>0.85</v>
      </c>
      <c r="H7203">
        <v>14277</v>
      </c>
      <c r="I7203" t="s">
        <v>31</v>
      </c>
      <c r="J7203">
        <f t="shared" si="224"/>
        <v>10.199999999999999</v>
      </c>
      <c r="K7203" s="4">
        <f t="shared" si="225"/>
        <v>22.587499999994179</v>
      </c>
    </row>
    <row r="7204" spans="1:11" x14ac:dyDescent="0.3">
      <c r="A7204">
        <v>468605</v>
      </c>
      <c r="B7204">
        <v>577152</v>
      </c>
      <c r="C7204" s="2">
        <v>22898</v>
      </c>
      <c r="D7204" t="s">
        <v>798</v>
      </c>
      <c r="E7204">
        <v>8</v>
      </c>
      <c r="F7204" s="3">
        <v>40865.411805555559</v>
      </c>
      <c r="G7204">
        <v>1.95</v>
      </c>
      <c r="H7204">
        <v>14277</v>
      </c>
      <c r="I7204" t="s">
        <v>31</v>
      </c>
      <c r="J7204">
        <f t="shared" si="224"/>
        <v>15.6</v>
      </c>
      <c r="K7204" s="4">
        <f t="shared" si="225"/>
        <v>22.587499999994179</v>
      </c>
    </row>
    <row r="7205" spans="1:11" x14ac:dyDescent="0.3">
      <c r="A7205">
        <v>468606</v>
      </c>
      <c r="B7205">
        <v>577152</v>
      </c>
      <c r="C7205" s="2">
        <v>20725</v>
      </c>
      <c r="D7205" t="s">
        <v>68</v>
      </c>
      <c r="E7205">
        <v>10</v>
      </c>
      <c r="F7205" s="3">
        <v>40865.411805555559</v>
      </c>
      <c r="G7205">
        <v>1.65</v>
      </c>
      <c r="H7205">
        <v>14277</v>
      </c>
      <c r="I7205" t="s">
        <v>31</v>
      </c>
      <c r="J7205">
        <f t="shared" si="224"/>
        <v>16.5</v>
      </c>
      <c r="K7205" s="4">
        <f t="shared" si="225"/>
        <v>22.587499999994179</v>
      </c>
    </row>
    <row r="7206" spans="1:11" x14ac:dyDescent="0.3">
      <c r="A7206">
        <v>468607</v>
      </c>
      <c r="B7206">
        <v>577152</v>
      </c>
      <c r="C7206" s="2">
        <v>22662</v>
      </c>
      <c r="D7206" t="s">
        <v>123</v>
      </c>
      <c r="E7206">
        <v>10</v>
      </c>
      <c r="F7206" s="3">
        <v>40865.411805555559</v>
      </c>
      <c r="G7206">
        <v>1.65</v>
      </c>
      <c r="H7206">
        <v>14277</v>
      </c>
      <c r="I7206" t="s">
        <v>31</v>
      </c>
      <c r="J7206">
        <f t="shared" si="224"/>
        <v>16.5</v>
      </c>
      <c r="K7206" s="4">
        <f t="shared" si="225"/>
        <v>22.587499999994179</v>
      </c>
    </row>
    <row r="7207" spans="1:11" x14ac:dyDescent="0.3">
      <c r="A7207">
        <v>468608</v>
      </c>
      <c r="B7207">
        <v>577152</v>
      </c>
      <c r="C7207" s="2">
        <v>22352</v>
      </c>
      <c r="D7207" t="s">
        <v>70</v>
      </c>
      <c r="E7207">
        <v>6</v>
      </c>
      <c r="F7207" s="3">
        <v>40865.411805555559</v>
      </c>
      <c r="G7207">
        <v>2.5499999999999998</v>
      </c>
      <c r="H7207">
        <v>14277</v>
      </c>
      <c r="I7207" t="s">
        <v>31</v>
      </c>
      <c r="J7207">
        <f t="shared" si="224"/>
        <v>15.299999999999999</v>
      </c>
      <c r="K7207" s="4">
        <f t="shared" si="225"/>
        <v>22.587499999994179</v>
      </c>
    </row>
    <row r="7208" spans="1:11" x14ac:dyDescent="0.3">
      <c r="A7208">
        <v>468609</v>
      </c>
      <c r="B7208">
        <v>577152</v>
      </c>
      <c r="C7208" s="2">
        <v>22949</v>
      </c>
      <c r="D7208" t="s">
        <v>615</v>
      </c>
      <c r="E7208">
        <v>12</v>
      </c>
      <c r="F7208" s="3">
        <v>40865.411805555559</v>
      </c>
      <c r="G7208">
        <v>1.45</v>
      </c>
      <c r="H7208">
        <v>14277</v>
      </c>
      <c r="I7208" t="s">
        <v>31</v>
      </c>
      <c r="J7208">
        <f t="shared" si="224"/>
        <v>17.399999999999999</v>
      </c>
      <c r="K7208" s="4">
        <f t="shared" si="225"/>
        <v>22.587499999994179</v>
      </c>
    </row>
    <row r="7209" spans="1:11" x14ac:dyDescent="0.3">
      <c r="A7209">
        <v>468610</v>
      </c>
      <c r="B7209">
        <v>577152</v>
      </c>
      <c r="C7209" s="2">
        <v>21210</v>
      </c>
      <c r="D7209" t="s">
        <v>263</v>
      </c>
      <c r="E7209">
        <v>12</v>
      </c>
      <c r="F7209" s="3">
        <v>40865.411805555559</v>
      </c>
      <c r="G7209">
        <v>1.45</v>
      </c>
      <c r="H7209">
        <v>14277</v>
      </c>
      <c r="I7209" t="s">
        <v>31</v>
      </c>
      <c r="J7209">
        <f t="shared" si="224"/>
        <v>17.399999999999999</v>
      </c>
      <c r="K7209" s="4">
        <f t="shared" si="225"/>
        <v>22.587499999994179</v>
      </c>
    </row>
    <row r="7210" spans="1:11" x14ac:dyDescent="0.3">
      <c r="A7210">
        <v>468611</v>
      </c>
      <c r="B7210">
        <v>577152</v>
      </c>
      <c r="C7210" s="2">
        <v>23206</v>
      </c>
      <c r="D7210" t="s">
        <v>1362</v>
      </c>
      <c r="E7210">
        <v>10</v>
      </c>
      <c r="F7210" s="3">
        <v>40865.411805555559</v>
      </c>
      <c r="G7210">
        <v>1.65</v>
      </c>
      <c r="H7210">
        <v>14277</v>
      </c>
      <c r="I7210" t="s">
        <v>31</v>
      </c>
      <c r="J7210">
        <f t="shared" si="224"/>
        <v>16.5</v>
      </c>
      <c r="K7210" s="4">
        <f t="shared" si="225"/>
        <v>22.587499999994179</v>
      </c>
    </row>
    <row r="7211" spans="1:11" x14ac:dyDescent="0.3">
      <c r="A7211">
        <v>469498</v>
      </c>
      <c r="B7211">
        <v>577295</v>
      </c>
      <c r="C7211" s="2">
        <v>21976</v>
      </c>
      <c r="D7211" t="s">
        <v>340</v>
      </c>
      <c r="E7211">
        <v>24</v>
      </c>
      <c r="F7211" s="3">
        <v>40865.531944444447</v>
      </c>
      <c r="G7211">
        <v>0.55000000000000004</v>
      </c>
      <c r="H7211">
        <v>12682</v>
      </c>
      <c r="I7211" t="s">
        <v>31</v>
      </c>
      <c r="J7211">
        <f t="shared" si="224"/>
        <v>13.200000000000001</v>
      </c>
      <c r="K7211" s="4">
        <f t="shared" si="225"/>
        <v>22.467361111106584</v>
      </c>
    </row>
    <row r="7212" spans="1:11" x14ac:dyDescent="0.3">
      <c r="A7212">
        <v>469499</v>
      </c>
      <c r="B7212">
        <v>577295</v>
      </c>
      <c r="C7212" s="2">
        <v>23203</v>
      </c>
      <c r="D7212" t="s">
        <v>1549</v>
      </c>
      <c r="E7212">
        <v>10</v>
      </c>
      <c r="F7212" s="3">
        <v>40865.531944444447</v>
      </c>
      <c r="G7212">
        <v>2.08</v>
      </c>
      <c r="H7212">
        <v>12682</v>
      </c>
      <c r="I7212" t="s">
        <v>31</v>
      </c>
      <c r="J7212">
        <f t="shared" si="224"/>
        <v>20.8</v>
      </c>
      <c r="K7212" s="4">
        <f t="shared" si="225"/>
        <v>22.467361111106584</v>
      </c>
    </row>
    <row r="7213" spans="1:11" x14ac:dyDescent="0.3">
      <c r="A7213">
        <v>469500</v>
      </c>
      <c r="B7213">
        <v>577295</v>
      </c>
      <c r="C7213" s="2">
        <v>21731</v>
      </c>
      <c r="D7213" t="s">
        <v>44</v>
      </c>
      <c r="E7213">
        <v>24</v>
      </c>
      <c r="F7213" s="3">
        <v>40865.531944444447</v>
      </c>
      <c r="G7213">
        <v>1.65</v>
      </c>
      <c r="H7213">
        <v>12682</v>
      </c>
      <c r="I7213" t="s">
        <v>31</v>
      </c>
      <c r="J7213">
        <f t="shared" si="224"/>
        <v>39.599999999999994</v>
      </c>
      <c r="K7213" s="4">
        <f t="shared" si="225"/>
        <v>22.467361111106584</v>
      </c>
    </row>
    <row r="7214" spans="1:11" x14ac:dyDescent="0.3">
      <c r="A7214">
        <v>469501</v>
      </c>
      <c r="B7214">
        <v>577295</v>
      </c>
      <c r="C7214" s="2">
        <v>23298</v>
      </c>
      <c r="D7214" t="s">
        <v>1385</v>
      </c>
      <c r="E7214">
        <v>3</v>
      </c>
      <c r="F7214" s="3">
        <v>40865.531944444447</v>
      </c>
      <c r="G7214">
        <v>4.95</v>
      </c>
      <c r="H7214">
        <v>12682</v>
      </c>
      <c r="I7214" t="s">
        <v>31</v>
      </c>
      <c r="J7214">
        <f t="shared" si="224"/>
        <v>14.850000000000001</v>
      </c>
      <c r="K7214" s="4">
        <f t="shared" si="225"/>
        <v>22.467361111106584</v>
      </c>
    </row>
    <row r="7215" spans="1:11" x14ac:dyDescent="0.3">
      <c r="A7215">
        <v>469502</v>
      </c>
      <c r="B7215">
        <v>577295</v>
      </c>
      <c r="C7215" s="2">
        <v>47566</v>
      </c>
      <c r="D7215" t="s">
        <v>967</v>
      </c>
      <c r="E7215">
        <v>4</v>
      </c>
      <c r="F7215" s="3">
        <v>40865.531944444447</v>
      </c>
      <c r="G7215">
        <v>4.95</v>
      </c>
      <c r="H7215">
        <v>12682</v>
      </c>
      <c r="I7215" t="s">
        <v>31</v>
      </c>
      <c r="J7215">
        <f t="shared" si="224"/>
        <v>19.8</v>
      </c>
      <c r="K7215" s="4">
        <f t="shared" si="225"/>
        <v>22.467361111106584</v>
      </c>
    </row>
    <row r="7216" spans="1:11" x14ac:dyDescent="0.3">
      <c r="A7216">
        <v>469503</v>
      </c>
      <c r="B7216">
        <v>577295</v>
      </c>
      <c r="C7216" s="2" t="s">
        <v>97</v>
      </c>
      <c r="D7216" t="s">
        <v>98</v>
      </c>
      <c r="E7216">
        <v>6</v>
      </c>
      <c r="F7216" s="3">
        <v>40865.531944444447</v>
      </c>
      <c r="G7216">
        <v>5.95</v>
      </c>
      <c r="H7216">
        <v>12682</v>
      </c>
      <c r="I7216" t="s">
        <v>31</v>
      </c>
      <c r="J7216">
        <f t="shared" si="224"/>
        <v>35.700000000000003</v>
      </c>
      <c r="K7216" s="4">
        <f t="shared" si="225"/>
        <v>22.467361111106584</v>
      </c>
    </row>
    <row r="7217" spans="1:11" x14ac:dyDescent="0.3">
      <c r="A7217">
        <v>469504</v>
      </c>
      <c r="B7217">
        <v>577295</v>
      </c>
      <c r="C7217" s="2">
        <v>20679</v>
      </c>
      <c r="D7217" t="s">
        <v>51</v>
      </c>
      <c r="E7217">
        <v>3</v>
      </c>
      <c r="F7217" s="3">
        <v>40865.531944444447</v>
      </c>
      <c r="G7217">
        <v>5.95</v>
      </c>
      <c r="H7217">
        <v>12682</v>
      </c>
      <c r="I7217" t="s">
        <v>31</v>
      </c>
      <c r="J7217">
        <f t="shared" si="224"/>
        <v>17.850000000000001</v>
      </c>
      <c r="K7217" s="4">
        <f t="shared" si="225"/>
        <v>22.467361111106584</v>
      </c>
    </row>
    <row r="7218" spans="1:11" x14ac:dyDescent="0.3">
      <c r="A7218">
        <v>469505</v>
      </c>
      <c r="B7218">
        <v>577295</v>
      </c>
      <c r="C7218" s="2">
        <v>23480</v>
      </c>
      <c r="D7218" t="s">
        <v>1648</v>
      </c>
      <c r="E7218">
        <v>8</v>
      </c>
      <c r="F7218" s="3">
        <v>40865.531944444447</v>
      </c>
      <c r="G7218">
        <v>3.75</v>
      </c>
      <c r="H7218">
        <v>12682</v>
      </c>
      <c r="I7218" t="s">
        <v>31</v>
      </c>
      <c r="J7218">
        <f t="shared" si="224"/>
        <v>30</v>
      </c>
      <c r="K7218" s="4">
        <f t="shared" si="225"/>
        <v>22.467361111106584</v>
      </c>
    </row>
    <row r="7219" spans="1:11" x14ac:dyDescent="0.3">
      <c r="A7219">
        <v>469506</v>
      </c>
      <c r="B7219">
        <v>577295</v>
      </c>
      <c r="C7219" s="2">
        <v>23084</v>
      </c>
      <c r="D7219" t="s">
        <v>1404</v>
      </c>
      <c r="E7219">
        <v>72</v>
      </c>
      <c r="F7219" s="3">
        <v>40865.531944444447</v>
      </c>
      <c r="G7219">
        <v>1.79</v>
      </c>
      <c r="H7219">
        <v>12682</v>
      </c>
      <c r="I7219" t="s">
        <v>31</v>
      </c>
      <c r="J7219">
        <f t="shared" si="224"/>
        <v>128.88</v>
      </c>
      <c r="K7219" s="4">
        <f t="shared" si="225"/>
        <v>22.467361111106584</v>
      </c>
    </row>
    <row r="7220" spans="1:11" x14ac:dyDescent="0.3">
      <c r="A7220">
        <v>470426</v>
      </c>
      <c r="B7220">
        <v>577344</v>
      </c>
      <c r="C7220" s="2">
        <v>22236</v>
      </c>
      <c r="D7220" t="s">
        <v>1172</v>
      </c>
      <c r="E7220">
        <v>3</v>
      </c>
      <c r="F7220" s="3">
        <v>40865.634722222225</v>
      </c>
      <c r="G7220">
        <v>12.75</v>
      </c>
      <c r="H7220">
        <v>12437</v>
      </c>
      <c r="I7220" t="s">
        <v>31</v>
      </c>
      <c r="J7220">
        <f t="shared" si="224"/>
        <v>38.25</v>
      </c>
      <c r="K7220" s="4">
        <f t="shared" si="225"/>
        <v>22.364583333328483</v>
      </c>
    </row>
    <row r="7221" spans="1:11" x14ac:dyDescent="0.3">
      <c r="A7221">
        <v>470427</v>
      </c>
      <c r="B7221">
        <v>577344</v>
      </c>
      <c r="C7221" s="2">
        <v>21080</v>
      </c>
      <c r="D7221" t="s">
        <v>154</v>
      </c>
      <c r="E7221">
        <v>12</v>
      </c>
      <c r="F7221" s="3">
        <v>40865.634722222225</v>
      </c>
      <c r="G7221">
        <v>0.85</v>
      </c>
      <c r="H7221">
        <v>12437</v>
      </c>
      <c r="I7221" t="s">
        <v>31</v>
      </c>
      <c r="J7221">
        <f t="shared" si="224"/>
        <v>10.199999999999999</v>
      </c>
      <c r="K7221" s="4">
        <f t="shared" si="225"/>
        <v>22.364583333328483</v>
      </c>
    </row>
    <row r="7222" spans="1:11" x14ac:dyDescent="0.3">
      <c r="A7222">
        <v>470428</v>
      </c>
      <c r="B7222">
        <v>577344</v>
      </c>
      <c r="C7222" s="2">
        <v>22130</v>
      </c>
      <c r="D7222" t="s">
        <v>327</v>
      </c>
      <c r="E7222">
        <v>12</v>
      </c>
      <c r="F7222" s="3">
        <v>40865.634722222225</v>
      </c>
      <c r="G7222">
        <v>0.85</v>
      </c>
      <c r="H7222">
        <v>12437</v>
      </c>
      <c r="I7222" t="s">
        <v>31</v>
      </c>
      <c r="J7222">
        <f t="shared" si="224"/>
        <v>10.199999999999999</v>
      </c>
      <c r="K7222" s="4">
        <f t="shared" si="225"/>
        <v>22.364583333328483</v>
      </c>
    </row>
    <row r="7223" spans="1:11" x14ac:dyDescent="0.3">
      <c r="A7223">
        <v>470429</v>
      </c>
      <c r="B7223">
        <v>577344</v>
      </c>
      <c r="C7223" s="2">
        <v>22333</v>
      </c>
      <c r="D7223" t="s">
        <v>404</v>
      </c>
      <c r="E7223">
        <v>8</v>
      </c>
      <c r="F7223" s="3">
        <v>40865.634722222225</v>
      </c>
      <c r="G7223">
        <v>1.65</v>
      </c>
      <c r="H7223">
        <v>12437</v>
      </c>
      <c r="I7223" t="s">
        <v>31</v>
      </c>
      <c r="J7223">
        <f t="shared" si="224"/>
        <v>13.2</v>
      </c>
      <c r="K7223" s="4">
        <f t="shared" si="225"/>
        <v>22.364583333328483</v>
      </c>
    </row>
    <row r="7224" spans="1:11" x14ac:dyDescent="0.3">
      <c r="A7224">
        <v>470430</v>
      </c>
      <c r="B7224">
        <v>577344</v>
      </c>
      <c r="C7224" s="2">
        <v>23229</v>
      </c>
      <c r="D7224" t="s">
        <v>1485</v>
      </c>
      <c r="E7224">
        <v>6</v>
      </c>
      <c r="F7224" s="3">
        <v>40865.634722222225</v>
      </c>
      <c r="G7224">
        <v>3.75</v>
      </c>
      <c r="H7224">
        <v>12437</v>
      </c>
      <c r="I7224" t="s">
        <v>31</v>
      </c>
      <c r="J7224">
        <f t="shared" si="224"/>
        <v>22.5</v>
      </c>
      <c r="K7224" s="4">
        <f t="shared" si="225"/>
        <v>22.364583333328483</v>
      </c>
    </row>
    <row r="7225" spans="1:11" x14ac:dyDescent="0.3">
      <c r="A7225">
        <v>470431</v>
      </c>
      <c r="B7225">
        <v>577344</v>
      </c>
      <c r="C7225" s="2">
        <v>22435</v>
      </c>
      <c r="D7225" t="s">
        <v>207</v>
      </c>
      <c r="E7225">
        <v>24</v>
      </c>
      <c r="F7225" s="3">
        <v>40865.634722222225</v>
      </c>
      <c r="G7225">
        <v>1.25</v>
      </c>
      <c r="H7225">
        <v>12437</v>
      </c>
      <c r="I7225" t="s">
        <v>31</v>
      </c>
      <c r="J7225">
        <f t="shared" si="224"/>
        <v>30</v>
      </c>
      <c r="K7225" s="4">
        <f t="shared" si="225"/>
        <v>22.364583333328483</v>
      </c>
    </row>
    <row r="7226" spans="1:11" x14ac:dyDescent="0.3">
      <c r="A7226">
        <v>470432</v>
      </c>
      <c r="B7226">
        <v>577344</v>
      </c>
      <c r="C7226" s="2">
        <v>21987</v>
      </c>
      <c r="D7226" t="s">
        <v>893</v>
      </c>
      <c r="E7226">
        <v>12</v>
      </c>
      <c r="F7226" s="3">
        <v>40865.634722222225</v>
      </c>
      <c r="G7226">
        <v>0.65</v>
      </c>
      <c r="H7226">
        <v>12437</v>
      </c>
      <c r="I7226" t="s">
        <v>31</v>
      </c>
      <c r="J7226">
        <f t="shared" si="224"/>
        <v>7.8000000000000007</v>
      </c>
      <c r="K7226" s="4">
        <f t="shared" si="225"/>
        <v>22.364583333328483</v>
      </c>
    </row>
    <row r="7227" spans="1:11" x14ac:dyDescent="0.3">
      <c r="A7227">
        <v>470433</v>
      </c>
      <c r="B7227">
        <v>577344</v>
      </c>
      <c r="C7227" s="2">
        <v>21989</v>
      </c>
      <c r="D7227" t="s">
        <v>895</v>
      </c>
      <c r="E7227">
        <v>12</v>
      </c>
      <c r="F7227" s="3">
        <v>40865.634722222225</v>
      </c>
      <c r="G7227">
        <v>0.85</v>
      </c>
      <c r="H7227">
        <v>12437</v>
      </c>
      <c r="I7227" t="s">
        <v>31</v>
      </c>
      <c r="J7227">
        <f t="shared" si="224"/>
        <v>10.199999999999999</v>
      </c>
      <c r="K7227" s="4">
        <f t="shared" si="225"/>
        <v>22.364583333328483</v>
      </c>
    </row>
    <row r="7228" spans="1:11" x14ac:dyDescent="0.3">
      <c r="A7228">
        <v>470434</v>
      </c>
      <c r="B7228">
        <v>577344</v>
      </c>
      <c r="C7228" s="2">
        <v>22423</v>
      </c>
      <c r="D7228" t="s">
        <v>420</v>
      </c>
      <c r="E7228">
        <v>3</v>
      </c>
      <c r="F7228" s="3">
        <v>40865.634722222225</v>
      </c>
      <c r="G7228">
        <v>12.75</v>
      </c>
      <c r="H7228">
        <v>12437</v>
      </c>
      <c r="I7228" t="s">
        <v>31</v>
      </c>
      <c r="J7228">
        <f t="shared" si="224"/>
        <v>38.25</v>
      </c>
      <c r="K7228" s="4">
        <f t="shared" si="225"/>
        <v>22.364583333328483</v>
      </c>
    </row>
    <row r="7229" spans="1:11" x14ac:dyDescent="0.3">
      <c r="A7229">
        <v>472570</v>
      </c>
      <c r="B7229">
        <v>577502</v>
      </c>
      <c r="C7229" s="2">
        <v>22635</v>
      </c>
      <c r="D7229" t="s">
        <v>489</v>
      </c>
      <c r="E7229">
        <v>4</v>
      </c>
      <c r="F7229" s="3">
        <v>40867.523611111108</v>
      </c>
      <c r="G7229">
        <v>9.9499999999999993</v>
      </c>
      <c r="H7229">
        <v>12598</v>
      </c>
      <c r="I7229" t="s">
        <v>31</v>
      </c>
      <c r="J7229">
        <f t="shared" si="224"/>
        <v>39.799999999999997</v>
      </c>
      <c r="K7229" s="4">
        <f t="shared" si="225"/>
        <v>20.475694444445253</v>
      </c>
    </row>
    <row r="7230" spans="1:11" x14ac:dyDescent="0.3">
      <c r="A7230">
        <v>472571</v>
      </c>
      <c r="B7230">
        <v>577502</v>
      </c>
      <c r="C7230" s="2">
        <v>22617</v>
      </c>
      <c r="D7230" t="s">
        <v>829</v>
      </c>
      <c r="E7230">
        <v>3</v>
      </c>
      <c r="F7230" s="3">
        <v>40867.523611111108</v>
      </c>
      <c r="G7230">
        <v>4.95</v>
      </c>
      <c r="H7230">
        <v>12598</v>
      </c>
      <c r="I7230" t="s">
        <v>31</v>
      </c>
      <c r="J7230">
        <f t="shared" si="224"/>
        <v>14.850000000000001</v>
      </c>
      <c r="K7230" s="4">
        <f t="shared" si="225"/>
        <v>20.475694444445253</v>
      </c>
    </row>
    <row r="7231" spans="1:11" x14ac:dyDescent="0.3">
      <c r="A7231">
        <v>472572</v>
      </c>
      <c r="B7231">
        <v>577502</v>
      </c>
      <c r="C7231" s="2">
        <v>23371</v>
      </c>
      <c r="D7231" t="s">
        <v>1598</v>
      </c>
      <c r="E7231">
        <v>16</v>
      </c>
      <c r="F7231" s="3">
        <v>40867.523611111108</v>
      </c>
      <c r="G7231">
        <v>1.25</v>
      </c>
      <c r="H7231">
        <v>12598</v>
      </c>
      <c r="I7231" t="s">
        <v>31</v>
      </c>
      <c r="J7231">
        <f t="shared" si="224"/>
        <v>20</v>
      </c>
      <c r="K7231" s="4">
        <f t="shared" si="225"/>
        <v>20.475694444445253</v>
      </c>
    </row>
    <row r="7232" spans="1:11" x14ac:dyDescent="0.3">
      <c r="A7232">
        <v>472573</v>
      </c>
      <c r="B7232">
        <v>577502</v>
      </c>
      <c r="C7232" s="2">
        <v>23256</v>
      </c>
      <c r="D7232" t="s">
        <v>1355</v>
      </c>
      <c r="E7232">
        <v>4</v>
      </c>
      <c r="F7232" s="3">
        <v>40867.523611111108</v>
      </c>
      <c r="G7232">
        <v>4.1500000000000004</v>
      </c>
      <c r="H7232">
        <v>12598</v>
      </c>
      <c r="I7232" t="s">
        <v>31</v>
      </c>
      <c r="J7232">
        <f t="shared" si="224"/>
        <v>16.600000000000001</v>
      </c>
      <c r="K7232" s="4">
        <f t="shared" si="225"/>
        <v>20.475694444445253</v>
      </c>
    </row>
    <row r="7233" spans="1:11" x14ac:dyDescent="0.3">
      <c r="A7233">
        <v>472574</v>
      </c>
      <c r="B7233">
        <v>577502</v>
      </c>
      <c r="C7233" s="2">
        <v>23389</v>
      </c>
      <c r="D7233" t="s">
        <v>1590</v>
      </c>
      <c r="E7233">
        <v>4</v>
      </c>
      <c r="F7233" s="3">
        <v>40867.523611111108</v>
      </c>
      <c r="G7233">
        <v>4.1500000000000004</v>
      </c>
      <c r="H7233">
        <v>12598</v>
      </c>
      <c r="I7233" t="s">
        <v>31</v>
      </c>
      <c r="J7233">
        <f t="shared" si="224"/>
        <v>16.600000000000001</v>
      </c>
      <c r="K7233" s="4">
        <f t="shared" si="225"/>
        <v>20.475694444445253</v>
      </c>
    </row>
    <row r="7234" spans="1:11" x14ac:dyDescent="0.3">
      <c r="A7234">
        <v>472575</v>
      </c>
      <c r="B7234">
        <v>577502</v>
      </c>
      <c r="C7234" s="2">
        <v>22636</v>
      </c>
      <c r="D7234" t="s">
        <v>935</v>
      </c>
      <c r="E7234">
        <v>4</v>
      </c>
      <c r="F7234" s="3">
        <v>40867.523611111108</v>
      </c>
      <c r="G7234">
        <v>8.5</v>
      </c>
      <c r="H7234">
        <v>12598</v>
      </c>
      <c r="I7234" t="s">
        <v>31</v>
      </c>
      <c r="J7234">
        <f t="shared" si="224"/>
        <v>34</v>
      </c>
      <c r="K7234" s="4">
        <f t="shared" si="225"/>
        <v>20.475694444445253</v>
      </c>
    </row>
    <row r="7235" spans="1:11" x14ac:dyDescent="0.3">
      <c r="A7235">
        <v>472576</v>
      </c>
      <c r="B7235">
        <v>577502</v>
      </c>
      <c r="C7235" s="2">
        <v>23108</v>
      </c>
      <c r="D7235" t="s">
        <v>1408</v>
      </c>
      <c r="E7235">
        <v>10</v>
      </c>
      <c r="F7235" s="3">
        <v>40867.523611111108</v>
      </c>
      <c r="G7235">
        <v>6.25</v>
      </c>
      <c r="H7235">
        <v>12598</v>
      </c>
      <c r="I7235" t="s">
        <v>31</v>
      </c>
      <c r="J7235">
        <f t="shared" si="224"/>
        <v>62.5</v>
      </c>
      <c r="K7235" s="4">
        <f t="shared" si="225"/>
        <v>20.475694444445253</v>
      </c>
    </row>
    <row r="7236" spans="1:11" x14ac:dyDescent="0.3">
      <c r="A7236">
        <v>472577</v>
      </c>
      <c r="B7236">
        <v>577502</v>
      </c>
      <c r="C7236" s="2">
        <v>23390</v>
      </c>
      <c r="D7236" t="s">
        <v>1589</v>
      </c>
      <c r="E7236">
        <v>4</v>
      </c>
      <c r="F7236" s="3">
        <v>40867.523611111108</v>
      </c>
      <c r="G7236">
        <v>4.1500000000000004</v>
      </c>
      <c r="H7236">
        <v>12598</v>
      </c>
      <c r="I7236" t="s">
        <v>31</v>
      </c>
      <c r="J7236">
        <f t="shared" si="224"/>
        <v>16.600000000000001</v>
      </c>
      <c r="K7236" s="4">
        <f t="shared" si="225"/>
        <v>20.475694444445253</v>
      </c>
    </row>
    <row r="7237" spans="1:11" x14ac:dyDescent="0.3">
      <c r="A7237">
        <v>472578</v>
      </c>
      <c r="B7237">
        <v>577502</v>
      </c>
      <c r="C7237" s="2">
        <v>23372</v>
      </c>
      <c r="D7237" t="s">
        <v>1608</v>
      </c>
      <c r="E7237">
        <v>16</v>
      </c>
      <c r="F7237" s="3">
        <v>40867.523611111108</v>
      </c>
      <c r="G7237">
        <v>1.25</v>
      </c>
      <c r="H7237">
        <v>12598</v>
      </c>
      <c r="I7237" t="s">
        <v>31</v>
      </c>
      <c r="J7237">
        <f t="shared" si="224"/>
        <v>20</v>
      </c>
      <c r="K7237" s="4">
        <f t="shared" si="225"/>
        <v>20.475694444445253</v>
      </c>
    </row>
    <row r="7238" spans="1:11" x14ac:dyDescent="0.3">
      <c r="A7238">
        <v>472579</v>
      </c>
      <c r="B7238">
        <v>577502</v>
      </c>
      <c r="C7238" s="2">
        <v>23254</v>
      </c>
      <c r="D7238" t="s">
        <v>1354</v>
      </c>
      <c r="E7238">
        <v>4</v>
      </c>
      <c r="F7238" s="3">
        <v>40867.523611111108</v>
      </c>
      <c r="G7238">
        <v>4.1500000000000004</v>
      </c>
      <c r="H7238">
        <v>12598</v>
      </c>
      <c r="I7238" t="s">
        <v>31</v>
      </c>
      <c r="J7238">
        <f t="shared" si="224"/>
        <v>16.600000000000001</v>
      </c>
      <c r="K7238" s="4">
        <f t="shared" si="225"/>
        <v>20.475694444445253</v>
      </c>
    </row>
    <row r="7239" spans="1:11" x14ac:dyDescent="0.3">
      <c r="A7239">
        <v>472580</v>
      </c>
      <c r="B7239">
        <v>577502</v>
      </c>
      <c r="C7239" s="2">
        <v>22138</v>
      </c>
      <c r="D7239" t="s">
        <v>1261</v>
      </c>
      <c r="E7239">
        <v>6</v>
      </c>
      <c r="F7239" s="3">
        <v>40867.523611111108</v>
      </c>
      <c r="G7239">
        <v>4.95</v>
      </c>
      <c r="H7239">
        <v>12598</v>
      </c>
      <c r="I7239" t="s">
        <v>31</v>
      </c>
      <c r="J7239">
        <f t="shared" si="224"/>
        <v>29.700000000000003</v>
      </c>
      <c r="K7239" s="4">
        <f t="shared" si="225"/>
        <v>20.475694444445253</v>
      </c>
    </row>
    <row r="7240" spans="1:11" x14ac:dyDescent="0.3">
      <c r="A7240">
        <v>472581</v>
      </c>
      <c r="B7240">
        <v>577502</v>
      </c>
      <c r="C7240" s="2">
        <v>20750</v>
      </c>
      <c r="D7240" t="s">
        <v>320</v>
      </c>
      <c r="E7240">
        <v>6</v>
      </c>
      <c r="F7240" s="3">
        <v>40867.523611111108</v>
      </c>
      <c r="G7240">
        <v>7.95</v>
      </c>
      <c r="H7240">
        <v>12598</v>
      </c>
      <c r="I7240" t="s">
        <v>31</v>
      </c>
      <c r="J7240">
        <f t="shared" si="224"/>
        <v>47.7</v>
      </c>
      <c r="K7240" s="4">
        <f t="shared" si="225"/>
        <v>20.475694444445253</v>
      </c>
    </row>
    <row r="7241" spans="1:11" x14ac:dyDescent="0.3">
      <c r="A7241">
        <v>472582</v>
      </c>
      <c r="B7241">
        <v>577502</v>
      </c>
      <c r="C7241" s="2">
        <v>20983</v>
      </c>
      <c r="D7241" t="s">
        <v>873</v>
      </c>
      <c r="E7241">
        <v>12</v>
      </c>
      <c r="F7241" s="3">
        <v>40867.523611111108</v>
      </c>
      <c r="G7241">
        <v>0.85</v>
      </c>
      <c r="H7241">
        <v>12598</v>
      </c>
      <c r="I7241" t="s">
        <v>31</v>
      </c>
      <c r="J7241">
        <f t="shared" si="224"/>
        <v>10.199999999999999</v>
      </c>
      <c r="K7241" s="4">
        <f t="shared" si="225"/>
        <v>20.475694444445253</v>
      </c>
    </row>
    <row r="7242" spans="1:11" x14ac:dyDescent="0.3">
      <c r="A7242">
        <v>472583</v>
      </c>
      <c r="B7242">
        <v>577502</v>
      </c>
      <c r="C7242" s="2">
        <v>23084</v>
      </c>
      <c r="D7242" t="s">
        <v>1404</v>
      </c>
      <c r="E7242">
        <v>18</v>
      </c>
      <c r="F7242" s="3">
        <v>40867.523611111108</v>
      </c>
      <c r="G7242">
        <v>2.08</v>
      </c>
      <c r="H7242">
        <v>12598</v>
      </c>
      <c r="I7242" t="s">
        <v>31</v>
      </c>
      <c r="J7242">
        <f t="shared" si="224"/>
        <v>37.44</v>
      </c>
      <c r="K7242" s="4">
        <f t="shared" si="225"/>
        <v>20.475694444445253</v>
      </c>
    </row>
    <row r="7243" spans="1:11" x14ac:dyDescent="0.3">
      <c r="A7243">
        <v>472584</v>
      </c>
      <c r="B7243">
        <v>577502</v>
      </c>
      <c r="C7243" s="2">
        <v>21731</v>
      </c>
      <c r="D7243" t="s">
        <v>44</v>
      </c>
      <c r="E7243">
        <v>12</v>
      </c>
      <c r="F7243" s="3">
        <v>40867.523611111108</v>
      </c>
      <c r="G7243">
        <v>1.65</v>
      </c>
      <c r="H7243">
        <v>12598</v>
      </c>
      <c r="I7243" t="s">
        <v>31</v>
      </c>
      <c r="J7243">
        <f t="shared" ref="J7243:J7306" si="226">E7243*G7243</f>
        <v>19.799999999999997</v>
      </c>
      <c r="K7243" s="4">
        <f t="shared" ref="K7243:K7306" si="227">$G$2-F7243</f>
        <v>20.475694444445253</v>
      </c>
    </row>
    <row r="7244" spans="1:11" x14ac:dyDescent="0.3">
      <c r="A7244">
        <v>472585</v>
      </c>
      <c r="B7244">
        <v>577502</v>
      </c>
      <c r="C7244" s="2">
        <v>23480</v>
      </c>
      <c r="D7244" t="s">
        <v>1648</v>
      </c>
      <c r="E7244">
        <v>4</v>
      </c>
      <c r="F7244" s="3">
        <v>40867.523611111108</v>
      </c>
      <c r="G7244">
        <v>3.75</v>
      </c>
      <c r="H7244">
        <v>12598</v>
      </c>
      <c r="I7244" t="s">
        <v>31</v>
      </c>
      <c r="J7244">
        <f t="shared" si="226"/>
        <v>15</v>
      </c>
      <c r="K7244" s="4">
        <f t="shared" si="227"/>
        <v>20.475694444445253</v>
      </c>
    </row>
    <row r="7245" spans="1:11" x14ac:dyDescent="0.3">
      <c r="A7245">
        <v>472586</v>
      </c>
      <c r="B7245">
        <v>577502</v>
      </c>
      <c r="C7245" s="2">
        <v>21704</v>
      </c>
      <c r="D7245" t="s">
        <v>699</v>
      </c>
      <c r="E7245">
        <v>12</v>
      </c>
      <c r="F7245" s="3">
        <v>40867.523611111108</v>
      </c>
      <c r="G7245">
        <v>0.85</v>
      </c>
      <c r="H7245">
        <v>12598</v>
      </c>
      <c r="I7245" t="s">
        <v>31</v>
      </c>
      <c r="J7245">
        <f t="shared" si="226"/>
        <v>10.199999999999999</v>
      </c>
      <c r="K7245" s="4">
        <f t="shared" si="227"/>
        <v>20.475694444445253</v>
      </c>
    </row>
    <row r="7246" spans="1:11" x14ac:dyDescent="0.3">
      <c r="A7246">
        <v>472587</v>
      </c>
      <c r="B7246">
        <v>577502</v>
      </c>
      <c r="C7246" s="2">
        <v>21791</v>
      </c>
      <c r="D7246" t="s">
        <v>37</v>
      </c>
      <c r="E7246">
        <v>12</v>
      </c>
      <c r="F7246" s="3">
        <v>40867.523611111108</v>
      </c>
      <c r="G7246">
        <v>1.25</v>
      </c>
      <c r="H7246">
        <v>12598</v>
      </c>
      <c r="I7246" t="s">
        <v>31</v>
      </c>
      <c r="J7246">
        <f t="shared" si="226"/>
        <v>15</v>
      </c>
      <c r="K7246" s="4">
        <f t="shared" si="227"/>
        <v>20.475694444445253</v>
      </c>
    </row>
    <row r="7247" spans="1:11" x14ac:dyDescent="0.3">
      <c r="A7247">
        <v>472588</v>
      </c>
      <c r="B7247">
        <v>577502</v>
      </c>
      <c r="C7247" s="2">
        <v>21914</v>
      </c>
      <c r="D7247" t="s">
        <v>249</v>
      </c>
      <c r="E7247">
        <v>12</v>
      </c>
      <c r="F7247" s="3">
        <v>40867.523611111108</v>
      </c>
      <c r="G7247">
        <v>1.25</v>
      </c>
      <c r="H7247">
        <v>12598</v>
      </c>
      <c r="I7247" t="s">
        <v>31</v>
      </c>
      <c r="J7247">
        <f t="shared" si="226"/>
        <v>15</v>
      </c>
      <c r="K7247" s="4">
        <f t="shared" si="227"/>
        <v>20.475694444445253</v>
      </c>
    </row>
    <row r="7248" spans="1:11" x14ac:dyDescent="0.3">
      <c r="A7248">
        <v>472589</v>
      </c>
      <c r="B7248">
        <v>577502</v>
      </c>
      <c r="C7248" s="2">
        <v>22620</v>
      </c>
      <c r="D7248" t="s">
        <v>269</v>
      </c>
      <c r="E7248">
        <v>12</v>
      </c>
      <c r="F7248" s="3">
        <v>40867.523611111108</v>
      </c>
      <c r="G7248">
        <v>1.45</v>
      </c>
      <c r="H7248">
        <v>12598</v>
      </c>
      <c r="I7248" t="s">
        <v>31</v>
      </c>
      <c r="J7248">
        <f t="shared" si="226"/>
        <v>17.399999999999999</v>
      </c>
      <c r="K7248" s="4">
        <f t="shared" si="227"/>
        <v>20.475694444445253</v>
      </c>
    </row>
    <row r="7249" spans="1:11" x14ac:dyDescent="0.3">
      <c r="A7249">
        <v>472590</v>
      </c>
      <c r="B7249">
        <v>577502</v>
      </c>
      <c r="C7249" s="2">
        <v>23569</v>
      </c>
      <c r="D7249" t="s">
        <v>1659</v>
      </c>
      <c r="E7249">
        <v>4</v>
      </c>
      <c r="F7249" s="3">
        <v>40867.523611111108</v>
      </c>
      <c r="G7249">
        <v>4.95</v>
      </c>
      <c r="H7249">
        <v>12598</v>
      </c>
      <c r="I7249" t="s">
        <v>31</v>
      </c>
      <c r="J7249">
        <f t="shared" si="226"/>
        <v>19.8</v>
      </c>
      <c r="K7249" s="4">
        <f t="shared" si="227"/>
        <v>20.475694444445253</v>
      </c>
    </row>
    <row r="7250" spans="1:11" x14ac:dyDescent="0.3">
      <c r="A7250">
        <v>472591</v>
      </c>
      <c r="B7250">
        <v>577502</v>
      </c>
      <c r="C7250" s="2">
        <v>23571</v>
      </c>
      <c r="D7250" t="s">
        <v>1658</v>
      </c>
      <c r="E7250">
        <v>12</v>
      </c>
      <c r="F7250" s="3">
        <v>40867.523611111108</v>
      </c>
      <c r="G7250">
        <v>1.65</v>
      </c>
      <c r="H7250">
        <v>12598</v>
      </c>
      <c r="I7250" t="s">
        <v>31</v>
      </c>
      <c r="J7250">
        <f t="shared" si="226"/>
        <v>19.799999999999997</v>
      </c>
      <c r="K7250" s="4">
        <f t="shared" si="227"/>
        <v>20.475694444445253</v>
      </c>
    </row>
    <row r="7251" spans="1:11" x14ac:dyDescent="0.3">
      <c r="A7251">
        <v>472592</v>
      </c>
      <c r="B7251">
        <v>577502</v>
      </c>
      <c r="C7251" s="2">
        <v>23570</v>
      </c>
      <c r="D7251" t="s">
        <v>1657</v>
      </c>
      <c r="E7251">
        <v>12</v>
      </c>
      <c r="F7251" s="3">
        <v>40867.523611111108</v>
      </c>
      <c r="G7251">
        <v>1.25</v>
      </c>
      <c r="H7251">
        <v>12598</v>
      </c>
      <c r="I7251" t="s">
        <v>31</v>
      </c>
      <c r="J7251">
        <f t="shared" si="226"/>
        <v>15</v>
      </c>
      <c r="K7251" s="4">
        <f t="shared" si="227"/>
        <v>20.475694444445253</v>
      </c>
    </row>
    <row r="7252" spans="1:11" x14ac:dyDescent="0.3">
      <c r="A7252">
        <v>472593</v>
      </c>
      <c r="B7252">
        <v>577502</v>
      </c>
      <c r="C7252" s="2">
        <v>20981</v>
      </c>
      <c r="D7252" t="s">
        <v>672</v>
      </c>
      <c r="E7252">
        <v>12</v>
      </c>
      <c r="F7252" s="3">
        <v>40867.523611111108</v>
      </c>
      <c r="G7252">
        <v>0.85</v>
      </c>
      <c r="H7252">
        <v>12598</v>
      </c>
      <c r="I7252" t="s">
        <v>31</v>
      </c>
      <c r="J7252">
        <f t="shared" si="226"/>
        <v>10.199999999999999</v>
      </c>
      <c r="K7252" s="4">
        <f t="shared" si="227"/>
        <v>20.475694444445253</v>
      </c>
    </row>
    <row r="7253" spans="1:11" x14ac:dyDescent="0.3">
      <c r="A7253">
        <v>472594</v>
      </c>
      <c r="B7253">
        <v>577502</v>
      </c>
      <c r="C7253" s="2">
        <v>23388</v>
      </c>
      <c r="D7253" t="s">
        <v>1591</v>
      </c>
      <c r="E7253">
        <v>4</v>
      </c>
      <c r="F7253" s="3">
        <v>40867.523611111108</v>
      </c>
      <c r="G7253">
        <v>4.1500000000000004</v>
      </c>
      <c r="H7253">
        <v>12598</v>
      </c>
      <c r="I7253" t="s">
        <v>31</v>
      </c>
      <c r="J7253">
        <f t="shared" si="226"/>
        <v>16.600000000000001</v>
      </c>
      <c r="K7253" s="4">
        <f t="shared" si="227"/>
        <v>20.475694444445253</v>
      </c>
    </row>
    <row r="7254" spans="1:11" x14ac:dyDescent="0.3">
      <c r="A7254">
        <v>472595</v>
      </c>
      <c r="B7254">
        <v>577502</v>
      </c>
      <c r="C7254" s="2">
        <v>22634</v>
      </c>
      <c r="D7254" t="s">
        <v>490</v>
      </c>
      <c r="E7254">
        <v>2</v>
      </c>
      <c r="F7254" s="3">
        <v>40867.523611111108</v>
      </c>
      <c r="G7254">
        <v>9.9499999999999993</v>
      </c>
      <c r="H7254">
        <v>12598</v>
      </c>
      <c r="I7254" t="s">
        <v>31</v>
      </c>
      <c r="J7254">
        <f t="shared" si="226"/>
        <v>19.899999999999999</v>
      </c>
      <c r="K7254" s="4">
        <f t="shared" si="227"/>
        <v>20.475694444445253</v>
      </c>
    </row>
    <row r="7255" spans="1:11" x14ac:dyDescent="0.3">
      <c r="A7255">
        <v>473095</v>
      </c>
      <c r="B7255">
        <v>577512</v>
      </c>
      <c r="C7255" s="2">
        <v>23163</v>
      </c>
      <c r="D7255" t="s">
        <v>1377</v>
      </c>
      <c r="E7255">
        <v>8</v>
      </c>
      <c r="F7255" s="3">
        <v>40867.538194444445</v>
      </c>
      <c r="G7255">
        <v>2.4900000000000002</v>
      </c>
      <c r="H7255">
        <v>12523</v>
      </c>
      <c r="I7255" t="s">
        <v>31</v>
      </c>
      <c r="J7255">
        <f t="shared" si="226"/>
        <v>19.920000000000002</v>
      </c>
      <c r="K7255" s="4">
        <f t="shared" si="227"/>
        <v>20.461111111108039</v>
      </c>
    </row>
    <row r="7256" spans="1:11" x14ac:dyDescent="0.3">
      <c r="A7256">
        <v>473096</v>
      </c>
      <c r="B7256">
        <v>577512</v>
      </c>
      <c r="C7256" s="2">
        <v>21844</v>
      </c>
      <c r="D7256" t="s">
        <v>179</v>
      </c>
      <c r="E7256">
        <v>6</v>
      </c>
      <c r="F7256" s="3">
        <v>40867.538194444445</v>
      </c>
      <c r="G7256">
        <v>2.95</v>
      </c>
      <c r="H7256">
        <v>12523</v>
      </c>
      <c r="I7256" t="s">
        <v>31</v>
      </c>
      <c r="J7256">
        <f t="shared" si="226"/>
        <v>17.700000000000003</v>
      </c>
      <c r="K7256" s="4">
        <f t="shared" si="227"/>
        <v>20.461111111108039</v>
      </c>
    </row>
    <row r="7257" spans="1:11" x14ac:dyDescent="0.3">
      <c r="A7257">
        <v>473097</v>
      </c>
      <c r="B7257">
        <v>577512</v>
      </c>
      <c r="C7257" s="2">
        <v>23463</v>
      </c>
      <c r="D7257" t="s">
        <v>1641</v>
      </c>
      <c r="E7257">
        <v>2</v>
      </c>
      <c r="F7257" s="3">
        <v>40867.538194444445</v>
      </c>
      <c r="G7257">
        <v>9.9499999999999993</v>
      </c>
      <c r="H7257">
        <v>12523</v>
      </c>
      <c r="I7257" t="s">
        <v>31</v>
      </c>
      <c r="J7257">
        <f t="shared" si="226"/>
        <v>19.899999999999999</v>
      </c>
      <c r="K7257" s="4">
        <f t="shared" si="227"/>
        <v>20.461111111108039</v>
      </c>
    </row>
    <row r="7258" spans="1:11" x14ac:dyDescent="0.3">
      <c r="A7258">
        <v>473098</v>
      </c>
      <c r="B7258">
        <v>577512</v>
      </c>
      <c r="C7258" s="2">
        <v>23175</v>
      </c>
      <c r="D7258" t="s">
        <v>1397</v>
      </c>
      <c r="E7258">
        <v>6</v>
      </c>
      <c r="F7258" s="3">
        <v>40867.538194444445</v>
      </c>
      <c r="G7258">
        <v>3.25</v>
      </c>
      <c r="H7258">
        <v>12523</v>
      </c>
      <c r="I7258" t="s">
        <v>31</v>
      </c>
      <c r="J7258">
        <f t="shared" si="226"/>
        <v>19.5</v>
      </c>
      <c r="K7258" s="4">
        <f t="shared" si="227"/>
        <v>20.461111111108039</v>
      </c>
    </row>
    <row r="7259" spans="1:11" x14ac:dyDescent="0.3">
      <c r="A7259">
        <v>473099</v>
      </c>
      <c r="B7259">
        <v>577512</v>
      </c>
      <c r="C7259" s="2">
        <v>23174</v>
      </c>
      <c r="D7259" t="s">
        <v>1398</v>
      </c>
      <c r="E7259">
        <v>6</v>
      </c>
      <c r="F7259" s="3">
        <v>40867.538194444445</v>
      </c>
      <c r="G7259">
        <v>4.1500000000000004</v>
      </c>
      <c r="H7259">
        <v>12523</v>
      </c>
      <c r="I7259" t="s">
        <v>31</v>
      </c>
      <c r="J7259">
        <f t="shared" si="226"/>
        <v>24.900000000000002</v>
      </c>
      <c r="K7259" s="4">
        <f t="shared" si="227"/>
        <v>20.461111111108039</v>
      </c>
    </row>
    <row r="7260" spans="1:11" x14ac:dyDescent="0.3">
      <c r="A7260">
        <v>473100</v>
      </c>
      <c r="B7260">
        <v>577512</v>
      </c>
      <c r="C7260" s="2">
        <v>22423</v>
      </c>
      <c r="D7260" t="s">
        <v>420</v>
      </c>
      <c r="E7260">
        <v>2</v>
      </c>
      <c r="F7260" s="3">
        <v>40867.538194444445</v>
      </c>
      <c r="G7260">
        <v>12.75</v>
      </c>
      <c r="H7260">
        <v>12523</v>
      </c>
      <c r="I7260" t="s">
        <v>31</v>
      </c>
      <c r="J7260">
        <f t="shared" si="226"/>
        <v>25.5</v>
      </c>
      <c r="K7260" s="4">
        <f t="shared" si="227"/>
        <v>20.461111111108039</v>
      </c>
    </row>
    <row r="7261" spans="1:11" x14ac:dyDescent="0.3">
      <c r="A7261">
        <v>473101</v>
      </c>
      <c r="B7261">
        <v>577512</v>
      </c>
      <c r="C7261" s="2">
        <v>22699</v>
      </c>
      <c r="D7261" t="s">
        <v>465</v>
      </c>
      <c r="E7261">
        <v>6</v>
      </c>
      <c r="F7261" s="3">
        <v>40867.538194444445</v>
      </c>
      <c r="G7261">
        <v>2.95</v>
      </c>
      <c r="H7261">
        <v>12523</v>
      </c>
      <c r="I7261" t="s">
        <v>31</v>
      </c>
      <c r="J7261">
        <f t="shared" si="226"/>
        <v>17.700000000000003</v>
      </c>
      <c r="K7261" s="4">
        <f t="shared" si="227"/>
        <v>20.461111111108039</v>
      </c>
    </row>
    <row r="7262" spans="1:11" x14ac:dyDescent="0.3">
      <c r="A7262">
        <v>473102</v>
      </c>
      <c r="B7262">
        <v>577512</v>
      </c>
      <c r="C7262" s="2">
        <v>23173</v>
      </c>
      <c r="D7262" t="s">
        <v>1399</v>
      </c>
      <c r="E7262">
        <v>2</v>
      </c>
      <c r="F7262" s="3">
        <v>40867.538194444445</v>
      </c>
      <c r="G7262">
        <v>9.9499999999999993</v>
      </c>
      <c r="H7262">
        <v>12523</v>
      </c>
      <c r="I7262" t="s">
        <v>31</v>
      </c>
      <c r="J7262">
        <f t="shared" si="226"/>
        <v>19.899999999999999</v>
      </c>
      <c r="K7262" s="4">
        <f t="shared" si="227"/>
        <v>20.461111111108039</v>
      </c>
    </row>
    <row r="7263" spans="1:11" x14ac:dyDescent="0.3">
      <c r="A7263">
        <v>473103</v>
      </c>
      <c r="B7263">
        <v>577512</v>
      </c>
      <c r="C7263" s="2">
        <v>23020</v>
      </c>
      <c r="D7263" t="s">
        <v>1488</v>
      </c>
      <c r="E7263">
        <v>1</v>
      </c>
      <c r="F7263" s="3">
        <v>40867.538194444445</v>
      </c>
      <c r="G7263">
        <v>12.5</v>
      </c>
      <c r="H7263">
        <v>12523</v>
      </c>
      <c r="I7263" t="s">
        <v>31</v>
      </c>
      <c r="J7263">
        <f t="shared" si="226"/>
        <v>12.5</v>
      </c>
      <c r="K7263" s="4">
        <f t="shared" si="227"/>
        <v>20.461111111108039</v>
      </c>
    </row>
    <row r="7264" spans="1:11" x14ac:dyDescent="0.3">
      <c r="A7264">
        <v>473104</v>
      </c>
      <c r="B7264">
        <v>577512</v>
      </c>
      <c r="C7264" s="2">
        <v>22294</v>
      </c>
      <c r="D7264" t="s">
        <v>379</v>
      </c>
      <c r="E7264">
        <v>24</v>
      </c>
      <c r="F7264" s="3">
        <v>40867.538194444445</v>
      </c>
      <c r="G7264">
        <v>1.25</v>
      </c>
      <c r="H7264">
        <v>12523</v>
      </c>
      <c r="I7264" t="s">
        <v>31</v>
      </c>
      <c r="J7264">
        <f t="shared" si="226"/>
        <v>30</v>
      </c>
      <c r="K7264" s="4">
        <f t="shared" si="227"/>
        <v>20.461111111108039</v>
      </c>
    </row>
    <row r="7265" spans="1:11" x14ac:dyDescent="0.3">
      <c r="A7265">
        <v>473105</v>
      </c>
      <c r="B7265">
        <v>577512</v>
      </c>
      <c r="C7265" s="2">
        <v>21531</v>
      </c>
      <c r="D7265" t="s">
        <v>946</v>
      </c>
      <c r="E7265">
        <v>6</v>
      </c>
      <c r="F7265" s="3">
        <v>40867.538194444445</v>
      </c>
      <c r="G7265">
        <v>2.5499999999999998</v>
      </c>
      <c r="H7265">
        <v>12523</v>
      </c>
      <c r="I7265" t="s">
        <v>31</v>
      </c>
      <c r="J7265">
        <f t="shared" si="226"/>
        <v>15.299999999999999</v>
      </c>
      <c r="K7265" s="4">
        <f t="shared" si="227"/>
        <v>20.461111111108039</v>
      </c>
    </row>
    <row r="7266" spans="1:11" x14ac:dyDescent="0.3">
      <c r="A7266">
        <v>473106</v>
      </c>
      <c r="B7266">
        <v>577512</v>
      </c>
      <c r="C7266" s="2">
        <v>23245</v>
      </c>
      <c r="D7266" t="s">
        <v>1453</v>
      </c>
      <c r="E7266">
        <v>4</v>
      </c>
      <c r="F7266" s="3">
        <v>40867.538194444445</v>
      </c>
      <c r="G7266">
        <v>4.95</v>
      </c>
      <c r="H7266">
        <v>12523</v>
      </c>
      <c r="I7266" t="s">
        <v>31</v>
      </c>
      <c r="J7266">
        <f t="shared" si="226"/>
        <v>19.8</v>
      </c>
      <c r="K7266" s="4">
        <f t="shared" si="227"/>
        <v>20.461111111108039</v>
      </c>
    </row>
    <row r="7267" spans="1:11" x14ac:dyDescent="0.3">
      <c r="A7267">
        <v>473107</v>
      </c>
      <c r="B7267">
        <v>577512</v>
      </c>
      <c r="C7267" s="2">
        <v>23164</v>
      </c>
      <c r="D7267" t="s">
        <v>1384</v>
      </c>
      <c r="E7267">
        <v>4</v>
      </c>
      <c r="F7267" s="3">
        <v>40867.538194444445</v>
      </c>
      <c r="G7267">
        <v>4.95</v>
      </c>
      <c r="H7267">
        <v>12523</v>
      </c>
      <c r="I7267" t="s">
        <v>31</v>
      </c>
      <c r="J7267">
        <f t="shared" si="226"/>
        <v>19.8</v>
      </c>
      <c r="K7267" s="4">
        <f t="shared" si="227"/>
        <v>20.461111111108039</v>
      </c>
    </row>
    <row r="7268" spans="1:11" x14ac:dyDescent="0.3">
      <c r="A7268">
        <v>474975</v>
      </c>
      <c r="B7268">
        <v>577687</v>
      </c>
      <c r="C7268" s="2">
        <v>21212</v>
      </c>
      <c r="D7268" t="s">
        <v>71</v>
      </c>
      <c r="E7268">
        <v>24</v>
      </c>
      <c r="F7268" s="3">
        <v>40868.469444444447</v>
      </c>
      <c r="G7268">
        <v>0.55000000000000004</v>
      </c>
      <c r="H7268">
        <v>12583</v>
      </c>
      <c r="I7268" t="s">
        <v>31</v>
      </c>
      <c r="J7268">
        <f t="shared" si="226"/>
        <v>13.200000000000001</v>
      </c>
      <c r="K7268" s="4">
        <f t="shared" si="227"/>
        <v>19.529861111106584</v>
      </c>
    </row>
    <row r="7269" spans="1:11" x14ac:dyDescent="0.3">
      <c r="A7269">
        <v>474976</v>
      </c>
      <c r="B7269">
        <v>577687</v>
      </c>
      <c r="C7269" s="2">
        <v>23367</v>
      </c>
      <c r="D7269" t="s">
        <v>1596</v>
      </c>
      <c r="E7269">
        <v>16</v>
      </c>
      <c r="F7269" s="3">
        <v>40868.469444444447</v>
      </c>
      <c r="G7269">
        <v>0.65</v>
      </c>
      <c r="H7269">
        <v>12583</v>
      </c>
      <c r="I7269" t="s">
        <v>31</v>
      </c>
      <c r="J7269">
        <f t="shared" si="226"/>
        <v>10.4</v>
      </c>
      <c r="K7269" s="4">
        <f t="shared" si="227"/>
        <v>19.529861111106584</v>
      </c>
    </row>
    <row r="7270" spans="1:11" x14ac:dyDescent="0.3">
      <c r="A7270">
        <v>474977</v>
      </c>
      <c r="B7270">
        <v>577687</v>
      </c>
      <c r="C7270" s="2">
        <v>23368</v>
      </c>
      <c r="D7270" t="s">
        <v>1606</v>
      </c>
      <c r="E7270">
        <v>16</v>
      </c>
      <c r="F7270" s="3">
        <v>40868.469444444447</v>
      </c>
      <c r="G7270">
        <v>0.65</v>
      </c>
      <c r="H7270">
        <v>12583</v>
      </c>
      <c r="I7270" t="s">
        <v>31</v>
      </c>
      <c r="J7270">
        <f t="shared" si="226"/>
        <v>10.4</v>
      </c>
      <c r="K7270" s="4">
        <f t="shared" si="227"/>
        <v>19.529861111106584</v>
      </c>
    </row>
    <row r="7271" spans="1:11" x14ac:dyDescent="0.3">
      <c r="A7271">
        <v>474978</v>
      </c>
      <c r="B7271">
        <v>577687</v>
      </c>
      <c r="C7271" s="2">
        <v>22333</v>
      </c>
      <c r="D7271" t="s">
        <v>404</v>
      </c>
      <c r="E7271">
        <v>16</v>
      </c>
      <c r="F7271" s="3">
        <v>40868.469444444447</v>
      </c>
      <c r="G7271">
        <v>1.65</v>
      </c>
      <c r="H7271">
        <v>12583</v>
      </c>
      <c r="I7271" t="s">
        <v>31</v>
      </c>
      <c r="J7271">
        <f t="shared" si="226"/>
        <v>26.4</v>
      </c>
      <c r="K7271" s="4">
        <f t="shared" si="227"/>
        <v>19.529861111106584</v>
      </c>
    </row>
    <row r="7272" spans="1:11" x14ac:dyDescent="0.3">
      <c r="A7272">
        <v>474979</v>
      </c>
      <c r="B7272">
        <v>577687</v>
      </c>
      <c r="C7272" s="2">
        <v>22991</v>
      </c>
      <c r="D7272" t="s">
        <v>1306</v>
      </c>
      <c r="E7272">
        <v>12</v>
      </c>
      <c r="F7272" s="3">
        <v>40868.469444444447</v>
      </c>
      <c r="G7272">
        <v>1.95</v>
      </c>
      <c r="H7272">
        <v>12583</v>
      </c>
      <c r="I7272" t="s">
        <v>31</v>
      </c>
      <c r="J7272">
        <f t="shared" si="226"/>
        <v>23.4</v>
      </c>
      <c r="K7272" s="4">
        <f t="shared" si="227"/>
        <v>19.529861111106584</v>
      </c>
    </row>
    <row r="7273" spans="1:11" x14ac:dyDescent="0.3">
      <c r="A7273">
        <v>474980</v>
      </c>
      <c r="B7273">
        <v>577687</v>
      </c>
      <c r="C7273" s="2">
        <v>21094</v>
      </c>
      <c r="D7273" t="s">
        <v>67</v>
      </c>
      <c r="E7273">
        <v>12</v>
      </c>
      <c r="F7273" s="3">
        <v>40868.469444444447</v>
      </c>
      <c r="G7273">
        <v>0.85</v>
      </c>
      <c r="H7273">
        <v>12583</v>
      </c>
      <c r="I7273" t="s">
        <v>31</v>
      </c>
      <c r="J7273">
        <f t="shared" si="226"/>
        <v>10.199999999999999</v>
      </c>
      <c r="K7273" s="4">
        <f t="shared" si="227"/>
        <v>19.529861111106584</v>
      </c>
    </row>
    <row r="7274" spans="1:11" x14ac:dyDescent="0.3">
      <c r="A7274">
        <v>474981</v>
      </c>
      <c r="B7274">
        <v>577687</v>
      </c>
      <c r="C7274" s="2">
        <v>21086</v>
      </c>
      <c r="D7274" t="s">
        <v>155</v>
      </c>
      <c r="E7274">
        <v>12</v>
      </c>
      <c r="F7274" s="3">
        <v>40868.469444444447</v>
      </c>
      <c r="G7274">
        <v>0.65</v>
      </c>
      <c r="H7274">
        <v>12583</v>
      </c>
      <c r="I7274" t="s">
        <v>31</v>
      </c>
      <c r="J7274">
        <f t="shared" si="226"/>
        <v>7.8000000000000007</v>
      </c>
      <c r="K7274" s="4">
        <f t="shared" si="227"/>
        <v>19.529861111106584</v>
      </c>
    </row>
    <row r="7275" spans="1:11" x14ac:dyDescent="0.3">
      <c r="A7275">
        <v>474982</v>
      </c>
      <c r="B7275">
        <v>577687</v>
      </c>
      <c r="C7275" s="2">
        <v>21080</v>
      </c>
      <c r="D7275" t="s">
        <v>154</v>
      </c>
      <c r="E7275">
        <v>12</v>
      </c>
      <c r="F7275" s="3">
        <v>40868.469444444447</v>
      </c>
      <c r="G7275">
        <v>0.85</v>
      </c>
      <c r="H7275">
        <v>12583</v>
      </c>
      <c r="I7275" t="s">
        <v>31</v>
      </c>
      <c r="J7275">
        <f t="shared" si="226"/>
        <v>10.199999999999999</v>
      </c>
      <c r="K7275" s="4">
        <f t="shared" si="227"/>
        <v>19.529861111106584</v>
      </c>
    </row>
    <row r="7276" spans="1:11" x14ac:dyDescent="0.3">
      <c r="A7276">
        <v>474983</v>
      </c>
      <c r="B7276">
        <v>577687</v>
      </c>
      <c r="C7276" s="2">
        <v>21988</v>
      </c>
      <c r="D7276" t="s">
        <v>894</v>
      </c>
      <c r="E7276">
        <v>12</v>
      </c>
      <c r="F7276" s="3">
        <v>40868.469444444447</v>
      </c>
      <c r="G7276">
        <v>0.85</v>
      </c>
      <c r="H7276">
        <v>12583</v>
      </c>
      <c r="I7276" t="s">
        <v>31</v>
      </c>
      <c r="J7276">
        <f t="shared" si="226"/>
        <v>10.199999999999999</v>
      </c>
      <c r="K7276" s="4">
        <f t="shared" si="227"/>
        <v>19.529861111106584</v>
      </c>
    </row>
    <row r="7277" spans="1:11" x14ac:dyDescent="0.3">
      <c r="A7277">
        <v>474984</v>
      </c>
      <c r="B7277">
        <v>577687</v>
      </c>
      <c r="C7277" s="2">
        <v>21989</v>
      </c>
      <c r="D7277" t="s">
        <v>895</v>
      </c>
      <c r="E7277">
        <v>12</v>
      </c>
      <c r="F7277" s="3">
        <v>40868.469444444447</v>
      </c>
      <c r="G7277">
        <v>0.85</v>
      </c>
      <c r="H7277">
        <v>12583</v>
      </c>
      <c r="I7277" t="s">
        <v>31</v>
      </c>
      <c r="J7277">
        <f t="shared" si="226"/>
        <v>10.199999999999999</v>
      </c>
      <c r="K7277" s="4">
        <f t="shared" si="227"/>
        <v>19.529861111106584</v>
      </c>
    </row>
    <row r="7278" spans="1:11" x14ac:dyDescent="0.3">
      <c r="A7278">
        <v>474985</v>
      </c>
      <c r="B7278">
        <v>577687</v>
      </c>
      <c r="C7278" s="2">
        <v>21987</v>
      </c>
      <c r="D7278" t="s">
        <v>893</v>
      </c>
      <c r="E7278">
        <v>12</v>
      </c>
      <c r="F7278" s="3">
        <v>40868.469444444447</v>
      </c>
      <c r="G7278">
        <v>0.65</v>
      </c>
      <c r="H7278">
        <v>12583</v>
      </c>
      <c r="I7278" t="s">
        <v>31</v>
      </c>
      <c r="J7278">
        <f t="shared" si="226"/>
        <v>7.8000000000000007</v>
      </c>
      <c r="K7278" s="4">
        <f t="shared" si="227"/>
        <v>19.529861111106584</v>
      </c>
    </row>
    <row r="7279" spans="1:11" x14ac:dyDescent="0.3">
      <c r="A7279">
        <v>474986</v>
      </c>
      <c r="B7279">
        <v>577687</v>
      </c>
      <c r="C7279" s="2">
        <v>21680</v>
      </c>
      <c r="D7279" t="s">
        <v>1125</v>
      </c>
      <c r="E7279">
        <v>24</v>
      </c>
      <c r="F7279" s="3">
        <v>40868.469444444447</v>
      </c>
      <c r="G7279">
        <v>0.85</v>
      </c>
      <c r="H7279">
        <v>12583</v>
      </c>
      <c r="I7279" t="s">
        <v>31</v>
      </c>
      <c r="J7279">
        <f t="shared" si="226"/>
        <v>20.399999999999999</v>
      </c>
      <c r="K7279" s="4">
        <f t="shared" si="227"/>
        <v>19.529861111106584</v>
      </c>
    </row>
    <row r="7280" spans="1:11" x14ac:dyDescent="0.3">
      <c r="A7280">
        <v>474987</v>
      </c>
      <c r="B7280">
        <v>577687</v>
      </c>
      <c r="C7280" s="2">
        <v>22332</v>
      </c>
      <c r="D7280" t="s">
        <v>896</v>
      </c>
      <c r="E7280">
        <v>16</v>
      </c>
      <c r="F7280" s="3">
        <v>40868.469444444447</v>
      </c>
      <c r="G7280">
        <v>1.65</v>
      </c>
      <c r="H7280">
        <v>12583</v>
      </c>
      <c r="I7280" t="s">
        <v>31</v>
      </c>
      <c r="J7280">
        <f t="shared" si="226"/>
        <v>26.4</v>
      </c>
      <c r="K7280" s="4">
        <f t="shared" si="227"/>
        <v>19.529861111106584</v>
      </c>
    </row>
    <row r="7281" spans="1:11" x14ac:dyDescent="0.3">
      <c r="A7281">
        <v>474988</v>
      </c>
      <c r="B7281">
        <v>577687</v>
      </c>
      <c r="C7281" s="2">
        <v>23598</v>
      </c>
      <c r="D7281" t="s">
        <v>1672</v>
      </c>
      <c r="E7281">
        <v>24</v>
      </c>
      <c r="F7281" s="3">
        <v>40868.469444444447</v>
      </c>
      <c r="G7281">
        <v>2.95</v>
      </c>
      <c r="H7281">
        <v>12583</v>
      </c>
      <c r="I7281" t="s">
        <v>31</v>
      </c>
      <c r="J7281">
        <f t="shared" si="226"/>
        <v>70.800000000000011</v>
      </c>
      <c r="K7281" s="4">
        <f t="shared" si="227"/>
        <v>19.529861111106584</v>
      </c>
    </row>
    <row r="7282" spans="1:11" x14ac:dyDescent="0.3">
      <c r="A7282">
        <v>474989</v>
      </c>
      <c r="B7282">
        <v>577687</v>
      </c>
      <c r="C7282" s="2">
        <v>23084</v>
      </c>
      <c r="D7282" t="s">
        <v>1404</v>
      </c>
      <c r="E7282">
        <v>48</v>
      </c>
      <c r="F7282" s="3">
        <v>40868.469444444447</v>
      </c>
      <c r="G7282">
        <v>1.79</v>
      </c>
      <c r="H7282">
        <v>12583</v>
      </c>
      <c r="I7282" t="s">
        <v>31</v>
      </c>
      <c r="J7282">
        <f t="shared" si="226"/>
        <v>85.92</v>
      </c>
      <c r="K7282" s="4">
        <f t="shared" si="227"/>
        <v>19.529861111106584</v>
      </c>
    </row>
    <row r="7283" spans="1:11" x14ac:dyDescent="0.3">
      <c r="A7283">
        <v>478041</v>
      </c>
      <c r="B7283">
        <v>577856</v>
      </c>
      <c r="C7283" s="2">
        <v>23084</v>
      </c>
      <c r="D7283" t="s">
        <v>1404</v>
      </c>
      <c r="E7283">
        <v>72</v>
      </c>
      <c r="F7283" s="3">
        <v>40869.47152777778</v>
      </c>
      <c r="G7283">
        <v>1.79</v>
      </c>
      <c r="H7283">
        <v>12490</v>
      </c>
      <c r="I7283" t="s">
        <v>31</v>
      </c>
      <c r="J7283">
        <f t="shared" si="226"/>
        <v>128.88</v>
      </c>
      <c r="K7283" s="4">
        <f t="shared" si="227"/>
        <v>18.527777777773736</v>
      </c>
    </row>
    <row r="7284" spans="1:11" x14ac:dyDescent="0.3">
      <c r="A7284">
        <v>478042</v>
      </c>
      <c r="B7284">
        <v>577856</v>
      </c>
      <c r="C7284" s="2">
        <v>20724</v>
      </c>
      <c r="D7284" t="s">
        <v>669</v>
      </c>
      <c r="E7284">
        <v>10</v>
      </c>
      <c r="F7284" s="3">
        <v>40869.47152777778</v>
      </c>
      <c r="G7284">
        <v>0.85</v>
      </c>
      <c r="H7284">
        <v>12490</v>
      </c>
      <c r="I7284" t="s">
        <v>31</v>
      </c>
      <c r="J7284">
        <f t="shared" si="226"/>
        <v>8.5</v>
      </c>
      <c r="K7284" s="4">
        <f t="shared" si="227"/>
        <v>18.527777777773736</v>
      </c>
    </row>
    <row r="7285" spans="1:11" x14ac:dyDescent="0.3">
      <c r="A7285">
        <v>478043</v>
      </c>
      <c r="B7285">
        <v>577856</v>
      </c>
      <c r="C7285" s="2">
        <v>20725</v>
      </c>
      <c r="D7285" t="s">
        <v>68</v>
      </c>
      <c r="E7285">
        <v>10</v>
      </c>
      <c r="F7285" s="3">
        <v>40869.47152777778</v>
      </c>
      <c r="G7285">
        <v>1.65</v>
      </c>
      <c r="H7285">
        <v>12490</v>
      </c>
      <c r="I7285" t="s">
        <v>31</v>
      </c>
      <c r="J7285">
        <f t="shared" si="226"/>
        <v>16.5</v>
      </c>
      <c r="K7285" s="4">
        <f t="shared" si="227"/>
        <v>18.527777777773736</v>
      </c>
    </row>
    <row r="7286" spans="1:11" x14ac:dyDescent="0.3">
      <c r="A7286">
        <v>478044</v>
      </c>
      <c r="B7286">
        <v>577856</v>
      </c>
      <c r="C7286" s="2">
        <v>21086</v>
      </c>
      <c r="D7286" t="s">
        <v>155</v>
      </c>
      <c r="E7286">
        <v>12</v>
      </c>
      <c r="F7286" s="3">
        <v>40869.47152777778</v>
      </c>
      <c r="G7286">
        <v>0.65</v>
      </c>
      <c r="H7286">
        <v>12490</v>
      </c>
      <c r="I7286" t="s">
        <v>31</v>
      </c>
      <c r="J7286">
        <f t="shared" si="226"/>
        <v>7.8000000000000007</v>
      </c>
      <c r="K7286" s="4">
        <f t="shared" si="227"/>
        <v>18.527777777773736</v>
      </c>
    </row>
    <row r="7287" spans="1:11" x14ac:dyDescent="0.3">
      <c r="A7287">
        <v>478045</v>
      </c>
      <c r="B7287">
        <v>577856</v>
      </c>
      <c r="C7287" s="2">
        <v>22333</v>
      </c>
      <c r="D7287" t="s">
        <v>404</v>
      </c>
      <c r="E7287">
        <v>8</v>
      </c>
      <c r="F7287" s="3">
        <v>40869.47152777778</v>
      </c>
      <c r="G7287">
        <v>1.65</v>
      </c>
      <c r="H7287">
        <v>12490</v>
      </c>
      <c r="I7287" t="s">
        <v>31</v>
      </c>
      <c r="J7287">
        <f t="shared" si="226"/>
        <v>13.2</v>
      </c>
      <c r="K7287" s="4">
        <f t="shared" si="227"/>
        <v>18.527777777773736</v>
      </c>
    </row>
    <row r="7288" spans="1:11" x14ac:dyDescent="0.3">
      <c r="A7288">
        <v>478046</v>
      </c>
      <c r="B7288">
        <v>577856</v>
      </c>
      <c r="C7288" s="2">
        <v>20712</v>
      </c>
      <c r="D7288" t="s">
        <v>475</v>
      </c>
      <c r="E7288">
        <v>10</v>
      </c>
      <c r="F7288" s="3">
        <v>40869.47152777778</v>
      </c>
      <c r="G7288">
        <v>2.08</v>
      </c>
      <c r="H7288">
        <v>12490</v>
      </c>
      <c r="I7288" t="s">
        <v>31</v>
      </c>
      <c r="J7288">
        <f t="shared" si="226"/>
        <v>20.8</v>
      </c>
      <c r="K7288" s="4">
        <f t="shared" si="227"/>
        <v>18.527777777773736</v>
      </c>
    </row>
    <row r="7289" spans="1:11" x14ac:dyDescent="0.3">
      <c r="A7289">
        <v>478047</v>
      </c>
      <c r="B7289">
        <v>577856</v>
      </c>
      <c r="C7289" s="2">
        <v>20726</v>
      </c>
      <c r="D7289" t="s">
        <v>215</v>
      </c>
      <c r="E7289">
        <v>10</v>
      </c>
      <c r="F7289" s="3">
        <v>40869.47152777778</v>
      </c>
      <c r="G7289">
        <v>1.65</v>
      </c>
      <c r="H7289">
        <v>12490</v>
      </c>
      <c r="I7289" t="s">
        <v>31</v>
      </c>
      <c r="J7289">
        <f t="shared" si="226"/>
        <v>16.5</v>
      </c>
      <c r="K7289" s="4">
        <f t="shared" si="227"/>
        <v>18.527777777773736</v>
      </c>
    </row>
    <row r="7290" spans="1:11" x14ac:dyDescent="0.3">
      <c r="A7290">
        <v>478048</v>
      </c>
      <c r="B7290">
        <v>577856</v>
      </c>
      <c r="C7290" s="2">
        <v>20719</v>
      </c>
      <c r="D7290" t="s">
        <v>668</v>
      </c>
      <c r="E7290">
        <v>10</v>
      </c>
      <c r="F7290" s="3">
        <v>40869.47152777778</v>
      </c>
      <c r="G7290">
        <v>0.85</v>
      </c>
      <c r="H7290">
        <v>12490</v>
      </c>
      <c r="I7290" t="s">
        <v>31</v>
      </c>
      <c r="J7290">
        <f t="shared" si="226"/>
        <v>8.5</v>
      </c>
      <c r="K7290" s="4">
        <f t="shared" si="227"/>
        <v>18.527777777773736</v>
      </c>
    </row>
    <row r="7291" spans="1:11" x14ac:dyDescent="0.3">
      <c r="A7291">
        <v>478049</v>
      </c>
      <c r="B7291">
        <v>577856</v>
      </c>
      <c r="C7291" s="2">
        <v>22326</v>
      </c>
      <c r="D7291" t="s">
        <v>39</v>
      </c>
      <c r="E7291">
        <v>6</v>
      </c>
      <c r="F7291" s="3">
        <v>40869.47152777778</v>
      </c>
      <c r="G7291">
        <v>2.95</v>
      </c>
      <c r="H7291">
        <v>12490</v>
      </c>
      <c r="I7291" t="s">
        <v>31</v>
      </c>
      <c r="J7291">
        <f t="shared" si="226"/>
        <v>17.700000000000003</v>
      </c>
      <c r="K7291" s="4">
        <f t="shared" si="227"/>
        <v>18.527777777773736</v>
      </c>
    </row>
    <row r="7292" spans="1:11" x14ac:dyDescent="0.3">
      <c r="A7292">
        <v>478050</v>
      </c>
      <c r="B7292">
        <v>577856</v>
      </c>
      <c r="C7292" s="2">
        <v>22331</v>
      </c>
      <c r="D7292" t="s">
        <v>780</v>
      </c>
      <c r="E7292">
        <v>8</v>
      </c>
      <c r="F7292" s="3">
        <v>40869.47152777778</v>
      </c>
      <c r="G7292">
        <v>1.65</v>
      </c>
      <c r="H7292">
        <v>12490</v>
      </c>
      <c r="I7292" t="s">
        <v>31</v>
      </c>
      <c r="J7292">
        <f t="shared" si="226"/>
        <v>13.2</v>
      </c>
      <c r="K7292" s="4">
        <f t="shared" si="227"/>
        <v>18.527777777773736</v>
      </c>
    </row>
    <row r="7293" spans="1:11" x14ac:dyDescent="0.3">
      <c r="A7293">
        <v>478051</v>
      </c>
      <c r="B7293">
        <v>577856</v>
      </c>
      <c r="C7293" s="2">
        <v>23445</v>
      </c>
      <c r="D7293" t="s">
        <v>1565</v>
      </c>
      <c r="E7293">
        <v>20</v>
      </c>
      <c r="F7293" s="3">
        <v>40869.47152777778</v>
      </c>
      <c r="G7293">
        <v>0.83</v>
      </c>
      <c r="H7293">
        <v>12490</v>
      </c>
      <c r="I7293" t="s">
        <v>31</v>
      </c>
      <c r="J7293">
        <f t="shared" si="226"/>
        <v>16.599999999999998</v>
      </c>
      <c r="K7293" s="4">
        <f t="shared" si="227"/>
        <v>18.527777777773736</v>
      </c>
    </row>
    <row r="7294" spans="1:11" x14ac:dyDescent="0.3">
      <c r="A7294">
        <v>478052</v>
      </c>
      <c r="B7294">
        <v>577856</v>
      </c>
      <c r="C7294" s="2">
        <v>22313</v>
      </c>
      <c r="D7294" t="s">
        <v>722</v>
      </c>
      <c r="E7294">
        <v>6</v>
      </c>
      <c r="F7294" s="3">
        <v>40869.47152777778</v>
      </c>
      <c r="G7294">
        <v>2.95</v>
      </c>
      <c r="H7294">
        <v>12490</v>
      </c>
      <c r="I7294" t="s">
        <v>31</v>
      </c>
      <c r="J7294">
        <f t="shared" si="226"/>
        <v>17.700000000000003</v>
      </c>
      <c r="K7294" s="4">
        <f t="shared" si="227"/>
        <v>18.527777777773736</v>
      </c>
    </row>
    <row r="7295" spans="1:11" x14ac:dyDescent="0.3">
      <c r="A7295">
        <v>479063</v>
      </c>
      <c r="B7295">
        <v>578033</v>
      </c>
      <c r="C7295" s="2">
        <v>22232</v>
      </c>
      <c r="D7295" t="s">
        <v>1215</v>
      </c>
      <c r="E7295">
        <v>16</v>
      </c>
      <c r="F7295" s="3">
        <v>40869.570833333331</v>
      </c>
      <c r="G7295">
        <v>0.59</v>
      </c>
      <c r="H7295">
        <v>12656</v>
      </c>
      <c r="I7295" t="s">
        <v>31</v>
      </c>
      <c r="J7295">
        <f t="shared" si="226"/>
        <v>9.44</v>
      </c>
      <c r="K7295" s="4">
        <f t="shared" si="227"/>
        <v>18.428472222221899</v>
      </c>
    </row>
    <row r="7296" spans="1:11" x14ac:dyDescent="0.3">
      <c r="A7296">
        <v>479064</v>
      </c>
      <c r="B7296">
        <v>578033</v>
      </c>
      <c r="C7296" s="2">
        <v>22326</v>
      </c>
      <c r="D7296" t="s">
        <v>39</v>
      </c>
      <c r="E7296">
        <v>6</v>
      </c>
      <c r="F7296" s="3">
        <v>40869.570833333331</v>
      </c>
      <c r="G7296">
        <v>2.95</v>
      </c>
      <c r="H7296">
        <v>12656</v>
      </c>
      <c r="I7296" t="s">
        <v>31</v>
      </c>
      <c r="J7296">
        <f t="shared" si="226"/>
        <v>17.700000000000003</v>
      </c>
      <c r="K7296" s="4">
        <f t="shared" si="227"/>
        <v>18.428472222221899</v>
      </c>
    </row>
    <row r="7297" spans="1:11" x14ac:dyDescent="0.3">
      <c r="A7297">
        <v>479065</v>
      </c>
      <c r="B7297">
        <v>578033</v>
      </c>
      <c r="C7297" s="2">
        <v>22328</v>
      </c>
      <c r="D7297" t="s">
        <v>292</v>
      </c>
      <c r="E7297">
        <v>6</v>
      </c>
      <c r="F7297" s="3">
        <v>40869.570833333331</v>
      </c>
      <c r="G7297">
        <v>2.95</v>
      </c>
      <c r="H7297">
        <v>12656</v>
      </c>
      <c r="I7297" t="s">
        <v>31</v>
      </c>
      <c r="J7297">
        <f t="shared" si="226"/>
        <v>17.700000000000003</v>
      </c>
      <c r="K7297" s="4">
        <f t="shared" si="227"/>
        <v>18.428472222221899</v>
      </c>
    </row>
    <row r="7298" spans="1:11" x14ac:dyDescent="0.3">
      <c r="A7298">
        <v>479066</v>
      </c>
      <c r="B7298">
        <v>578033</v>
      </c>
      <c r="C7298" s="2">
        <v>22628</v>
      </c>
      <c r="D7298" t="s">
        <v>973</v>
      </c>
      <c r="E7298">
        <v>4</v>
      </c>
      <c r="F7298" s="3">
        <v>40869.570833333331</v>
      </c>
      <c r="G7298">
        <v>4.95</v>
      </c>
      <c r="H7298">
        <v>12656</v>
      </c>
      <c r="I7298" t="s">
        <v>31</v>
      </c>
      <c r="J7298">
        <f t="shared" si="226"/>
        <v>19.8</v>
      </c>
      <c r="K7298" s="4">
        <f t="shared" si="227"/>
        <v>18.428472222221899</v>
      </c>
    </row>
    <row r="7299" spans="1:11" x14ac:dyDescent="0.3">
      <c r="A7299">
        <v>479067</v>
      </c>
      <c r="B7299">
        <v>578033</v>
      </c>
      <c r="C7299" s="2">
        <v>22139</v>
      </c>
      <c r="D7299" t="s">
        <v>82</v>
      </c>
      <c r="E7299">
        <v>3</v>
      </c>
      <c r="F7299" s="3">
        <v>40869.570833333331</v>
      </c>
      <c r="G7299">
        <v>4.95</v>
      </c>
      <c r="H7299">
        <v>12656</v>
      </c>
      <c r="I7299" t="s">
        <v>31</v>
      </c>
      <c r="J7299">
        <f t="shared" si="226"/>
        <v>14.850000000000001</v>
      </c>
      <c r="K7299" s="4">
        <f t="shared" si="227"/>
        <v>18.428472222221899</v>
      </c>
    </row>
    <row r="7300" spans="1:11" x14ac:dyDescent="0.3">
      <c r="A7300">
        <v>479068</v>
      </c>
      <c r="B7300">
        <v>578033</v>
      </c>
      <c r="C7300" s="2">
        <v>23084</v>
      </c>
      <c r="D7300" t="s">
        <v>1404</v>
      </c>
      <c r="E7300">
        <v>12</v>
      </c>
      <c r="F7300" s="3">
        <v>40869.570833333331</v>
      </c>
      <c r="G7300">
        <v>2.08</v>
      </c>
      <c r="H7300">
        <v>12656</v>
      </c>
      <c r="I7300" t="s">
        <v>31</v>
      </c>
      <c r="J7300">
        <f t="shared" si="226"/>
        <v>24.96</v>
      </c>
      <c r="K7300" s="4">
        <f t="shared" si="227"/>
        <v>18.428472222221899</v>
      </c>
    </row>
    <row r="7301" spans="1:11" x14ac:dyDescent="0.3">
      <c r="A7301">
        <v>479069</v>
      </c>
      <c r="B7301">
        <v>578033</v>
      </c>
      <c r="C7301" s="2">
        <v>23480</v>
      </c>
      <c r="D7301" t="s">
        <v>1648</v>
      </c>
      <c r="E7301">
        <v>8</v>
      </c>
      <c r="F7301" s="3">
        <v>40869.570833333331</v>
      </c>
      <c r="G7301">
        <v>3.75</v>
      </c>
      <c r="H7301">
        <v>12656</v>
      </c>
      <c r="I7301" t="s">
        <v>31</v>
      </c>
      <c r="J7301">
        <f t="shared" si="226"/>
        <v>30</v>
      </c>
      <c r="K7301" s="4">
        <f t="shared" si="227"/>
        <v>18.428472222221899</v>
      </c>
    </row>
    <row r="7302" spans="1:11" x14ac:dyDescent="0.3">
      <c r="A7302">
        <v>479070</v>
      </c>
      <c r="B7302">
        <v>578033</v>
      </c>
      <c r="C7302" s="2">
        <v>22941</v>
      </c>
      <c r="D7302" t="s">
        <v>135</v>
      </c>
      <c r="E7302">
        <v>4</v>
      </c>
      <c r="F7302" s="3">
        <v>40869.570833333331</v>
      </c>
      <c r="G7302">
        <v>8.5</v>
      </c>
      <c r="H7302">
        <v>12656</v>
      </c>
      <c r="I7302" t="s">
        <v>31</v>
      </c>
      <c r="J7302">
        <f t="shared" si="226"/>
        <v>34</v>
      </c>
      <c r="K7302" s="4">
        <f t="shared" si="227"/>
        <v>18.428472222221899</v>
      </c>
    </row>
    <row r="7303" spans="1:11" x14ac:dyDescent="0.3">
      <c r="A7303">
        <v>479071</v>
      </c>
      <c r="B7303">
        <v>578033</v>
      </c>
      <c r="C7303" s="2">
        <v>22942</v>
      </c>
      <c r="D7303" t="s">
        <v>339</v>
      </c>
      <c r="E7303">
        <v>4</v>
      </c>
      <c r="F7303" s="3">
        <v>40869.570833333331</v>
      </c>
      <c r="G7303">
        <v>8.5</v>
      </c>
      <c r="H7303">
        <v>12656</v>
      </c>
      <c r="I7303" t="s">
        <v>31</v>
      </c>
      <c r="J7303">
        <f t="shared" si="226"/>
        <v>34</v>
      </c>
      <c r="K7303" s="4">
        <f t="shared" si="227"/>
        <v>18.428472222221899</v>
      </c>
    </row>
    <row r="7304" spans="1:11" x14ac:dyDescent="0.3">
      <c r="A7304">
        <v>479072</v>
      </c>
      <c r="B7304">
        <v>578033</v>
      </c>
      <c r="C7304" s="2">
        <v>23108</v>
      </c>
      <c r="D7304" t="s">
        <v>1408</v>
      </c>
      <c r="E7304">
        <v>4</v>
      </c>
      <c r="F7304" s="3">
        <v>40869.570833333331</v>
      </c>
      <c r="G7304">
        <v>6.25</v>
      </c>
      <c r="H7304">
        <v>12656</v>
      </c>
      <c r="I7304" t="s">
        <v>31</v>
      </c>
      <c r="J7304">
        <f t="shared" si="226"/>
        <v>25</v>
      </c>
      <c r="K7304" s="4">
        <f t="shared" si="227"/>
        <v>18.428472222221899</v>
      </c>
    </row>
    <row r="7305" spans="1:11" x14ac:dyDescent="0.3">
      <c r="A7305">
        <v>479073</v>
      </c>
      <c r="B7305">
        <v>578033</v>
      </c>
      <c r="C7305" s="2">
        <v>23316</v>
      </c>
      <c r="D7305" t="s">
        <v>1510</v>
      </c>
      <c r="E7305">
        <v>2</v>
      </c>
      <c r="F7305" s="3">
        <v>40869.570833333331</v>
      </c>
      <c r="G7305">
        <v>9.9499999999999993</v>
      </c>
      <c r="H7305">
        <v>12656</v>
      </c>
      <c r="I7305" t="s">
        <v>31</v>
      </c>
      <c r="J7305">
        <f t="shared" si="226"/>
        <v>19.899999999999999</v>
      </c>
      <c r="K7305" s="4">
        <f t="shared" si="227"/>
        <v>18.428472222221899</v>
      </c>
    </row>
    <row r="7306" spans="1:11" x14ac:dyDescent="0.3">
      <c r="A7306">
        <v>479074</v>
      </c>
      <c r="B7306">
        <v>578033</v>
      </c>
      <c r="C7306" s="2">
        <v>23317</v>
      </c>
      <c r="D7306" t="s">
        <v>1513</v>
      </c>
      <c r="E7306">
        <v>2</v>
      </c>
      <c r="F7306" s="3">
        <v>40869.570833333331</v>
      </c>
      <c r="G7306">
        <v>9.9499999999999993</v>
      </c>
      <c r="H7306">
        <v>12656</v>
      </c>
      <c r="I7306" t="s">
        <v>31</v>
      </c>
      <c r="J7306">
        <f t="shared" si="226"/>
        <v>19.899999999999999</v>
      </c>
      <c r="K7306" s="4">
        <f t="shared" si="227"/>
        <v>18.428472222221899</v>
      </c>
    </row>
    <row r="7307" spans="1:11" x14ac:dyDescent="0.3">
      <c r="A7307">
        <v>479075</v>
      </c>
      <c r="B7307">
        <v>578033</v>
      </c>
      <c r="C7307" s="2">
        <v>23341</v>
      </c>
      <c r="D7307" t="s">
        <v>1512</v>
      </c>
      <c r="E7307">
        <v>2</v>
      </c>
      <c r="F7307" s="3">
        <v>40869.570833333331</v>
      </c>
      <c r="G7307">
        <v>8.5</v>
      </c>
      <c r="H7307">
        <v>12656</v>
      </c>
      <c r="I7307" t="s">
        <v>31</v>
      </c>
      <c r="J7307">
        <f t="shared" ref="J7307:J7370" si="228">E7307*G7307</f>
        <v>17</v>
      </c>
      <c r="K7307" s="4">
        <f t="shared" ref="K7307:K7370" si="229">$G$2-F7307</f>
        <v>18.428472222221899</v>
      </c>
    </row>
    <row r="7308" spans="1:11" x14ac:dyDescent="0.3">
      <c r="A7308">
        <v>479076</v>
      </c>
      <c r="B7308">
        <v>578033</v>
      </c>
      <c r="C7308" s="2">
        <v>22193</v>
      </c>
      <c r="D7308" t="s">
        <v>141</v>
      </c>
      <c r="E7308">
        <v>2</v>
      </c>
      <c r="F7308" s="3">
        <v>40869.570833333331</v>
      </c>
      <c r="G7308">
        <v>8.5</v>
      </c>
      <c r="H7308">
        <v>12656</v>
      </c>
      <c r="I7308" t="s">
        <v>31</v>
      </c>
      <c r="J7308">
        <f t="shared" si="228"/>
        <v>17</v>
      </c>
      <c r="K7308" s="4">
        <f t="shared" si="229"/>
        <v>18.428472222221899</v>
      </c>
    </row>
    <row r="7309" spans="1:11" x14ac:dyDescent="0.3">
      <c r="A7309">
        <v>479077</v>
      </c>
      <c r="B7309">
        <v>578033</v>
      </c>
      <c r="C7309" s="2">
        <v>22192</v>
      </c>
      <c r="D7309" t="s">
        <v>142</v>
      </c>
      <c r="E7309">
        <v>2</v>
      </c>
      <c r="F7309" s="3">
        <v>40869.570833333331</v>
      </c>
      <c r="G7309">
        <v>8.5</v>
      </c>
      <c r="H7309">
        <v>12656</v>
      </c>
      <c r="I7309" t="s">
        <v>31</v>
      </c>
      <c r="J7309">
        <f t="shared" si="228"/>
        <v>17</v>
      </c>
      <c r="K7309" s="4">
        <f t="shared" si="229"/>
        <v>18.428472222221899</v>
      </c>
    </row>
    <row r="7310" spans="1:11" x14ac:dyDescent="0.3">
      <c r="A7310">
        <v>479078</v>
      </c>
      <c r="B7310">
        <v>578033</v>
      </c>
      <c r="C7310" s="2">
        <v>22726</v>
      </c>
      <c r="D7310" t="s">
        <v>33</v>
      </c>
      <c r="E7310">
        <v>4</v>
      </c>
      <c r="F7310" s="3">
        <v>40869.570833333331</v>
      </c>
      <c r="G7310">
        <v>3.75</v>
      </c>
      <c r="H7310">
        <v>12656</v>
      </c>
      <c r="I7310" t="s">
        <v>31</v>
      </c>
      <c r="J7310">
        <f t="shared" si="228"/>
        <v>15</v>
      </c>
      <c r="K7310" s="4">
        <f t="shared" si="229"/>
        <v>18.428472222221899</v>
      </c>
    </row>
    <row r="7311" spans="1:11" x14ac:dyDescent="0.3">
      <c r="A7311">
        <v>479079</v>
      </c>
      <c r="B7311">
        <v>578033</v>
      </c>
      <c r="C7311" s="2">
        <v>22727</v>
      </c>
      <c r="D7311" t="s">
        <v>32</v>
      </c>
      <c r="E7311">
        <v>4</v>
      </c>
      <c r="F7311" s="3">
        <v>40869.570833333331</v>
      </c>
      <c r="G7311">
        <v>3.75</v>
      </c>
      <c r="H7311">
        <v>12656</v>
      </c>
      <c r="I7311" t="s">
        <v>31</v>
      </c>
      <c r="J7311">
        <f t="shared" si="228"/>
        <v>15</v>
      </c>
      <c r="K7311" s="4">
        <f t="shared" si="229"/>
        <v>18.428472222221899</v>
      </c>
    </row>
    <row r="7312" spans="1:11" x14ac:dyDescent="0.3">
      <c r="A7312">
        <v>479080</v>
      </c>
      <c r="B7312">
        <v>578033</v>
      </c>
      <c r="C7312" s="2">
        <v>23203</v>
      </c>
      <c r="D7312" t="s">
        <v>1549</v>
      </c>
      <c r="E7312">
        <v>10</v>
      </c>
      <c r="F7312" s="3">
        <v>40869.570833333331</v>
      </c>
      <c r="G7312">
        <v>2.08</v>
      </c>
      <c r="H7312">
        <v>12656</v>
      </c>
      <c r="I7312" t="s">
        <v>31</v>
      </c>
      <c r="J7312">
        <f t="shared" si="228"/>
        <v>20.8</v>
      </c>
      <c r="K7312" s="4">
        <f t="shared" si="229"/>
        <v>18.428472222221899</v>
      </c>
    </row>
    <row r="7313" spans="1:11" x14ac:dyDescent="0.3">
      <c r="A7313">
        <v>479081</v>
      </c>
      <c r="B7313">
        <v>578033</v>
      </c>
      <c r="C7313" s="2" t="s">
        <v>124</v>
      </c>
      <c r="D7313" t="s">
        <v>125</v>
      </c>
      <c r="E7313">
        <v>10</v>
      </c>
      <c r="F7313" s="3">
        <v>40869.570833333331</v>
      </c>
      <c r="G7313">
        <v>2.08</v>
      </c>
      <c r="H7313">
        <v>12656</v>
      </c>
      <c r="I7313" t="s">
        <v>31</v>
      </c>
      <c r="J7313">
        <f t="shared" si="228"/>
        <v>20.8</v>
      </c>
      <c r="K7313" s="4">
        <f t="shared" si="229"/>
        <v>18.428472222221899</v>
      </c>
    </row>
    <row r="7314" spans="1:11" x14ac:dyDescent="0.3">
      <c r="A7314">
        <v>479082</v>
      </c>
      <c r="B7314">
        <v>578033</v>
      </c>
      <c r="C7314" s="2">
        <v>23199</v>
      </c>
      <c r="D7314" t="s">
        <v>1361</v>
      </c>
      <c r="E7314">
        <v>10</v>
      </c>
      <c r="F7314" s="3">
        <v>40869.570833333331</v>
      </c>
      <c r="G7314">
        <v>2.08</v>
      </c>
      <c r="H7314">
        <v>12656</v>
      </c>
      <c r="I7314" t="s">
        <v>31</v>
      </c>
      <c r="J7314">
        <f t="shared" si="228"/>
        <v>20.8</v>
      </c>
      <c r="K7314" s="4">
        <f t="shared" si="229"/>
        <v>18.428472222221899</v>
      </c>
    </row>
    <row r="7315" spans="1:11" x14ac:dyDescent="0.3">
      <c r="A7315">
        <v>479083</v>
      </c>
      <c r="B7315">
        <v>578033</v>
      </c>
      <c r="C7315" s="2">
        <v>20712</v>
      </c>
      <c r="D7315" t="s">
        <v>475</v>
      </c>
      <c r="E7315">
        <v>10</v>
      </c>
      <c r="F7315" s="3">
        <v>40869.570833333331</v>
      </c>
      <c r="G7315">
        <v>2.08</v>
      </c>
      <c r="H7315">
        <v>12656</v>
      </c>
      <c r="I7315" t="s">
        <v>31</v>
      </c>
      <c r="J7315">
        <f t="shared" si="228"/>
        <v>20.8</v>
      </c>
      <c r="K7315" s="4">
        <f t="shared" si="229"/>
        <v>18.428472222221899</v>
      </c>
    </row>
    <row r="7316" spans="1:11" x14ac:dyDescent="0.3">
      <c r="A7316">
        <v>479084</v>
      </c>
      <c r="B7316">
        <v>578033</v>
      </c>
      <c r="C7316" s="2">
        <v>23344</v>
      </c>
      <c r="D7316" t="s">
        <v>1493</v>
      </c>
      <c r="E7316">
        <v>10</v>
      </c>
      <c r="F7316" s="3">
        <v>40869.570833333331</v>
      </c>
      <c r="G7316">
        <v>2.08</v>
      </c>
      <c r="H7316">
        <v>12656</v>
      </c>
      <c r="I7316" t="s">
        <v>31</v>
      </c>
      <c r="J7316">
        <f t="shared" si="228"/>
        <v>20.8</v>
      </c>
      <c r="K7316" s="4">
        <f t="shared" si="229"/>
        <v>18.428472222221899</v>
      </c>
    </row>
    <row r="7317" spans="1:11" x14ac:dyDescent="0.3">
      <c r="A7317">
        <v>479085</v>
      </c>
      <c r="B7317">
        <v>578033</v>
      </c>
      <c r="C7317" s="2">
        <v>21680</v>
      </c>
      <c r="D7317" t="s">
        <v>1125</v>
      </c>
      <c r="E7317">
        <v>12</v>
      </c>
      <c r="F7317" s="3">
        <v>40869.570833333331</v>
      </c>
      <c r="G7317">
        <v>0.85</v>
      </c>
      <c r="H7317">
        <v>12656</v>
      </c>
      <c r="I7317" t="s">
        <v>31</v>
      </c>
      <c r="J7317">
        <f t="shared" si="228"/>
        <v>10.199999999999999</v>
      </c>
      <c r="K7317" s="4">
        <f t="shared" si="229"/>
        <v>18.428472222221899</v>
      </c>
    </row>
    <row r="7318" spans="1:11" x14ac:dyDescent="0.3">
      <c r="A7318">
        <v>479086</v>
      </c>
      <c r="B7318">
        <v>578033</v>
      </c>
      <c r="C7318" s="2">
        <v>21383</v>
      </c>
      <c r="D7318" t="s">
        <v>878</v>
      </c>
      <c r="E7318">
        <v>12</v>
      </c>
      <c r="F7318" s="3">
        <v>40869.570833333331</v>
      </c>
      <c r="G7318">
        <v>0.65</v>
      </c>
      <c r="H7318">
        <v>12656</v>
      </c>
      <c r="I7318" t="s">
        <v>31</v>
      </c>
      <c r="J7318">
        <f t="shared" si="228"/>
        <v>7.8000000000000007</v>
      </c>
      <c r="K7318" s="4">
        <f t="shared" si="229"/>
        <v>18.428472222221899</v>
      </c>
    </row>
    <row r="7319" spans="1:11" x14ac:dyDescent="0.3">
      <c r="A7319">
        <v>479087</v>
      </c>
      <c r="B7319">
        <v>578033</v>
      </c>
      <c r="C7319" s="2">
        <v>21430</v>
      </c>
      <c r="D7319" t="s">
        <v>871</v>
      </c>
      <c r="E7319">
        <v>4</v>
      </c>
      <c r="F7319" s="3">
        <v>40869.570833333331</v>
      </c>
      <c r="G7319">
        <v>3.75</v>
      </c>
      <c r="H7319">
        <v>12656</v>
      </c>
      <c r="I7319" t="s">
        <v>31</v>
      </c>
      <c r="J7319">
        <f t="shared" si="228"/>
        <v>15</v>
      </c>
      <c r="K7319" s="4">
        <f t="shared" si="229"/>
        <v>18.428472222221899</v>
      </c>
    </row>
    <row r="7320" spans="1:11" x14ac:dyDescent="0.3">
      <c r="A7320">
        <v>479088</v>
      </c>
      <c r="B7320">
        <v>578033</v>
      </c>
      <c r="C7320" s="2">
        <v>21426</v>
      </c>
      <c r="D7320" t="s">
        <v>936</v>
      </c>
      <c r="E7320">
        <v>6</v>
      </c>
      <c r="F7320" s="3">
        <v>40869.570833333331</v>
      </c>
      <c r="G7320">
        <v>2.1</v>
      </c>
      <c r="H7320">
        <v>12656</v>
      </c>
      <c r="I7320" t="s">
        <v>31</v>
      </c>
      <c r="J7320">
        <f t="shared" si="228"/>
        <v>12.600000000000001</v>
      </c>
      <c r="K7320" s="4">
        <f t="shared" si="229"/>
        <v>18.428472222221899</v>
      </c>
    </row>
    <row r="7321" spans="1:11" x14ac:dyDescent="0.3">
      <c r="A7321">
        <v>479089</v>
      </c>
      <c r="B7321">
        <v>578033</v>
      </c>
      <c r="C7321" s="2">
        <v>20750</v>
      </c>
      <c r="D7321" t="s">
        <v>320</v>
      </c>
      <c r="E7321">
        <v>2</v>
      </c>
      <c r="F7321" s="3">
        <v>40869.570833333331</v>
      </c>
      <c r="G7321">
        <v>7.95</v>
      </c>
      <c r="H7321">
        <v>12656</v>
      </c>
      <c r="I7321" t="s">
        <v>31</v>
      </c>
      <c r="J7321">
        <f t="shared" si="228"/>
        <v>15.9</v>
      </c>
      <c r="K7321" s="4">
        <f t="shared" si="229"/>
        <v>18.428472222221899</v>
      </c>
    </row>
    <row r="7322" spans="1:11" x14ac:dyDescent="0.3">
      <c r="A7322">
        <v>483852</v>
      </c>
      <c r="B7322">
        <v>578277</v>
      </c>
      <c r="C7322" s="2">
        <v>23084</v>
      </c>
      <c r="D7322" t="s">
        <v>1404</v>
      </c>
      <c r="E7322">
        <v>8</v>
      </c>
      <c r="F7322" s="3">
        <v>40870.57708333333</v>
      </c>
      <c r="G7322">
        <v>2.08</v>
      </c>
      <c r="H7322">
        <v>12723</v>
      </c>
      <c r="I7322" t="s">
        <v>31</v>
      </c>
      <c r="J7322">
        <f t="shared" si="228"/>
        <v>16.64</v>
      </c>
      <c r="K7322" s="4">
        <f t="shared" si="229"/>
        <v>17.422222222223354</v>
      </c>
    </row>
    <row r="7323" spans="1:11" x14ac:dyDescent="0.3">
      <c r="A7323">
        <v>483853</v>
      </c>
      <c r="B7323">
        <v>578277</v>
      </c>
      <c r="C7323" s="2">
        <v>22751</v>
      </c>
      <c r="D7323" t="s">
        <v>310</v>
      </c>
      <c r="E7323">
        <v>1</v>
      </c>
      <c r="F7323" s="3">
        <v>40870.57708333333</v>
      </c>
      <c r="G7323">
        <v>3.75</v>
      </c>
      <c r="H7323">
        <v>12723</v>
      </c>
      <c r="I7323" t="s">
        <v>31</v>
      </c>
      <c r="J7323">
        <f t="shared" si="228"/>
        <v>3.75</v>
      </c>
      <c r="K7323" s="4">
        <f t="shared" si="229"/>
        <v>17.422222222223354</v>
      </c>
    </row>
    <row r="7324" spans="1:11" x14ac:dyDescent="0.3">
      <c r="A7324">
        <v>483854</v>
      </c>
      <c r="B7324">
        <v>578277</v>
      </c>
      <c r="C7324" s="2">
        <v>22940</v>
      </c>
      <c r="D7324" t="s">
        <v>300</v>
      </c>
      <c r="E7324">
        <v>1</v>
      </c>
      <c r="F7324" s="3">
        <v>40870.57708333333</v>
      </c>
      <c r="G7324">
        <v>4.25</v>
      </c>
      <c r="H7324">
        <v>12723</v>
      </c>
      <c r="I7324" t="s">
        <v>31</v>
      </c>
      <c r="J7324">
        <f t="shared" si="228"/>
        <v>4.25</v>
      </c>
      <c r="K7324" s="4">
        <f t="shared" si="229"/>
        <v>17.422222222223354</v>
      </c>
    </row>
    <row r="7325" spans="1:11" x14ac:dyDescent="0.3">
      <c r="A7325">
        <v>483855</v>
      </c>
      <c r="B7325">
        <v>578277</v>
      </c>
      <c r="C7325" s="2">
        <v>22750</v>
      </c>
      <c r="D7325" t="s">
        <v>334</v>
      </c>
      <c r="E7325">
        <v>2</v>
      </c>
      <c r="F7325" s="3">
        <v>40870.57708333333</v>
      </c>
      <c r="G7325">
        <v>3.75</v>
      </c>
      <c r="H7325">
        <v>12723</v>
      </c>
      <c r="I7325" t="s">
        <v>31</v>
      </c>
      <c r="J7325">
        <f t="shared" si="228"/>
        <v>7.5</v>
      </c>
      <c r="K7325" s="4">
        <f t="shared" si="229"/>
        <v>17.422222222223354</v>
      </c>
    </row>
    <row r="7326" spans="1:11" x14ac:dyDescent="0.3">
      <c r="A7326">
        <v>483856</v>
      </c>
      <c r="B7326">
        <v>578277</v>
      </c>
      <c r="C7326" s="2">
        <v>23494</v>
      </c>
      <c r="D7326" t="s">
        <v>1618</v>
      </c>
      <c r="E7326">
        <v>3</v>
      </c>
      <c r="F7326" s="3">
        <v>40870.57708333333</v>
      </c>
      <c r="G7326">
        <v>5.95</v>
      </c>
      <c r="H7326">
        <v>12723</v>
      </c>
      <c r="I7326" t="s">
        <v>31</v>
      </c>
      <c r="J7326">
        <f t="shared" si="228"/>
        <v>17.850000000000001</v>
      </c>
      <c r="K7326" s="4">
        <f t="shared" si="229"/>
        <v>17.422222222223354</v>
      </c>
    </row>
    <row r="7327" spans="1:11" x14ac:dyDescent="0.3">
      <c r="A7327">
        <v>483857</v>
      </c>
      <c r="B7327">
        <v>578277</v>
      </c>
      <c r="C7327" s="2">
        <v>21467</v>
      </c>
      <c r="D7327" t="s">
        <v>534</v>
      </c>
      <c r="E7327">
        <v>1</v>
      </c>
      <c r="F7327" s="3">
        <v>40870.57708333333</v>
      </c>
      <c r="G7327">
        <v>3.75</v>
      </c>
      <c r="H7327">
        <v>12723</v>
      </c>
      <c r="I7327" t="s">
        <v>31</v>
      </c>
      <c r="J7327">
        <f t="shared" si="228"/>
        <v>3.75</v>
      </c>
      <c r="K7327" s="4">
        <f t="shared" si="229"/>
        <v>17.422222222223354</v>
      </c>
    </row>
    <row r="7328" spans="1:11" x14ac:dyDescent="0.3">
      <c r="A7328">
        <v>483858</v>
      </c>
      <c r="B7328">
        <v>578277</v>
      </c>
      <c r="C7328" s="2">
        <v>21471</v>
      </c>
      <c r="D7328" t="s">
        <v>535</v>
      </c>
      <c r="E7328">
        <v>1</v>
      </c>
      <c r="F7328" s="3">
        <v>40870.57708333333</v>
      </c>
      <c r="G7328">
        <v>3.75</v>
      </c>
      <c r="H7328">
        <v>12723</v>
      </c>
      <c r="I7328" t="s">
        <v>31</v>
      </c>
      <c r="J7328">
        <f t="shared" si="228"/>
        <v>3.75</v>
      </c>
      <c r="K7328" s="4">
        <f t="shared" si="229"/>
        <v>17.422222222223354</v>
      </c>
    </row>
    <row r="7329" spans="1:11" x14ac:dyDescent="0.3">
      <c r="A7329">
        <v>483859</v>
      </c>
      <c r="B7329">
        <v>578277</v>
      </c>
      <c r="C7329" s="2">
        <v>21470</v>
      </c>
      <c r="D7329" t="s">
        <v>907</v>
      </c>
      <c r="E7329">
        <v>1</v>
      </c>
      <c r="F7329" s="3">
        <v>40870.57708333333</v>
      </c>
      <c r="G7329">
        <v>3.75</v>
      </c>
      <c r="H7329">
        <v>12723</v>
      </c>
      <c r="I7329" t="s">
        <v>31</v>
      </c>
      <c r="J7329">
        <f t="shared" si="228"/>
        <v>3.75</v>
      </c>
      <c r="K7329" s="4">
        <f t="shared" si="229"/>
        <v>17.422222222223354</v>
      </c>
    </row>
    <row r="7330" spans="1:11" x14ac:dyDescent="0.3">
      <c r="A7330">
        <v>483860</v>
      </c>
      <c r="B7330">
        <v>578277</v>
      </c>
      <c r="C7330" s="2">
        <v>22971</v>
      </c>
      <c r="D7330" t="s">
        <v>1245</v>
      </c>
      <c r="E7330">
        <v>12</v>
      </c>
      <c r="F7330" s="3">
        <v>40870.57708333333</v>
      </c>
      <c r="G7330">
        <v>2.5499999999999998</v>
      </c>
      <c r="H7330">
        <v>12723</v>
      </c>
      <c r="I7330" t="s">
        <v>31</v>
      </c>
      <c r="J7330">
        <f t="shared" si="228"/>
        <v>30.599999999999998</v>
      </c>
      <c r="K7330" s="4">
        <f t="shared" si="229"/>
        <v>17.422222222223354</v>
      </c>
    </row>
    <row r="7331" spans="1:11" x14ac:dyDescent="0.3">
      <c r="A7331">
        <v>483861</v>
      </c>
      <c r="B7331">
        <v>578277</v>
      </c>
      <c r="C7331" s="2">
        <v>22970</v>
      </c>
      <c r="D7331" t="s">
        <v>1244</v>
      </c>
      <c r="E7331">
        <v>24</v>
      </c>
      <c r="F7331" s="3">
        <v>40870.57708333333</v>
      </c>
      <c r="G7331">
        <v>2.5499999999999998</v>
      </c>
      <c r="H7331">
        <v>12723</v>
      </c>
      <c r="I7331" t="s">
        <v>31</v>
      </c>
      <c r="J7331">
        <f t="shared" si="228"/>
        <v>61.199999999999996</v>
      </c>
      <c r="K7331" s="4">
        <f t="shared" si="229"/>
        <v>17.422222222223354</v>
      </c>
    </row>
    <row r="7332" spans="1:11" x14ac:dyDescent="0.3">
      <c r="A7332">
        <v>483862</v>
      </c>
      <c r="B7332">
        <v>578277</v>
      </c>
      <c r="C7332" s="2">
        <v>23371</v>
      </c>
      <c r="D7332" t="s">
        <v>1598</v>
      </c>
      <c r="E7332">
        <v>16</v>
      </c>
      <c r="F7332" s="3">
        <v>40870.57708333333</v>
      </c>
      <c r="G7332">
        <v>1.25</v>
      </c>
      <c r="H7332">
        <v>12723</v>
      </c>
      <c r="I7332" t="s">
        <v>31</v>
      </c>
      <c r="J7332">
        <f t="shared" si="228"/>
        <v>20</v>
      </c>
      <c r="K7332" s="4">
        <f t="shared" si="229"/>
        <v>17.422222222223354</v>
      </c>
    </row>
    <row r="7333" spans="1:11" x14ac:dyDescent="0.3">
      <c r="A7333">
        <v>483863</v>
      </c>
      <c r="B7333">
        <v>578277</v>
      </c>
      <c r="C7333" s="2">
        <v>23372</v>
      </c>
      <c r="D7333" t="s">
        <v>1608</v>
      </c>
      <c r="E7333">
        <v>16</v>
      </c>
      <c r="F7333" s="3">
        <v>40870.57708333333</v>
      </c>
      <c r="G7333">
        <v>1.25</v>
      </c>
      <c r="H7333">
        <v>12723</v>
      </c>
      <c r="I7333" t="s">
        <v>31</v>
      </c>
      <c r="J7333">
        <f t="shared" si="228"/>
        <v>20</v>
      </c>
      <c r="K7333" s="4">
        <f t="shared" si="229"/>
        <v>17.422222222223354</v>
      </c>
    </row>
    <row r="7334" spans="1:11" x14ac:dyDescent="0.3">
      <c r="A7334">
        <v>483864</v>
      </c>
      <c r="B7334">
        <v>578277</v>
      </c>
      <c r="C7334" s="2">
        <v>22809</v>
      </c>
      <c r="D7334" t="s">
        <v>206</v>
      </c>
      <c r="E7334">
        <v>2</v>
      </c>
      <c r="F7334" s="3">
        <v>40870.57708333333</v>
      </c>
      <c r="G7334">
        <v>2.95</v>
      </c>
      <c r="H7334">
        <v>12723</v>
      </c>
      <c r="I7334" t="s">
        <v>31</v>
      </c>
      <c r="J7334">
        <f t="shared" si="228"/>
        <v>5.9</v>
      </c>
      <c r="K7334" s="4">
        <f t="shared" si="229"/>
        <v>17.422222222223354</v>
      </c>
    </row>
    <row r="7335" spans="1:11" x14ac:dyDescent="0.3">
      <c r="A7335">
        <v>483865</v>
      </c>
      <c r="B7335">
        <v>578277</v>
      </c>
      <c r="C7335" s="2">
        <v>22466</v>
      </c>
      <c r="D7335" t="s">
        <v>1572</v>
      </c>
      <c r="E7335">
        <v>2</v>
      </c>
      <c r="F7335" s="3">
        <v>40870.57708333333</v>
      </c>
      <c r="G7335">
        <v>1.95</v>
      </c>
      <c r="H7335">
        <v>12723</v>
      </c>
      <c r="I7335" t="s">
        <v>31</v>
      </c>
      <c r="J7335">
        <f t="shared" si="228"/>
        <v>3.9</v>
      </c>
      <c r="K7335" s="4">
        <f t="shared" si="229"/>
        <v>17.422222222223354</v>
      </c>
    </row>
    <row r="7336" spans="1:11" x14ac:dyDescent="0.3">
      <c r="A7336">
        <v>483866</v>
      </c>
      <c r="B7336">
        <v>578277</v>
      </c>
      <c r="C7336" s="2">
        <v>21731</v>
      </c>
      <c r="D7336" t="s">
        <v>44</v>
      </c>
      <c r="E7336">
        <v>3</v>
      </c>
      <c r="F7336" s="3">
        <v>40870.57708333333</v>
      </c>
      <c r="G7336">
        <v>1.65</v>
      </c>
      <c r="H7336">
        <v>12723</v>
      </c>
      <c r="I7336" t="s">
        <v>31</v>
      </c>
      <c r="J7336">
        <f t="shared" si="228"/>
        <v>4.9499999999999993</v>
      </c>
      <c r="K7336" s="4">
        <f t="shared" si="229"/>
        <v>17.422222222223354</v>
      </c>
    </row>
    <row r="7337" spans="1:11" x14ac:dyDescent="0.3">
      <c r="A7337">
        <v>483867</v>
      </c>
      <c r="B7337">
        <v>578277</v>
      </c>
      <c r="C7337" s="2">
        <v>23376</v>
      </c>
      <c r="D7337" t="s">
        <v>1570</v>
      </c>
      <c r="E7337">
        <v>11</v>
      </c>
      <c r="F7337" s="3">
        <v>40870.57708333333</v>
      </c>
      <c r="G7337">
        <v>0.39</v>
      </c>
      <c r="H7337">
        <v>12723</v>
      </c>
      <c r="I7337" t="s">
        <v>31</v>
      </c>
      <c r="J7337">
        <f t="shared" si="228"/>
        <v>4.29</v>
      </c>
      <c r="K7337" s="4">
        <f t="shared" si="229"/>
        <v>17.422222222223354</v>
      </c>
    </row>
    <row r="7338" spans="1:11" x14ac:dyDescent="0.3">
      <c r="A7338">
        <v>483868</v>
      </c>
      <c r="B7338">
        <v>578277</v>
      </c>
      <c r="C7338" s="2">
        <v>22909</v>
      </c>
      <c r="D7338" t="s">
        <v>324</v>
      </c>
      <c r="E7338">
        <v>5</v>
      </c>
      <c r="F7338" s="3">
        <v>40870.57708333333</v>
      </c>
      <c r="G7338">
        <v>0.85</v>
      </c>
      <c r="H7338">
        <v>12723</v>
      </c>
      <c r="I7338" t="s">
        <v>31</v>
      </c>
      <c r="J7338">
        <f t="shared" si="228"/>
        <v>4.25</v>
      </c>
      <c r="K7338" s="4">
        <f t="shared" si="229"/>
        <v>17.422222222223354</v>
      </c>
    </row>
    <row r="7339" spans="1:11" x14ac:dyDescent="0.3">
      <c r="A7339">
        <v>483869</v>
      </c>
      <c r="B7339">
        <v>578277</v>
      </c>
      <c r="C7339" s="2">
        <v>22616</v>
      </c>
      <c r="D7339" t="s">
        <v>335</v>
      </c>
      <c r="E7339">
        <v>36</v>
      </c>
      <c r="F7339" s="3">
        <v>40870.57708333333</v>
      </c>
      <c r="G7339">
        <v>0.39</v>
      </c>
      <c r="H7339">
        <v>12723</v>
      </c>
      <c r="I7339" t="s">
        <v>31</v>
      </c>
      <c r="J7339">
        <f t="shared" si="228"/>
        <v>14.040000000000001</v>
      </c>
      <c r="K7339" s="4">
        <f t="shared" si="229"/>
        <v>17.422222222223354</v>
      </c>
    </row>
    <row r="7340" spans="1:11" x14ac:dyDescent="0.3">
      <c r="A7340">
        <v>483870</v>
      </c>
      <c r="B7340">
        <v>578277</v>
      </c>
      <c r="C7340" s="2">
        <v>23256</v>
      </c>
      <c r="D7340" t="s">
        <v>1355</v>
      </c>
      <c r="E7340">
        <v>2</v>
      </c>
      <c r="F7340" s="3">
        <v>40870.57708333333</v>
      </c>
      <c r="G7340">
        <v>4.1500000000000004</v>
      </c>
      <c r="H7340">
        <v>12723</v>
      </c>
      <c r="I7340" t="s">
        <v>31</v>
      </c>
      <c r="J7340">
        <f t="shared" si="228"/>
        <v>8.3000000000000007</v>
      </c>
      <c r="K7340" s="4">
        <f t="shared" si="229"/>
        <v>17.422222222223354</v>
      </c>
    </row>
    <row r="7341" spans="1:11" x14ac:dyDescent="0.3">
      <c r="A7341">
        <v>483871</v>
      </c>
      <c r="B7341">
        <v>578277</v>
      </c>
      <c r="C7341" s="2">
        <v>23254</v>
      </c>
      <c r="D7341" t="s">
        <v>1354</v>
      </c>
      <c r="E7341">
        <v>2</v>
      </c>
      <c r="F7341" s="3">
        <v>40870.57708333333</v>
      </c>
      <c r="G7341">
        <v>4.1500000000000004</v>
      </c>
      <c r="H7341">
        <v>12723</v>
      </c>
      <c r="I7341" t="s">
        <v>31</v>
      </c>
      <c r="J7341">
        <f t="shared" si="228"/>
        <v>8.3000000000000007</v>
      </c>
      <c r="K7341" s="4">
        <f t="shared" si="229"/>
        <v>17.422222222223354</v>
      </c>
    </row>
    <row r="7342" spans="1:11" x14ac:dyDescent="0.3">
      <c r="A7342">
        <v>483872</v>
      </c>
      <c r="B7342">
        <v>578277</v>
      </c>
      <c r="C7342" s="2">
        <v>23255</v>
      </c>
      <c r="D7342" t="s">
        <v>1356</v>
      </c>
      <c r="E7342">
        <v>2</v>
      </c>
      <c r="F7342" s="3">
        <v>40870.57708333333</v>
      </c>
      <c r="G7342">
        <v>4.1500000000000004</v>
      </c>
      <c r="H7342">
        <v>12723</v>
      </c>
      <c r="I7342" t="s">
        <v>31</v>
      </c>
      <c r="J7342">
        <f t="shared" si="228"/>
        <v>8.3000000000000007</v>
      </c>
      <c r="K7342" s="4">
        <f t="shared" si="229"/>
        <v>17.422222222223354</v>
      </c>
    </row>
    <row r="7343" spans="1:11" x14ac:dyDescent="0.3">
      <c r="A7343">
        <v>483873</v>
      </c>
      <c r="B7343">
        <v>578277</v>
      </c>
      <c r="C7343" s="2">
        <v>23503</v>
      </c>
      <c r="D7343" t="s">
        <v>1594</v>
      </c>
      <c r="E7343">
        <v>20</v>
      </c>
      <c r="F7343" s="3">
        <v>40870.57708333333</v>
      </c>
      <c r="G7343">
        <v>1.25</v>
      </c>
      <c r="H7343">
        <v>12723</v>
      </c>
      <c r="I7343" t="s">
        <v>31</v>
      </c>
      <c r="J7343">
        <f t="shared" si="228"/>
        <v>25</v>
      </c>
      <c r="K7343" s="4">
        <f t="shared" si="229"/>
        <v>17.422222222223354</v>
      </c>
    </row>
    <row r="7344" spans="1:11" x14ac:dyDescent="0.3">
      <c r="A7344">
        <v>483874</v>
      </c>
      <c r="B7344">
        <v>578277</v>
      </c>
      <c r="C7344" s="2">
        <v>23502</v>
      </c>
      <c r="D7344" t="s">
        <v>1617</v>
      </c>
      <c r="E7344">
        <v>15</v>
      </c>
      <c r="F7344" s="3">
        <v>40870.57708333333</v>
      </c>
      <c r="G7344">
        <v>1.25</v>
      </c>
      <c r="H7344">
        <v>12723</v>
      </c>
      <c r="I7344" t="s">
        <v>31</v>
      </c>
      <c r="J7344">
        <f t="shared" si="228"/>
        <v>18.75</v>
      </c>
      <c r="K7344" s="4">
        <f t="shared" si="229"/>
        <v>17.422222222223354</v>
      </c>
    </row>
    <row r="7345" spans="1:11" x14ac:dyDescent="0.3">
      <c r="A7345">
        <v>483875</v>
      </c>
      <c r="B7345">
        <v>578277</v>
      </c>
      <c r="C7345" s="2">
        <v>22348</v>
      </c>
      <c r="D7345" t="s">
        <v>583</v>
      </c>
      <c r="E7345">
        <v>6</v>
      </c>
      <c r="F7345" s="3">
        <v>40870.57708333333</v>
      </c>
      <c r="G7345">
        <v>0.85</v>
      </c>
      <c r="H7345">
        <v>12723</v>
      </c>
      <c r="I7345" t="s">
        <v>31</v>
      </c>
      <c r="J7345">
        <f t="shared" si="228"/>
        <v>5.0999999999999996</v>
      </c>
      <c r="K7345" s="4">
        <f t="shared" si="229"/>
        <v>17.422222222223354</v>
      </c>
    </row>
    <row r="7346" spans="1:11" x14ac:dyDescent="0.3">
      <c r="A7346">
        <v>483876</v>
      </c>
      <c r="B7346">
        <v>578277</v>
      </c>
      <c r="C7346" s="2">
        <v>23501</v>
      </c>
      <c r="D7346" t="s">
        <v>1632</v>
      </c>
      <c r="E7346">
        <v>20</v>
      </c>
      <c r="F7346" s="3">
        <v>40870.57708333333</v>
      </c>
      <c r="G7346">
        <v>1.25</v>
      </c>
      <c r="H7346">
        <v>12723</v>
      </c>
      <c r="I7346" t="s">
        <v>31</v>
      </c>
      <c r="J7346">
        <f t="shared" si="228"/>
        <v>25</v>
      </c>
      <c r="K7346" s="4">
        <f t="shared" si="229"/>
        <v>17.422222222223354</v>
      </c>
    </row>
    <row r="7347" spans="1:11" x14ac:dyDescent="0.3">
      <c r="A7347">
        <v>483986</v>
      </c>
      <c r="B7347">
        <v>578287</v>
      </c>
      <c r="C7347" s="2">
        <v>22624</v>
      </c>
      <c r="D7347" t="s">
        <v>473</v>
      </c>
      <c r="E7347">
        <v>1</v>
      </c>
      <c r="F7347" s="3">
        <v>40870.584027777775</v>
      </c>
      <c r="G7347">
        <v>8.5</v>
      </c>
      <c r="H7347">
        <v>12723</v>
      </c>
      <c r="I7347" t="s">
        <v>31</v>
      </c>
      <c r="J7347">
        <f t="shared" si="228"/>
        <v>8.5</v>
      </c>
      <c r="K7347" s="4">
        <f t="shared" si="229"/>
        <v>17.415277777778101</v>
      </c>
    </row>
    <row r="7348" spans="1:11" x14ac:dyDescent="0.3">
      <c r="A7348">
        <v>483987</v>
      </c>
      <c r="B7348">
        <v>578287</v>
      </c>
      <c r="C7348" s="2">
        <v>23084</v>
      </c>
      <c r="D7348" t="s">
        <v>1404</v>
      </c>
      <c r="E7348">
        <v>2</v>
      </c>
      <c r="F7348" s="3">
        <v>40870.584027777775</v>
      </c>
      <c r="G7348">
        <v>2.08</v>
      </c>
      <c r="H7348">
        <v>12723</v>
      </c>
      <c r="I7348" t="s">
        <v>31</v>
      </c>
      <c r="J7348">
        <f t="shared" si="228"/>
        <v>4.16</v>
      </c>
      <c r="K7348" s="4">
        <f t="shared" si="229"/>
        <v>17.415277777778101</v>
      </c>
    </row>
    <row r="7349" spans="1:11" x14ac:dyDescent="0.3">
      <c r="A7349">
        <v>483988</v>
      </c>
      <c r="B7349">
        <v>578287</v>
      </c>
      <c r="C7349" s="2">
        <v>21731</v>
      </c>
      <c r="D7349" t="s">
        <v>44</v>
      </c>
      <c r="E7349">
        <v>4</v>
      </c>
      <c r="F7349" s="3">
        <v>40870.584027777775</v>
      </c>
      <c r="G7349">
        <v>1.65</v>
      </c>
      <c r="H7349">
        <v>12723</v>
      </c>
      <c r="I7349" t="s">
        <v>31</v>
      </c>
      <c r="J7349">
        <f t="shared" si="228"/>
        <v>6.6</v>
      </c>
      <c r="K7349" s="4">
        <f t="shared" si="229"/>
        <v>17.415277777778101</v>
      </c>
    </row>
    <row r="7350" spans="1:11" x14ac:dyDescent="0.3">
      <c r="A7350">
        <v>486175</v>
      </c>
      <c r="B7350">
        <v>578348</v>
      </c>
      <c r="C7350" s="2" t="s">
        <v>1084</v>
      </c>
      <c r="D7350" t="s">
        <v>1085</v>
      </c>
      <c r="E7350">
        <v>16</v>
      </c>
      <c r="F7350" s="3">
        <v>40871.398611111108</v>
      </c>
      <c r="G7350">
        <v>0.42</v>
      </c>
      <c r="H7350">
        <v>12494</v>
      </c>
      <c r="I7350" t="s">
        <v>31</v>
      </c>
      <c r="J7350">
        <f t="shared" si="228"/>
        <v>6.72</v>
      </c>
      <c r="K7350" s="4">
        <f t="shared" si="229"/>
        <v>16.600694444445253</v>
      </c>
    </row>
    <row r="7351" spans="1:11" x14ac:dyDescent="0.3">
      <c r="A7351">
        <v>486176</v>
      </c>
      <c r="B7351">
        <v>578348</v>
      </c>
      <c r="C7351" s="2" t="s">
        <v>1120</v>
      </c>
      <c r="D7351" t="s">
        <v>1121</v>
      </c>
      <c r="E7351">
        <v>16</v>
      </c>
      <c r="F7351" s="3">
        <v>40871.398611111108</v>
      </c>
      <c r="G7351">
        <v>0.42</v>
      </c>
      <c r="H7351">
        <v>12494</v>
      </c>
      <c r="I7351" t="s">
        <v>31</v>
      </c>
      <c r="J7351">
        <f t="shared" si="228"/>
        <v>6.72</v>
      </c>
      <c r="K7351" s="4">
        <f t="shared" si="229"/>
        <v>16.600694444445253</v>
      </c>
    </row>
    <row r="7352" spans="1:11" x14ac:dyDescent="0.3">
      <c r="A7352">
        <v>486177</v>
      </c>
      <c r="B7352">
        <v>578348</v>
      </c>
      <c r="C7352" s="2">
        <v>22398</v>
      </c>
      <c r="D7352" t="s">
        <v>1030</v>
      </c>
      <c r="E7352">
        <v>12</v>
      </c>
      <c r="F7352" s="3">
        <v>40871.398611111108</v>
      </c>
      <c r="G7352">
        <v>0.39</v>
      </c>
      <c r="H7352">
        <v>12494</v>
      </c>
      <c r="I7352" t="s">
        <v>31</v>
      </c>
      <c r="J7352">
        <f t="shared" si="228"/>
        <v>4.68</v>
      </c>
      <c r="K7352" s="4">
        <f t="shared" si="229"/>
        <v>16.600694444445253</v>
      </c>
    </row>
    <row r="7353" spans="1:11" x14ac:dyDescent="0.3">
      <c r="A7353">
        <v>486178</v>
      </c>
      <c r="B7353">
        <v>578348</v>
      </c>
      <c r="C7353" s="2">
        <v>23084</v>
      </c>
      <c r="D7353" t="s">
        <v>1404</v>
      </c>
      <c r="E7353">
        <v>6</v>
      </c>
      <c r="F7353" s="3">
        <v>40871.398611111108</v>
      </c>
      <c r="G7353">
        <v>2.08</v>
      </c>
      <c r="H7353">
        <v>12494</v>
      </c>
      <c r="I7353" t="s">
        <v>31</v>
      </c>
      <c r="J7353">
        <f t="shared" si="228"/>
        <v>12.48</v>
      </c>
      <c r="K7353" s="4">
        <f t="shared" si="229"/>
        <v>16.600694444445253</v>
      </c>
    </row>
    <row r="7354" spans="1:11" x14ac:dyDescent="0.3">
      <c r="A7354">
        <v>486179</v>
      </c>
      <c r="B7354">
        <v>578348</v>
      </c>
      <c r="C7354" s="2">
        <v>22890</v>
      </c>
      <c r="D7354" t="s">
        <v>796</v>
      </c>
      <c r="E7354">
        <v>4</v>
      </c>
      <c r="F7354" s="3">
        <v>40871.398611111108</v>
      </c>
      <c r="G7354">
        <v>9.9499999999999993</v>
      </c>
      <c r="H7354">
        <v>12494</v>
      </c>
      <c r="I7354" t="s">
        <v>31</v>
      </c>
      <c r="J7354">
        <f t="shared" si="228"/>
        <v>39.799999999999997</v>
      </c>
      <c r="K7354" s="4">
        <f t="shared" si="229"/>
        <v>16.600694444445253</v>
      </c>
    </row>
    <row r="7355" spans="1:11" x14ac:dyDescent="0.3">
      <c r="A7355">
        <v>486180</v>
      </c>
      <c r="B7355">
        <v>578348</v>
      </c>
      <c r="C7355" s="2">
        <v>23565</v>
      </c>
      <c r="D7355" t="s">
        <v>1640</v>
      </c>
      <c r="E7355">
        <v>12</v>
      </c>
      <c r="F7355" s="3">
        <v>40871.398611111108</v>
      </c>
      <c r="G7355">
        <v>1.25</v>
      </c>
      <c r="H7355">
        <v>12494</v>
      </c>
      <c r="I7355" t="s">
        <v>31</v>
      </c>
      <c r="J7355">
        <f t="shared" si="228"/>
        <v>15</v>
      </c>
      <c r="K7355" s="4">
        <f t="shared" si="229"/>
        <v>16.600694444445253</v>
      </c>
    </row>
    <row r="7356" spans="1:11" x14ac:dyDescent="0.3">
      <c r="A7356">
        <v>486181</v>
      </c>
      <c r="B7356">
        <v>578348</v>
      </c>
      <c r="C7356" s="2">
        <v>21557</v>
      </c>
      <c r="D7356" t="s">
        <v>96</v>
      </c>
      <c r="E7356">
        <v>6</v>
      </c>
      <c r="F7356" s="3">
        <v>40871.398611111108</v>
      </c>
      <c r="G7356">
        <v>2.95</v>
      </c>
      <c r="H7356">
        <v>12494</v>
      </c>
      <c r="I7356" t="s">
        <v>31</v>
      </c>
      <c r="J7356">
        <f t="shared" si="228"/>
        <v>17.700000000000003</v>
      </c>
      <c r="K7356" s="4">
        <f t="shared" si="229"/>
        <v>16.600694444445253</v>
      </c>
    </row>
    <row r="7357" spans="1:11" x14ac:dyDescent="0.3">
      <c r="A7357">
        <v>486182</v>
      </c>
      <c r="B7357">
        <v>578348</v>
      </c>
      <c r="C7357" s="2">
        <v>22403</v>
      </c>
      <c r="D7357" t="s">
        <v>1043</v>
      </c>
      <c r="E7357">
        <v>12</v>
      </c>
      <c r="F7357" s="3">
        <v>40871.398611111108</v>
      </c>
      <c r="G7357">
        <v>0.39</v>
      </c>
      <c r="H7357">
        <v>12494</v>
      </c>
      <c r="I7357" t="s">
        <v>31</v>
      </c>
      <c r="J7357">
        <f t="shared" si="228"/>
        <v>4.68</v>
      </c>
      <c r="K7357" s="4">
        <f t="shared" si="229"/>
        <v>16.600694444445253</v>
      </c>
    </row>
    <row r="7358" spans="1:11" x14ac:dyDescent="0.3">
      <c r="A7358">
        <v>486183</v>
      </c>
      <c r="B7358">
        <v>578348</v>
      </c>
      <c r="C7358" s="2">
        <v>21981</v>
      </c>
      <c r="D7358" t="s">
        <v>511</v>
      </c>
      <c r="E7358">
        <v>24</v>
      </c>
      <c r="F7358" s="3">
        <v>40871.398611111108</v>
      </c>
      <c r="G7358">
        <v>0.39</v>
      </c>
      <c r="H7358">
        <v>12494</v>
      </c>
      <c r="I7358" t="s">
        <v>31</v>
      </c>
      <c r="J7358">
        <f t="shared" si="228"/>
        <v>9.36</v>
      </c>
      <c r="K7358" s="4">
        <f t="shared" si="229"/>
        <v>16.600694444445253</v>
      </c>
    </row>
    <row r="7359" spans="1:11" x14ac:dyDescent="0.3">
      <c r="A7359">
        <v>486184</v>
      </c>
      <c r="B7359">
        <v>578348</v>
      </c>
      <c r="C7359" s="2">
        <v>23377</v>
      </c>
      <c r="D7359" t="s">
        <v>1577</v>
      </c>
      <c r="E7359">
        <v>24</v>
      </c>
      <c r="F7359" s="3">
        <v>40871.398611111108</v>
      </c>
      <c r="G7359">
        <v>0.39</v>
      </c>
      <c r="H7359">
        <v>12494</v>
      </c>
      <c r="I7359" t="s">
        <v>31</v>
      </c>
      <c r="J7359">
        <f t="shared" si="228"/>
        <v>9.36</v>
      </c>
      <c r="K7359" s="4">
        <f t="shared" si="229"/>
        <v>16.600694444445253</v>
      </c>
    </row>
    <row r="7360" spans="1:11" x14ac:dyDescent="0.3">
      <c r="A7360">
        <v>487734</v>
      </c>
      <c r="B7360">
        <v>578541</v>
      </c>
      <c r="C7360" s="2" t="s">
        <v>1036</v>
      </c>
      <c r="D7360" t="s">
        <v>1037</v>
      </c>
      <c r="E7360">
        <v>2</v>
      </c>
      <c r="F7360" s="3">
        <v>40871.625694444447</v>
      </c>
      <c r="G7360">
        <v>3.75</v>
      </c>
      <c r="H7360">
        <v>14277</v>
      </c>
      <c r="I7360" t="s">
        <v>31</v>
      </c>
      <c r="J7360">
        <f t="shared" si="228"/>
        <v>7.5</v>
      </c>
      <c r="K7360" s="4">
        <f t="shared" si="229"/>
        <v>16.373611111106584</v>
      </c>
    </row>
    <row r="7361" spans="1:11" x14ac:dyDescent="0.3">
      <c r="A7361">
        <v>487735</v>
      </c>
      <c r="B7361">
        <v>578541</v>
      </c>
      <c r="C7361" s="2">
        <v>21165</v>
      </c>
      <c r="D7361" t="s">
        <v>677</v>
      </c>
      <c r="E7361">
        <v>9</v>
      </c>
      <c r="F7361" s="3">
        <v>40871.625694444447</v>
      </c>
      <c r="G7361">
        <v>1.69</v>
      </c>
      <c r="H7361">
        <v>14277</v>
      </c>
      <c r="I7361" t="s">
        <v>31</v>
      </c>
      <c r="J7361">
        <f t="shared" si="228"/>
        <v>15.209999999999999</v>
      </c>
      <c r="K7361" s="4">
        <f t="shared" si="229"/>
        <v>16.373611111106584</v>
      </c>
    </row>
    <row r="7362" spans="1:11" x14ac:dyDescent="0.3">
      <c r="A7362">
        <v>487736</v>
      </c>
      <c r="B7362">
        <v>578541</v>
      </c>
      <c r="C7362" s="2">
        <v>22832</v>
      </c>
      <c r="D7362" t="s">
        <v>861</v>
      </c>
      <c r="E7362">
        <v>10</v>
      </c>
      <c r="F7362" s="3">
        <v>40871.625694444447</v>
      </c>
      <c r="G7362">
        <v>9.9499999999999993</v>
      </c>
      <c r="H7362">
        <v>14277</v>
      </c>
      <c r="I7362" t="s">
        <v>31</v>
      </c>
      <c r="J7362">
        <f t="shared" si="228"/>
        <v>99.5</v>
      </c>
      <c r="K7362" s="4">
        <f t="shared" si="229"/>
        <v>16.373611111106584</v>
      </c>
    </row>
    <row r="7363" spans="1:11" x14ac:dyDescent="0.3">
      <c r="A7363">
        <v>487737</v>
      </c>
      <c r="B7363">
        <v>578541</v>
      </c>
      <c r="C7363" s="2">
        <v>82583</v>
      </c>
      <c r="D7363" t="s">
        <v>628</v>
      </c>
      <c r="E7363">
        <v>4</v>
      </c>
      <c r="F7363" s="3">
        <v>40871.625694444447</v>
      </c>
      <c r="G7363">
        <v>2.1</v>
      </c>
      <c r="H7363">
        <v>14277</v>
      </c>
      <c r="I7363" t="s">
        <v>31</v>
      </c>
      <c r="J7363">
        <f t="shared" si="228"/>
        <v>8.4</v>
      </c>
      <c r="K7363" s="4">
        <f t="shared" si="229"/>
        <v>16.373611111106584</v>
      </c>
    </row>
    <row r="7364" spans="1:11" x14ac:dyDescent="0.3">
      <c r="A7364">
        <v>487738</v>
      </c>
      <c r="B7364">
        <v>578541</v>
      </c>
      <c r="C7364" s="2">
        <v>21175</v>
      </c>
      <c r="D7364" t="s">
        <v>92</v>
      </c>
      <c r="E7364">
        <v>4</v>
      </c>
      <c r="F7364" s="3">
        <v>40871.625694444447</v>
      </c>
      <c r="G7364">
        <v>2.5499999999999998</v>
      </c>
      <c r="H7364">
        <v>14277</v>
      </c>
      <c r="I7364" t="s">
        <v>31</v>
      </c>
      <c r="J7364">
        <f t="shared" si="228"/>
        <v>10.199999999999999</v>
      </c>
      <c r="K7364" s="4">
        <f t="shared" si="229"/>
        <v>16.373611111106584</v>
      </c>
    </row>
    <row r="7365" spans="1:11" x14ac:dyDescent="0.3">
      <c r="A7365">
        <v>487739</v>
      </c>
      <c r="B7365">
        <v>578541</v>
      </c>
      <c r="C7365" s="2">
        <v>22928</v>
      </c>
      <c r="D7365" t="s">
        <v>613</v>
      </c>
      <c r="E7365">
        <v>4</v>
      </c>
      <c r="F7365" s="3">
        <v>40871.625694444447</v>
      </c>
      <c r="G7365">
        <v>5.95</v>
      </c>
      <c r="H7365">
        <v>14277</v>
      </c>
      <c r="I7365" t="s">
        <v>31</v>
      </c>
      <c r="J7365">
        <f t="shared" si="228"/>
        <v>23.8</v>
      </c>
      <c r="K7365" s="4">
        <f t="shared" si="229"/>
        <v>16.373611111106584</v>
      </c>
    </row>
    <row r="7366" spans="1:11" x14ac:dyDescent="0.3">
      <c r="A7366">
        <v>487740</v>
      </c>
      <c r="B7366">
        <v>578541</v>
      </c>
      <c r="C7366" s="2">
        <v>21429</v>
      </c>
      <c r="D7366" t="s">
        <v>550</v>
      </c>
      <c r="E7366">
        <v>4</v>
      </c>
      <c r="F7366" s="3">
        <v>40871.625694444447</v>
      </c>
      <c r="G7366">
        <v>1.95</v>
      </c>
      <c r="H7366">
        <v>14277</v>
      </c>
      <c r="I7366" t="s">
        <v>31</v>
      </c>
      <c r="J7366">
        <f t="shared" si="228"/>
        <v>7.8</v>
      </c>
      <c r="K7366" s="4">
        <f t="shared" si="229"/>
        <v>16.373611111106584</v>
      </c>
    </row>
    <row r="7367" spans="1:11" x14ac:dyDescent="0.3">
      <c r="A7367">
        <v>487741</v>
      </c>
      <c r="B7367">
        <v>578541</v>
      </c>
      <c r="C7367" s="2">
        <v>23236</v>
      </c>
      <c r="D7367" t="s">
        <v>1551</v>
      </c>
      <c r="E7367">
        <v>2</v>
      </c>
      <c r="F7367" s="3">
        <v>40871.625694444447</v>
      </c>
      <c r="G7367">
        <v>2.89</v>
      </c>
      <c r="H7367">
        <v>14277</v>
      </c>
      <c r="I7367" t="s">
        <v>31</v>
      </c>
      <c r="J7367">
        <f t="shared" si="228"/>
        <v>5.78</v>
      </c>
      <c r="K7367" s="4">
        <f t="shared" si="229"/>
        <v>16.373611111106584</v>
      </c>
    </row>
    <row r="7368" spans="1:11" x14ac:dyDescent="0.3">
      <c r="A7368">
        <v>487742</v>
      </c>
      <c r="B7368">
        <v>578541</v>
      </c>
      <c r="C7368" s="2">
        <v>23240</v>
      </c>
      <c r="D7368" t="s">
        <v>1548</v>
      </c>
      <c r="E7368">
        <v>2</v>
      </c>
      <c r="F7368" s="3">
        <v>40871.625694444447</v>
      </c>
      <c r="G7368">
        <v>4.1500000000000004</v>
      </c>
      <c r="H7368">
        <v>14277</v>
      </c>
      <c r="I7368" t="s">
        <v>31</v>
      </c>
      <c r="J7368">
        <f t="shared" si="228"/>
        <v>8.3000000000000007</v>
      </c>
      <c r="K7368" s="4">
        <f t="shared" si="229"/>
        <v>16.373611111106584</v>
      </c>
    </row>
    <row r="7369" spans="1:11" x14ac:dyDescent="0.3">
      <c r="A7369">
        <v>487743</v>
      </c>
      <c r="B7369">
        <v>578541</v>
      </c>
      <c r="C7369" s="2">
        <v>21428</v>
      </c>
      <c r="D7369" t="s">
        <v>864</v>
      </c>
      <c r="E7369">
        <v>3</v>
      </c>
      <c r="F7369" s="3">
        <v>40871.625694444447</v>
      </c>
      <c r="G7369">
        <v>4.25</v>
      </c>
      <c r="H7369">
        <v>14277</v>
      </c>
      <c r="I7369" t="s">
        <v>31</v>
      </c>
      <c r="J7369">
        <f t="shared" si="228"/>
        <v>12.75</v>
      </c>
      <c r="K7369" s="4">
        <f t="shared" si="229"/>
        <v>16.373611111106584</v>
      </c>
    </row>
    <row r="7370" spans="1:11" x14ac:dyDescent="0.3">
      <c r="A7370">
        <v>487744</v>
      </c>
      <c r="B7370">
        <v>578541</v>
      </c>
      <c r="C7370" s="2">
        <v>21430</v>
      </c>
      <c r="D7370" t="s">
        <v>871</v>
      </c>
      <c r="E7370">
        <v>3</v>
      </c>
      <c r="F7370" s="3">
        <v>40871.625694444447</v>
      </c>
      <c r="G7370">
        <v>3.75</v>
      </c>
      <c r="H7370">
        <v>14277</v>
      </c>
      <c r="I7370" t="s">
        <v>31</v>
      </c>
      <c r="J7370">
        <f t="shared" si="228"/>
        <v>11.25</v>
      </c>
      <c r="K7370" s="4">
        <f t="shared" si="229"/>
        <v>16.373611111106584</v>
      </c>
    </row>
    <row r="7371" spans="1:11" x14ac:dyDescent="0.3">
      <c r="A7371">
        <v>487745</v>
      </c>
      <c r="B7371">
        <v>578541</v>
      </c>
      <c r="C7371" s="2">
        <v>21257</v>
      </c>
      <c r="D7371" t="s">
        <v>388</v>
      </c>
      <c r="E7371">
        <v>2</v>
      </c>
      <c r="F7371" s="3">
        <v>40871.625694444447</v>
      </c>
      <c r="G7371">
        <v>7.95</v>
      </c>
      <c r="H7371">
        <v>14277</v>
      </c>
      <c r="I7371" t="s">
        <v>31</v>
      </c>
      <c r="J7371">
        <f t="shared" ref="J7371:J7434" si="230">E7371*G7371</f>
        <v>15.9</v>
      </c>
      <c r="K7371" s="4">
        <f t="shared" ref="K7371:K7434" si="231">$G$2-F7371</f>
        <v>16.373611111106584</v>
      </c>
    </row>
    <row r="7372" spans="1:11" x14ac:dyDescent="0.3">
      <c r="A7372">
        <v>487746</v>
      </c>
      <c r="B7372">
        <v>578541</v>
      </c>
      <c r="C7372" s="2">
        <v>21259</v>
      </c>
      <c r="D7372" t="s">
        <v>387</v>
      </c>
      <c r="E7372">
        <v>1</v>
      </c>
      <c r="F7372" s="3">
        <v>40871.625694444447</v>
      </c>
      <c r="G7372">
        <v>5.95</v>
      </c>
      <c r="H7372">
        <v>14277</v>
      </c>
      <c r="I7372" t="s">
        <v>31</v>
      </c>
      <c r="J7372">
        <f t="shared" si="230"/>
        <v>5.95</v>
      </c>
      <c r="K7372" s="4">
        <f t="shared" si="231"/>
        <v>16.373611111106584</v>
      </c>
    </row>
    <row r="7373" spans="1:11" x14ac:dyDescent="0.3">
      <c r="A7373">
        <v>487747</v>
      </c>
      <c r="B7373">
        <v>578541</v>
      </c>
      <c r="C7373" s="2">
        <v>23483</v>
      </c>
      <c r="D7373" t="s">
        <v>1627</v>
      </c>
      <c r="E7373">
        <v>12</v>
      </c>
      <c r="F7373" s="3">
        <v>40871.625694444447</v>
      </c>
      <c r="G7373">
        <v>1.25</v>
      </c>
      <c r="H7373">
        <v>14277</v>
      </c>
      <c r="I7373" t="s">
        <v>31</v>
      </c>
      <c r="J7373">
        <f t="shared" si="230"/>
        <v>15</v>
      </c>
      <c r="K7373" s="4">
        <f t="shared" si="231"/>
        <v>16.373611111106584</v>
      </c>
    </row>
    <row r="7374" spans="1:11" x14ac:dyDescent="0.3">
      <c r="A7374">
        <v>487748</v>
      </c>
      <c r="B7374">
        <v>578541</v>
      </c>
      <c r="C7374" s="2">
        <v>22805</v>
      </c>
      <c r="D7374" t="s">
        <v>225</v>
      </c>
      <c r="E7374">
        <v>12</v>
      </c>
      <c r="F7374" s="3">
        <v>40871.625694444447</v>
      </c>
      <c r="G7374">
        <v>1.25</v>
      </c>
      <c r="H7374">
        <v>14277</v>
      </c>
      <c r="I7374" t="s">
        <v>31</v>
      </c>
      <c r="J7374">
        <f t="shared" si="230"/>
        <v>15</v>
      </c>
      <c r="K7374" s="4">
        <f t="shared" si="231"/>
        <v>16.373611111106584</v>
      </c>
    </row>
    <row r="7375" spans="1:11" x14ac:dyDescent="0.3">
      <c r="A7375">
        <v>487749</v>
      </c>
      <c r="B7375">
        <v>578541</v>
      </c>
      <c r="C7375" s="2">
        <v>22775</v>
      </c>
      <c r="D7375" t="s">
        <v>336</v>
      </c>
      <c r="E7375">
        <v>12</v>
      </c>
      <c r="F7375" s="3">
        <v>40871.625694444447</v>
      </c>
      <c r="G7375">
        <v>1.25</v>
      </c>
      <c r="H7375">
        <v>14277</v>
      </c>
      <c r="I7375" t="s">
        <v>31</v>
      </c>
      <c r="J7375">
        <f t="shared" si="230"/>
        <v>15</v>
      </c>
      <c r="K7375" s="4">
        <f t="shared" si="231"/>
        <v>16.373611111106584</v>
      </c>
    </row>
    <row r="7376" spans="1:11" x14ac:dyDescent="0.3">
      <c r="A7376">
        <v>487750</v>
      </c>
      <c r="B7376">
        <v>578541</v>
      </c>
      <c r="C7376" s="2">
        <v>22774</v>
      </c>
      <c r="D7376" t="s">
        <v>86</v>
      </c>
      <c r="E7376">
        <v>12</v>
      </c>
      <c r="F7376" s="3">
        <v>40871.625694444447</v>
      </c>
      <c r="G7376">
        <v>1.25</v>
      </c>
      <c r="H7376">
        <v>14277</v>
      </c>
      <c r="I7376" t="s">
        <v>31</v>
      </c>
      <c r="J7376">
        <f t="shared" si="230"/>
        <v>15</v>
      </c>
      <c r="K7376" s="4">
        <f t="shared" si="231"/>
        <v>16.373611111106584</v>
      </c>
    </row>
    <row r="7377" spans="1:11" x14ac:dyDescent="0.3">
      <c r="A7377">
        <v>487751</v>
      </c>
      <c r="B7377">
        <v>578541</v>
      </c>
      <c r="C7377" s="2">
        <v>22605</v>
      </c>
      <c r="D7377" t="s">
        <v>601</v>
      </c>
      <c r="E7377">
        <v>2</v>
      </c>
      <c r="F7377" s="3">
        <v>40871.625694444447</v>
      </c>
      <c r="G7377">
        <v>14.95</v>
      </c>
      <c r="H7377">
        <v>14277</v>
      </c>
      <c r="I7377" t="s">
        <v>31</v>
      </c>
      <c r="J7377">
        <f t="shared" si="230"/>
        <v>29.9</v>
      </c>
      <c r="K7377" s="4">
        <f t="shared" si="231"/>
        <v>16.373611111106584</v>
      </c>
    </row>
    <row r="7378" spans="1:11" x14ac:dyDescent="0.3">
      <c r="A7378">
        <v>487752</v>
      </c>
      <c r="B7378">
        <v>578541</v>
      </c>
      <c r="C7378" s="2">
        <v>23472</v>
      </c>
      <c r="D7378" t="s">
        <v>1625</v>
      </c>
      <c r="E7378">
        <v>2</v>
      </c>
      <c r="F7378" s="3">
        <v>40871.625694444447</v>
      </c>
      <c r="G7378">
        <v>14.95</v>
      </c>
      <c r="H7378">
        <v>14277</v>
      </c>
      <c r="I7378" t="s">
        <v>31</v>
      </c>
      <c r="J7378">
        <f t="shared" si="230"/>
        <v>29.9</v>
      </c>
      <c r="K7378" s="4">
        <f t="shared" si="231"/>
        <v>16.373611111106584</v>
      </c>
    </row>
    <row r="7379" spans="1:11" x14ac:dyDescent="0.3">
      <c r="A7379">
        <v>487753</v>
      </c>
      <c r="B7379">
        <v>578541</v>
      </c>
      <c r="C7379" s="2">
        <v>21908</v>
      </c>
      <c r="D7379" t="s">
        <v>771</v>
      </c>
      <c r="E7379">
        <v>12</v>
      </c>
      <c r="F7379" s="3">
        <v>40871.625694444447</v>
      </c>
      <c r="G7379">
        <v>2.1</v>
      </c>
      <c r="H7379">
        <v>14277</v>
      </c>
      <c r="I7379" t="s">
        <v>31</v>
      </c>
      <c r="J7379">
        <f t="shared" si="230"/>
        <v>25.200000000000003</v>
      </c>
      <c r="K7379" s="4">
        <f t="shared" si="231"/>
        <v>16.373611111106584</v>
      </c>
    </row>
    <row r="7380" spans="1:11" x14ac:dyDescent="0.3">
      <c r="A7380">
        <v>487754</v>
      </c>
      <c r="B7380">
        <v>578541</v>
      </c>
      <c r="C7380" s="2">
        <v>82582</v>
      </c>
      <c r="D7380" t="s">
        <v>809</v>
      </c>
      <c r="E7380">
        <v>12</v>
      </c>
      <c r="F7380" s="3">
        <v>40871.625694444447</v>
      </c>
      <c r="G7380">
        <v>2.1</v>
      </c>
      <c r="H7380">
        <v>14277</v>
      </c>
      <c r="I7380" t="s">
        <v>31</v>
      </c>
      <c r="J7380">
        <f t="shared" si="230"/>
        <v>25.200000000000003</v>
      </c>
      <c r="K7380" s="4">
        <f t="shared" si="231"/>
        <v>16.373611111106584</v>
      </c>
    </row>
    <row r="7381" spans="1:11" x14ac:dyDescent="0.3">
      <c r="A7381">
        <v>487755</v>
      </c>
      <c r="B7381">
        <v>578541</v>
      </c>
      <c r="C7381" s="2">
        <v>84879</v>
      </c>
      <c r="D7381" t="s">
        <v>16</v>
      </c>
      <c r="E7381">
        <v>32</v>
      </c>
      <c r="F7381" s="3">
        <v>40871.625694444447</v>
      </c>
      <c r="G7381">
        <v>1.69</v>
      </c>
      <c r="H7381">
        <v>14277</v>
      </c>
      <c r="I7381" t="s">
        <v>31</v>
      </c>
      <c r="J7381">
        <f t="shared" si="230"/>
        <v>54.08</v>
      </c>
      <c r="K7381" s="4">
        <f t="shared" si="231"/>
        <v>16.373611111106584</v>
      </c>
    </row>
    <row r="7382" spans="1:11" x14ac:dyDescent="0.3">
      <c r="A7382">
        <v>487756</v>
      </c>
      <c r="B7382">
        <v>578541</v>
      </c>
      <c r="C7382" s="2">
        <v>22810</v>
      </c>
      <c r="D7382" t="s">
        <v>205</v>
      </c>
      <c r="E7382">
        <v>12</v>
      </c>
      <c r="F7382" s="3">
        <v>40871.625694444447</v>
      </c>
      <c r="G7382">
        <v>2.95</v>
      </c>
      <c r="H7382">
        <v>14277</v>
      </c>
      <c r="I7382" t="s">
        <v>31</v>
      </c>
      <c r="J7382">
        <f t="shared" si="230"/>
        <v>35.400000000000006</v>
      </c>
      <c r="K7382" s="4">
        <f t="shared" si="231"/>
        <v>16.373611111106584</v>
      </c>
    </row>
    <row r="7383" spans="1:11" x14ac:dyDescent="0.3">
      <c r="A7383">
        <v>487757</v>
      </c>
      <c r="B7383">
        <v>578541</v>
      </c>
      <c r="C7383" s="2">
        <v>22809</v>
      </c>
      <c r="D7383" t="s">
        <v>206</v>
      </c>
      <c r="E7383">
        <v>12</v>
      </c>
      <c r="F7383" s="3">
        <v>40871.625694444447</v>
      </c>
      <c r="G7383">
        <v>2.95</v>
      </c>
      <c r="H7383">
        <v>14277</v>
      </c>
      <c r="I7383" t="s">
        <v>31</v>
      </c>
      <c r="J7383">
        <f t="shared" si="230"/>
        <v>35.400000000000006</v>
      </c>
      <c r="K7383" s="4">
        <f t="shared" si="231"/>
        <v>16.373611111106584</v>
      </c>
    </row>
    <row r="7384" spans="1:11" x14ac:dyDescent="0.3">
      <c r="A7384">
        <v>487758</v>
      </c>
      <c r="B7384">
        <v>578541</v>
      </c>
      <c r="C7384" s="2">
        <v>84792</v>
      </c>
      <c r="D7384" t="s">
        <v>840</v>
      </c>
      <c r="E7384">
        <v>6</v>
      </c>
      <c r="F7384" s="3">
        <v>40871.625694444447</v>
      </c>
      <c r="G7384">
        <v>4.6500000000000004</v>
      </c>
      <c r="H7384">
        <v>14277</v>
      </c>
      <c r="I7384" t="s">
        <v>31</v>
      </c>
      <c r="J7384">
        <f t="shared" si="230"/>
        <v>27.900000000000002</v>
      </c>
      <c r="K7384" s="4">
        <f t="shared" si="231"/>
        <v>16.373611111106584</v>
      </c>
    </row>
    <row r="7385" spans="1:11" x14ac:dyDescent="0.3">
      <c r="A7385">
        <v>487759</v>
      </c>
      <c r="B7385">
        <v>578541</v>
      </c>
      <c r="C7385" s="2">
        <v>21671</v>
      </c>
      <c r="D7385" t="s">
        <v>766</v>
      </c>
      <c r="E7385">
        <v>6</v>
      </c>
      <c r="F7385" s="3">
        <v>40871.625694444447</v>
      </c>
      <c r="G7385">
        <v>1.45</v>
      </c>
      <c r="H7385">
        <v>14277</v>
      </c>
      <c r="I7385" t="s">
        <v>31</v>
      </c>
      <c r="J7385">
        <f t="shared" si="230"/>
        <v>8.6999999999999993</v>
      </c>
      <c r="K7385" s="4">
        <f t="shared" si="231"/>
        <v>16.373611111106584</v>
      </c>
    </row>
    <row r="7386" spans="1:11" x14ac:dyDescent="0.3">
      <c r="A7386">
        <v>487760</v>
      </c>
      <c r="B7386">
        <v>578541</v>
      </c>
      <c r="C7386" s="2">
        <v>21672</v>
      </c>
      <c r="D7386" t="s">
        <v>85</v>
      </c>
      <c r="E7386">
        <v>6</v>
      </c>
      <c r="F7386" s="3">
        <v>40871.625694444447</v>
      </c>
      <c r="G7386">
        <v>1.45</v>
      </c>
      <c r="H7386">
        <v>14277</v>
      </c>
      <c r="I7386" t="s">
        <v>31</v>
      </c>
      <c r="J7386">
        <f t="shared" si="230"/>
        <v>8.6999999999999993</v>
      </c>
      <c r="K7386" s="4">
        <f t="shared" si="231"/>
        <v>16.373611111106584</v>
      </c>
    </row>
    <row r="7387" spans="1:11" x14ac:dyDescent="0.3">
      <c r="A7387">
        <v>487761</v>
      </c>
      <c r="B7387">
        <v>578541</v>
      </c>
      <c r="C7387" s="2">
        <v>21669</v>
      </c>
      <c r="D7387" t="s">
        <v>855</v>
      </c>
      <c r="E7387">
        <v>18</v>
      </c>
      <c r="F7387" s="3">
        <v>40871.625694444447</v>
      </c>
      <c r="G7387">
        <v>1.45</v>
      </c>
      <c r="H7387">
        <v>14277</v>
      </c>
      <c r="I7387" t="s">
        <v>31</v>
      </c>
      <c r="J7387">
        <f t="shared" si="230"/>
        <v>26.099999999999998</v>
      </c>
      <c r="K7387" s="4">
        <f t="shared" si="231"/>
        <v>16.373611111106584</v>
      </c>
    </row>
    <row r="7388" spans="1:11" x14ac:dyDescent="0.3">
      <c r="A7388">
        <v>487762</v>
      </c>
      <c r="B7388">
        <v>578541</v>
      </c>
      <c r="C7388" s="2">
        <v>23035</v>
      </c>
      <c r="D7388" t="s">
        <v>1487</v>
      </c>
      <c r="E7388">
        <v>18</v>
      </c>
      <c r="F7388" s="3">
        <v>40871.625694444447</v>
      </c>
      <c r="G7388">
        <v>1.45</v>
      </c>
      <c r="H7388">
        <v>14277</v>
      </c>
      <c r="I7388" t="s">
        <v>31</v>
      </c>
      <c r="J7388">
        <f t="shared" si="230"/>
        <v>26.099999999999998</v>
      </c>
      <c r="K7388" s="4">
        <f t="shared" si="231"/>
        <v>16.373611111106584</v>
      </c>
    </row>
    <row r="7389" spans="1:11" x14ac:dyDescent="0.3">
      <c r="A7389">
        <v>487763</v>
      </c>
      <c r="B7389">
        <v>578541</v>
      </c>
      <c r="C7389" s="2">
        <v>23026</v>
      </c>
      <c r="D7389" t="s">
        <v>1494</v>
      </c>
      <c r="E7389">
        <v>6</v>
      </c>
      <c r="F7389" s="3">
        <v>40871.625694444447</v>
      </c>
      <c r="G7389">
        <v>2.08</v>
      </c>
      <c r="H7389">
        <v>14277</v>
      </c>
      <c r="I7389" t="s">
        <v>31</v>
      </c>
      <c r="J7389">
        <f t="shared" si="230"/>
        <v>12.48</v>
      </c>
      <c r="K7389" s="4">
        <f t="shared" si="231"/>
        <v>16.373611111106584</v>
      </c>
    </row>
    <row r="7390" spans="1:11" x14ac:dyDescent="0.3">
      <c r="A7390">
        <v>487764</v>
      </c>
      <c r="B7390">
        <v>578541</v>
      </c>
      <c r="C7390" s="2">
        <v>23027</v>
      </c>
      <c r="D7390" t="s">
        <v>1505</v>
      </c>
      <c r="E7390">
        <v>6</v>
      </c>
      <c r="F7390" s="3">
        <v>40871.625694444447</v>
      </c>
      <c r="G7390">
        <v>2.08</v>
      </c>
      <c r="H7390">
        <v>14277</v>
      </c>
      <c r="I7390" t="s">
        <v>31</v>
      </c>
      <c r="J7390">
        <f t="shared" si="230"/>
        <v>12.48</v>
      </c>
      <c r="K7390" s="4">
        <f t="shared" si="231"/>
        <v>16.373611111106584</v>
      </c>
    </row>
    <row r="7391" spans="1:11" x14ac:dyDescent="0.3">
      <c r="A7391">
        <v>487765</v>
      </c>
      <c r="B7391">
        <v>578541</v>
      </c>
      <c r="C7391" s="2">
        <v>23033</v>
      </c>
      <c r="D7391" t="s">
        <v>1492</v>
      </c>
      <c r="E7391">
        <v>6</v>
      </c>
      <c r="F7391" s="3">
        <v>40871.625694444447</v>
      </c>
      <c r="G7391">
        <v>1.45</v>
      </c>
      <c r="H7391">
        <v>14277</v>
      </c>
      <c r="I7391" t="s">
        <v>31</v>
      </c>
      <c r="J7391">
        <f t="shared" si="230"/>
        <v>8.6999999999999993</v>
      </c>
      <c r="K7391" s="4">
        <f t="shared" si="231"/>
        <v>16.373611111106584</v>
      </c>
    </row>
    <row r="7392" spans="1:11" x14ac:dyDescent="0.3">
      <c r="A7392">
        <v>487766</v>
      </c>
      <c r="B7392">
        <v>578541</v>
      </c>
      <c r="C7392" s="2">
        <v>23025</v>
      </c>
      <c r="D7392" t="s">
        <v>1514</v>
      </c>
      <c r="E7392">
        <v>6</v>
      </c>
      <c r="F7392" s="3">
        <v>40871.625694444447</v>
      </c>
      <c r="G7392">
        <v>2.08</v>
      </c>
      <c r="H7392">
        <v>14277</v>
      </c>
      <c r="I7392" t="s">
        <v>31</v>
      </c>
      <c r="J7392">
        <f t="shared" si="230"/>
        <v>12.48</v>
      </c>
      <c r="K7392" s="4">
        <f t="shared" si="231"/>
        <v>16.373611111106584</v>
      </c>
    </row>
    <row r="7393" spans="1:11" x14ac:dyDescent="0.3">
      <c r="A7393">
        <v>487767</v>
      </c>
      <c r="B7393">
        <v>578541</v>
      </c>
      <c r="C7393" s="2">
        <v>23015</v>
      </c>
      <c r="D7393" t="s">
        <v>1497</v>
      </c>
      <c r="E7393">
        <v>2</v>
      </c>
      <c r="F7393" s="3">
        <v>40871.625694444447</v>
      </c>
      <c r="G7393">
        <v>8.25</v>
      </c>
      <c r="H7393">
        <v>14277</v>
      </c>
      <c r="I7393" t="s">
        <v>31</v>
      </c>
      <c r="J7393">
        <f t="shared" si="230"/>
        <v>16.5</v>
      </c>
      <c r="K7393" s="4">
        <f t="shared" si="231"/>
        <v>16.373611111106584</v>
      </c>
    </row>
    <row r="7394" spans="1:11" x14ac:dyDescent="0.3">
      <c r="A7394">
        <v>487768</v>
      </c>
      <c r="B7394">
        <v>578541</v>
      </c>
      <c r="C7394" s="2">
        <v>21466</v>
      </c>
      <c r="D7394" t="s">
        <v>533</v>
      </c>
      <c r="E7394">
        <v>4</v>
      </c>
      <c r="F7394" s="3">
        <v>40871.625694444447</v>
      </c>
      <c r="G7394">
        <v>3.75</v>
      </c>
      <c r="H7394">
        <v>14277</v>
      </c>
      <c r="I7394" t="s">
        <v>31</v>
      </c>
      <c r="J7394">
        <f t="shared" si="230"/>
        <v>15</v>
      </c>
      <c r="K7394" s="4">
        <f t="shared" si="231"/>
        <v>16.373611111106584</v>
      </c>
    </row>
    <row r="7395" spans="1:11" x14ac:dyDescent="0.3">
      <c r="A7395">
        <v>487769</v>
      </c>
      <c r="B7395">
        <v>578541</v>
      </c>
      <c r="C7395" s="2">
        <v>22445</v>
      </c>
      <c r="D7395" t="s">
        <v>487</v>
      </c>
      <c r="E7395">
        <v>4</v>
      </c>
      <c r="F7395" s="3">
        <v>40871.625694444447</v>
      </c>
      <c r="G7395">
        <v>2.95</v>
      </c>
      <c r="H7395">
        <v>14277</v>
      </c>
      <c r="I7395" t="s">
        <v>31</v>
      </c>
      <c r="J7395">
        <f t="shared" si="230"/>
        <v>11.8</v>
      </c>
      <c r="K7395" s="4">
        <f t="shared" si="231"/>
        <v>16.373611111106584</v>
      </c>
    </row>
    <row r="7396" spans="1:11" x14ac:dyDescent="0.3">
      <c r="A7396">
        <v>487770</v>
      </c>
      <c r="B7396">
        <v>578541</v>
      </c>
      <c r="C7396" s="2">
        <v>22118</v>
      </c>
      <c r="D7396" t="s">
        <v>528</v>
      </c>
      <c r="E7396">
        <v>1</v>
      </c>
      <c r="F7396" s="3">
        <v>40871.625694444447</v>
      </c>
      <c r="G7396">
        <v>4.95</v>
      </c>
      <c r="H7396">
        <v>14277</v>
      </c>
      <c r="I7396" t="s">
        <v>31</v>
      </c>
      <c r="J7396">
        <f t="shared" si="230"/>
        <v>4.95</v>
      </c>
      <c r="K7396" s="4">
        <f t="shared" si="231"/>
        <v>16.373611111106584</v>
      </c>
    </row>
    <row r="7397" spans="1:11" x14ac:dyDescent="0.3">
      <c r="A7397">
        <v>487771</v>
      </c>
      <c r="B7397">
        <v>578541</v>
      </c>
      <c r="C7397" s="2">
        <v>22199</v>
      </c>
      <c r="D7397" t="s">
        <v>1075</v>
      </c>
      <c r="E7397">
        <v>2</v>
      </c>
      <c r="F7397" s="3">
        <v>40871.625694444447</v>
      </c>
      <c r="G7397">
        <v>4.25</v>
      </c>
      <c r="H7397">
        <v>14277</v>
      </c>
      <c r="I7397" t="s">
        <v>31</v>
      </c>
      <c r="J7397">
        <f t="shared" si="230"/>
        <v>8.5</v>
      </c>
      <c r="K7397" s="4">
        <f t="shared" si="231"/>
        <v>16.373611111106584</v>
      </c>
    </row>
    <row r="7398" spans="1:11" x14ac:dyDescent="0.3">
      <c r="A7398">
        <v>487772</v>
      </c>
      <c r="B7398">
        <v>578541</v>
      </c>
      <c r="C7398" s="2">
        <v>22207</v>
      </c>
      <c r="D7398" t="s">
        <v>577</v>
      </c>
      <c r="E7398">
        <v>3</v>
      </c>
      <c r="F7398" s="3">
        <v>40871.625694444447</v>
      </c>
      <c r="G7398">
        <v>4.25</v>
      </c>
      <c r="H7398">
        <v>14277</v>
      </c>
      <c r="I7398" t="s">
        <v>31</v>
      </c>
      <c r="J7398">
        <f t="shared" si="230"/>
        <v>12.75</v>
      </c>
      <c r="K7398" s="4">
        <f t="shared" si="231"/>
        <v>16.373611111106584</v>
      </c>
    </row>
    <row r="7399" spans="1:11" x14ac:dyDescent="0.3">
      <c r="A7399">
        <v>487773</v>
      </c>
      <c r="B7399">
        <v>578541</v>
      </c>
      <c r="C7399" s="2">
        <v>23338</v>
      </c>
      <c r="D7399" t="s">
        <v>1473</v>
      </c>
      <c r="E7399">
        <v>2</v>
      </c>
      <c r="F7399" s="3">
        <v>40871.625694444447</v>
      </c>
      <c r="G7399">
        <v>2.08</v>
      </c>
      <c r="H7399">
        <v>14277</v>
      </c>
      <c r="I7399" t="s">
        <v>31</v>
      </c>
      <c r="J7399">
        <f t="shared" si="230"/>
        <v>4.16</v>
      </c>
      <c r="K7399" s="4">
        <f t="shared" si="231"/>
        <v>16.373611111106584</v>
      </c>
    </row>
    <row r="7400" spans="1:11" x14ac:dyDescent="0.3">
      <c r="A7400">
        <v>487774</v>
      </c>
      <c r="B7400">
        <v>578541</v>
      </c>
      <c r="C7400" s="2">
        <v>22203</v>
      </c>
      <c r="D7400" t="s">
        <v>576</v>
      </c>
      <c r="E7400">
        <v>3</v>
      </c>
      <c r="F7400" s="3">
        <v>40871.625694444447</v>
      </c>
      <c r="G7400">
        <v>3.75</v>
      </c>
      <c r="H7400">
        <v>14277</v>
      </c>
      <c r="I7400" t="s">
        <v>31</v>
      </c>
      <c r="J7400">
        <f t="shared" si="230"/>
        <v>11.25</v>
      </c>
      <c r="K7400" s="4">
        <f t="shared" si="231"/>
        <v>16.373611111106584</v>
      </c>
    </row>
    <row r="7401" spans="1:11" x14ac:dyDescent="0.3">
      <c r="A7401">
        <v>487775</v>
      </c>
      <c r="B7401">
        <v>578541</v>
      </c>
      <c r="C7401" s="2">
        <v>35443</v>
      </c>
      <c r="D7401" t="s">
        <v>1267</v>
      </c>
      <c r="E7401">
        <v>3</v>
      </c>
      <c r="F7401" s="3">
        <v>40871.625694444447</v>
      </c>
      <c r="G7401">
        <v>0.85</v>
      </c>
      <c r="H7401">
        <v>14277</v>
      </c>
      <c r="I7401" t="s">
        <v>31</v>
      </c>
      <c r="J7401">
        <f t="shared" si="230"/>
        <v>2.5499999999999998</v>
      </c>
      <c r="K7401" s="4">
        <f t="shared" si="231"/>
        <v>16.373611111106584</v>
      </c>
    </row>
    <row r="7402" spans="1:11" x14ac:dyDescent="0.3">
      <c r="A7402">
        <v>487776</v>
      </c>
      <c r="B7402">
        <v>578541</v>
      </c>
      <c r="C7402" s="2">
        <v>23292</v>
      </c>
      <c r="D7402" t="s">
        <v>1496</v>
      </c>
      <c r="E7402">
        <v>4</v>
      </c>
      <c r="F7402" s="3">
        <v>40871.625694444447</v>
      </c>
      <c r="G7402">
        <v>1.25</v>
      </c>
      <c r="H7402">
        <v>14277</v>
      </c>
      <c r="I7402" t="s">
        <v>31</v>
      </c>
      <c r="J7402">
        <f t="shared" si="230"/>
        <v>5</v>
      </c>
      <c r="K7402" s="4">
        <f t="shared" si="231"/>
        <v>16.373611111106584</v>
      </c>
    </row>
    <row r="7403" spans="1:11" x14ac:dyDescent="0.3">
      <c r="A7403">
        <v>487777</v>
      </c>
      <c r="B7403">
        <v>578541</v>
      </c>
      <c r="C7403" s="2">
        <v>23291</v>
      </c>
      <c r="D7403" t="s">
        <v>1478</v>
      </c>
      <c r="E7403">
        <v>4</v>
      </c>
      <c r="F7403" s="3">
        <v>40871.625694444447</v>
      </c>
      <c r="G7403">
        <v>1.25</v>
      </c>
      <c r="H7403">
        <v>14277</v>
      </c>
      <c r="I7403" t="s">
        <v>31</v>
      </c>
      <c r="J7403">
        <f t="shared" si="230"/>
        <v>5</v>
      </c>
      <c r="K7403" s="4">
        <f t="shared" si="231"/>
        <v>16.373611111106584</v>
      </c>
    </row>
    <row r="7404" spans="1:11" x14ac:dyDescent="0.3">
      <c r="A7404">
        <v>487778</v>
      </c>
      <c r="B7404">
        <v>578541</v>
      </c>
      <c r="C7404" s="2">
        <v>20676</v>
      </c>
      <c r="D7404" t="s">
        <v>666</v>
      </c>
      <c r="E7404">
        <v>12</v>
      </c>
      <c r="F7404" s="3">
        <v>40871.625694444447</v>
      </c>
      <c r="G7404">
        <v>1.25</v>
      </c>
      <c r="H7404">
        <v>14277</v>
      </c>
      <c r="I7404" t="s">
        <v>31</v>
      </c>
      <c r="J7404">
        <f t="shared" si="230"/>
        <v>15</v>
      </c>
      <c r="K7404" s="4">
        <f t="shared" si="231"/>
        <v>16.373611111106584</v>
      </c>
    </row>
    <row r="7405" spans="1:11" x14ac:dyDescent="0.3">
      <c r="A7405">
        <v>487779</v>
      </c>
      <c r="B7405">
        <v>578541</v>
      </c>
      <c r="C7405" s="2">
        <v>23289</v>
      </c>
      <c r="D7405" t="s">
        <v>1479</v>
      </c>
      <c r="E7405">
        <v>4</v>
      </c>
      <c r="F7405" s="3">
        <v>40871.625694444447</v>
      </c>
      <c r="G7405">
        <v>1.25</v>
      </c>
      <c r="H7405">
        <v>14277</v>
      </c>
      <c r="I7405" t="s">
        <v>31</v>
      </c>
      <c r="J7405">
        <f t="shared" si="230"/>
        <v>5</v>
      </c>
      <c r="K7405" s="4">
        <f t="shared" si="231"/>
        <v>16.373611111106584</v>
      </c>
    </row>
    <row r="7406" spans="1:11" x14ac:dyDescent="0.3">
      <c r="A7406">
        <v>487780</v>
      </c>
      <c r="B7406">
        <v>578541</v>
      </c>
      <c r="C7406" s="2">
        <v>23290</v>
      </c>
      <c r="D7406" t="s">
        <v>1480</v>
      </c>
      <c r="E7406">
        <v>4</v>
      </c>
      <c r="F7406" s="3">
        <v>40871.625694444447</v>
      </c>
      <c r="G7406">
        <v>1.25</v>
      </c>
      <c r="H7406">
        <v>14277</v>
      </c>
      <c r="I7406" t="s">
        <v>31</v>
      </c>
      <c r="J7406">
        <f t="shared" si="230"/>
        <v>5</v>
      </c>
      <c r="K7406" s="4">
        <f t="shared" si="231"/>
        <v>16.373611111106584</v>
      </c>
    </row>
    <row r="7407" spans="1:11" x14ac:dyDescent="0.3">
      <c r="A7407">
        <v>487781</v>
      </c>
      <c r="B7407">
        <v>578541</v>
      </c>
      <c r="C7407" s="2">
        <v>17174</v>
      </c>
      <c r="D7407" t="s">
        <v>1279</v>
      </c>
      <c r="E7407">
        <v>5</v>
      </c>
      <c r="F7407" s="3">
        <v>40871.625694444447</v>
      </c>
      <c r="G7407">
        <v>0.42</v>
      </c>
      <c r="H7407">
        <v>14277</v>
      </c>
      <c r="I7407" t="s">
        <v>31</v>
      </c>
      <c r="J7407">
        <f t="shared" si="230"/>
        <v>2.1</v>
      </c>
      <c r="K7407" s="4">
        <f t="shared" si="231"/>
        <v>16.373611111106584</v>
      </c>
    </row>
    <row r="7408" spans="1:11" x14ac:dyDescent="0.3">
      <c r="A7408">
        <v>487782</v>
      </c>
      <c r="B7408">
        <v>578541</v>
      </c>
      <c r="C7408" s="2">
        <v>23570</v>
      </c>
      <c r="D7408" t="s">
        <v>1657</v>
      </c>
      <c r="E7408">
        <v>6</v>
      </c>
      <c r="F7408" s="3">
        <v>40871.625694444447</v>
      </c>
      <c r="G7408">
        <v>1.25</v>
      </c>
      <c r="H7408">
        <v>14277</v>
      </c>
      <c r="I7408" t="s">
        <v>31</v>
      </c>
      <c r="J7408">
        <f t="shared" si="230"/>
        <v>7.5</v>
      </c>
      <c r="K7408" s="4">
        <f t="shared" si="231"/>
        <v>16.373611111106584</v>
      </c>
    </row>
    <row r="7409" spans="1:11" x14ac:dyDescent="0.3">
      <c r="A7409">
        <v>487783</v>
      </c>
      <c r="B7409">
        <v>578541</v>
      </c>
      <c r="C7409" s="2">
        <v>20914</v>
      </c>
      <c r="D7409" t="s">
        <v>246</v>
      </c>
      <c r="E7409">
        <v>8</v>
      </c>
      <c r="F7409" s="3">
        <v>40871.625694444447</v>
      </c>
      <c r="G7409">
        <v>2.95</v>
      </c>
      <c r="H7409">
        <v>14277</v>
      </c>
      <c r="I7409" t="s">
        <v>31</v>
      </c>
      <c r="J7409">
        <f t="shared" si="230"/>
        <v>23.6</v>
      </c>
      <c r="K7409" s="4">
        <f t="shared" si="231"/>
        <v>16.373611111106584</v>
      </c>
    </row>
    <row r="7410" spans="1:11" x14ac:dyDescent="0.3">
      <c r="A7410">
        <v>487784</v>
      </c>
      <c r="B7410">
        <v>578541</v>
      </c>
      <c r="C7410" s="2">
        <v>22625</v>
      </c>
      <c r="D7410" t="s">
        <v>472</v>
      </c>
      <c r="E7410">
        <v>2</v>
      </c>
      <c r="F7410" s="3">
        <v>40871.625694444447</v>
      </c>
      <c r="G7410">
        <v>8.5</v>
      </c>
      <c r="H7410">
        <v>14277</v>
      </c>
      <c r="I7410" t="s">
        <v>31</v>
      </c>
      <c r="J7410">
        <f t="shared" si="230"/>
        <v>17</v>
      </c>
      <c r="K7410" s="4">
        <f t="shared" si="231"/>
        <v>16.373611111106584</v>
      </c>
    </row>
    <row r="7411" spans="1:11" x14ac:dyDescent="0.3">
      <c r="A7411">
        <v>487785</v>
      </c>
      <c r="B7411">
        <v>578541</v>
      </c>
      <c r="C7411" s="2">
        <v>22624</v>
      </c>
      <c r="D7411" t="s">
        <v>473</v>
      </c>
      <c r="E7411">
        <v>2</v>
      </c>
      <c r="F7411" s="3">
        <v>40871.625694444447</v>
      </c>
      <c r="G7411">
        <v>8.5</v>
      </c>
      <c r="H7411">
        <v>14277</v>
      </c>
      <c r="I7411" t="s">
        <v>31</v>
      </c>
      <c r="J7411">
        <f t="shared" si="230"/>
        <v>17</v>
      </c>
      <c r="K7411" s="4">
        <f t="shared" si="231"/>
        <v>16.373611111106584</v>
      </c>
    </row>
    <row r="7412" spans="1:11" x14ac:dyDescent="0.3">
      <c r="A7412">
        <v>487786</v>
      </c>
      <c r="B7412">
        <v>578541</v>
      </c>
      <c r="C7412" s="2">
        <v>22627</v>
      </c>
      <c r="D7412" t="s">
        <v>493</v>
      </c>
      <c r="E7412">
        <v>2</v>
      </c>
      <c r="F7412" s="3">
        <v>40871.625694444447</v>
      </c>
      <c r="G7412">
        <v>8.5</v>
      </c>
      <c r="H7412">
        <v>14277</v>
      </c>
      <c r="I7412" t="s">
        <v>31</v>
      </c>
      <c r="J7412">
        <f t="shared" si="230"/>
        <v>17</v>
      </c>
      <c r="K7412" s="4">
        <f t="shared" si="231"/>
        <v>16.373611111106584</v>
      </c>
    </row>
    <row r="7413" spans="1:11" x14ac:dyDescent="0.3">
      <c r="A7413">
        <v>487787</v>
      </c>
      <c r="B7413">
        <v>578541</v>
      </c>
      <c r="C7413" s="2">
        <v>21351</v>
      </c>
      <c r="D7413" t="s">
        <v>729</v>
      </c>
      <c r="E7413">
        <v>2</v>
      </c>
      <c r="F7413" s="3">
        <v>40871.625694444447</v>
      </c>
      <c r="G7413">
        <v>6.75</v>
      </c>
      <c r="H7413">
        <v>14277</v>
      </c>
      <c r="I7413" t="s">
        <v>31</v>
      </c>
      <c r="J7413">
        <f t="shared" si="230"/>
        <v>13.5</v>
      </c>
      <c r="K7413" s="4">
        <f t="shared" si="231"/>
        <v>16.373611111106584</v>
      </c>
    </row>
    <row r="7414" spans="1:11" x14ac:dyDescent="0.3">
      <c r="A7414">
        <v>487788</v>
      </c>
      <c r="B7414">
        <v>578541</v>
      </c>
      <c r="C7414" s="2">
        <v>23129</v>
      </c>
      <c r="D7414" t="s">
        <v>1429</v>
      </c>
      <c r="E7414">
        <v>3</v>
      </c>
      <c r="F7414" s="3">
        <v>40871.625694444447</v>
      </c>
      <c r="G7414">
        <v>4.1500000000000004</v>
      </c>
      <c r="H7414">
        <v>14277</v>
      </c>
      <c r="I7414" t="s">
        <v>31</v>
      </c>
      <c r="J7414">
        <f t="shared" si="230"/>
        <v>12.450000000000001</v>
      </c>
      <c r="K7414" s="4">
        <f t="shared" si="231"/>
        <v>16.373611111106584</v>
      </c>
    </row>
    <row r="7415" spans="1:11" x14ac:dyDescent="0.3">
      <c r="A7415">
        <v>487789</v>
      </c>
      <c r="B7415">
        <v>578541</v>
      </c>
      <c r="C7415" s="2">
        <v>23469</v>
      </c>
      <c r="D7415" t="s">
        <v>1620</v>
      </c>
      <c r="E7415">
        <v>2</v>
      </c>
      <c r="F7415" s="3">
        <v>40871.625694444447</v>
      </c>
      <c r="G7415">
        <v>4.1500000000000004</v>
      </c>
      <c r="H7415">
        <v>14277</v>
      </c>
      <c r="I7415" t="s">
        <v>31</v>
      </c>
      <c r="J7415">
        <f t="shared" si="230"/>
        <v>8.3000000000000007</v>
      </c>
      <c r="K7415" s="4">
        <f t="shared" si="231"/>
        <v>16.373611111106584</v>
      </c>
    </row>
    <row r="7416" spans="1:11" x14ac:dyDescent="0.3">
      <c r="A7416">
        <v>487790</v>
      </c>
      <c r="B7416">
        <v>578541</v>
      </c>
      <c r="C7416" s="2">
        <v>23090</v>
      </c>
      <c r="D7416" t="s">
        <v>1425</v>
      </c>
      <c r="E7416">
        <v>12</v>
      </c>
      <c r="F7416" s="3">
        <v>40871.625694444447</v>
      </c>
      <c r="G7416">
        <v>0.83</v>
      </c>
      <c r="H7416">
        <v>14277</v>
      </c>
      <c r="I7416" t="s">
        <v>31</v>
      </c>
      <c r="J7416">
        <f t="shared" si="230"/>
        <v>9.9599999999999991</v>
      </c>
      <c r="K7416" s="4">
        <f t="shared" si="231"/>
        <v>16.373611111106584</v>
      </c>
    </row>
    <row r="7417" spans="1:11" x14ac:dyDescent="0.3">
      <c r="A7417">
        <v>487791</v>
      </c>
      <c r="B7417">
        <v>578541</v>
      </c>
      <c r="C7417" s="2">
        <v>84347</v>
      </c>
      <c r="D7417" t="s">
        <v>267</v>
      </c>
      <c r="E7417">
        <v>14</v>
      </c>
      <c r="F7417" s="3">
        <v>40871.625694444447</v>
      </c>
      <c r="G7417">
        <v>2.5499999999999998</v>
      </c>
      <c r="H7417">
        <v>14277</v>
      </c>
      <c r="I7417" t="s">
        <v>31</v>
      </c>
      <c r="J7417">
        <f t="shared" si="230"/>
        <v>35.699999999999996</v>
      </c>
      <c r="K7417" s="4">
        <f t="shared" si="231"/>
        <v>16.373611111106584</v>
      </c>
    </row>
    <row r="7418" spans="1:11" x14ac:dyDescent="0.3">
      <c r="A7418">
        <v>487792</v>
      </c>
      <c r="B7418">
        <v>578541</v>
      </c>
      <c r="C7418" s="2">
        <v>22852</v>
      </c>
      <c r="D7418" t="s">
        <v>1211</v>
      </c>
      <c r="E7418">
        <v>6</v>
      </c>
      <c r="F7418" s="3">
        <v>40871.625694444447</v>
      </c>
      <c r="G7418">
        <v>4.25</v>
      </c>
      <c r="H7418">
        <v>14277</v>
      </c>
      <c r="I7418" t="s">
        <v>31</v>
      </c>
      <c r="J7418">
        <f t="shared" si="230"/>
        <v>25.5</v>
      </c>
      <c r="K7418" s="4">
        <f t="shared" si="231"/>
        <v>16.373611111106584</v>
      </c>
    </row>
    <row r="7419" spans="1:11" x14ac:dyDescent="0.3">
      <c r="A7419">
        <v>487793</v>
      </c>
      <c r="B7419">
        <v>578541</v>
      </c>
      <c r="C7419" s="2">
        <v>22853</v>
      </c>
      <c r="D7419" t="s">
        <v>1040</v>
      </c>
      <c r="E7419">
        <v>6</v>
      </c>
      <c r="F7419" s="3">
        <v>40871.625694444447</v>
      </c>
      <c r="G7419">
        <v>3.25</v>
      </c>
      <c r="H7419">
        <v>14277</v>
      </c>
      <c r="I7419" t="s">
        <v>31</v>
      </c>
      <c r="J7419">
        <f t="shared" si="230"/>
        <v>19.5</v>
      </c>
      <c r="K7419" s="4">
        <f t="shared" si="231"/>
        <v>16.373611111106584</v>
      </c>
    </row>
    <row r="7420" spans="1:11" x14ac:dyDescent="0.3">
      <c r="A7420">
        <v>487794</v>
      </c>
      <c r="B7420">
        <v>578541</v>
      </c>
      <c r="C7420" s="2" t="s">
        <v>1038</v>
      </c>
      <c r="D7420" t="s">
        <v>1039</v>
      </c>
      <c r="E7420">
        <v>4</v>
      </c>
      <c r="F7420" s="3">
        <v>40871.625694444447</v>
      </c>
      <c r="G7420">
        <v>0.83</v>
      </c>
      <c r="H7420">
        <v>14277</v>
      </c>
      <c r="I7420" t="s">
        <v>31</v>
      </c>
      <c r="J7420">
        <f t="shared" si="230"/>
        <v>3.32</v>
      </c>
      <c r="K7420" s="4">
        <f t="shared" si="231"/>
        <v>16.373611111106584</v>
      </c>
    </row>
    <row r="7421" spans="1:11" x14ac:dyDescent="0.3">
      <c r="A7421">
        <v>487795</v>
      </c>
      <c r="B7421">
        <v>578541</v>
      </c>
      <c r="C7421" s="2">
        <v>37413</v>
      </c>
      <c r="D7421" t="s">
        <v>1297</v>
      </c>
      <c r="E7421">
        <v>6</v>
      </c>
      <c r="F7421" s="3">
        <v>40871.625694444447</v>
      </c>
      <c r="G7421">
        <v>0.39</v>
      </c>
      <c r="H7421">
        <v>14277</v>
      </c>
      <c r="I7421" t="s">
        <v>31</v>
      </c>
      <c r="J7421">
        <f t="shared" si="230"/>
        <v>2.34</v>
      </c>
      <c r="K7421" s="4">
        <f t="shared" si="231"/>
        <v>16.373611111106584</v>
      </c>
    </row>
    <row r="7422" spans="1:11" x14ac:dyDescent="0.3">
      <c r="A7422">
        <v>487796</v>
      </c>
      <c r="B7422">
        <v>578541</v>
      </c>
      <c r="C7422" s="2">
        <v>21872</v>
      </c>
      <c r="D7422" t="s">
        <v>882</v>
      </c>
      <c r="E7422">
        <v>6</v>
      </c>
      <c r="F7422" s="3">
        <v>40871.625694444447</v>
      </c>
      <c r="G7422">
        <v>1.25</v>
      </c>
      <c r="H7422">
        <v>14277</v>
      </c>
      <c r="I7422" t="s">
        <v>31</v>
      </c>
      <c r="J7422">
        <f t="shared" si="230"/>
        <v>7.5</v>
      </c>
      <c r="K7422" s="4">
        <f t="shared" si="231"/>
        <v>16.373611111106584</v>
      </c>
    </row>
    <row r="7423" spans="1:11" x14ac:dyDescent="0.3">
      <c r="A7423">
        <v>487797</v>
      </c>
      <c r="B7423">
        <v>578541</v>
      </c>
      <c r="C7423" s="2">
        <v>21871</v>
      </c>
      <c r="D7423" t="s">
        <v>53</v>
      </c>
      <c r="E7423">
        <v>6</v>
      </c>
      <c r="F7423" s="3">
        <v>40871.625694444447</v>
      </c>
      <c r="G7423">
        <v>1.65</v>
      </c>
      <c r="H7423">
        <v>14277</v>
      </c>
      <c r="I7423" t="s">
        <v>31</v>
      </c>
      <c r="J7423">
        <f t="shared" si="230"/>
        <v>9.8999999999999986</v>
      </c>
      <c r="K7423" s="4">
        <f t="shared" si="231"/>
        <v>16.373611111106584</v>
      </c>
    </row>
    <row r="7424" spans="1:11" x14ac:dyDescent="0.3">
      <c r="A7424">
        <v>487798</v>
      </c>
      <c r="B7424">
        <v>578541</v>
      </c>
      <c r="C7424" s="2">
        <v>22301</v>
      </c>
      <c r="D7424" t="s">
        <v>580</v>
      </c>
      <c r="E7424">
        <v>6</v>
      </c>
      <c r="F7424" s="3">
        <v>40871.625694444447</v>
      </c>
      <c r="G7424">
        <v>2.5499999999999998</v>
      </c>
      <c r="H7424">
        <v>14277</v>
      </c>
      <c r="I7424" t="s">
        <v>31</v>
      </c>
      <c r="J7424">
        <f t="shared" si="230"/>
        <v>15.299999999999999</v>
      </c>
      <c r="K7424" s="4">
        <f t="shared" si="231"/>
        <v>16.373611111106584</v>
      </c>
    </row>
    <row r="7425" spans="1:11" x14ac:dyDescent="0.3">
      <c r="A7425">
        <v>487799</v>
      </c>
      <c r="B7425">
        <v>578541</v>
      </c>
      <c r="C7425" s="2">
        <v>22300</v>
      </c>
      <c r="D7425" t="s">
        <v>579</v>
      </c>
      <c r="E7425">
        <v>6</v>
      </c>
      <c r="F7425" s="3">
        <v>40871.625694444447</v>
      </c>
      <c r="G7425">
        <v>2.5499999999999998</v>
      </c>
      <c r="H7425">
        <v>14277</v>
      </c>
      <c r="I7425" t="s">
        <v>31</v>
      </c>
      <c r="J7425">
        <f t="shared" si="230"/>
        <v>15.299999999999999</v>
      </c>
      <c r="K7425" s="4">
        <f t="shared" si="231"/>
        <v>16.373611111106584</v>
      </c>
    </row>
    <row r="7426" spans="1:11" x14ac:dyDescent="0.3">
      <c r="A7426">
        <v>487800</v>
      </c>
      <c r="B7426">
        <v>578541</v>
      </c>
      <c r="C7426" s="2">
        <v>21535</v>
      </c>
      <c r="D7426" t="s">
        <v>1184</v>
      </c>
      <c r="E7426">
        <v>4</v>
      </c>
      <c r="F7426" s="3">
        <v>40871.625694444447</v>
      </c>
      <c r="G7426">
        <v>2.5499999999999998</v>
      </c>
      <c r="H7426">
        <v>14277</v>
      </c>
      <c r="I7426" t="s">
        <v>31</v>
      </c>
      <c r="J7426">
        <f t="shared" si="230"/>
        <v>10.199999999999999</v>
      </c>
      <c r="K7426" s="4">
        <f t="shared" si="231"/>
        <v>16.373611111106584</v>
      </c>
    </row>
    <row r="7427" spans="1:11" x14ac:dyDescent="0.3">
      <c r="A7427">
        <v>487801</v>
      </c>
      <c r="B7427">
        <v>578541</v>
      </c>
      <c r="C7427" s="2">
        <v>21531</v>
      </c>
      <c r="D7427" t="s">
        <v>946</v>
      </c>
      <c r="E7427">
        <v>5</v>
      </c>
      <c r="F7427" s="3">
        <v>40871.625694444447</v>
      </c>
      <c r="G7427">
        <v>2.5499999999999998</v>
      </c>
      <c r="H7427">
        <v>14277</v>
      </c>
      <c r="I7427" t="s">
        <v>31</v>
      </c>
      <c r="J7427">
        <f t="shared" si="230"/>
        <v>12.75</v>
      </c>
      <c r="K7427" s="4">
        <f t="shared" si="231"/>
        <v>16.373611111106584</v>
      </c>
    </row>
    <row r="7428" spans="1:11" x14ac:dyDescent="0.3">
      <c r="A7428">
        <v>487802</v>
      </c>
      <c r="B7428">
        <v>578541</v>
      </c>
      <c r="C7428" s="2">
        <v>22558</v>
      </c>
      <c r="D7428" t="s">
        <v>172</v>
      </c>
      <c r="E7428">
        <v>4</v>
      </c>
      <c r="F7428" s="3">
        <v>40871.625694444447</v>
      </c>
      <c r="G7428">
        <v>1.65</v>
      </c>
      <c r="H7428">
        <v>14277</v>
      </c>
      <c r="I7428" t="s">
        <v>31</v>
      </c>
      <c r="J7428">
        <f t="shared" si="230"/>
        <v>6.6</v>
      </c>
      <c r="K7428" s="4">
        <f t="shared" si="231"/>
        <v>16.373611111106584</v>
      </c>
    </row>
    <row r="7429" spans="1:11" x14ac:dyDescent="0.3">
      <c r="A7429">
        <v>487803</v>
      </c>
      <c r="B7429">
        <v>578541</v>
      </c>
      <c r="C7429" s="2">
        <v>22567</v>
      </c>
      <c r="D7429" t="s">
        <v>522</v>
      </c>
      <c r="E7429">
        <v>5</v>
      </c>
      <c r="F7429" s="3">
        <v>40871.625694444447</v>
      </c>
      <c r="G7429">
        <v>1.45</v>
      </c>
      <c r="H7429">
        <v>14277</v>
      </c>
      <c r="I7429" t="s">
        <v>31</v>
      </c>
      <c r="J7429">
        <f t="shared" si="230"/>
        <v>7.25</v>
      </c>
      <c r="K7429" s="4">
        <f t="shared" si="231"/>
        <v>16.373611111106584</v>
      </c>
    </row>
    <row r="7430" spans="1:11" x14ac:dyDescent="0.3">
      <c r="A7430">
        <v>487804</v>
      </c>
      <c r="B7430">
        <v>578541</v>
      </c>
      <c r="C7430" s="2">
        <v>22071</v>
      </c>
      <c r="D7430" t="s">
        <v>571</v>
      </c>
      <c r="E7430">
        <v>6</v>
      </c>
      <c r="F7430" s="3">
        <v>40871.625694444447</v>
      </c>
      <c r="G7430">
        <v>3.75</v>
      </c>
      <c r="H7430">
        <v>14277</v>
      </c>
      <c r="I7430" t="s">
        <v>31</v>
      </c>
      <c r="J7430">
        <f t="shared" si="230"/>
        <v>22.5</v>
      </c>
      <c r="K7430" s="4">
        <f t="shared" si="231"/>
        <v>16.373611111106584</v>
      </c>
    </row>
    <row r="7431" spans="1:11" x14ac:dyDescent="0.3">
      <c r="A7431">
        <v>487805</v>
      </c>
      <c r="B7431">
        <v>578541</v>
      </c>
      <c r="C7431" s="2">
        <v>22844</v>
      </c>
      <c r="D7431" t="s">
        <v>611</v>
      </c>
      <c r="E7431">
        <v>2</v>
      </c>
      <c r="F7431" s="3">
        <v>40871.625694444447</v>
      </c>
      <c r="G7431">
        <v>8.5</v>
      </c>
      <c r="H7431">
        <v>14277</v>
      </c>
      <c r="I7431" t="s">
        <v>31</v>
      </c>
      <c r="J7431">
        <f t="shared" si="230"/>
        <v>17</v>
      </c>
      <c r="K7431" s="4">
        <f t="shared" si="231"/>
        <v>16.373611111106584</v>
      </c>
    </row>
    <row r="7432" spans="1:11" x14ac:dyDescent="0.3">
      <c r="A7432">
        <v>487806</v>
      </c>
      <c r="B7432">
        <v>578541</v>
      </c>
      <c r="C7432" s="2">
        <v>22845</v>
      </c>
      <c r="D7432" t="s">
        <v>656</v>
      </c>
      <c r="E7432">
        <v>2</v>
      </c>
      <c r="F7432" s="3">
        <v>40871.625694444447</v>
      </c>
      <c r="G7432">
        <v>6.35</v>
      </c>
      <c r="H7432">
        <v>14277</v>
      </c>
      <c r="I7432" t="s">
        <v>31</v>
      </c>
      <c r="J7432">
        <f t="shared" si="230"/>
        <v>12.7</v>
      </c>
      <c r="K7432" s="4">
        <f t="shared" si="231"/>
        <v>16.373611111106584</v>
      </c>
    </row>
    <row r="7433" spans="1:11" x14ac:dyDescent="0.3">
      <c r="A7433">
        <v>487807</v>
      </c>
      <c r="B7433">
        <v>578541</v>
      </c>
      <c r="C7433" s="2">
        <v>22840</v>
      </c>
      <c r="D7433" t="s">
        <v>865</v>
      </c>
      <c r="E7433">
        <v>2</v>
      </c>
      <c r="F7433" s="3">
        <v>40871.625694444447</v>
      </c>
      <c r="G7433">
        <v>7.95</v>
      </c>
      <c r="H7433">
        <v>14277</v>
      </c>
      <c r="I7433" t="s">
        <v>31</v>
      </c>
      <c r="J7433">
        <f t="shared" si="230"/>
        <v>15.9</v>
      </c>
      <c r="K7433" s="4">
        <f t="shared" si="231"/>
        <v>16.373611111106584</v>
      </c>
    </row>
    <row r="7434" spans="1:11" x14ac:dyDescent="0.3">
      <c r="A7434">
        <v>487808</v>
      </c>
      <c r="B7434">
        <v>578541</v>
      </c>
      <c r="C7434" s="2">
        <v>22841</v>
      </c>
      <c r="D7434" t="s">
        <v>794</v>
      </c>
      <c r="E7434">
        <v>2</v>
      </c>
      <c r="F7434" s="3">
        <v>40871.625694444447</v>
      </c>
      <c r="G7434">
        <v>7.95</v>
      </c>
      <c r="H7434">
        <v>14277</v>
      </c>
      <c r="I7434" t="s">
        <v>31</v>
      </c>
      <c r="J7434">
        <f t="shared" si="230"/>
        <v>15.9</v>
      </c>
      <c r="K7434" s="4">
        <f t="shared" si="231"/>
        <v>16.373611111106584</v>
      </c>
    </row>
    <row r="7435" spans="1:11" x14ac:dyDescent="0.3">
      <c r="A7435">
        <v>487809</v>
      </c>
      <c r="B7435">
        <v>578541</v>
      </c>
      <c r="C7435" s="2">
        <v>22847</v>
      </c>
      <c r="D7435" t="s">
        <v>612</v>
      </c>
      <c r="E7435">
        <v>2</v>
      </c>
      <c r="F7435" s="3">
        <v>40871.625694444447</v>
      </c>
      <c r="G7435">
        <v>16.95</v>
      </c>
      <c r="H7435">
        <v>14277</v>
      </c>
      <c r="I7435" t="s">
        <v>31</v>
      </c>
      <c r="J7435">
        <f t="shared" ref="J7435:J7498" si="232">E7435*G7435</f>
        <v>33.9</v>
      </c>
      <c r="K7435" s="4">
        <f t="shared" ref="K7435:K7498" si="233">$G$2-F7435</f>
        <v>16.373611111106584</v>
      </c>
    </row>
    <row r="7436" spans="1:11" x14ac:dyDescent="0.3">
      <c r="A7436">
        <v>487810</v>
      </c>
      <c r="B7436">
        <v>578541</v>
      </c>
      <c r="C7436" s="2">
        <v>22895</v>
      </c>
      <c r="D7436" t="s">
        <v>432</v>
      </c>
      <c r="E7436">
        <v>4</v>
      </c>
      <c r="F7436" s="3">
        <v>40871.625694444447</v>
      </c>
      <c r="G7436">
        <v>3.25</v>
      </c>
      <c r="H7436">
        <v>14277</v>
      </c>
      <c r="I7436" t="s">
        <v>31</v>
      </c>
      <c r="J7436">
        <f t="shared" si="232"/>
        <v>13</v>
      </c>
      <c r="K7436" s="4">
        <f t="shared" si="233"/>
        <v>16.373611111106584</v>
      </c>
    </row>
    <row r="7437" spans="1:11" x14ac:dyDescent="0.3">
      <c r="A7437">
        <v>487811</v>
      </c>
      <c r="B7437">
        <v>578541</v>
      </c>
      <c r="C7437" s="2">
        <v>22311</v>
      </c>
      <c r="D7437" t="s">
        <v>530</v>
      </c>
      <c r="E7437">
        <v>4</v>
      </c>
      <c r="F7437" s="3">
        <v>40871.625694444447</v>
      </c>
      <c r="G7437">
        <v>2.95</v>
      </c>
      <c r="H7437">
        <v>14277</v>
      </c>
      <c r="I7437" t="s">
        <v>31</v>
      </c>
      <c r="J7437">
        <f t="shared" si="232"/>
        <v>11.8</v>
      </c>
      <c r="K7437" s="4">
        <f t="shared" si="233"/>
        <v>16.373611111106584</v>
      </c>
    </row>
    <row r="7438" spans="1:11" x14ac:dyDescent="0.3">
      <c r="A7438">
        <v>487812</v>
      </c>
      <c r="B7438">
        <v>578541</v>
      </c>
      <c r="C7438" s="2">
        <v>23501</v>
      </c>
      <c r="D7438" t="s">
        <v>1632</v>
      </c>
      <c r="E7438">
        <v>20</v>
      </c>
      <c r="F7438" s="3">
        <v>40871.625694444447</v>
      </c>
      <c r="G7438">
        <v>1.25</v>
      </c>
      <c r="H7438">
        <v>14277</v>
      </c>
      <c r="I7438" t="s">
        <v>31</v>
      </c>
      <c r="J7438">
        <f t="shared" si="232"/>
        <v>25</v>
      </c>
      <c r="K7438" s="4">
        <f t="shared" si="233"/>
        <v>16.373611111106584</v>
      </c>
    </row>
    <row r="7439" spans="1:11" x14ac:dyDescent="0.3">
      <c r="A7439">
        <v>487813</v>
      </c>
      <c r="B7439">
        <v>578541</v>
      </c>
      <c r="C7439" s="2">
        <v>23116</v>
      </c>
      <c r="D7439" t="s">
        <v>1624</v>
      </c>
      <c r="E7439">
        <v>2</v>
      </c>
      <c r="F7439" s="3">
        <v>40871.625694444447</v>
      </c>
      <c r="G7439">
        <v>4.95</v>
      </c>
      <c r="H7439">
        <v>14277</v>
      </c>
      <c r="I7439" t="s">
        <v>31</v>
      </c>
      <c r="J7439">
        <f t="shared" si="232"/>
        <v>9.9</v>
      </c>
      <c r="K7439" s="4">
        <f t="shared" si="233"/>
        <v>16.373611111106584</v>
      </c>
    </row>
    <row r="7440" spans="1:11" x14ac:dyDescent="0.3">
      <c r="A7440">
        <v>487814</v>
      </c>
      <c r="B7440">
        <v>578541</v>
      </c>
      <c r="C7440" s="2">
        <v>23115</v>
      </c>
      <c r="D7440" t="s">
        <v>1623</v>
      </c>
      <c r="E7440">
        <v>2</v>
      </c>
      <c r="F7440" s="3">
        <v>40871.625694444447</v>
      </c>
      <c r="G7440">
        <v>4.95</v>
      </c>
      <c r="H7440">
        <v>14277</v>
      </c>
      <c r="I7440" t="s">
        <v>31</v>
      </c>
      <c r="J7440">
        <f t="shared" si="232"/>
        <v>9.9</v>
      </c>
      <c r="K7440" s="4">
        <f t="shared" si="233"/>
        <v>16.373611111106584</v>
      </c>
    </row>
    <row r="7441" spans="1:11" x14ac:dyDescent="0.3">
      <c r="A7441">
        <v>487815</v>
      </c>
      <c r="B7441">
        <v>578541</v>
      </c>
      <c r="C7441" s="2">
        <v>23117</v>
      </c>
      <c r="D7441" t="s">
        <v>1622</v>
      </c>
      <c r="E7441">
        <v>2</v>
      </c>
      <c r="F7441" s="3">
        <v>40871.625694444447</v>
      </c>
      <c r="G7441">
        <v>4.95</v>
      </c>
      <c r="H7441">
        <v>14277</v>
      </c>
      <c r="I7441" t="s">
        <v>31</v>
      </c>
      <c r="J7441">
        <f t="shared" si="232"/>
        <v>9.9</v>
      </c>
      <c r="K7441" s="4">
        <f t="shared" si="233"/>
        <v>16.373611111106584</v>
      </c>
    </row>
    <row r="7442" spans="1:11" x14ac:dyDescent="0.3">
      <c r="A7442">
        <v>487816</v>
      </c>
      <c r="B7442">
        <v>578541</v>
      </c>
      <c r="C7442" s="2">
        <v>23116</v>
      </c>
      <c r="D7442" t="s">
        <v>1624</v>
      </c>
      <c r="E7442">
        <v>2</v>
      </c>
      <c r="F7442" s="3">
        <v>40871.625694444447</v>
      </c>
      <c r="G7442">
        <v>4.95</v>
      </c>
      <c r="H7442">
        <v>14277</v>
      </c>
      <c r="I7442" t="s">
        <v>31</v>
      </c>
      <c r="J7442">
        <f t="shared" si="232"/>
        <v>9.9</v>
      </c>
      <c r="K7442" s="4">
        <f t="shared" si="233"/>
        <v>16.373611111106584</v>
      </c>
    </row>
    <row r="7443" spans="1:11" x14ac:dyDescent="0.3">
      <c r="A7443">
        <v>487817</v>
      </c>
      <c r="B7443">
        <v>578541</v>
      </c>
      <c r="C7443" s="2">
        <v>23115</v>
      </c>
      <c r="D7443" t="s">
        <v>1623</v>
      </c>
      <c r="E7443">
        <v>2</v>
      </c>
      <c r="F7443" s="3">
        <v>40871.625694444447</v>
      </c>
      <c r="G7443">
        <v>4.95</v>
      </c>
      <c r="H7443">
        <v>14277</v>
      </c>
      <c r="I7443" t="s">
        <v>31</v>
      </c>
      <c r="J7443">
        <f t="shared" si="232"/>
        <v>9.9</v>
      </c>
      <c r="K7443" s="4">
        <f t="shared" si="233"/>
        <v>16.373611111106584</v>
      </c>
    </row>
    <row r="7444" spans="1:11" x14ac:dyDescent="0.3">
      <c r="A7444">
        <v>487818</v>
      </c>
      <c r="B7444">
        <v>578541</v>
      </c>
      <c r="C7444" s="2">
        <v>20978</v>
      </c>
      <c r="D7444" t="s">
        <v>750</v>
      </c>
      <c r="E7444">
        <v>7</v>
      </c>
      <c r="F7444" s="3">
        <v>40871.625694444447</v>
      </c>
      <c r="G7444">
        <v>1.25</v>
      </c>
      <c r="H7444">
        <v>14277</v>
      </c>
      <c r="I7444" t="s">
        <v>31</v>
      </c>
      <c r="J7444">
        <f t="shared" si="232"/>
        <v>8.75</v>
      </c>
      <c r="K7444" s="4">
        <f t="shared" si="233"/>
        <v>16.373611111106584</v>
      </c>
    </row>
    <row r="7445" spans="1:11" x14ac:dyDescent="0.3">
      <c r="A7445">
        <v>487819</v>
      </c>
      <c r="B7445">
        <v>578541</v>
      </c>
      <c r="C7445" s="2">
        <v>22991</v>
      </c>
      <c r="D7445" t="s">
        <v>1306</v>
      </c>
      <c r="E7445">
        <v>6</v>
      </c>
      <c r="F7445" s="3">
        <v>40871.625694444447</v>
      </c>
      <c r="G7445">
        <v>1.95</v>
      </c>
      <c r="H7445">
        <v>14277</v>
      </c>
      <c r="I7445" t="s">
        <v>31</v>
      </c>
      <c r="J7445">
        <f t="shared" si="232"/>
        <v>11.7</v>
      </c>
      <c r="K7445" s="4">
        <f t="shared" si="233"/>
        <v>16.373611111106584</v>
      </c>
    </row>
    <row r="7446" spans="1:11" x14ac:dyDescent="0.3">
      <c r="A7446">
        <v>487820</v>
      </c>
      <c r="B7446">
        <v>578541</v>
      </c>
      <c r="C7446" s="2">
        <v>22992</v>
      </c>
      <c r="D7446" t="s">
        <v>1307</v>
      </c>
      <c r="E7446">
        <v>7</v>
      </c>
      <c r="F7446" s="3">
        <v>40871.625694444447</v>
      </c>
      <c r="G7446">
        <v>1.95</v>
      </c>
      <c r="H7446">
        <v>14277</v>
      </c>
      <c r="I7446" t="s">
        <v>31</v>
      </c>
      <c r="J7446">
        <f t="shared" si="232"/>
        <v>13.65</v>
      </c>
      <c r="K7446" s="4">
        <f t="shared" si="233"/>
        <v>16.373611111106584</v>
      </c>
    </row>
    <row r="7447" spans="1:11" x14ac:dyDescent="0.3">
      <c r="A7447">
        <v>487821</v>
      </c>
      <c r="B7447">
        <v>578541</v>
      </c>
      <c r="C7447" s="2">
        <v>22782</v>
      </c>
      <c r="D7447" t="s">
        <v>1226</v>
      </c>
      <c r="E7447">
        <v>2</v>
      </c>
      <c r="F7447" s="3">
        <v>40871.625694444447</v>
      </c>
      <c r="G7447">
        <v>24.95</v>
      </c>
      <c r="H7447">
        <v>14277</v>
      </c>
      <c r="I7447" t="s">
        <v>31</v>
      </c>
      <c r="J7447">
        <f t="shared" si="232"/>
        <v>49.9</v>
      </c>
      <c r="K7447" s="4">
        <f t="shared" si="233"/>
        <v>16.373611111106584</v>
      </c>
    </row>
    <row r="7448" spans="1:11" x14ac:dyDescent="0.3">
      <c r="A7448">
        <v>487822</v>
      </c>
      <c r="B7448">
        <v>578541</v>
      </c>
      <c r="C7448" s="2">
        <v>23319</v>
      </c>
      <c r="D7448" t="s">
        <v>1521</v>
      </c>
      <c r="E7448">
        <v>12</v>
      </c>
      <c r="F7448" s="3">
        <v>40871.625694444447</v>
      </c>
      <c r="G7448">
        <v>2.4900000000000002</v>
      </c>
      <c r="H7448">
        <v>14277</v>
      </c>
      <c r="I7448" t="s">
        <v>31</v>
      </c>
      <c r="J7448">
        <f t="shared" si="232"/>
        <v>29.880000000000003</v>
      </c>
      <c r="K7448" s="4">
        <f t="shared" si="233"/>
        <v>16.373611111106584</v>
      </c>
    </row>
    <row r="7449" spans="1:11" x14ac:dyDescent="0.3">
      <c r="A7449">
        <v>487823</v>
      </c>
      <c r="B7449">
        <v>578541</v>
      </c>
      <c r="C7449" s="2" t="s">
        <v>10</v>
      </c>
      <c r="D7449" t="s">
        <v>11</v>
      </c>
      <c r="E7449">
        <v>4</v>
      </c>
      <c r="F7449" s="3">
        <v>40871.625694444447</v>
      </c>
      <c r="G7449">
        <v>4.25</v>
      </c>
      <c r="H7449">
        <v>14277</v>
      </c>
      <c r="I7449" t="s">
        <v>31</v>
      </c>
      <c r="J7449">
        <f t="shared" si="232"/>
        <v>17</v>
      </c>
      <c r="K7449" s="4">
        <f t="shared" si="233"/>
        <v>16.373611111106584</v>
      </c>
    </row>
    <row r="7450" spans="1:11" x14ac:dyDescent="0.3">
      <c r="A7450">
        <v>487824</v>
      </c>
      <c r="B7450">
        <v>578541</v>
      </c>
      <c r="C7450" s="2">
        <v>21485</v>
      </c>
      <c r="D7450" t="s">
        <v>158</v>
      </c>
      <c r="E7450">
        <v>3</v>
      </c>
      <c r="F7450" s="3">
        <v>40871.625694444447</v>
      </c>
      <c r="G7450">
        <v>4.95</v>
      </c>
      <c r="H7450">
        <v>14277</v>
      </c>
      <c r="I7450" t="s">
        <v>31</v>
      </c>
      <c r="J7450">
        <f t="shared" si="232"/>
        <v>14.850000000000001</v>
      </c>
      <c r="K7450" s="4">
        <f t="shared" si="233"/>
        <v>16.373611111106584</v>
      </c>
    </row>
    <row r="7451" spans="1:11" x14ac:dyDescent="0.3">
      <c r="A7451">
        <v>487825</v>
      </c>
      <c r="B7451">
        <v>578541</v>
      </c>
      <c r="C7451" s="2" t="s">
        <v>159</v>
      </c>
      <c r="D7451" t="s">
        <v>160</v>
      </c>
      <c r="E7451">
        <v>2</v>
      </c>
      <c r="F7451" s="3">
        <v>40871.625694444447</v>
      </c>
      <c r="G7451">
        <v>4.25</v>
      </c>
      <c r="H7451">
        <v>14277</v>
      </c>
      <c r="I7451" t="s">
        <v>31</v>
      </c>
      <c r="J7451">
        <f t="shared" si="232"/>
        <v>8.5</v>
      </c>
      <c r="K7451" s="4">
        <f t="shared" si="233"/>
        <v>16.373611111106584</v>
      </c>
    </row>
    <row r="7452" spans="1:11" x14ac:dyDescent="0.3">
      <c r="A7452">
        <v>487826</v>
      </c>
      <c r="B7452">
        <v>578541</v>
      </c>
      <c r="C7452" s="2" t="s">
        <v>8</v>
      </c>
      <c r="D7452" t="s">
        <v>9</v>
      </c>
      <c r="E7452">
        <v>8</v>
      </c>
      <c r="F7452" s="3">
        <v>40871.625694444447</v>
      </c>
      <c r="G7452">
        <v>2.95</v>
      </c>
      <c r="H7452">
        <v>14277</v>
      </c>
      <c r="I7452" t="s">
        <v>31</v>
      </c>
      <c r="J7452">
        <f t="shared" si="232"/>
        <v>23.6</v>
      </c>
      <c r="K7452" s="4">
        <f t="shared" si="233"/>
        <v>16.373611111106584</v>
      </c>
    </row>
    <row r="7453" spans="1:11" x14ac:dyDescent="0.3">
      <c r="A7453">
        <v>487827</v>
      </c>
      <c r="B7453">
        <v>578541</v>
      </c>
      <c r="C7453" s="2">
        <v>21733</v>
      </c>
      <c r="D7453" t="s">
        <v>58</v>
      </c>
      <c r="E7453">
        <v>8</v>
      </c>
      <c r="F7453" s="3">
        <v>40871.625694444447</v>
      </c>
      <c r="G7453">
        <v>2.95</v>
      </c>
      <c r="H7453">
        <v>14277</v>
      </c>
      <c r="I7453" t="s">
        <v>31</v>
      </c>
      <c r="J7453">
        <f t="shared" si="232"/>
        <v>23.6</v>
      </c>
      <c r="K7453" s="4">
        <f t="shared" si="233"/>
        <v>16.373611111106584</v>
      </c>
    </row>
    <row r="7454" spans="1:11" x14ac:dyDescent="0.3">
      <c r="A7454">
        <v>487828</v>
      </c>
      <c r="B7454">
        <v>578541</v>
      </c>
      <c r="C7454" s="2">
        <v>22620</v>
      </c>
      <c r="D7454" t="s">
        <v>269</v>
      </c>
      <c r="E7454">
        <v>6</v>
      </c>
      <c r="F7454" s="3">
        <v>40871.625694444447</v>
      </c>
      <c r="G7454">
        <v>1.45</v>
      </c>
      <c r="H7454">
        <v>14277</v>
      </c>
      <c r="I7454" t="s">
        <v>31</v>
      </c>
      <c r="J7454">
        <f t="shared" si="232"/>
        <v>8.6999999999999993</v>
      </c>
      <c r="K7454" s="4">
        <f t="shared" si="233"/>
        <v>16.373611111106584</v>
      </c>
    </row>
    <row r="7455" spans="1:11" x14ac:dyDescent="0.3">
      <c r="A7455">
        <v>487829</v>
      </c>
      <c r="B7455">
        <v>578541</v>
      </c>
      <c r="C7455" s="2" t="s">
        <v>12</v>
      </c>
      <c r="D7455" t="s">
        <v>13</v>
      </c>
      <c r="E7455">
        <v>4</v>
      </c>
      <c r="F7455" s="3">
        <v>40871.625694444447</v>
      </c>
      <c r="G7455">
        <v>4.25</v>
      </c>
      <c r="H7455">
        <v>14277</v>
      </c>
      <c r="I7455" t="s">
        <v>31</v>
      </c>
      <c r="J7455">
        <f t="shared" si="232"/>
        <v>17</v>
      </c>
      <c r="K7455" s="4">
        <f t="shared" si="233"/>
        <v>16.373611111106584</v>
      </c>
    </row>
    <row r="7456" spans="1:11" x14ac:dyDescent="0.3">
      <c r="A7456">
        <v>487830</v>
      </c>
      <c r="B7456">
        <v>578541</v>
      </c>
      <c r="C7456" s="2" t="s">
        <v>10</v>
      </c>
      <c r="D7456" t="s">
        <v>11</v>
      </c>
      <c r="E7456">
        <v>2</v>
      </c>
      <c r="F7456" s="3">
        <v>40871.625694444447</v>
      </c>
      <c r="G7456">
        <v>4.25</v>
      </c>
      <c r="H7456">
        <v>14277</v>
      </c>
      <c r="I7456" t="s">
        <v>31</v>
      </c>
      <c r="J7456">
        <f t="shared" si="232"/>
        <v>8.5</v>
      </c>
      <c r="K7456" s="4">
        <f t="shared" si="233"/>
        <v>16.373611111106584</v>
      </c>
    </row>
    <row r="7457" spans="1:11" x14ac:dyDescent="0.3">
      <c r="A7457">
        <v>487831</v>
      </c>
      <c r="B7457">
        <v>578541</v>
      </c>
      <c r="C7457" s="2">
        <v>21679</v>
      </c>
      <c r="D7457" t="s">
        <v>697</v>
      </c>
      <c r="E7457">
        <v>24</v>
      </c>
      <c r="F7457" s="3">
        <v>40871.625694444447</v>
      </c>
      <c r="G7457">
        <v>0.85</v>
      </c>
      <c r="H7457">
        <v>14277</v>
      </c>
      <c r="I7457" t="s">
        <v>31</v>
      </c>
      <c r="J7457">
        <f t="shared" si="232"/>
        <v>20.399999999999999</v>
      </c>
      <c r="K7457" s="4">
        <f t="shared" si="233"/>
        <v>16.373611111106584</v>
      </c>
    </row>
    <row r="7458" spans="1:11" x14ac:dyDescent="0.3">
      <c r="A7458">
        <v>487832</v>
      </c>
      <c r="B7458">
        <v>578541</v>
      </c>
      <c r="C7458" s="2">
        <v>21675</v>
      </c>
      <c r="D7458" t="s">
        <v>1003</v>
      </c>
      <c r="E7458">
        <v>24</v>
      </c>
      <c r="F7458" s="3">
        <v>40871.625694444447</v>
      </c>
      <c r="G7458">
        <v>0.85</v>
      </c>
      <c r="H7458">
        <v>14277</v>
      </c>
      <c r="I7458" t="s">
        <v>31</v>
      </c>
      <c r="J7458">
        <f t="shared" si="232"/>
        <v>20.399999999999999</v>
      </c>
      <c r="K7458" s="4">
        <f t="shared" si="233"/>
        <v>16.373611111106584</v>
      </c>
    </row>
    <row r="7459" spans="1:11" x14ac:dyDescent="0.3">
      <c r="A7459">
        <v>487833</v>
      </c>
      <c r="B7459">
        <v>578541</v>
      </c>
      <c r="C7459" s="2">
        <v>21677</v>
      </c>
      <c r="D7459" t="s">
        <v>1013</v>
      </c>
      <c r="E7459">
        <v>24</v>
      </c>
      <c r="F7459" s="3">
        <v>40871.625694444447</v>
      </c>
      <c r="G7459">
        <v>0.85</v>
      </c>
      <c r="H7459">
        <v>14277</v>
      </c>
      <c r="I7459" t="s">
        <v>31</v>
      </c>
      <c r="J7459">
        <f t="shared" si="232"/>
        <v>20.399999999999999</v>
      </c>
      <c r="K7459" s="4">
        <f t="shared" si="233"/>
        <v>16.373611111106584</v>
      </c>
    </row>
    <row r="7460" spans="1:11" x14ac:dyDescent="0.3">
      <c r="A7460">
        <v>487834</v>
      </c>
      <c r="B7460">
        <v>578541</v>
      </c>
      <c r="C7460" s="2">
        <v>21889</v>
      </c>
      <c r="D7460" t="s">
        <v>165</v>
      </c>
      <c r="E7460">
        <v>12</v>
      </c>
      <c r="F7460" s="3">
        <v>40871.625694444447</v>
      </c>
      <c r="G7460">
        <v>1.25</v>
      </c>
      <c r="H7460">
        <v>14277</v>
      </c>
      <c r="I7460" t="s">
        <v>31</v>
      </c>
      <c r="J7460">
        <f t="shared" si="232"/>
        <v>15</v>
      </c>
      <c r="K7460" s="4">
        <f t="shared" si="233"/>
        <v>16.373611111106584</v>
      </c>
    </row>
    <row r="7461" spans="1:11" x14ac:dyDescent="0.3">
      <c r="A7461">
        <v>487835</v>
      </c>
      <c r="B7461">
        <v>578541</v>
      </c>
      <c r="C7461" s="2">
        <v>21918</v>
      </c>
      <c r="D7461" t="s">
        <v>837</v>
      </c>
      <c r="E7461">
        <v>12</v>
      </c>
      <c r="F7461" s="3">
        <v>40871.625694444447</v>
      </c>
      <c r="G7461">
        <v>0.42</v>
      </c>
      <c r="H7461">
        <v>14277</v>
      </c>
      <c r="I7461" t="s">
        <v>31</v>
      </c>
      <c r="J7461">
        <f t="shared" si="232"/>
        <v>5.04</v>
      </c>
      <c r="K7461" s="4">
        <f t="shared" si="233"/>
        <v>16.373611111106584</v>
      </c>
    </row>
    <row r="7462" spans="1:11" x14ac:dyDescent="0.3">
      <c r="A7462">
        <v>487836</v>
      </c>
      <c r="B7462">
        <v>578541</v>
      </c>
      <c r="C7462" s="2">
        <v>23504</v>
      </c>
      <c r="D7462" t="s">
        <v>1597</v>
      </c>
      <c r="E7462">
        <v>6</v>
      </c>
      <c r="F7462" s="3">
        <v>40871.625694444447</v>
      </c>
      <c r="G7462">
        <v>1.25</v>
      </c>
      <c r="H7462">
        <v>14277</v>
      </c>
      <c r="I7462" t="s">
        <v>31</v>
      </c>
      <c r="J7462">
        <f t="shared" si="232"/>
        <v>7.5</v>
      </c>
      <c r="K7462" s="4">
        <f t="shared" si="233"/>
        <v>16.373611111106584</v>
      </c>
    </row>
    <row r="7463" spans="1:11" x14ac:dyDescent="0.3">
      <c r="A7463">
        <v>487837</v>
      </c>
      <c r="B7463">
        <v>578541</v>
      </c>
      <c r="C7463" s="2">
        <v>21917</v>
      </c>
      <c r="D7463" t="s">
        <v>702</v>
      </c>
      <c r="E7463">
        <v>12</v>
      </c>
      <c r="F7463" s="3">
        <v>40871.625694444447</v>
      </c>
      <c r="G7463">
        <v>0.42</v>
      </c>
      <c r="H7463">
        <v>14277</v>
      </c>
      <c r="I7463" t="s">
        <v>31</v>
      </c>
      <c r="J7463">
        <f t="shared" si="232"/>
        <v>5.04</v>
      </c>
      <c r="K7463" s="4">
        <f t="shared" si="233"/>
        <v>16.373611111106584</v>
      </c>
    </row>
    <row r="7464" spans="1:11" x14ac:dyDescent="0.3">
      <c r="A7464">
        <v>487838</v>
      </c>
      <c r="B7464">
        <v>578541</v>
      </c>
      <c r="C7464" s="2">
        <v>21931</v>
      </c>
      <c r="D7464" t="s">
        <v>79</v>
      </c>
      <c r="E7464">
        <v>3</v>
      </c>
      <c r="F7464" s="3">
        <v>40871.625694444447</v>
      </c>
      <c r="G7464">
        <v>2.08</v>
      </c>
      <c r="H7464">
        <v>14277</v>
      </c>
      <c r="I7464" t="s">
        <v>31</v>
      </c>
      <c r="J7464">
        <f t="shared" si="232"/>
        <v>6.24</v>
      </c>
      <c r="K7464" s="4">
        <f t="shared" si="233"/>
        <v>16.373611111106584</v>
      </c>
    </row>
    <row r="7465" spans="1:11" x14ac:dyDescent="0.3">
      <c r="A7465">
        <v>487839</v>
      </c>
      <c r="B7465">
        <v>578541</v>
      </c>
      <c r="C7465" s="2">
        <v>23203</v>
      </c>
      <c r="D7465" t="s">
        <v>1549</v>
      </c>
      <c r="E7465">
        <v>5</v>
      </c>
      <c r="F7465" s="3">
        <v>40871.625694444447</v>
      </c>
      <c r="G7465">
        <v>2.08</v>
      </c>
      <c r="H7465">
        <v>14277</v>
      </c>
      <c r="I7465" t="s">
        <v>31</v>
      </c>
      <c r="J7465">
        <f t="shared" si="232"/>
        <v>10.4</v>
      </c>
      <c r="K7465" s="4">
        <f t="shared" si="233"/>
        <v>16.373611111106584</v>
      </c>
    </row>
    <row r="7466" spans="1:11" x14ac:dyDescent="0.3">
      <c r="A7466">
        <v>487840</v>
      </c>
      <c r="B7466">
        <v>578541</v>
      </c>
      <c r="C7466" s="2">
        <v>23582</v>
      </c>
      <c r="D7466" t="s">
        <v>1661</v>
      </c>
      <c r="E7466">
        <v>4</v>
      </c>
      <c r="F7466" s="3">
        <v>40871.625694444447</v>
      </c>
      <c r="G7466">
        <v>2.08</v>
      </c>
      <c r="H7466">
        <v>14277</v>
      </c>
      <c r="I7466" t="s">
        <v>31</v>
      </c>
      <c r="J7466">
        <f t="shared" si="232"/>
        <v>8.32</v>
      </c>
      <c r="K7466" s="4">
        <f t="shared" si="233"/>
        <v>16.373611111106584</v>
      </c>
    </row>
    <row r="7467" spans="1:11" x14ac:dyDescent="0.3">
      <c r="A7467">
        <v>487841</v>
      </c>
      <c r="B7467">
        <v>578541</v>
      </c>
      <c r="C7467" s="2" t="s">
        <v>124</v>
      </c>
      <c r="D7467" t="s">
        <v>125</v>
      </c>
      <c r="E7467">
        <v>6</v>
      </c>
      <c r="F7467" s="3">
        <v>40871.625694444447</v>
      </c>
      <c r="G7467">
        <v>2.08</v>
      </c>
      <c r="H7467">
        <v>14277</v>
      </c>
      <c r="I7467" t="s">
        <v>31</v>
      </c>
      <c r="J7467">
        <f t="shared" si="232"/>
        <v>12.48</v>
      </c>
      <c r="K7467" s="4">
        <f t="shared" si="233"/>
        <v>16.373611111106584</v>
      </c>
    </row>
    <row r="7468" spans="1:11" x14ac:dyDescent="0.3">
      <c r="A7468">
        <v>487842</v>
      </c>
      <c r="B7468">
        <v>578541</v>
      </c>
      <c r="C7468" s="2">
        <v>22663</v>
      </c>
      <c r="D7468" t="s">
        <v>120</v>
      </c>
      <c r="E7468">
        <v>3</v>
      </c>
      <c r="F7468" s="3">
        <v>40871.625694444447</v>
      </c>
      <c r="G7468">
        <v>2.08</v>
      </c>
      <c r="H7468">
        <v>14277</v>
      </c>
      <c r="I7468" t="s">
        <v>31</v>
      </c>
      <c r="J7468">
        <f t="shared" si="232"/>
        <v>6.24</v>
      </c>
      <c r="K7468" s="4">
        <f t="shared" si="233"/>
        <v>16.373611111106584</v>
      </c>
    </row>
    <row r="7469" spans="1:11" x14ac:dyDescent="0.3">
      <c r="A7469">
        <v>487843</v>
      </c>
      <c r="B7469">
        <v>578541</v>
      </c>
      <c r="C7469" s="2">
        <v>22498</v>
      </c>
      <c r="D7469" t="s">
        <v>1138</v>
      </c>
      <c r="E7469">
        <v>3</v>
      </c>
      <c r="F7469" s="3">
        <v>40871.625694444447</v>
      </c>
      <c r="G7469">
        <v>5.95</v>
      </c>
      <c r="H7469">
        <v>14277</v>
      </c>
      <c r="I7469" t="s">
        <v>31</v>
      </c>
      <c r="J7469">
        <f t="shared" si="232"/>
        <v>17.850000000000001</v>
      </c>
      <c r="K7469" s="4">
        <f t="shared" si="233"/>
        <v>16.373611111106584</v>
      </c>
    </row>
    <row r="7470" spans="1:11" x14ac:dyDescent="0.3">
      <c r="A7470">
        <v>487844</v>
      </c>
      <c r="B7470">
        <v>578541</v>
      </c>
      <c r="C7470" s="2">
        <v>22499</v>
      </c>
      <c r="D7470" t="s">
        <v>785</v>
      </c>
      <c r="E7470">
        <v>2</v>
      </c>
      <c r="F7470" s="3">
        <v>40871.625694444447</v>
      </c>
      <c r="G7470">
        <v>5.95</v>
      </c>
      <c r="H7470">
        <v>14277</v>
      </c>
      <c r="I7470" t="s">
        <v>31</v>
      </c>
      <c r="J7470">
        <f t="shared" si="232"/>
        <v>11.9</v>
      </c>
      <c r="K7470" s="4">
        <f t="shared" si="233"/>
        <v>16.373611111106584</v>
      </c>
    </row>
    <row r="7471" spans="1:11" x14ac:dyDescent="0.3">
      <c r="A7471">
        <v>487845</v>
      </c>
      <c r="B7471">
        <v>578541</v>
      </c>
      <c r="C7471" s="2">
        <v>23147</v>
      </c>
      <c r="D7471" t="s">
        <v>1374</v>
      </c>
      <c r="E7471">
        <v>12</v>
      </c>
      <c r="F7471" s="3">
        <v>40871.625694444447</v>
      </c>
      <c r="G7471">
        <v>1.45</v>
      </c>
      <c r="H7471">
        <v>14277</v>
      </c>
      <c r="I7471" t="s">
        <v>31</v>
      </c>
      <c r="J7471">
        <f t="shared" si="232"/>
        <v>17.399999999999999</v>
      </c>
      <c r="K7471" s="4">
        <f t="shared" si="233"/>
        <v>16.373611111106584</v>
      </c>
    </row>
    <row r="7472" spans="1:11" x14ac:dyDescent="0.3">
      <c r="A7472">
        <v>487846</v>
      </c>
      <c r="B7472">
        <v>578541</v>
      </c>
      <c r="C7472" s="2">
        <v>23146</v>
      </c>
      <c r="D7472" t="s">
        <v>1372</v>
      </c>
      <c r="E7472">
        <v>4</v>
      </c>
      <c r="F7472" s="3">
        <v>40871.625694444447</v>
      </c>
      <c r="G7472">
        <v>3.29</v>
      </c>
      <c r="H7472">
        <v>14277</v>
      </c>
      <c r="I7472" t="s">
        <v>31</v>
      </c>
      <c r="J7472">
        <f t="shared" si="232"/>
        <v>13.16</v>
      </c>
      <c r="K7472" s="4">
        <f t="shared" si="233"/>
        <v>16.373611111106584</v>
      </c>
    </row>
    <row r="7473" spans="1:11" x14ac:dyDescent="0.3">
      <c r="A7473">
        <v>487847</v>
      </c>
      <c r="B7473">
        <v>578541</v>
      </c>
      <c r="C7473" s="2">
        <v>16225</v>
      </c>
      <c r="D7473" t="s">
        <v>997</v>
      </c>
      <c r="E7473">
        <v>24</v>
      </c>
      <c r="F7473" s="3">
        <v>40871.625694444447</v>
      </c>
      <c r="G7473">
        <v>1.25</v>
      </c>
      <c r="H7473">
        <v>14277</v>
      </c>
      <c r="I7473" t="s">
        <v>31</v>
      </c>
      <c r="J7473">
        <f t="shared" si="232"/>
        <v>30</v>
      </c>
      <c r="K7473" s="4">
        <f t="shared" si="233"/>
        <v>16.373611111106584</v>
      </c>
    </row>
    <row r="7474" spans="1:11" x14ac:dyDescent="0.3">
      <c r="A7474">
        <v>487848</v>
      </c>
      <c r="B7474">
        <v>578541</v>
      </c>
      <c r="C7474" s="2">
        <v>21914</v>
      </c>
      <c r="D7474" t="s">
        <v>249</v>
      </c>
      <c r="E7474">
        <v>24</v>
      </c>
      <c r="F7474" s="3">
        <v>40871.625694444447</v>
      </c>
      <c r="G7474">
        <v>1.25</v>
      </c>
      <c r="H7474">
        <v>14277</v>
      </c>
      <c r="I7474" t="s">
        <v>31</v>
      </c>
      <c r="J7474">
        <f t="shared" si="232"/>
        <v>30</v>
      </c>
      <c r="K7474" s="4">
        <f t="shared" si="233"/>
        <v>16.373611111106584</v>
      </c>
    </row>
    <row r="7475" spans="1:11" x14ac:dyDescent="0.3">
      <c r="A7475">
        <v>487849</v>
      </c>
      <c r="B7475">
        <v>578541</v>
      </c>
      <c r="C7475" s="2">
        <v>22178</v>
      </c>
      <c r="D7475" t="s">
        <v>254</v>
      </c>
      <c r="E7475">
        <v>30</v>
      </c>
      <c r="F7475" s="3">
        <v>40871.625694444447</v>
      </c>
      <c r="G7475">
        <v>1.95</v>
      </c>
      <c r="H7475">
        <v>14277</v>
      </c>
      <c r="I7475" t="s">
        <v>31</v>
      </c>
      <c r="J7475">
        <f t="shared" si="232"/>
        <v>58.5</v>
      </c>
      <c r="K7475" s="4">
        <f t="shared" si="233"/>
        <v>16.373611111106584</v>
      </c>
    </row>
    <row r="7476" spans="1:11" x14ac:dyDescent="0.3">
      <c r="A7476">
        <v>487850</v>
      </c>
      <c r="B7476">
        <v>578541</v>
      </c>
      <c r="C7476" s="2">
        <v>23084</v>
      </c>
      <c r="D7476" t="s">
        <v>1404</v>
      </c>
      <c r="E7476">
        <v>6</v>
      </c>
      <c r="F7476" s="3">
        <v>40871.625694444447</v>
      </c>
      <c r="G7476">
        <v>2.08</v>
      </c>
      <c r="H7476">
        <v>14277</v>
      </c>
      <c r="I7476" t="s">
        <v>31</v>
      </c>
      <c r="J7476">
        <f t="shared" si="232"/>
        <v>12.48</v>
      </c>
      <c r="K7476" s="4">
        <f t="shared" si="233"/>
        <v>16.373611111106584</v>
      </c>
    </row>
    <row r="7477" spans="1:11" x14ac:dyDescent="0.3">
      <c r="A7477">
        <v>487851</v>
      </c>
      <c r="B7477">
        <v>578541</v>
      </c>
      <c r="C7477" s="2">
        <v>23079</v>
      </c>
      <c r="D7477" t="s">
        <v>1416</v>
      </c>
      <c r="E7477">
        <v>8</v>
      </c>
      <c r="F7477" s="3">
        <v>40871.625694444447</v>
      </c>
      <c r="G7477">
        <v>8.9499999999999993</v>
      </c>
      <c r="H7477">
        <v>14277</v>
      </c>
      <c r="I7477" t="s">
        <v>31</v>
      </c>
      <c r="J7477">
        <f t="shared" si="232"/>
        <v>71.599999999999994</v>
      </c>
      <c r="K7477" s="4">
        <f t="shared" si="233"/>
        <v>16.373611111106584</v>
      </c>
    </row>
    <row r="7478" spans="1:11" x14ac:dyDescent="0.3">
      <c r="A7478">
        <v>487852</v>
      </c>
      <c r="B7478">
        <v>578541</v>
      </c>
      <c r="C7478" s="2">
        <v>21623</v>
      </c>
      <c r="D7478" t="s">
        <v>909</v>
      </c>
      <c r="E7478">
        <v>1</v>
      </c>
      <c r="F7478" s="3">
        <v>40871.625694444447</v>
      </c>
      <c r="G7478">
        <v>9.9499999999999993</v>
      </c>
      <c r="H7478">
        <v>14277</v>
      </c>
      <c r="I7478" t="s">
        <v>31</v>
      </c>
      <c r="J7478">
        <f t="shared" si="232"/>
        <v>9.9499999999999993</v>
      </c>
      <c r="K7478" s="4">
        <f t="shared" si="233"/>
        <v>16.373611111106584</v>
      </c>
    </row>
    <row r="7479" spans="1:11" x14ac:dyDescent="0.3">
      <c r="A7479">
        <v>487853</v>
      </c>
      <c r="B7479">
        <v>578541</v>
      </c>
      <c r="C7479" s="2">
        <v>22507</v>
      </c>
      <c r="D7479" t="s">
        <v>835</v>
      </c>
      <c r="E7479">
        <v>2</v>
      </c>
      <c r="F7479" s="3">
        <v>40871.625694444447</v>
      </c>
      <c r="G7479">
        <v>4.95</v>
      </c>
      <c r="H7479">
        <v>14277</v>
      </c>
      <c r="I7479" t="s">
        <v>31</v>
      </c>
      <c r="J7479">
        <f t="shared" si="232"/>
        <v>9.9</v>
      </c>
      <c r="K7479" s="4">
        <f t="shared" si="233"/>
        <v>16.373611111106584</v>
      </c>
    </row>
    <row r="7480" spans="1:11" x14ac:dyDescent="0.3">
      <c r="A7480">
        <v>487854</v>
      </c>
      <c r="B7480">
        <v>578541</v>
      </c>
      <c r="C7480" s="2">
        <v>22505</v>
      </c>
      <c r="D7480" t="s">
        <v>902</v>
      </c>
      <c r="E7480">
        <v>4</v>
      </c>
      <c r="F7480" s="3">
        <v>40871.625694444447</v>
      </c>
      <c r="G7480">
        <v>4.95</v>
      </c>
      <c r="H7480">
        <v>14277</v>
      </c>
      <c r="I7480" t="s">
        <v>31</v>
      </c>
      <c r="J7480">
        <f t="shared" si="232"/>
        <v>19.8</v>
      </c>
      <c r="K7480" s="4">
        <f t="shared" si="233"/>
        <v>16.373611111106584</v>
      </c>
    </row>
    <row r="7481" spans="1:11" x14ac:dyDescent="0.3">
      <c r="A7481">
        <v>487855</v>
      </c>
      <c r="B7481">
        <v>578541</v>
      </c>
      <c r="C7481" s="2">
        <v>22193</v>
      </c>
      <c r="D7481" t="s">
        <v>141</v>
      </c>
      <c r="E7481">
        <v>2</v>
      </c>
      <c r="F7481" s="3">
        <v>40871.625694444447</v>
      </c>
      <c r="G7481">
        <v>8.5</v>
      </c>
      <c r="H7481">
        <v>14277</v>
      </c>
      <c r="I7481" t="s">
        <v>31</v>
      </c>
      <c r="J7481">
        <f t="shared" si="232"/>
        <v>17</v>
      </c>
      <c r="K7481" s="4">
        <f t="shared" si="233"/>
        <v>16.373611111106584</v>
      </c>
    </row>
    <row r="7482" spans="1:11" x14ac:dyDescent="0.3">
      <c r="A7482">
        <v>487856</v>
      </c>
      <c r="B7482">
        <v>578541</v>
      </c>
      <c r="C7482" s="2">
        <v>23316</v>
      </c>
      <c r="D7482" t="s">
        <v>1510</v>
      </c>
      <c r="E7482">
        <v>1</v>
      </c>
      <c r="F7482" s="3">
        <v>40871.625694444447</v>
      </c>
      <c r="G7482">
        <v>9.9499999999999993</v>
      </c>
      <c r="H7482">
        <v>14277</v>
      </c>
      <c r="I7482" t="s">
        <v>31</v>
      </c>
      <c r="J7482">
        <f t="shared" si="232"/>
        <v>9.9499999999999993</v>
      </c>
      <c r="K7482" s="4">
        <f t="shared" si="233"/>
        <v>16.373611111106584</v>
      </c>
    </row>
    <row r="7483" spans="1:11" x14ac:dyDescent="0.3">
      <c r="A7483">
        <v>487857</v>
      </c>
      <c r="B7483">
        <v>578541</v>
      </c>
      <c r="C7483" s="2">
        <v>22191</v>
      </c>
      <c r="D7483" t="s">
        <v>143</v>
      </c>
      <c r="E7483">
        <v>2</v>
      </c>
      <c r="F7483" s="3">
        <v>40871.625694444447</v>
      </c>
      <c r="G7483">
        <v>8.5</v>
      </c>
      <c r="H7483">
        <v>14277</v>
      </c>
      <c r="I7483" t="s">
        <v>31</v>
      </c>
      <c r="J7483">
        <f t="shared" si="232"/>
        <v>17</v>
      </c>
      <c r="K7483" s="4">
        <f t="shared" si="233"/>
        <v>16.373611111106584</v>
      </c>
    </row>
    <row r="7484" spans="1:11" x14ac:dyDescent="0.3">
      <c r="A7484">
        <v>487858</v>
      </c>
      <c r="B7484">
        <v>578541</v>
      </c>
      <c r="C7484" s="2">
        <v>23181</v>
      </c>
      <c r="D7484" t="s">
        <v>1334</v>
      </c>
      <c r="E7484">
        <v>2</v>
      </c>
      <c r="F7484" s="3">
        <v>40871.625694444447</v>
      </c>
      <c r="G7484">
        <v>8.25</v>
      </c>
      <c r="H7484">
        <v>14277</v>
      </c>
      <c r="I7484" t="s">
        <v>31</v>
      </c>
      <c r="J7484">
        <f t="shared" si="232"/>
        <v>16.5</v>
      </c>
      <c r="K7484" s="4">
        <f t="shared" si="233"/>
        <v>16.373611111106584</v>
      </c>
    </row>
    <row r="7485" spans="1:11" x14ac:dyDescent="0.3">
      <c r="A7485">
        <v>487859</v>
      </c>
      <c r="B7485">
        <v>578541</v>
      </c>
      <c r="C7485" s="2">
        <v>23465</v>
      </c>
      <c r="D7485" t="s">
        <v>1671</v>
      </c>
      <c r="E7485">
        <v>4</v>
      </c>
      <c r="F7485" s="3">
        <v>40871.625694444447</v>
      </c>
      <c r="G7485">
        <v>8.25</v>
      </c>
      <c r="H7485">
        <v>14277</v>
      </c>
      <c r="I7485" t="s">
        <v>31</v>
      </c>
      <c r="J7485">
        <f t="shared" si="232"/>
        <v>33</v>
      </c>
      <c r="K7485" s="4">
        <f t="shared" si="233"/>
        <v>16.373611111106584</v>
      </c>
    </row>
    <row r="7486" spans="1:11" x14ac:dyDescent="0.3">
      <c r="A7486">
        <v>488794</v>
      </c>
      <c r="B7486">
        <v>578698</v>
      </c>
      <c r="C7486" s="2">
        <v>22593</v>
      </c>
      <c r="D7486" t="s">
        <v>332</v>
      </c>
      <c r="E7486">
        <v>12</v>
      </c>
      <c r="F7486" s="3">
        <v>40872.430555555555</v>
      </c>
      <c r="G7486">
        <v>0.85</v>
      </c>
      <c r="H7486">
        <v>12620</v>
      </c>
      <c r="I7486" t="s">
        <v>31</v>
      </c>
      <c r="J7486">
        <f t="shared" si="232"/>
        <v>10.199999999999999</v>
      </c>
      <c r="K7486" s="4">
        <f t="shared" si="233"/>
        <v>15.568749999998545</v>
      </c>
    </row>
    <row r="7487" spans="1:11" x14ac:dyDescent="0.3">
      <c r="A7487">
        <v>488795</v>
      </c>
      <c r="B7487">
        <v>578698</v>
      </c>
      <c r="C7487" s="2">
        <v>22595</v>
      </c>
      <c r="D7487" t="s">
        <v>1288</v>
      </c>
      <c r="E7487">
        <v>12</v>
      </c>
      <c r="F7487" s="3">
        <v>40872.430555555555</v>
      </c>
      <c r="G7487">
        <v>0.85</v>
      </c>
      <c r="H7487">
        <v>12620</v>
      </c>
      <c r="I7487" t="s">
        <v>31</v>
      </c>
      <c r="J7487">
        <f t="shared" si="232"/>
        <v>10.199999999999999</v>
      </c>
      <c r="K7487" s="4">
        <f t="shared" si="233"/>
        <v>15.568749999998545</v>
      </c>
    </row>
    <row r="7488" spans="1:11" x14ac:dyDescent="0.3">
      <c r="A7488">
        <v>488796</v>
      </c>
      <c r="B7488">
        <v>578698</v>
      </c>
      <c r="C7488" s="2">
        <v>22603</v>
      </c>
      <c r="D7488" t="s">
        <v>401</v>
      </c>
      <c r="E7488">
        <v>12</v>
      </c>
      <c r="F7488" s="3">
        <v>40872.430555555555</v>
      </c>
      <c r="G7488">
        <v>0.85</v>
      </c>
      <c r="H7488">
        <v>12620</v>
      </c>
      <c r="I7488" t="s">
        <v>31</v>
      </c>
      <c r="J7488">
        <f t="shared" si="232"/>
        <v>10.199999999999999</v>
      </c>
      <c r="K7488" s="4">
        <f t="shared" si="233"/>
        <v>15.568749999998545</v>
      </c>
    </row>
    <row r="7489" spans="1:11" x14ac:dyDescent="0.3">
      <c r="A7489">
        <v>488797</v>
      </c>
      <c r="B7489">
        <v>578698</v>
      </c>
      <c r="C7489" s="2">
        <v>84836</v>
      </c>
      <c r="D7489" t="s">
        <v>384</v>
      </c>
      <c r="E7489">
        <v>12</v>
      </c>
      <c r="F7489" s="3">
        <v>40872.430555555555</v>
      </c>
      <c r="G7489">
        <v>1.25</v>
      </c>
      <c r="H7489">
        <v>12620</v>
      </c>
      <c r="I7489" t="s">
        <v>31</v>
      </c>
      <c r="J7489">
        <f t="shared" si="232"/>
        <v>15</v>
      </c>
      <c r="K7489" s="4">
        <f t="shared" si="233"/>
        <v>15.568749999998545</v>
      </c>
    </row>
    <row r="7490" spans="1:11" x14ac:dyDescent="0.3">
      <c r="A7490">
        <v>488798</v>
      </c>
      <c r="B7490">
        <v>578698</v>
      </c>
      <c r="C7490" s="2">
        <v>23660</v>
      </c>
      <c r="D7490" t="s">
        <v>1635</v>
      </c>
      <c r="E7490">
        <v>12</v>
      </c>
      <c r="F7490" s="3">
        <v>40872.430555555555</v>
      </c>
      <c r="G7490">
        <v>1.65</v>
      </c>
      <c r="H7490">
        <v>12620</v>
      </c>
      <c r="I7490" t="s">
        <v>31</v>
      </c>
      <c r="J7490">
        <f t="shared" si="232"/>
        <v>19.799999999999997</v>
      </c>
      <c r="K7490" s="4">
        <f t="shared" si="233"/>
        <v>15.568749999998545</v>
      </c>
    </row>
    <row r="7491" spans="1:11" x14ac:dyDescent="0.3">
      <c r="A7491">
        <v>488799</v>
      </c>
      <c r="B7491">
        <v>578698</v>
      </c>
      <c r="C7491" s="2">
        <v>23206</v>
      </c>
      <c r="D7491" t="s">
        <v>1362</v>
      </c>
      <c r="E7491">
        <v>10</v>
      </c>
      <c r="F7491" s="3">
        <v>40872.430555555555</v>
      </c>
      <c r="G7491">
        <v>1.65</v>
      </c>
      <c r="H7491">
        <v>12620</v>
      </c>
      <c r="I7491" t="s">
        <v>31</v>
      </c>
      <c r="J7491">
        <f t="shared" si="232"/>
        <v>16.5</v>
      </c>
      <c r="K7491" s="4">
        <f t="shared" si="233"/>
        <v>15.568749999998545</v>
      </c>
    </row>
    <row r="7492" spans="1:11" x14ac:dyDescent="0.3">
      <c r="A7492">
        <v>488800</v>
      </c>
      <c r="B7492">
        <v>578698</v>
      </c>
      <c r="C7492" s="2">
        <v>22301</v>
      </c>
      <c r="D7492" t="s">
        <v>580</v>
      </c>
      <c r="E7492">
        <v>6</v>
      </c>
      <c r="F7492" s="3">
        <v>40872.430555555555</v>
      </c>
      <c r="G7492">
        <v>2.5499999999999998</v>
      </c>
      <c r="H7492">
        <v>12620</v>
      </c>
      <c r="I7492" t="s">
        <v>31</v>
      </c>
      <c r="J7492">
        <f t="shared" si="232"/>
        <v>15.299999999999999</v>
      </c>
      <c r="K7492" s="4">
        <f t="shared" si="233"/>
        <v>15.568749999998545</v>
      </c>
    </row>
    <row r="7493" spans="1:11" x14ac:dyDescent="0.3">
      <c r="A7493">
        <v>488801</v>
      </c>
      <c r="B7493">
        <v>578698</v>
      </c>
      <c r="C7493" s="2">
        <v>20725</v>
      </c>
      <c r="D7493" t="s">
        <v>68</v>
      </c>
      <c r="E7493">
        <v>10</v>
      </c>
      <c r="F7493" s="3">
        <v>40872.430555555555</v>
      </c>
      <c r="G7493">
        <v>1.65</v>
      </c>
      <c r="H7493">
        <v>12620</v>
      </c>
      <c r="I7493" t="s">
        <v>31</v>
      </c>
      <c r="J7493">
        <f t="shared" si="232"/>
        <v>16.5</v>
      </c>
      <c r="K7493" s="4">
        <f t="shared" si="233"/>
        <v>15.568749999998545</v>
      </c>
    </row>
    <row r="7494" spans="1:11" x14ac:dyDescent="0.3">
      <c r="A7494">
        <v>488802</v>
      </c>
      <c r="B7494">
        <v>578698</v>
      </c>
      <c r="C7494" s="2">
        <v>22383</v>
      </c>
      <c r="D7494" t="s">
        <v>1316</v>
      </c>
      <c r="E7494">
        <v>10</v>
      </c>
      <c r="F7494" s="3">
        <v>40872.430555555555</v>
      </c>
      <c r="G7494">
        <v>1.65</v>
      </c>
      <c r="H7494">
        <v>12620</v>
      </c>
      <c r="I7494" t="s">
        <v>31</v>
      </c>
      <c r="J7494">
        <f t="shared" si="232"/>
        <v>16.5</v>
      </c>
      <c r="K7494" s="4">
        <f t="shared" si="233"/>
        <v>15.568749999998545</v>
      </c>
    </row>
    <row r="7495" spans="1:11" x14ac:dyDescent="0.3">
      <c r="A7495">
        <v>488803</v>
      </c>
      <c r="B7495">
        <v>578698</v>
      </c>
      <c r="C7495" s="2">
        <v>21485</v>
      </c>
      <c r="D7495" t="s">
        <v>158</v>
      </c>
      <c r="E7495">
        <v>3</v>
      </c>
      <c r="F7495" s="3">
        <v>40872.430555555555</v>
      </c>
      <c r="G7495">
        <v>4.95</v>
      </c>
      <c r="H7495">
        <v>12620</v>
      </c>
      <c r="I7495" t="s">
        <v>31</v>
      </c>
      <c r="J7495">
        <f t="shared" si="232"/>
        <v>14.850000000000001</v>
      </c>
      <c r="K7495" s="4">
        <f t="shared" si="233"/>
        <v>15.568749999998545</v>
      </c>
    </row>
    <row r="7496" spans="1:11" x14ac:dyDescent="0.3">
      <c r="A7496">
        <v>488804</v>
      </c>
      <c r="B7496">
        <v>578698</v>
      </c>
      <c r="C7496" s="2">
        <v>22585</v>
      </c>
      <c r="D7496" t="s">
        <v>366</v>
      </c>
      <c r="E7496">
        <v>12</v>
      </c>
      <c r="F7496" s="3">
        <v>40872.430555555555</v>
      </c>
      <c r="G7496">
        <v>1.25</v>
      </c>
      <c r="H7496">
        <v>12620</v>
      </c>
      <c r="I7496" t="s">
        <v>31</v>
      </c>
      <c r="J7496">
        <f t="shared" si="232"/>
        <v>15</v>
      </c>
      <c r="K7496" s="4">
        <f t="shared" si="233"/>
        <v>15.568749999998545</v>
      </c>
    </row>
    <row r="7497" spans="1:11" x14ac:dyDescent="0.3">
      <c r="A7497">
        <v>488805</v>
      </c>
      <c r="B7497">
        <v>578698</v>
      </c>
      <c r="C7497" s="2">
        <v>22814</v>
      </c>
      <c r="D7497" t="s">
        <v>509</v>
      </c>
      <c r="E7497">
        <v>12</v>
      </c>
      <c r="F7497" s="3">
        <v>40872.430555555555</v>
      </c>
      <c r="G7497">
        <v>0.42</v>
      </c>
      <c r="H7497">
        <v>12620</v>
      </c>
      <c r="I7497" t="s">
        <v>31</v>
      </c>
      <c r="J7497">
        <f t="shared" si="232"/>
        <v>5.04</v>
      </c>
      <c r="K7497" s="4">
        <f t="shared" si="233"/>
        <v>15.568749999998545</v>
      </c>
    </row>
    <row r="7498" spans="1:11" x14ac:dyDescent="0.3">
      <c r="A7498">
        <v>488806</v>
      </c>
      <c r="B7498">
        <v>578698</v>
      </c>
      <c r="C7498" s="2">
        <v>22037</v>
      </c>
      <c r="D7498" t="s">
        <v>568</v>
      </c>
      <c r="E7498">
        <v>12</v>
      </c>
      <c r="F7498" s="3">
        <v>40872.430555555555</v>
      </c>
      <c r="G7498">
        <v>0.42</v>
      </c>
      <c r="H7498">
        <v>12620</v>
      </c>
      <c r="I7498" t="s">
        <v>31</v>
      </c>
      <c r="J7498">
        <f t="shared" si="232"/>
        <v>5.04</v>
      </c>
      <c r="K7498" s="4">
        <f t="shared" si="233"/>
        <v>15.568749999998545</v>
      </c>
    </row>
    <row r="7499" spans="1:11" x14ac:dyDescent="0.3">
      <c r="A7499">
        <v>488807</v>
      </c>
      <c r="B7499">
        <v>578698</v>
      </c>
      <c r="C7499" s="2">
        <v>22712</v>
      </c>
      <c r="D7499" t="s">
        <v>429</v>
      </c>
      <c r="E7499">
        <v>12</v>
      </c>
      <c r="F7499" s="3">
        <v>40872.430555555555</v>
      </c>
      <c r="G7499">
        <v>0.42</v>
      </c>
      <c r="H7499">
        <v>12620</v>
      </c>
      <c r="I7499" t="s">
        <v>31</v>
      </c>
      <c r="J7499">
        <f t="shared" ref="J7499:J7562" si="234">E7499*G7499</f>
        <v>5.04</v>
      </c>
      <c r="K7499" s="4">
        <f t="shared" ref="K7499:K7562" si="235">$G$2-F7499</f>
        <v>15.568749999998545</v>
      </c>
    </row>
    <row r="7500" spans="1:11" x14ac:dyDescent="0.3">
      <c r="A7500">
        <v>488808</v>
      </c>
      <c r="B7500">
        <v>578698</v>
      </c>
      <c r="C7500" s="2">
        <v>22029</v>
      </c>
      <c r="D7500" t="s">
        <v>838</v>
      </c>
      <c r="E7500">
        <v>12</v>
      </c>
      <c r="F7500" s="3">
        <v>40872.430555555555</v>
      </c>
      <c r="G7500">
        <v>0.42</v>
      </c>
      <c r="H7500">
        <v>12620</v>
      </c>
      <c r="I7500" t="s">
        <v>31</v>
      </c>
      <c r="J7500">
        <f t="shared" si="234"/>
        <v>5.04</v>
      </c>
      <c r="K7500" s="4">
        <f t="shared" si="235"/>
        <v>15.568749999998545</v>
      </c>
    </row>
    <row r="7501" spans="1:11" x14ac:dyDescent="0.3">
      <c r="A7501">
        <v>488809</v>
      </c>
      <c r="B7501">
        <v>578698</v>
      </c>
      <c r="C7501" s="2">
        <v>22028</v>
      </c>
      <c r="D7501" t="s">
        <v>854</v>
      </c>
      <c r="E7501">
        <v>24</v>
      </c>
      <c r="F7501" s="3">
        <v>40872.430555555555</v>
      </c>
      <c r="G7501">
        <v>0.42</v>
      </c>
      <c r="H7501">
        <v>12620</v>
      </c>
      <c r="I7501" t="s">
        <v>31</v>
      </c>
      <c r="J7501">
        <f t="shared" si="234"/>
        <v>10.08</v>
      </c>
      <c r="K7501" s="4">
        <f t="shared" si="235"/>
        <v>15.568749999998545</v>
      </c>
    </row>
    <row r="7502" spans="1:11" x14ac:dyDescent="0.3">
      <c r="A7502">
        <v>488810</v>
      </c>
      <c r="B7502">
        <v>578698</v>
      </c>
      <c r="C7502" s="2">
        <v>22032</v>
      </c>
      <c r="D7502" t="s">
        <v>1237</v>
      </c>
      <c r="E7502">
        <v>12</v>
      </c>
      <c r="F7502" s="3">
        <v>40872.430555555555</v>
      </c>
      <c r="G7502">
        <v>0.42</v>
      </c>
      <c r="H7502">
        <v>12620</v>
      </c>
      <c r="I7502" t="s">
        <v>31</v>
      </c>
      <c r="J7502">
        <f t="shared" si="234"/>
        <v>5.04</v>
      </c>
      <c r="K7502" s="4">
        <f t="shared" si="235"/>
        <v>15.568749999998545</v>
      </c>
    </row>
    <row r="7503" spans="1:11" x14ac:dyDescent="0.3">
      <c r="A7503">
        <v>488811</v>
      </c>
      <c r="B7503">
        <v>578698</v>
      </c>
      <c r="C7503" s="2">
        <v>23697</v>
      </c>
      <c r="D7503" t="s">
        <v>1670</v>
      </c>
      <c r="E7503">
        <v>12</v>
      </c>
      <c r="F7503" s="3">
        <v>40872.430555555555</v>
      </c>
      <c r="G7503">
        <v>0.42</v>
      </c>
      <c r="H7503">
        <v>12620</v>
      </c>
      <c r="I7503" t="s">
        <v>31</v>
      </c>
      <c r="J7503">
        <f t="shared" si="234"/>
        <v>5.04</v>
      </c>
      <c r="K7503" s="4">
        <f t="shared" si="235"/>
        <v>15.568749999998545</v>
      </c>
    </row>
    <row r="7504" spans="1:11" x14ac:dyDescent="0.3">
      <c r="A7504">
        <v>488812</v>
      </c>
      <c r="B7504">
        <v>578698</v>
      </c>
      <c r="C7504" s="2">
        <v>84077</v>
      </c>
      <c r="D7504" t="s">
        <v>839</v>
      </c>
      <c r="E7504">
        <v>48</v>
      </c>
      <c r="F7504" s="3">
        <v>40872.430555555555</v>
      </c>
      <c r="G7504">
        <v>0.28999999999999998</v>
      </c>
      <c r="H7504">
        <v>12620</v>
      </c>
      <c r="I7504" t="s">
        <v>31</v>
      </c>
      <c r="J7504">
        <f t="shared" si="234"/>
        <v>13.919999999999998</v>
      </c>
      <c r="K7504" s="4">
        <f t="shared" si="235"/>
        <v>15.568749999998545</v>
      </c>
    </row>
    <row r="7505" spans="1:11" x14ac:dyDescent="0.3">
      <c r="A7505">
        <v>488813</v>
      </c>
      <c r="B7505">
        <v>578698</v>
      </c>
      <c r="C7505" s="2" t="s">
        <v>747</v>
      </c>
      <c r="D7505" t="s">
        <v>1319</v>
      </c>
      <c r="E7505">
        <v>4</v>
      </c>
      <c r="F7505" s="3">
        <v>40872.430555555555</v>
      </c>
      <c r="G7505">
        <v>4.1500000000000004</v>
      </c>
      <c r="H7505">
        <v>12620</v>
      </c>
      <c r="I7505" t="s">
        <v>31</v>
      </c>
      <c r="J7505">
        <f t="shared" si="234"/>
        <v>16.600000000000001</v>
      </c>
      <c r="K7505" s="4">
        <f t="shared" si="235"/>
        <v>15.568749999998545</v>
      </c>
    </row>
    <row r="7506" spans="1:11" x14ac:dyDescent="0.3">
      <c r="A7506">
        <v>488814</v>
      </c>
      <c r="B7506">
        <v>578698</v>
      </c>
      <c r="C7506" s="2">
        <v>23084</v>
      </c>
      <c r="D7506" t="s">
        <v>1404</v>
      </c>
      <c r="E7506">
        <v>6</v>
      </c>
      <c r="F7506" s="3">
        <v>40872.430555555555</v>
      </c>
      <c r="G7506">
        <v>2.08</v>
      </c>
      <c r="H7506">
        <v>12620</v>
      </c>
      <c r="I7506" t="s">
        <v>31</v>
      </c>
      <c r="J7506">
        <f t="shared" si="234"/>
        <v>12.48</v>
      </c>
      <c r="K7506" s="4">
        <f t="shared" si="235"/>
        <v>15.568749999998545</v>
      </c>
    </row>
    <row r="7507" spans="1:11" x14ac:dyDescent="0.3">
      <c r="A7507">
        <v>488815</v>
      </c>
      <c r="B7507">
        <v>578698</v>
      </c>
      <c r="C7507" s="2">
        <v>22043</v>
      </c>
      <c r="D7507" t="s">
        <v>569</v>
      </c>
      <c r="E7507">
        <v>24</v>
      </c>
      <c r="F7507" s="3">
        <v>40872.430555555555</v>
      </c>
      <c r="G7507">
        <v>0.19</v>
      </c>
      <c r="H7507">
        <v>12620</v>
      </c>
      <c r="I7507" t="s">
        <v>31</v>
      </c>
      <c r="J7507">
        <f t="shared" si="234"/>
        <v>4.5600000000000005</v>
      </c>
      <c r="K7507" s="4">
        <f t="shared" si="235"/>
        <v>15.568749999998545</v>
      </c>
    </row>
    <row r="7508" spans="1:11" x14ac:dyDescent="0.3">
      <c r="A7508">
        <v>488816</v>
      </c>
      <c r="B7508">
        <v>578698</v>
      </c>
      <c r="C7508" s="2">
        <v>22577</v>
      </c>
      <c r="D7508" t="s">
        <v>400</v>
      </c>
      <c r="E7508">
        <v>48</v>
      </c>
      <c r="F7508" s="3">
        <v>40872.430555555555</v>
      </c>
      <c r="G7508">
        <v>0.28999999999999998</v>
      </c>
      <c r="H7508">
        <v>12620</v>
      </c>
      <c r="I7508" t="s">
        <v>31</v>
      </c>
      <c r="J7508">
        <f t="shared" si="234"/>
        <v>13.919999999999998</v>
      </c>
      <c r="K7508" s="4">
        <f t="shared" si="235"/>
        <v>15.568749999998545</v>
      </c>
    </row>
    <row r="7509" spans="1:11" x14ac:dyDescent="0.3">
      <c r="A7509">
        <v>488817</v>
      </c>
      <c r="B7509">
        <v>578698</v>
      </c>
      <c r="C7509" s="2">
        <v>22578</v>
      </c>
      <c r="D7509" t="s">
        <v>739</v>
      </c>
      <c r="E7509">
        <v>24</v>
      </c>
      <c r="F7509" s="3">
        <v>40872.430555555555</v>
      </c>
      <c r="G7509">
        <v>0.28999999999999998</v>
      </c>
      <c r="H7509">
        <v>12620</v>
      </c>
      <c r="I7509" t="s">
        <v>31</v>
      </c>
      <c r="J7509">
        <f t="shared" si="234"/>
        <v>6.9599999999999991</v>
      </c>
      <c r="K7509" s="4">
        <f t="shared" si="235"/>
        <v>15.568749999998545</v>
      </c>
    </row>
    <row r="7510" spans="1:11" x14ac:dyDescent="0.3">
      <c r="A7510">
        <v>488818</v>
      </c>
      <c r="B7510">
        <v>578698</v>
      </c>
      <c r="C7510" s="2">
        <v>22228</v>
      </c>
      <c r="D7510" t="s">
        <v>1203</v>
      </c>
      <c r="E7510">
        <v>12</v>
      </c>
      <c r="F7510" s="3">
        <v>40872.430555555555</v>
      </c>
      <c r="G7510">
        <v>0.39</v>
      </c>
      <c r="H7510">
        <v>12620</v>
      </c>
      <c r="I7510" t="s">
        <v>31</v>
      </c>
      <c r="J7510">
        <f t="shared" si="234"/>
        <v>4.68</v>
      </c>
      <c r="K7510" s="4">
        <f t="shared" si="235"/>
        <v>15.568749999998545</v>
      </c>
    </row>
    <row r="7511" spans="1:11" x14ac:dyDescent="0.3">
      <c r="A7511">
        <v>488819</v>
      </c>
      <c r="B7511">
        <v>578698</v>
      </c>
      <c r="C7511" s="2" t="s">
        <v>1180</v>
      </c>
      <c r="D7511" t="s">
        <v>1181</v>
      </c>
      <c r="E7511">
        <v>6</v>
      </c>
      <c r="F7511" s="3">
        <v>40872.430555555555</v>
      </c>
      <c r="G7511">
        <v>1</v>
      </c>
      <c r="H7511">
        <v>12620</v>
      </c>
      <c r="I7511" t="s">
        <v>31</v>
      </c>
      <c r="J7511">
        <f t="shared" si="234"/>
        <v>6</v>
      </c>
      <c r="K7511" s="4">
        <f t="shared" si="235"/>
        <v>15.568749999998545</v>
      </c>
    </row>
    <row r="7512" spans="1:11" x14ac:dyDescent="0.3">
      <c r="A7512">
        <v>488820</v>
      </c>
      <c r="B7512">
        <v>578698</v>
      </c>
      <c r="C7512" s="2" t="s">
        <v>1182</v>
      </c>
      <c r="D7512" t="s">
        <v>1183</v>
      </c>
      <c r="E7512">
        <v>6</v>
      </c>
      <c r="F7512" s="3">
        <v>40872.430555555555</v>
      </c>
      <c r="G7512">
        <v>1</v>
      </c>
      <c r="H7512">
        <v>12620</v>
      </c>
      <c r="I7512" t="s">
        <v>31</v>
      </c>
      <c r="J7512">
        <f t="shared" si="234"/>
        <v>6</v>
      </c>
      <c r="K7512" s="4">
        <f t="shared" si="235"/>
        <v>15.568749999998545</v>
      </c>
    </row>
    <row r="7513" spans="1:11" x14ac:dyDescent="0.3">
      <c r="A7513">
        <v>488821</v>
      </c>
      <c r="B7513">
        <v>578698</v>
      </c>
      <c r="C7513" s="2">
        <v>90031</v>
      </c>
      <c r="D7513" t="s">
        <v>1208</v>
      </c>
      <c r="E7513">
        <v>6</v>
      </c>
      <c r="F7513" s="3">
        <v>40872.430555555555</v>
      </c>
      <c r="G7513">
        <v>1</v>
      </c>
      <c r="H7513">
        <v>12620</v>
      </c>
      <c r="I7513" t="s">
        <v>31</v>
      </c>
      <c r="J7513">
        <f t="shared" si="234"/>
        <v>6</v>
      </c>
      <c r="K7513" s="4">
        <f t="shared" si="235"/>
        <v>15.568749999998545</v>
      </c>
    </row>
    <row r="7514" spans="1:11" x14ac:dyDescent="0.3">
      <c r="A7514">
        <v>488822</v>
      </c>
      <c r="B7514">
        <v>578698</v>
      </c>
      <c r="C7514" s="2">
        <v>23311</v>
      </c>
      <c r="D7514" t="s">
        <v>1528</v>
      </c>
      <c r="E7514">
        <v>6</v>
      </c>
      <c r="F7514" s="3">
        <v>40872.430555555555</v>
      </c>
      <c r="G7514">
        <v>2.5499999999999998</v>
      </c>
      <c r="H7514">
        <v>12620</v>
      </c>
      <c r="I7514" t="s">
        <v>31</v>
      </c>
      <c r="J7514">
        <f t="shared" si="234"/>
        <v>15.299999999999999</v>
      </c>
      <c r="K7514" s="4">
        <f t="shared" si="235"/>
        <v>15.568749999998545</v>
      </c>
    </row>
    <row r="7515" spans="1:11" x14ac:dyDescent="0.3">
      <c r="A7515">
        <v>488823</v>
      </c>
      <c r="B7515">
        <v>578698</v>
      </c>
      <c r="C7515" s="2">
        <v>23318</v>
      </c>
      <c r="D7515" t="s">
        <v>1515</v>
      </c>
      <c r="E7515">
        <v>6</v>
      </c>
      <c r="F7515" s="3">
        <v>40872.430555555555</v>
      </c>
      <c r="G7515">
        <v>2.4900000000000002</v>
      </c>
      <c r="H7515">
        <v>12620</v>
      </c>
      <c r="I7515" t="s">
        <v>31</v>
      </c>
      <c r="J7515">
        <f t="shared" si="234"/>
        <v>14.940000000000001</v>
      </c>
      <c r="K7515" s="4">
        <f t="shared" si="235"/>
        <v>15.568749999998545</v>
      </c>
    </row>
    <row r="7516" spans="1:11" x14ac:dyDescent="0.3">
      <c r="A7516">
        <v>488824</v>
      </c>
      <c r="B7516">
        <v>578698</v>
      </c>
      <c r="C7516" s="2">
        <v>22818</v>
      </c>
      <c r="D7516" t="s">
        <v>610</v>
      </c>
      <c r="E7516">
        <v>12</v>
      </c>
      <c r="F7516" s="3">
        <v>40872.430555555555</v>
      </c>
      <c r="G7516">
        <v>0.42</v>
      </c>
      <c r="H7516">
        <v>12620</v>
      </c>
      <c r="I7516" t="s">
        <v>31</v>
      </c>
      <c r="J7516">
        <f t="shared" si="234"/>
        <v>5.04</v>
      </c>
      <c r="K7516" s="4">
        <f t="shared" si="235"/>
        <v>15.568749999998545</v>
      </c>
    </row>
    <row r="7517" spans="1:11" x14ac:dyDescent="0.3">
      <c r="A7517">
        <v>488825</v>
      </c>
      <c r="B7517">
        <v>578698</v>
      </c>
      <c r="C7517" s="2">
        <v>22816</v>
      </c>
      <c r="D7517" t="s">
        <v>609</v>
      </c>
      <c r="E7517">
        <v>12</v>
      </c>
      <c r="F7517" s="3">
        <v>40872.430555555555</v>
      </c>
      <c r="G7517">
        <v>0.42</v>
      </c>
      <c r="H7517">
        <v>12620</v>
      </c>
      <c r="I7517" t="s">
        <v>31</v>
      </c>
      <c r="J7517">
        <f t="shared" si="234"/>
        <v>5.04</v>
      </c>
      <c r="K7517" s="4">
        <f t="shared" si="235"/>
        <v>15.568749999998545</v>
      </c>
    </row>
    <row r="7518" spans="1:11" x14ac:dyDescent="0.3">
      <c r="A7518">
        <v>488826</v>
      </c>
      <c r="B7518">
        <v>578698</v>
      </c>
      <c r="C7518" s="2">
        <v>22734</v>
      </c>
      <c r="D7518" t="s">
        <v>603</v>
      </c>
      <c r="E7518">
        <v>6</v>
      </c>
      <c r="F7518" s="3">
        <v>40872.430555555555</v>
      </c>
      <c r="G7518">
        <v>2.89</v>
      </c>
      <c r="H7518">
        <v>12620</v>
      </c>
      <c r="I7518" t="s">
        <v>31</v>
      </c>
      <c r="J7518">
        <f t="shared" si="234"/>
        <v>17.34</v>
      </c>
      <c r="K7518" s="4">
        <f t="shared" si="235"/>
        <v>15.568749999998545</v>
      </c>
    </row>
    <row r="7519" spans="1:11" x14ac:dyDescent="0.3">
      <c r="A7519">
        <v>488827</v>
      </c>
      <c r="B7519">
        <v>578698</v>
      </c>
      <c r="C7519" s="2">
        <v>23319</v>
      </c>
      <c r="D7519" t="s">
        <v>1521</v>
      </c>
      <c r="E7519">
        <v>6</v>
      </c>
      <c r="F7519" s="3">
        <v>40872.430555555555</v>
      </c>
      <c r="G7519">
        <v>2.4900000000000002</v>
      </c>
      <c r="H7519">
        <v>12620</v>
      </c>
      <c r="I7519" t="s">
        <v>31</v>
      </c>
      <c r="J7519">
        <f t="shared" si="234"/>
        <v>14.940000000000001</v>
      </c>
      <c r="K7519" s="4">
        <f t="shared" si="235"/>
        <v>15.568749999998545</v>
      </c>
    </row>
    <row r="7520" spans="1:11" x14ac:dyDescent="0.3">
      <c r="A7520">
        <v>489092</v>
      </c>
      <c r="B7520">
        <v>578736</v>
      </c>
      <c r="C7520" s="2">
        <v>23084</v>
      </c>
      <c r="D7520" t="s">
        <v>1404</v>
      </c>
      <c r="E7520">
        <v>120</v>
      </c>
      <c r="F7520" s="3">
        <v>40872.481249999997</v>
      </c>
      <c r="G7520">
        <v>1.79</v>
      </c>
      <c r="H7520">
        <v>12681</v>
      </c>
      <c r="I7520" t="s">
        <v>31</v>
      </c>
      <c r="J7520">
        <f t="shared" si="234"/>
        <v>214.8</v>
      </c>
      <c r="K7520" s="4">
        <f t="shared" si="235"/>
        <v>15.518055555556202</v>
      </c>
    </row>
    <row r="7521" spans="1:11" x14ac:dyDescent="0.3">
      <c r="A7521">
        <v>489093</v>
      </c>
      <c r="B7521">
        <v>578736</v>
      </c>
      <c r="C7521" s="2">
        <v>21137</v>
      </c>
      <c r="D7521" t="s">
        <v>415</v>
      </c>
      <c r="E7521">
        <v>24</v>
      </c>
      <c r="F7521" s="3">
        <v>40872.481249999997</v>
      </c>
      <c r="G7521">
        <v>3.39</v>
      </c>
      <c r="H7521">
        <v>12681</v>
      </c>
      <c r="I7521" t="s">
        <v>31</v>
      </c>
      <c r="J7521">
        <f t="shared" si="234"/>
        <v>81.36</v>
      </c>
      <c r="K7521" s="4">
        <f t="shared" si="235"/>
        <v>15.518055555556202</v>
      </c>
    </row>
    <row r="7522" spans="1:11" x14ac:dyDescent="0.3">
      <c r="A7522">
        <v>489094</v>
      </c>
      <c r="B7522">
        <v>578736</v>
      </c>
      <c r="C7522" s="2">
        <v>23493</v>
      </c>
      <c r="D7522" t="s">
        <v>1600</v>
      </c>
      <c r="E7522">
        <v>10</v>
      </c>
      <c r="F7522" s="3">
        <v>40872.481249999997</v>
      </c>
      <c r="G7522">
        <v>1.95</v>
      </c>
      <c r="H7522">
        <v>12681</v>
      </c>
      <c r="I7522" t="s">
        <v>31</v>
      </c>
      <c r="J7522">
        <f t="shared" si="234"/>
        <v>19.5</v>
      </c>
      <c r="K7522" s="4">
        <f t="shared" si="235"/>
        <v>15.518055555556202</v>
      </c>
    </row>
    <row r="7523" spans="1:11" x14ac:dyDescent="0.3">
      <c r="A7523">
        <v>489095</v>
      </c>
      <c r="B7523">
        <v>578736</v>
      </c>
      <c r="C7523" s="2">
        <v>23570</v>
      </c>
      <c r="D7523" t="s">
        <v>1657</v>
      </c>
      <c r="E7523">
        <v>12</v>
      </c>
      <c r="F7523" s="3">
        <v>40872.481249999997</v>
      </c>
      <c r="G7523">
        <v>1.25</v>
      </c>
      <c r="H7523">
        <v>12681</v>
      </c>
      <c r="I7523" t="s">
        <v>31</v>
      </c>
      <c r="J7523">
        <f t="shared" si="234"/>
        <v>15</v>
      </c>
      <c r="K7523" s="4">
        <f t="shared" si="235"/>
        <v>15.518055555556202</v>
      </c>
    </row>
    <row r="7524" spans="1:11" x14ac:dyDescent="0.3">
      <c r="A7524">
        <v>489096</v>
      </c>
      <c r="B7524">
        <v>578736</v>
      </c>
      <c r="C7524" s="2">
        <v>23196</v>
      </c>
      <c r="D7524" t="s">
        <v>1520</v>
      </c>
      <c r="E7524">
        <v>12</v>
      </c>
      <c r="F7524" s="3">
        <v>40872.481249999997</v>
      </c>
      <c r="G7524">
        <v>1.45</v>
      </c>
      <c r="H7524">
        <v>12681</v>
      </c>
      <c r="I7524" t="s">
        <v>31</v>
      </c>
      <c r="J7524">
        <f t="shared" si="234"/>
        <v>17.399999999999999</v>
      </c>
      <c r="K7524" s="4">
        <f t="shared" si="235"/>
        <v>15.518055555556202</v>
      </c>
    </row>
    <row r="7525" spans="1:11" x14ac:dyDescent="0.3">
      <c r="A7525">
        <v>489097</v>
      </c>
      <c r="B7525">
        <v>578736</v>
      </c>
      <c r="C7525" s="2">
        <v>22467</v>
      </c>
      <c r="D7525" t="s">
        <v>217</v>
      </c>
      <c r="E7525">
        <v>36</v>
      </c>
      <c r="F7525" s="3">
        <v>40872.481249999997</v>
      </c>
      <c r="G7525">
        <v>2.1</v>
      </c>
      <c r="H7525">
        <v>12681</v>
      </c>
      <c r="I7525" t="s">
        <v>31</v>
      </c>
      <c r="J7525">
        <f t="shared" si="234"/>
        <v>75.600000000000009</v>
      </c>
      <c r="K7525" s="4">
        <f t="shared" si="235"/>
        <v>15.518055555556202</v>
      </c>
    </row>
    <row r="7526" spans="1:11" x14ac:dyDescent="0.3">
      <c r="A7526">
        <v>489098</v>
      </c>
      <c r="B7526">
        <v>578736</v>
      </c>
      <c r="C7526" s="2">
        <v>20724</v>
      </c>
      <c r="D7526" t="s">
        <v>669</v>
      </c>
      <c r="E7526">
        <v>20</v>
      </c>
      <c r="F7526" s="3">
        <v>40872.481249999997</v>
      </c>
      <c r="G7526">
        <v>0.85</v>
      </c>
      <c r="H7526">
        <v>12681</v>
      </c>
      <c r="I7526" t="s">
        <v>31</v>
      </c>
      <c r="J7526">
        <f t="shared" si="234"/>
        <v>17</v>
      </c>
      <c r="K7526" s="4">
        <f t="shared" si="235"/>
        <v>15.518055555556202</v>
      </c>
    </row>
    <row r="7527" spans="1:11" x14ac:dyDescent="0.3">
      <c r="A7527">
        <v>489099</v>
      </c>
      <c r="B7527">
        <v>578736</v>
      </c>
      <c r="C7527" s="2">
        <v>23445</v>
      </c>
      <c r="D7527" t="s">
        <v>1565</v>
      </c>
      <c r="E7527">
        <v>20</v>
      </c>
      <c r="F7527" s="3">
        <v>40872.481249999997</v>
      </c>
      <c r="G7527">
        <v>0.83</v>
      </c>
      <c r="H7527">
        <v>12681</v>
      </c>
      <c r="I7527" t="s">
        <v>31</v>
      </c>
      <c r="J7527">
        <f t="shared" si="234"/>
        <v>16.599999999999998</v>
      </c>
      <c r="K7527" s="4">
        <f t="shared" si="235"/>
        <v>15.518055555556202</v>
      </c>
    </row>
    <row r="7528" spans="1:11" x14ac:dyDescent="0.3">
      <c r="A7528">
        <v>489100</v>
      </c>
      <c r="B7528">
        <v>578736</v>
      </c>
      <c r="C7528" s="2">
        <v>22037</v>
      </c>
      <c r="D7528" t="s">
        <v>568</v>
      </c>
      <c r="E7528">
        <v>12</v>
      </c>
      <c r="F7528" s="3">
        <v>40872.481249999997</v>
      </c>
      <c r="G7528">
        <v>0.42</v>
      </c>
      <c r="H7528">
        <v>12681</v>
      </c>
      <c r="I7528" t="s">
        <v>31</v>
      </c>
      <c r="J7528">
        <f t="shared" si="234"/>
        <v>5.04</v>
      </c>
      <c r="K7528" s="4">
        <f t="shared" si="235"/>
        <v>15.518055555556202</v>
      </c>
    </row>
    <row r="7529" spans="1:11" x14ac:dyDescent="0.3">
      <c r="A7529">
        <v>489101</v>
      </c>
      <c r="B7529">
        <v>578736</v>
      </c>
      <c r="C7529" s="2">
        <v>21698</v>
      </c>
      <c r="D7529" t="s">
        <v>767</v>
      </c>
      <c r="E7529">
        <v>12</v>
      </c>
      <c r="F7529" s="3">
        <v>40872.481249999997</v>
      </c>
      <c r="G7529">
        <v>0.39</v>
      </c>
      <c r="H7529">
        <v>12681</v>
      </c>
      <c r="I7529" t="s">
        <v>31</v>
      </c>
      <c r="J7529">
        <f t="shared" si="234"/>
        <v>4.68</v>
      </c>
      <c r="K7529" s="4">
        <f t="shared" si="235"/>
        <v>15.518055555556202</v>
      </c>
    </row>
    <row r="7530" spans="1:11" x14ac:dyDescent="0.3">
      <c r="A7530">
        <v>489102</v>
      </c>
      <c r="B7530">
        <v>578736</v>
      </c>
      <c r="C7530" s="2">
        <v>23158</v>
      </c>
      <c r="D7530" t="s">
        <v>1351</v>
      </c>
      <c r="E7530">
        <v>12</v>
      </c>
      <c r="F7530" s="3">
        <v>40872.481249999997</v>
      </c>
      <c r="G7530">
        <v>2.08</v>
      </c>
      <c r="H7530">
        <v>12681</v>
      </c>
      <c r="I7530" t="s">
        <v>31</v>
      </c>
      <c r="J7530">
        <f t="shared" si="234"/>
        <v>24.96</v>
      </c>
      <c r="K7530" s="4">
        <f t="shared" si="235"/>
        <v>15.518055555556202</v>
      </c>
    </row>
    <row r="7531" spans="1:11" x14ac:dyDescent="0.3">
      <c r="A7531">
        <v>489103</v>
      </c>
      <c r="B7531">
        <v>578736</v>
      </c>
      <c r="C7531" s="2">
        <v>23156</v>
      </c>
      <c r="D7531" t="s">
        <v>1349</v>
      </c>
      <c r="E7531">
        <v>12</v>
      </c>
      <c r="F7531" s="3">
        <v>40872.481249999997</v>
      </c>
      <c r="G7531">
        <v>2.08</v>
      </c>
      <c r="H7531">
        <v>12681</v>
      </c>
      <c r="I7531" t="s">
        <v>31</v>
      </c>
      <c r="J7531">
        <f t="shared" si="234"/>
        <v>24.96</v>
      </c>
      <c r="K7531" s="4">
        <f t="shared" si="235"/>
        <v>15.518055555556202</v>
      </c>
    </row>
    <row r="7532" spans="1:11" x14ac:dyDescent="0.3">
      <c r="A7532">
        <v>489104</v>
      </c>
      <c r="B7532">
        <v>578736</v>
      </c>
      <c r="C7532" s="2">
        <v>20750</v>
      </c>
      <c r="D7532" t="s">
        <v>320</v>
      </c>
      <c r="E7532">
        <v>2</v>
      </c>
      <c r="F7532" s="3">
        <v>40872.481249999997</v>
      </c>
      <c r="G7532">
        <v>7.95</v>
      </c>
      <c r="H7532">
        <v>12681</v>
      </c>
      <c r="I7532" t="s">
        <v>31</v>
      </c>
      <c r="J7532">
        <f t="shared" si="234"/>
        <v>15.9</v>
      </c>
      <c r="K7532" s="4">
        <f t="shared" si="235"/>
        <v>15.518055555556202</v>
      </c>
    </row>
    <row r="7533" spans="1:11" x14ac:dyDescent="0.3">
      <c r="A7533">
        <v>489105</v>
      </c>
      <c r="B7533">
        <v>578736</v>
      </c>
      <c r="C7533" s="2">
        <v>21770</v>
      </c>
      <c r="D7533" t="s">
        <v>1346</v>
      </c>
      <c r="E7533">
        <v>6</v>
      </c>
      <c r="F7533" s="3">
        <v>40872.481249999997</v>
      </c>
      <c r="G7533">
        <v>4.95</v>
      </c>
      <c r="H7533">
        <v>12681</v>
      </c>
      <c r="I7533" t="s">
        <v>31</v>
      </c>
      <c r="J7533">
        <f t="shared" si="234"/>
        <v>29.700000000000003</v>
      </c>
      <c r="K7533" s="4">
        <f t="shared" si="235"/>
        <v>15.518055555556202</v>
      </c>
    </row>
    <row r="7534" spans="1:11" x14ac:dyDescent="0.3">
      <c r="A7534">
        <v>491002</v>
      </c>
      <c r="B7534">
        <v>578835</v>
      </c>
      <c r="C7534" s="2">
        <v>23084</v>
      </c>
      <c r="D7534" t="s">
        <v>1404</v>
      </c>
      <c r="E7534">
        <v>48</v>
      </c>
      <c r="F7534" s="3">
        <v>40872.655555555553</v>
      </c>
      <c r="G7534">
        <v>1.79</v>
      </c>
      <c r="H7534">
        <v>12682</v>
      </c>
      <c r="I7534" t="s">
        <v>31</v>
      </c>
      <c r="J7534">
        <f t="shared" si="234"/>
        <v>85.92</v>
      </c>
      <c r="K7534" s="4">
        <f t="shared" si="235"/>
        <v>15.34375</v>
      </c>
    </row>
    <row r="7535" spans="1:11" x14ac:dyDescent="0.3">
      <c r="A7535">
        <v>491003</v>
      </c>
      <c r="B7535">
        <v>578835</v>
      </c>
      <c r="C7535" s="2">
        <v>21731</v>
      </c>
      <c r="D7535" t="s">
        <v>44</v>
      </c>
      <c r="E7535">
        <v>12</v>
      </c>
      <c r="F7535" s="3">
        <v>40872.655555555553</v>
      </c>
      <c r="G7535">
        <v>1.65</v>
      </c>
      <c r="H7535">
        <v>12682</v>
      </c>
      <c r="I7535" t="s">
        <v>31</v>
      </c>
      <c r="J7535">
        <f t="shared" si="234"/>
        <v>19.799999999999997</v>
      </c>
      <c r="K7535" s="4">
        <f t="shared" si="235"/>
        <v>15.34375</v>
      </c>
    </row>
    <row r="7536" spans="1:11" x14ac:dyDescent="0.3">
      <c r="A7536">
        <v>491004</v>
      </c>
      <c r="B7536">
        <v>578835</v>
      </c>
      <c r="C7536" s="2">
        <v>22749</v>
      </c>
      <c r="D7536" t="s">
        <v>19</v>
      </c>
      <c r="E7536">
        <v>4</v>
      </c>
      <c r="F7536" s="3">
        <v>40872.655555555553</v>
      </c>
      <c r="G7536">
        <v>3.75</v>
      </c>
      <c r="H7536">
        <v>12682</v>
      </c>
      <c r="I7536" t="s">
        <v>31</v>
      </c>
      <c r="J7536">
        <f t="shared" si="234"/>
        <v>15</v>
      </c>
      <c r="K7536" s="4">
        <f t="shared" si="235"/>
        <v>15.34375</v>
      </c>
    </row>
    <row r="7537" spans="1:11" x14ac:dyDescent="0.3">
      <c r="A7537">
        <v>491005</v>
      </c>
      <c r="B7537">
        <v>578835</v>
      </c>
      <c r="C7537" s="2">
        <v>22750</v>
      </c>
      <c r="D7537" t="s">
        <v>334</v>
      </c>
      <c r="E7537">
        <v>4</v>
      </c>
      <c r="F7537" s="3">
        <v>40872.655555555553</v>
      </c>
      <c r="G7537">
        <v>3.75</v>
      </c>
      <c r="H7537">
        <v>12682</v>
      </c>
      <c r="I7537" t="s">
        <v>31</v>
      </c>
      <c r="J7537">
        <f t="shared" si="234"/>
        <v>15</v>
      </c>
      <c r="K7537" s="4">
        <f t="shared" si="235"/>
        <v>15.34375</v>
      </c>
    </row>
    <row r="7538" spans="1:11" x14ac:dyDescent="0.3">
      <c r="A7538">
        <v>495618</v>
      </c>
      <c r="B7538">
        <v>579153</v>
      </c>
      <c r="C7538" s="2">
        <v>22555</v>
      </c>
      <c r="D7538" t="s">
        <v>505</v>
      </c>
      <c r="E7538">
        <v>12</v>
      </c>
      <c r="F7538" s="3">
        <v>40875.55972222222</v>
      </c>
      <c r="G7538">
        <v>1.65</v>
      </c>
      <c r="H7538">
        <v>12660</v>
      </c>
      <c r="I7538" t="s">
        <v>31</v>
      </c>
      <c r="J7538">
        <f t="shared" si="234"/>
        <v>19.799999999999997</v>
      </c>
      <c r="K7538" s="4">
        <f t="shared" si="235"/>
        <v>12.439583333332848</v>
      </c>
    </row>
    <row r="7539" spans="1:11" x14ac:dyDescent="0.3">
      <c r="A7539">
        <v>495619</v>
      </c>
      <c r="B7539">
        <v>579153</v>
      </c>
      <c r="C7539" s="2">
        <v>22556</v>
      </c>
      <c r="D7539" t="s">
        <v>504</v>
      </c>
      <c r="E7539">
        <v>12</v>
      </c>
      <c r="F7539" s="3">
        <v>40875.55972222222</v>
      </c>
      <c r="G7539">
        <v>1.65</v>
      </c>
      <c r="H7539">
        <v>12660</v>
      </c>
      <c r="I7539" t="s">
        <v>31</v>
      </c>
      <c r="J7539">
        <f t="shared" si="234"/>
        <v>19.799999999999997</v>
      </c>
      <c r="K7539" s="4">
        <f t="shared" si="235"/>
        <v>12.439583333332848</v>
      </c>
    </row>
    <row r="7540" spans="1:11" x14ac:dyDescent="0.3">
      <c r="A7540">
        <v>495620</v>
      </c>
      <c r="B7540">
        <v>579153</v>
      </c>
      <c r="C7540" s="2">
        <v>22554</v>
      </c>
      <c r="D7540" t="s">
        <v>348</v>
      </c>
      <c r="E7540">
        <v>12</v>
      </c>
      <c r="F7540" s="3">
        <v>40875.55972222222</v>
      </c>
      <c r="G7540">
        <v>1.65</v>
      </c>
      <c r="H7540">
        <v>12660</v>
      </c>
      <c r="I7540" t="s">
        <v>31</v>
      </c>
      <c r="J7540">
        <f t="shared" si="234"/>
        <v>19.799999999999997</v>
      </c>
      <c r="K7540" s="4">
        <f t="shared" si="235"/>
        <v>12.439583333332848</v>
      </c>
    </row>
    <row r="7541" spans="1:11" x14ac:dyDescent="0.3">
      <c r="A7541">
        <v>495621</v>
      </c>
      <c r="B7541">
        <v>579153</v>
      </c>
      <c r="C7541" s="2">
        <v>22175</v>
      </c>
      <c r="D7541" t="s">
        <v>977</v>
      </c>
      <c r="E7541">
        <v>6</v>
      </c>
      <c r="F7541" s="3">
        <v>40875.55972222222</v>
      </c>
      <c r="G7541">
        <v>2.95</v>
      </c>
      <c r="H7541">
        <v>12660</v>
      </c>
      <c r="I7541" t="s">
        <v>31</v>
      </c>
      <c r="J7541">
        <f t="shared" si="234"/>
        <v>17.700000000000003</v>
      </c>
      <c r="K7541" s="4">
        <f t="shared" si="235"/>
        <v>12.439583333332848</v>
      </c>
    </row>
    <row r="7542" spans="1:11" x14ac:dyDescent="0.3">
      <c r="A7542">
        <v>495622</v>
      </c>
      <c r="B7542">
        <v>579153</v>
      </c>
      <c r="C7542" s="2" t="s">
        <v>1264</v>
      </c>
      <c r="D7542" t="s">
        <v>1265</v>
      </c>
      <c r="E7542">
        <v>6</v>
      </c>
      <c r="F7542" s="3">
        <v>40875.55972222222</v>
      </c>
      <c r="G7542">
        <v>2.5499999999999998</v>
      </c>
      <c r="H7542">
        <v>12660</v>
      </c>
      <c r="I7542" t="s">
        <v>31</v>
      </c>
      <c r="J7542">
        <f t="shared" si="234"/>
        <v>15.299999999999999</v>
      </c>
      <c r="K7542" s="4">
        <f t="shared" si="235"/>
        <v>12.439583333332848</v>
      </c>
    </row>
    <row r="7543" spans="1:11" x14ac:dyDescent="0.3">
      <c r="A7543">
        <v>495623</v>
      </c>
      <c r="B7543">
        <v>579153</v>
      </c>
      <c r="C7543" s="2">
        <v>22320</v>
      </c>
      <c r="D7543" t="s">
        <v>888</v>
      </c>
      <c r="E7543">
        <v>3</v>
      </c>
      <c r="F7543" s="3">
        <v>40875.55972222222</v>
      </c>
      <c r="G7543">
        <v>5.95</v>
      </c>
      <c r="H7543">
        <v>12660</v>
      </c>
      <c r="I7543" t="s">
        <v>31</v>
      </c>
      <c r="J7543">
        <f t="shared" si="234"/>
        <v>17.850000000000001</v>
      </c>
      <c r="K7543" s="4">
        <f t="shared" si="235"/>
        <v>12.439583333332848</v>
      </c>
    </row>
    <row r="7544" spans="1:11" x14ac:dyDescent="0.3">
      <c r="A7544">
        <v>495624</v>
      </c>
      <c r="B7544">
        <v>579153</v>
      </c>
      <c r="C7544" s="2">
        <v>22492</v>
      </c>
      <c r="D7544" t="s">
        <v>49</v>
      </c>
      <c r="E7544">
        <v>36</v>
      </c>
      <c r="F7544" s="3">
        <v>40875.55972222222</v>
      </c>
      <c r="G7544">
        <v>0.65</v>
      </c>
      <c r="H7544">
        <v>12660</v>
      </c>
      <c r="I7544" t="s">
        <v>31</v>
      </c>
      <c r="J7544">
        <f t="shared" si="234"/>
        <v>23.400000000000002</v>
      </c>
      <c r="K7544" s="4">
        <f t="shared" si="235"/>
        <v>12.439583333332848</v>
      </c>
    </row>
    <row r="7545" spans="1:11" x14ac:dyDescent="0.3">
      <c r="A7545">
        <v>495625</v>
      </c>
      <c r="B7545">
        <v>579153</v>
      </c>
      <c r="C7545" s="2">
        <v>22744</v>
      </c>
      <c r="D7545" t="s">
        <v>391</v>
      </c>
      <c r="E7545">
        <v>6</v>
      </c>
      <c r="F7545" s="3">
        <v>40875.55972222222</v>
      </c>
      <c r="G7545">
        <v>2.95</v>
      </c>
      <c r="H7545">
        <v>12660</v>
      </c>
      <c r="I7545" t="s">
        <v>31</v>
      </c>
      <c r="J7545">
        <f t="shared" si="234"/>
        <v>17.700000000000003</v>
      </c>
      <c r="K7545" s="4">
        <f t="shared" si="235"/>
        <v>12.439583333332848</v>
      </c>
    </row>
    <row r="7546" spans="1:11" x14ac:dyDescent="0.3">
      <c r="A7546">
        <v>495626</v>
      </c>
      <c r="B7546">
        <v>579153</v>
      </c>
      <c r="C7546" s="2">
        <v>22453</v>
      </c>
      <c r="D7546" t="s">
        <v>486</v>
      </c>
      <c r="E7546">
        <v>6</v>
      </c>
      <c r="F7546" s="3">
        <v>40875.55972222222</v>
      </c>
      <c r="G7546">
        <v>2.95</v>
      </c>
      <c r="H7546">
        <v>12660</v>
      </c>
      <c r="I7546" t="s">
        <v>31</v>
      </c>
      <c r="J7546">
        <f t="shared" si="234"/>
        <v>17.700000000000003</v>
      </c>
      <c r="K7546" s="4">
        <f t="shared" si="235"/>
        <v>12.439583333332848</v>
      </c>
    </row>
    <row r="7547" spans="1:11" x14ac:dyDescent="0.3">
      <c r="A7547">
        <v>495627</v>
      </c>
      <c r="B7547">
        <v>579153</v>
      </c>
      <c r="C7547" s="2">
        <v>22654</v>
      </c>
      <c r="D7547" t="s">
        <v>157</v>
      </c>
      <c r="E7547">
        <v>3</v>
      </c>
      <c r="F7547" s="3">
        <v>40875.55972222222</v>
      </c>
      <c r="G7547">
        <v>5.95</v>
      </c>
      <c r="H7547">
        <v>12660</v>
      </c>
      <c r="I7547" t="s">
        <v>31</v>
      </c>
      <c r="J7547">
        <f t="shared" si="234"/>
        <v>17.850000000000001</v>
      </c>
      <c r="K7547" s="4">
        <f t="shared" si="235"/>
        <v>12.439583333332848</v>
      </c>
    </row>
    <row r="7548" spans="1:11" x14ac:dyDescent="0.3">
      <c r="A7548">
        <v>495628</v>
      </c>
      <c r="B7548">
        <v>579153</v>
      </c>
      <c r="C7548" s="2">
        <v>22966</v>
      </c>
      <c r="D7548" t="s">
        <v>517</v>
      </c>
      <c r="E7548">
        <v>12</v>
      </c>
      <c r="F7548" s="3">
        <v>40875.55972222222</v>
      </c>
      <c r="G7548">
        <v>1.25</v>
      </c>
      <c r="H7548">
        <v>12660</v>
      </c>
      <c r="I7548" t="s">
        <v>31</v>
      </c>
      <c r="J7548">
        <f t="shared" si="234"/>
        <v>15</v>
      </c>
      <c r="K7548" s="4">
        <f t="shared" si="235"/>
        <v>12.439583333332848</v>
      </c>
    </row>
    <row r="7549" spans="1:11" x14ac:dyDescent="0.3">
      <c r="A7549">
        <v>495629</v>
      </c>
      <c r="B7549">
        <v>579153</v>
      </c>
      <c r="C7549" s="2">
        <v>84375</v>
      </c>
      <c r="D7549" t="s">
        <v>252</v>
      </c>
      <c r="E7549">
        <v>12</v>
      </c>
      <c r="F7549" s="3">
        <v>40875.55972222222</v>
      </c>
      <c r="G7549">
        <v>2.1</v>
      </c>
      <c r="H7549">
        <v>12660</v>
      </c>
      <c r="I7549" t="s">
        <v>31</v>
      </c>
      <c r="J7549">
        <f t="shared" si="234"/>
        <v>25.200000000000003</v>
      </c>
      <c r="K7549" s="4">
        <f t="shared" si="235"/>
        <v>12.439583333332848</v>
      </c>
    </row>
    <row r="7550" spans="1:11" x14ac:dyDescent="0.3">
      <c r="A7550">
        <v>496865</v>
      </c>
      <c r="B7550">
        <v>579190</v>
      </c>
      <c r="C7550" s="2">
        <v>22900</v>
      </c>
      <c r="D7550" t="s">
        <v>1439</v>
      </c>
      <c r="E7550">
        <v>6</v>
      </c>
      <c r="F7550" s="3">
        <v>40875.649305555555</v>
      </c>
      <c r="G7550">
        <v>3.25</v>
      </c>
      <c r="H7550">
        <v>12657</v>
      </c>
      <c r="I7550" t="s">
        <v>31</v>
      </c>
      <c r="J7550">
        <f t="shared" si="234"/>
        <v>19.5</v>
      </c>
      <c r="K7550" s="4">
        <f t="shared" si="235"/>
        <v>12.349999999998545</v>
      </c>
    </row>
    <row r="7551" spans="1:11" x14ac:dyDescent="0.3">
      <c r="A7551">
        <v>496866</v>
      </c>
      <c r="B7551">
        <v>579190</v>
      </c>
      <c r="C7551" s="2">
        <v>22357</v>
      </c>
      <c r="D7551" t="s">
        <v>363</v>
      </c>
      <c r="E7551">
        <v>4</v>
      </c>
      <c r="F7551" s="3">
        <v>40875.649305555555</v>
      </c>
      <c r="G7551">
        <v>4.25</v>
      </c>
      <c r="H7551">
        <v>12657</v>
      </c>
      <c r="I7551" t="s">
        <v>31</v>
      </c>
      <c r="J7551">
        <f t="shared" si="234"/>
        <v>17</v>
      </c>
      <c r="K7551" s="4">
        <f t="shared" si="235"/>
        <v>12.349999999998545</v>
      </c>
    </row>
    <row r="7552" spans="1:11" x14ac:dyDescent="0.3">
      <c r="A7552">
        <v>496867</v>
      </c>
      <c r="B7552">
        <v>579190</v>
      </c>
      <c r="C7552" s="2">
        <v>22423</v>
      </c>
      <c r="D7552" t="s">
        <v>420</v>
      </c>
      <c r="E7552">
        <v>10</v>
      </c>
      <c r="F7552" s="3">
        <v>40875.649305555555</v>
      </c>
      <c r="G7552">
        <v>12.75</v>
      </c>
      <c r="H7552">
        <v>12657</v>
      </c>
      <c r="I7552" t="s">
        <v>31</v>
      </c>
      <c r="J7552">
        <f t="shared" si="234"/>
        <v>127.5</v>
      </c>
      <c r="K7552" s="4">
        <f t="shared" si="235"/>
        <v>12.349999999998545</v>
      </c>
    </row>
    <row r="7553" spans="1:11" x14ac:dyDescent="0.3">
      <c r="A7553">
        <v>496868</v>
      </c>
      <c r="B7553">
        <v>579190</v>
      </c>
      <c r="C7553" s="2">
        <v>22959</v>
      </c>
      <c r="D7553" t="s">
        <v>1008</v>
      </c>
      <c r="E7553">
        <v>250</v>
      </c>
      <c r="F7553" s="3">
        <v>40875.649305555555</v>
      </c>
      <c r="G7553">
        <v>0.42</v>
      </c>
      <c r="H7553">
        <v>12657</v>
      </c>
      <c r="I7553" t="s">
        <v>31</v>
      </c>
      <c r="J7553">
        <f t="shared" si="234"/>
        <v>105</v>
      </c>
      <c r="K7553" s="4">
        <f t="shared" si="235"/>
        <v>12.349999999998545</v>
      </c>
    </row>
    <row r="7554" spans="1:11" x14ac:dyDescent="0.3">
      <c r="A7554">
        <v>496869</v>
      </c>
      <c r="B7554">
        <v>579190</v>
      </c>
      <c r="C7554" s="2">
        <v>22818</v>
      </c>
      <c r="D7554" t="s">
        <v>610</v>
      </c>
      <c r="E7554">
        <v>72</v>
      </c>
      <c r="F7554" s="3">
        <v>40875.649305555555</v>
      </c>
      <c r="G7554">
        <v>0.42</v>
      </c>
      <c r="H7554">
        <v>12657</v>
      </c>
      <c r="I7554" t="s">
        <v>31</v>
      </c>
      <c r="J7554">
        <f t="shared" si="234"/>
        <v>30.24</v>
      </c>
      <c r="K7554" s="4">
        <f t="shared" si="235"/>
        <v>12.349999999998545</v>
      </c>
    </row>
    <row r="7555" spans="1:11" x14ac:dyDescent="0.3">
      <c r="A7555">
        <v>496870</v>
      </c>
      <c r="B7555">
        <v>579190</v>
      </c>
      <c r="C7555" s="2">
        <v>23318</v>
      </c>
      <c r="D7555" t="s">
        <v>1515</v>
      </c>
      <c r="E7555">
        <v>20</v>
      </c>
      <c r="F7555" s="3">
        <v>40875.649305555555</v>
      </c>
      <c r="G7555">
        <v>2.4900000000000002</v>
      </c>
      <c r="H7555">
        <v>12657</v>
      </c>
      <c r="I7555" t="s">
        <v>31</v>
      </c>
      <c r="J7555">
        <f t="shared" si="234"/>
        <v>49.800000000000004</v>
      </c>
      <c r="K7555" s="4">
        <f t="shared" si="235"/>
        <v>12.349999999998545</v>
      </c>
    </row>
    <row r="7556" spans="1:11" x14ac:dyDescent="0.3">
      <c r="A7556">
        <v>496871</v>
      </c>
      <c r="B7556">
        <v>579190</v>
      </c>
      <c r="C7556" s="2">
        <v>22809</v>
      </c>
      <c r="D7556" t="s">
        <v>206</v>
      </c>
      <c r="E7556">
        <v>12</v>
      </c>
      <c r="F7556" s="3">
        <v>40875.649305555555</v>
      </c>
      <c r="G7556">
        <v>2.95</v>
      </c>
      <c r="H7556">
        <v>12657</v>
      </c>
      <c r="I7556" t="s">
        <v>31</v>
      </c>
      <c r="J7556">
        <f t="shared" si="234"/>
        <v>35.400000000000006</v>
      </c>
      <c r="K7556" s="4">
        <f t="shared" si="235"/>
        <v>12.349999999998545</v>
      </c>
    </row>
    <row r="7557" spans="1:11" x14ac:dyDescent="0.3">
      <c r="A7557">
        <v>496872</v>
      </c>
      <c r="B7557">
        <v>579190</v>
      </c>
      <c r="C7557" s="2">
        <v>23320</v>
      </c>
      <c r="D7557" t="s">
        <v>1517</v>
      </c>
      <c r="E7557">
        <v>12</v>
      </c>
      <c r="F7557" s="3">
        <v>40875.649305555555</v>
      </c>
      <c r="G7557">
        <v>2.89</v>
      </c>
      <c r="H7557">
        <v>12657</v>
      </c>
      <c r="I7557" t="s">
        <v>31</v>
      </c>
      <c r="J7557">
        <f t="shared" si="234"/>
        <v>34.68</v>
      </c>
      <c r="K7557" s="4">
        <f t="shared" si="235"/>
        <v>12.349999999998545</v>
      </c>
    </row>
    <row r="7558" spans="1:11" x14ac:dyDescent="0.3">
      <c r="A7558">
        <v>496874</v>
      </c>
      <c r="B7558">
        <v>579193</v>
      </c>
      <c r="C7558" s="2">
        <v>23320</v>
      </c>
      <c r="D7558" t="s">
        <v>1517</v>
      </c>
      <c r="E7558">
        <v>12</v>
      </c>
      <c r="F7558" s="3">
        <v>40875.657638888886</v>
      </c>
      <c r="G7558">
        <v>2.89</v>
      </c>
      <c r="H7558">
        <v>12657</v>
      </c>
      <c r="I7558" t="s">
        <v>31</v>
      </c>
      <c r="J7558">
        <f t="shared" si="234"/>
        <v>34.68</v>
      </c>
      <c r="K7558" s="4">
        <f t="shared" si="235"/>
        <v>12.341666666667152</v>
      </c>
    </row>
    <row r="7559" spans="1:11" x14ac:dyDescent="0.3">
      <c r="A7559">
        <v>496875</v>
      </c>
      <c r="B7559">
        <v>579193</v>
      </c>
      <c r="C7559" s="2">
        <v>23318</v>
      </c>
      <c r="D7559" t="s">
        <v>1515</v>
      </c>
      <c r="E7559">
        <v>20</v>
      </c>
      <c r="F7559" s="3">
        <v>40875.657638888886</v>
      </c>
      <c r="G7559">
        <v>2.4900000000000002</v>
      </c>
      <c r="H7559">
        <v>12657</v>
      </c>
      <c r="I7559" t="s">
        <v>31</v>
      </c>
      <c r="J7559">
        <f t="shared" si="234"/>
        <v>49.800000000000004</v>
      </c>
      <c r="K7559" s="4">
        <f t="shared" si="235"/>
        <v>12.341666666667152</v>
      </c>
    </row>
    <row r="7560" spans="1:11" x14ac:dyDescent="0.3">
      <c r="A7560">
        <v>496876</v>
      </c>
      <c r="B7560">
        <v>579193</v>
      </c>
      <c r="C7560" s="2">
        <v>22959</v>
      </c>
      <c r="D7560" t="s">
        <v>1008</v>
      </c>
      <c r="E7560">
        <v>250</v>
      </c>
      <c r="F7560" s="3">
        <v>40875.657638888886</v>
      </c>
      <c r="G7560">
        <v>0.42</v>
      </c>
      <c r="H7560">
        <v>12657</v>
      </c>
      <c r="I7560" t="s">
        <v>31</v>
      </c>
      <c r="J7560">
        <f t="shared" si="234"/>
        <v>105</v>
      </c>
      <c r="K7560" s="4">
        <f t="shared" si="235"/>
        <v>12.341666666667152</v>
      </c>
    </row>
    <row r="7561" spans="1:11" x14ac:dyDescent="0.3">
      <c r="A7561">
        <v>496877</v>
      </c>
      <c r="B7561">
        <v>579193</v>
      </c>
      <c r="C7561" s="2">
        <v>22900</v>
      </c>
      <c r="D7561" t="s">
        <v>1439</v>
      </c>
      <c r="E7561">
        <v>6</v>
      </c>
      <c r="F7561" s="3">
        <v>40875.657638888886</v>
      </c>
      <c r="G7561">
        <v>3.25</v>
      </c>
      <c r="H7561">
        <v>12657</v>
      </c>
      <c r="I7561" t="s">
        <v>31</v>
      </c>
      <c r="J7561">
        <f t="shared" si="234"/>
        <v>19.5</v>
      </c>
      <c r="K7561" s="4">
        <f t="shared" si="235"/>
        <v>12.341666666667152</v>
      </c>
    </row>
    <row r="7562" spans="1:11" x14ac:dyDescent="0.3">
      <c r="A7562">
        <v>496878</v>
      </c>
      <c r="B7562">
        <v>579193</v>
      </c>
      <c r="C7562" s="2">
        <v>22818</v>
      </c>
      <c r="D7562" t="s">
        <v>610</v>
      </c>
      <c r="E7562">
        <v>72</v>
      </c>
      <c r="F7562" s="3">
        <v>40875.657638888886</v>
      </c>
      <c r="G7562">
        <v>0.42</v>
      </c>
      <c r="H7562">
        <v>12657</v>
      </c>
      <c r="I7562" t="s">
        <v>31</v>
      </c>
      <c r="J7562">
        <f t="shared" si="234"/>
        <v>30.24</v>
      </c>
      <c r="K7562" s="4">
        <f t="shared" si="235"/>
        <v>12.341666666667152</v>
      </c>
    </row>
    <row r="7563" spans="1:11" x14ac:dyDescent="0.3">
      <c r="A7563">
        <v>496879</v>
      </c>
      <c r="B7563">
        <v>579193</v>
      </c>
      <c r="C7563" s="2">
        <v>22809</v>
      </c>
      <c r="D7563" t="s">
        <v>206</v>
      </c>
      <c r="E7563">
        <v>12</v>
      </c>
      <c r="F7563" s="3">
        <v>40875.657638888886</v>
      </c>
      <c r="G7563">
        <v>2.95</v>
      </c>
      <c r="H7563">
        <v>12657</v>
      </c>
      <c r="I7563" t="s">
        <v>31</v>
      </c>
      <c r="J7563">
        <f t="shared" ref="J7563:J7626" si="236">E7563*G7563</f>
        <v>35.400000000000006</v>
      </c>
      <c r="K7563" s="4">
        <f t="shared" ref="K7563:K7626" si="237">$G$2-F7563</f>
        <v>12.341666666667152</v>
      </c>
    </row>
    <row r="7564" spans="1:11" x14ac:dyDescent="0.3">
      <c r="A7564">
        <v>496880</v>
      </c>
      <c r="B7564">
        <v>579193</v>
      </c>
      <c r="C7564" s="2">
        <v>22423</v>
      </c>
      <c r="D7564" t="s">
        <v>420</v>
      </c>
      <c r="E7564">
        <v>10</v>
      </c>
      <c r="F7564" s="3">
        <v>40875.657638888886</v>
      </c>
      <c r="G7564">
        <v>12.75</v>
      </c>
      <c r="H7564">
        <v>12657</v>
      </c>
      <c r="I7564" t="s">
        <v>31</v>
      </c>
      <c r="J7564">
        <f t="shared" si="236"/>
        <v>127.5</v>
      </c>
      <c r="K7564" s="4">
        <f t="shared" si="237"/>
        <v>12.341666666667152</v>
      </c>
    </row>
    <row r="7565" spans="1:11" x14ac:dyDescent="0.3">
      <c r="A7565">
        <v>496881</v>
      </c>
      <c r="B7565">
        <v>579193</v>
      </c>
      <c r="C7565" s="2">
        <v>22357</v>
      </c>
      <c r="D7565" t="s">
        <v>363</v>
      </c>
      <c r="E7565">
        <v>4</v>
      </c>
      <c r="F7565" s="3">
        <v>40875.657638888886</v>
      </c>
      <c r="G7565">
        <v>4.25</v>
      </c>
      <c r="H7565">
        <v>12657</v>
      </c>
      <c r="I7565" t="s">
        <v>31</v>
      </c>
      <c r="J7565">
        <f t="shared" si="236"/>
        <v>17</v>
      </c>
      <c r="K7565" s="4">
        <f t="shared" si="237"/>
        <v>12.341666666667152</v>
      </c>
    </row>
    <row r="7566" spans="1:11" x14ac:dyDescent="0.3">
      <c r="A7566">
        <v>498365</v>
      </c>
      <c r="B7566">
        <v>579345</v>
      </c>
      <c r="C7566" s="2">
        <v>22534</v>
      </c>
      <c r="D7566" t="s">
        <v>349</v>
      </c>
      <c r="E7566">
        <v>24</v>
      </c>
      <c r="F7566" s="3">
        <v>40876.490277777775</v>
      </c>
      <c r="G7566">
        <v>0.42</v>
      </c>
      <c r="H7566">
        <v>12727</v>
      </c>
      <c r="I7566" t="s">
        <v>31</v>
      </c>
      <c r="J7566">
        <f t="shared" si="236"/>
        <v>10.08</v>
      </c>
      <c r="K7566" s="4">
        <f t="shared" si="237"/>
        <v>11.509027777778101</v>
      </c>
    </row>
    <row r="7567" spans="1:11" x14ac:dyDescent="0.3">
      <c r="A7567">
        <v>498366</v>
      </c>
      <c r="B7567">
        <v>579345</v>
      </c>
      <c r="C7567" s="2">
        <v>22530</v>
      </c>
      <c r="D7567" t="s">
        <v>351</v>
      </c>
      <c r="E7567">
        <v>24</v>
      </c>
      <c r="F7567" s="3">
        <v>40876.490277777775</v>
      </c>
      <c r="G7567">
        <v>0.42</v>
      </c>
      <c r="H7567">
        <v>12727</v>
      </c>
      <c r="I7567" t="s">
        <v>31</v>
      </c>
      <c r="J7567">
        <f t="shared" si="236"/>
        <v>10.08</v>
      </c>
      <c r="K7567" s="4">
        <f t="shared" si="237"/>
        <v>11.509027777778101</v>
      </c>
    </row>
    <row r="7568" spans="1:11" x14ac:dyDescent="0.3">
      <c r="A7568">
        <v>498367</v>
      </c>
      <c r="B7568">
        <v>579345</v>
      </c>
      <c r="C7568" s="2">
        <v>22139</v>
      </c>
      <c r="D7568" t="s">
        <v>82</v>
      </c>
      <c r="E7568">
        <v>6</v>
      </c>
      <c r="F7568" s="3">
        <v>40876.490277777775</v>
      </c>
      <c r="G7568">
        <v>4.95</v>
      </c>
      <c r="H7568">
        <v>12727</v>
      </c>
      <c r="I7568" t="s">
        <v>31</v>
      </c>
      <c r="J7568">
        <f t="shared" si="236"/>
        <v>29.700000000000003</v>
      </c>
      <c r="K7568" s="4">
        <f t="shared" si="237"/>
        <v>11.509027777778101</v>
      </c>
    </row>
    <row r="7569" spans="1:11" x14ac:dyDescent="0.3">
      <c r="A7569">
        <v>498368</v>
      </c>
      <c r="B7569">
        <v>579345</v>
      </c>
      <c r="C7569" s="2">
        <v>22617</v>
      </c>
      <c r="D7569" t="s">
        <v>829</v>
      </c>
      <c r="E7569">
        <v>3</v>
      </c>
      <c r="F7569" s="3">
        <v>40876.490277777775</v>
      </c>
      <c r="G7569">
        <v>4.95</v>
      </c>
      <c r="H7569">
        <v>12727</v>
      </c>
      <c r="I7569" t="s">
        <v>31</v>
      </c>
      <c r="J7569">
        <f t="shared" si="236"/>
        <v>14.850000000000001</v>
      </c>
      <c r="K7569" s="4">
        <f t="shared" si="237"/>
        <v>11.509027777778101</v>
      </c>
    </row>
    <row r="7570" spans="1:11" x14ac:dyDescent="0.3">
      <c r="A7570">
        <v>498369</v>
      </c>
      <c r="B7570">
        <v>579345</v>
      </c>
      <c r="C7570" s="2">
        <v>22138</v>
      </c>
      <c r="D7570" t="s">
        <v>1261</v>
      </c>
      <c r="E7570">
        <v>3</v>
      </c>
      <c r="F7570" s="3">
        <v>40876.490277777775</v>
      </c>
      <c r="G7570">
        <v>4.95</v>
      </c>
      <c r="H7570">
        <v>12727</v>
      </c>
      <c r="I7570" t="s">
        <v>31</v>
      </c>
      <c r="J7570">
        <f t="shared" si="236"/>
        <v>14.850000000000001</v>
      </c>
      <c r="K7570" s="4">
        <f t="shared" si="237"/>
        <v>11.509027777778101</v>
      </c>
    </row>
    <row r="7571" spans="1:11" x14ac:dyDescent="0.3">
      <c r="A7571">
        <v>498370</v>
      </c>
      <c r="B7571">
        <v>579345</v>
      </c>
      <c r="C7571" s="2">
        <v>23080</v>
      </c>
      <c r="D7571" t="s">
        <v>1409</v>
      </c>
      <c r="E7571">
        <v>4</v>
      </c>
      <c r="F7571" s="3">
        <v>40876.490277777775</v>
      </c>
      <c r="G7571">
        <v>8.25</v>
      </c>
      <c r="H7571">
        <v>12727</v>
      </c>
      <c r="I7571" t="s">
        <v>31</v>
      </c>
      <c r="J7571">
        <f t="shared" si="236"/>
        <v>33</v>
      </c>
      <c r="K7571" s="4">
        <f t="shared" si="237"/>
        <v>11.509027777778101</v>
      </c>
    </row>
    <row r="7572" spans="1:11" x14ac:dyDescent="0.3">
      <c r="A7572">
        <v>498371</v>
      </c>
      <c r="B7572">
        <v>579345</v>
      </c>
      <c r="C7572" s="2">
        <v>23081</v>
      </c>
      <c r="D7572" t="s">
        <v>1403</v>
      </c>
      <c r="E7572">
        <v>12</v>
      </c>
      <c r="F7572" s="3">
        <v>40876.490277777775</v>
      </c>
      <c r="G7572">
        <v>8.25</v>
      </c>
      <c r="H7572">
        <v>12727</v>
      </c>
      <c r="I7572" t="s">
        <v>31</v>
      </c>
      <c r="J7572">
        <f t="shared" si="236"/>
        <v>99</v>
      </c>
      <c r="K7572" s="4">
        <f t="shared" si="237"/>
        <v>11.509027777778101</v>
      </c>
    </row>
    <row r="7573" spans="1:11" x14ac:dyDescent="0.3">
      <c r="A7573">
        <v>498372</v>
      </c>
      <c r="B7573">
        <v>579345</v>
      </c>
      <c r="C7573" s="2">
        <v>23445</v>
      </c>
      <c r="D7573" t="s">
        <v>1565</v>
      </c>
      <c r="E7573">
        <v>20</v>
      </c>
      <c r="F7573" s="3">
        <v>40876.490277777775</v>
      </c>
      <c r="G7573">
        <v>0.83</v>
      </c>
      <c r="H7573">
        <v>12727</v>
      </c>
      <c r="I7573" t="s">
        <v>31</v>
      </c>
      <c r="J7573">
        <f t="shared" si="236"/>
        <v>16.599999999999998</v>
      </c>
      <c r="K7573" s="4">
        <f t="shared" si="237"/>
        <v>11.509027777778101</v>
      </c>
    </row>
    <row r="7574" spans="1:11" x14ac:dyDescent="0.3">
      <c r="A7574">
        <v>498373</v>
      </c>
      <c r="B7574">
        <v>579345</v>
      </c>
      <c r="C7574" s="2">
        <v>23559</v>
      </c>
      <c r="D7574" t="s">
        <v>1586</v>
      </c>
      <c r="E7574">
        <v>6</v>
      </c>
      <c r="F7574" s="3">
        <v>40876.490277777775</v>
      </c>
      <c r="G7574">
        <v>2.08</v>
      </c>
      <c r="H7574">
        <v>12727</v>
      </c>
      <c r="I7574" t="s">
        <v>31</v>
      </c>
      <c r="J7574">
        <f t="shared" si="236"/>
        <v>12.48</v>
      </c>
      <c r="K7574" s="4">
        <f t="shared" si="237"/>
        <v>11.509027777778101</v>
      </c>
    </row>
    <row r="7575" spans="1:11" x14ac:dyDescent="0.3">
      <c r="A7575">
        <v>498374</v>
      </c>
      <c r="B7575">
        <v>579345</v>
      </c>
      <c r="C7575" s="2">
        <v>23084</v>
      </c>
      <c r="D7575" t="s">
        <v>1404</v>
      </c>
      <c r="E7575">
        <v>24</v>
      </c>
      <c r="F7575" s="3">
        <v>40876.490277777775</v>
      </c>
      <c r="G7575">
        <v>1.79</v>
      </c>
      <c r="H7575">
        <v>12727</v>
      </c>
      <c r="I7575" t="s">
        <v>31</v>
      </c>
      <c r="J7575">
        <f t="shared" si="236"/>
        <v>42.96</v>
      </c>
      <c r="K7575" s="4">
        <f t="shared" si="237"/>
        <v>11.509027777778101</v>
      </c>
    </row>
    <row r="7576" spans="1:11" x14ac:dyDescent="0.3">
      <c r="A7576">
        <v>498375</v>
      </c>
      <c r="B7576">
        <v>579345</v>
      </c>
      <c r="C7576" s="2">
        <v>22466</v>
      </c>
      <c r="D7576" t="s">
        <v>1572</v>
      </c>
      <c r="E7576">
        <v>12</v>
      </c>
      <c r="F7576" s="3">
        <v>40876.490277777775</v>
      </c>
      <c r="G7576">
        <v>1.95</v>
      </c>
      <c r="H7576">
        <v>12727</v>
      </c>
      <c r="I7576" t="s">
        <v>31</v>
      </c>
      <c r="J7576">
        <f t="shared" si="236"/>
        <v>23.4</v>
      </c>
      <c r="K7576" s="4">
        <f t="shared" si="237"/>
        <v>11.509027777778101</v>
      </c>
    </row>
    <row r="7577" spans="1:11" x14ac:dyDescent="0.3">
      <c r="A7577">
        <v>498376</v>
      </c>
      <c r="B7577">
        <v>579345</v>
      </c>
      <c r="C7577" s="2">
        <v>22553</v>
      </c>
      <c r="D7577" t="s">
        <v>264</v>
      </c>
      <c r="E7577">
        <v>12</v>
      </c>
      <c r="F7577" s="3">
        <v>40876.490277777775</v>
      </c>
      <c r="G7577">
        <v>1.65</v>
      </c>
      <c r="H7577">
        <v>12727</v>
      </c>
      <c r="I7577" t="s">
        <v>31</v>
      </c>
      <c r="J7577">
        <f t="shared" si="236"/>
        <v>19.799999999999997</v>
      </c>
      <c r="K7577" s="4">
        <f t="shared" si="237"/>
        <v>11.509027777778101</v>
      </c>
    </row>
    <row r="7578" spans="1:11" x14ac:dyDescent="0.3">
      <c r="A7578">
        <v>498377</v>
      </c>
      <c r="B7578">
        <v>579345</v>
      </c>
      <c r="C7578" s="2">
        <v>22557</v>
      </c>
      <c r="D7578" t="s">
        <v>346</v>
      </c>
      <c r="E7578">
        <v>12</v>
      </c>
      <c r="F7578" s="3">
        <v>40876.490277777775</v>
      </c>
      <c r="G7578">
        <v>1.65</v>
      </c>
      <c r="H7578">
        <v>12727</v>
      </c>
      <c r="I7578" t="s">
        <v>31</v>
      </c>
      <c r="J7578">
        <f t="shared" si="236"/>
        <v>19.799999999999997</v>
      </c>
      <c r="K7578" s="4">
        <f t="shared" si="237"/>
        <v>11.509027777778101</v>
      </c>
    </row>
    <row r="7579" spans="1:11" x14ac:dyDescent="0.3">
      <c r="A7579">
        <v>498378</v>
      </c>
      <c r="B7579">
        <v>579345</v>
      </c>
      <c r="C7579" s="2">
        <v>22492</v>
      </c>
      <c r="D7579" t="s">
        <v>49</v>
      </c>
      <c r="E7579">
        <v>36</v>
      </c>
      <c r="F7579" s="3">
        <v>40876.490277777775</v>
      </c>
      <c r="G7579">
        <v>0.65</v>
      </c>
      <c r="H7579">
        <v>12727</v>
      </c>
      <c r="I7579" t="s">
        <v>31</v>
      </c>
      <c r="J7579">
        <f t="shared" si="236"/>
        <v>23.400000000000002</v>
      </c>
      <c r="K7579" s="4">
        <f t="shared" si="237"/>
        <v>11.509027777778101</v>
      </c>
    </row>
    <row r="7580" spans="1:11" x14ac:dyDescent="0.3">
      <c r="A7580">
        <v>498379</v>
      </c>
      <c r="B7580">
        <v>579345</v>
      </c>
      <c r="C7580" s="2">
        <v>21559</v>
      </c>
      <c r="D7580" t="s">
        <v>69</v>
      </c>
      <c r="E7580">
        <v>6</v>
      </c>
      <c r="F7580" s="3">
        <v>40876.490277777775</v>
      </c>
      <c r="G7580">
        <v>2.5499999999999998</v>
      </c>
      <c r="H7580">
        <v>12727</v>
      </c>
      <c r="I7580" t="s">
        <v>31</v>
      </c>
      <c r="J7580">
        <f t="shared" si="236"/>
        <v>15.299999999999999</v>
      </c>
      <c r="K7580" s="4">
        <f t="shared" si="237"/>
        <v>11.509027777778101</v>
      </c>
    </row>
    <row r="7581" spans="1:11" x14ac:dyDescent="0.3">
      <c r="A7581">
        <v>498380</v>
      </c>
      <c r="B7581">
        <v>579345</v>
      </c>
      <c r="C7581" s="2">
        <v>22659</v>
      </c>
      <c r="D7581" t="s">
        <v>41</v>
      </c>
      <c r="E7581">
        <v>12</v>
      </c>
      <c r="F7581" s="3">
        <v>40876.490277777775</v>
      </c>
      <c r="G7581">
        <v>1.95</v>
      </c>
      <c r="H7581">
        <v>12727</v>
      </c>
      <c r="I7581" t="s">
        <v>31</v>
      </c>
      <c r="J7581">
        <f t="shared" si="236"/>
        <v>23.4</v>
      </c>
      <c r="K7581" s="4">
        <f t="shared" si="237"/>
        <v>11.509027777778101</v>
      </c>
    </row>
    <row r="7582" spans="1:11" x14ac:dyDescent="0.3">
      <c r="A7582">
        <v>498381</v>
      </c>
      <c r="B7582">
        <v>579345</v>
      </c>
      <c r="C7582" s="2">
        <v>20749</v>
      </c>
      <c r="D7582" t="s">
        <v>213</v>
      </c>
      <c r="E7582">
        <v>6</v>
      </c>
      <c r="F7582" s="3">
        <v>40876.490277777775</v>
      </c>
      <c r="G7582">
        <v>7.95</v>
      </c>
      <c r="H7582">
        <v>12727</v>
      </c>
      <c r="I7582" t="s">
        <v>31</v>
      </c>
      <c r="J7582">
        <f t="shared" si="236"/>
        <v>47.7</v>
      </c>
      <c r="K7582" s="4">
        <f t="shared" si="237"/>
        <v>11.509027777778101</v>
      </c>
    </row>
    <row r="7583" spans="1:11" x14ac:dyDescent="0.3">
      <c r="A7583">
        <v>498382</v>
      </c>
      <c r="B7583">
        <v>579345</v>
      </c>
      <c r="C7583" s="2">
        <v>16218</v>
      </c>
      <c r="D7583" t="s">
        <v>996</v>
      </c>
      <c r="E7583">
        <v>80</v>
      </c>
      <c r="F7583" s="3">
        <v>40876.490277777775</v>
      </c>
      <c r="G7583">
        <v>0.06</v>
      </c>
      <c r="H7583">
        <v>12727</v>
      </c>
      <c r="I7583" t="s">
        <v>31</v>
      </c>
      <c r="J7583">
        <f t="shared" si="236"/>
        <v>4.8</v>
      </c>
      <c r="K7583" s="4">
        <f t="shared" si="237"/>
        <v>11.509027777778101</v>
      </c>
    </row>
    <row r="7584" spans="1:11" x14ac:dyDescent="0.3">
      <c r="A7584">
        <v>498383</v>
      </c>
      <c r="B7584">
        <v>579345</v>
      </c>
      <c r="C7584" s="2">
        <v>22730</v>
      </c>
      <c r="D7584" t="s">
        <v>175</v>
      </c>
      <c r="E7584">
        <v>8</v>
      </c>
      <c r="F7584" s="3">
        <v>40876.490277777775</v>
      </c>
      <c r="G7584">
        <v>3.75</v>
      </c>
      <c r="H7584">
        <v>12727</v>
      </c>
      <c r="I7584" t="s">
        <v>31</v>
      </c>
      <c r="J7584">
        <f t="shared" si="236"/>
        <v>30</v>
      </c>
      <c r="K7584" s="4">
        <f t="shared" si="237"/>
        <v>11.509027777778101</v>
      </c>
    </row>
    <row r="7585" spans="1:11" x14ac:dyDescent="0.3">
      <c r="A7585">
        <v>498384</v>
      </c>
      <c r="B7585">
        <v>579345</v>
      </c>
      <c r="C7585" s="2">
        <v>22728</v>
      </c>
      <c r="D7585" t="s">
        <v>30</v>
      </c>
      <c r="E7585">
        <v>8</v>
      </c>
      <c r="F7585" s="3">
        <v>40876.490277777775</v>
      </c>
      <c r="G7585">
        <v>3.75</v>
      </c>
      <c r="H7585">
        <v>12727</v>
      </c>
      <c r="I7585" t="s">
        <v>31</v>
      </c>
      <c r="J7585">
        <f t="shared" si="236"/>
        <v>30</v>
      </c>
      <c r="K7585" s="4">
        <f t="shared" si="237"/>
        <v>11.509027777778101</v>
      </c>
    </row>
    <row r="7586" spans="1:11" x14ac:dyDescent="0.3">
      <c r="A7586">
        <v>498385</v>
      </c>
      <c r="B7586">
        <v>579345</v>
      </c>
      <c r="C7586" s="2">
        <v>22727</v>
      </c>
      <c r="D7586" t="s">
        <v>32</v>
      </c>
      <c r="E7586">
        <v>8</v>
      </c>
      <c r="F7586" s="3">
        <v>40876.490277777775</v>
      </c>
      <c r="G7586">
        <v>3.75</v>
      </c>
      <c r="H7586">
        <v>12727</v>
      </c>
      <c r="I7586" t="s">
        <v>31</v>
      </c>
      <c r="J7586">
        <f t="shared" si="236"/>
        <v>30</v>
      </c>
      <c r="K7586" s="4">
        <f t="shared" si="237"/>
        <v>11.509027777778101</v>
      </c>
    </row>
    <row r="7587" spans="1:11" x14ac:dyDescent="0.3">
      <c r="A7587">
        <v>498386</v>
      </c>
      <c r="B7587">
        <v>579345</v>
      </c>
      <c r="C7587" s="2">
        <v>22556</v>
      </c>
      <c r="D7587" t="s">
        <v>504</v>
      </c>
      <c r="E7587">
        <v>12</v>
      </c>
      <c r="F7587" s="3">
        <v>40876.490277777775</v>
      </c>
      <c r="G7587">
        <v>1.65</v>
      </c>
      <c r="H7587">
        <v>12727</v>
      </c>
      <c r="I7587" t="s">
        <v>31</v>
      </c>
      <c r="J7587">
        <f t="shared" si="236"/>
        <v>19.799999999999997</v>
      </c>
      <c r="K7587" s="4">
        <f t="shared" si="237"/>
        <v>11.509027777778101</v>
      </c>
    </row>
    <row r="7588" spans="1:11" x14ac:dyDescent="0.3">
      <c r="A7588">
        <v>500191</v>
      </c>
      <c r="B7588">
        <v>579492</v>
      </c>
      <c r="C7588" s="2">
        <v>23084</v>
      </c>
      <c r="D7588" t="s">
        <v>1404</v>
      </c>
      <c r="E7588">
        <v>48</v>
      </c>
      <c r="F7588" s="3">
        <v>40876.640972222223</v>
      </c>
      <c r="G7588">
        <v>1.79</v>
      </c>
      <c r="H7588">
        <v>12670</v>
      </c>
      <c r="I7588" t="s">
        <v>31</v>
      </c>
      <c r="J7588">
        <f t="shared" si="236"/>
        <v>85.92</v>
      </c>
      <c r="K7588" s="4">
        <f t="shared" si="237"/>
        <v>11.358333333329938</v>
      </c>
    </row>
    <row r="7589" spans="1:11" x14ac:dyDescent="0.3">
      <c r="A7589">
        <v>500192</v>
      </c>
      <c r="B7589">
        <v>579492</v>
      </c>
      <c r="C7589" s="2">
        <v>21731</v>
      </c>
      <c r="D7589" t="s">
        <v>44</v>
      </c>
      <c r="E7589">
        <v>36</v>
      </c>
      <c r="F7589" s="3">
        <v>40876.640972222223</v>
      </c>
      <c r="G7589">
        <v>1.65</v>
      </c>
      <c r="H7589">
        <v>12670</v>
      </c>
      <c r="I7589" t="s">
        <v>31</v>
      </c>
      <c r="J7589">
        <f t="shared" si="236"/>
        <v>59.4</v>
      </c>
      <c r="K7589" s="4">
        <f t="shared" si="237"/>
        <v>11.358333333329938</v>
      </c>
    </row>
    <row r="7590" spans="1:11" x14ac:dyDescent="0.3">
      <c r="A7590">
        <v>500193</v>
      </c>
      <c r="B7590">
        <v>579492</v>
      </c>
      <c r="C7590" s="2">
        <v>22556</v>
      </c>
      <c r="D7590" t="s">
        <v>504</v>
      </c>
      <c r="E7590">
        <v>24</v>
      </c>
      <c r="F7590" s="3">
        <v>40876.640972222223</v>
      </c>
      <c r="G7590">
        <v>1.65</v>
      </c>
      <c r="H7590">
        <v>12670</v>
      </c>
      <c r="I7590" t="s">
        <v>31</v>
      </c>
      <c r="J7590">
        <f t="shared" si="236"/>
        <v>39.599999999999994</v>
      </c>
      <c r="K7590" s="4">
        <f t="shared" si="237"/>
        <v>11.358333333329938</v>
      </c>
    </row>
    <row r="7591" spans="1:11" x14ac:dyDescent="0.3">
      <c r="A7591">
        <v>500194</v>
      </c>
      <c r="B7591">
        <v>579492</v>
      </c>
      <c r="C7591" s="2">
        <v>22555</v>
      </c>
      <c r="D7591" t="s">
        <v>505</v>
      </c>
      <c r="E7591">
        <v>24</v>
      </c>
      <c r="F7591" s="3">
        <v>40876.640972222223</v>
      </c>
      <c r="G7591">
        <v>1.65</v>
      </c>
      <c r="H7591">
        <v>12670</v>
      </c>
      <c r="I7591" t="s">
        <v>31</v>
      </c>
      <c r="J7591">
        <f t="shared" si="236"/>
        <v>39.599999999999994</v>
      </c>
      <c r="K7591" s="4">
        <f t="shared" si="237"/>
        <v>11.358333333329938</v>
      </c>
    </row>
    <row r="7592" spans="1:11" x14ac:dyDescent="0.3">
      <c r="A7592">
        <v>500195</v>
      </c>
      <c r="B7592">
        <v>579492</v>
      </c>
      <c r="C7592" s="2">
        <v>23351</v>
      </c>
      <c r="D7592" t="s">
        <v>1546</v>
      </c>
      <c r="E7592">
        <v>24</v>
      </c>
      <c r="F7592" s="3">
        <v>40876.640972222223</v>
      </c>
      <c r="G7592">
        <v>1.25</v>
      </c>
      <c r="H7592">
        <v>12670</v>
      </c>
      <c r="I7592" t="s">
        <v>31</v>
      </c>
      <c r="J7592">
        <f t="shared" si="236"/>
        <v>30</v>
      </c>
      <c r="K7592" s="4">
        <f t="shared" si="237"/>
        <v>11.358333333329938</v>
      </c>
    </row>
    <row r="7593" spans="1:11" x14ac:dyDescent="0.3">
      <c r="A7593">
        <v>500196</v>
      </c>
      <c r="B7593">
        <v>579492</v>
      </c>
      <c r="C7593" s="2">
        <v>23349</v>
      </c>
      <c r="D7593" t="s">
        <v>1543</v>
      </c>
      <c r="E7593">
        <v>12</v>
      </c>
      <c r="F7593" s="3">
        <v>40876.640972222223</v>
      </c>
      <c r="G7593">
        <v>1.25</v>
      </c>
      <c r="H7593">
        <v>12670</v>
      </c>
      <c r="I7593" t="s">
        <v>31</v>
      </c>
      <c r="J7593">
        <f t="shared" si="236"/>
        <v>15</v>
      </c>
      <c r="K7593" s="4">
        <f t="shared" si="237"/>
        <v>11.358333333329938</v>
      </c>
    </row>
    <row r="7594" spans="1:11" x14ac:dyDescent="0.3">
      <c r="A7594">
        <v>500197</v>
      </c>
      <c r="B7594">
        <v>579492</v>
      </c>
      <c r="C7594" s="2">
        <v>23480</v>
      </c>
      <c r="D7594" t="s">
        <v>1648</v>
      </c>
      <c r="E7594">
        <v>24</v>
      </c>
      <c r="F7594" s="3">
        <v>40876.640972222223</v>
      </c>
      <c r="G7594">
        <v>3.75</v>
      </c>
      <c r="H7594">
        <v>12670</v>
      </c>
      <c r="I7594" t="s">
        <v>31</v>
      </c>
      <c r="J7594">
        <f t="shared" si="236"/>
        <v>90</v>
      </c>
      <c r="K7594" s="4">
        <f t="shared" si="237"/>
        <v>11.358333333329938</v>
      </c>
    </row>
    <row r="7595" spans="1:11" x14ac:dyDescent="0.3">
      <c r="A7595">
        <v>500198</v>
      </c>
      <c r="B7595">
        <v>579492</v>
      </c>
      <c r="C7595" s="2">
        <v>22966</v>
      </c>
      <c r="D7595" t="s">
        <v>517</v>
      </c>
      <c r="E7595">
        <v>12</v>
      </c>
      <c r="F7595" s="3">
        <v>40876.640972222223</v>
      </c>
      <c r="G7595">
        <v>1.25</v>
      </c>
      <c r="H7595">
        <v>12670</v>
      </c>
      <c r="I7595" t="s">
        <v>31</v>
      </c>
      <c r="J7595">
        <f t="shared" si="236"/>
        <v>15</v>
      </c>
      <c r="K7595" s="4">
        <f t="shared" si="237"/>
        <v>11.358333333329938</v>
      </c>
    </row>
    <row r="7596" spans="1:11" x14ac:dyDescent="0.3">
      <c r="A7596">
        <v>500199</v>
      </c>
      <c r="B7596">
        <v>579492</v>
      </c>
      <c r="C7596" s="2">
        <v>22303</v>
      </c>
      <c r="D7596" t="s">
        <v>1236</v>
      </c>
      <c r="E7596">
        <v>24</v>
      </c>
      <c r="F7596" s="3">
        <v>40876.640972222223</v>
      </c>
      <c r="G7596">
        <v>2.5499999999999998</v>
      </c>
      <c r="H7596">
        <v>12670</v>
      </c>
      <c r="I7596" t="s">
        <v>31</v>
      </c>
      <c r="J7596">
        <f t="shared" si="236"/>
        <v>61.199999999999996</v>
      </c>
      <c r="K7596" s="4">
        <f t="shared" si="237"/>
        <v>11.358333333329938</v>
      </c>
    </row>
    <row r="7597" spans="1:11" x14ac:dyDescent="0.3">
      <c r="A7597">
        <v>500200</v>
      </c>
      <c r="B7597">
        <v>579492</v>
      </c>
      <c r="C7597" s="2">
        <v>22302</v>
      </c>
      <c r="D7597" t="s">
        <v>1240</v>
      </c>
      <c r="E7597">
        <v>24</v>
      </c>
      <c r="F7597" s="3">
        <v>40876.640972222223</v>
      </c>
      <c r="G7597">
        <v>2.5499999999999998</v>
      </c>
      <c r="H7597">
        <v>12670</v>
      </c>
      <c r="I7597" t="s">
        <v>31</v>
      </c>
      <c r="J7597">
        <f t="shared" si="236"/>
        <v>61.199999999999996</v>
      </c>
      <c r="K7597" s="4">
        <f t="shared" si="237"/>
        <v>11.358333333329938</v>
      </c>
    </row>
    <row r="7598" spans="1:11" x14ac:dyDescent="0.3">
      <c r="A7598">
        <v>500201</v>
      </c>
      <c r="B7598">
        <v>579492</v>
      </c>
      <c r="C7598" s="2">
        <v>23115</v>
      </c>
      <c r="D7598" t="s">
        <v>1623</v>
      </c>
      <c r="E7598">
        <v>12</v>
      </c>
      <c r="F7598" s="3">
        <v>40876.640972222223</v>
      </c>
      <c r="G7598">
        <v>4.95</v>
      </c>
      <c r="H7598">
        <v>12670</v>
      </c>
      <c r="I7598" t="s">
        <v>31</v>
      </c>
      <c r="J7598">
        <f t="shared" si="236"/>
        <v>59.400000000000006</v>
      </c>
      <c r="K7598" s="4">
        <f t="shared" si="237"/>
        <v>11.358333333329938</v>
      </c>
    </row>
    <row r="7599" spans="1:11" x14ac:dyDescent="0.3">
      <c r="A7599">
        <v>500202</v>
      </c>
      <c r="B7599">
        <v>579492</v>
      </c>
      <c r="C7599" s="2">
        <v>23352</v>
      </c>
      <c r="D7599" t="s">
        <v>1545</v>
      </c>
      <c r="E7599">
        <v>12</v>
      </c>
      <c r="F7599" s="3">
        <v>40876.640972222223</v>
      </c>
      <c r="G7599">
        <v>1.25</v>
      </c>
      <c r="H7599">
        <v>12670</v>
      </c>
      <c r="I7599" t="s">
        <v>31</v>
      </c>
      <c r="J7599">
        <f t="shared" si="236"/>
        <v>15</v>
      </c>
      <c r="K7599" s="4">
        <f t="shared" si="237"/>
        <v>11.358333333329938</v>
      </c>
    </row>
    <row r="7600" spans="1:11" x14ac:dyDescent="0.3">
      <c r="A7600">
        <v>500203</v>
      </c>
      <c r="B7600">
        <v>579492</v>
      </c>
      <c r="C7600" s="2">
        <v>22328</v>
      </c>
      <c r="D7600" t="s">
        <v>292</v>
      </c>
      <c r="E7600">
        <v>24</v>
      </c>
      <c r="F7600" s="3">
        <v>40876.640972222223</v>
      </c>
      <c r="G7600">
        <v>2.95</v>
      </c>
      <c r="H7600">
        <v>12670</v>
      </c>
      <c r="I7600" t="s">
        <v>31</v>
      </c>
      <c r="J7600">
        <f t="shared" si="236"/>
        <v>70.800000000000011</v>
      </c>
      <c r="K7600" s="4">
        <f t="shared" si="237"/>
        <v>11.358333333329938</v>
      </c>
    </row>
    <row r="7601" spans="1:11" x14ac:dyDescent="0.3">
      <c r="A7601">
        <v>501851</v>
      </c>
      <c r="B7601">
        <v>579529</v>
      </c>
      <c r="C7601" s="2">
        <v>22139</v>
      </c>
      <c r="D7601" t="s">
        <v>82</v>
      </c>
      <c r="E7601">
        <v>3</v>
      </c>
      <c r="F7601" s="3">
        <v>40877.368055555555</v>
      </c>
      <c r="G7601">
        <v>4.95</v>
      </c>
      <c r="H7601">
        <v>12488</v>
      </c>
      <c r="I7601" t="s">
        <v>31</v>
      </c>
      <c r="J7601">
        <f t="shared" si="236"/>
        <v>14.850000000000001</v>
      </c>
      <c r="K7601" s="4">
        <f t="shared" si="237"/>
        <v>10.631249999998545</v>
      </c>
    </row>
    <row r="7602" spans="1:11" x14ac:dyDescent="0.3">
      <c r="A7602">
        <v>501852</v>
      </c>
      <c r="B7602">
        <v>579529</v>
      </c>
      <c r="C7602" s="2">
        <v>23084</v>
      </c>
      <c r="D7602" t="s">
        <v>1404</v>
      </c>
      <c r="E7602">
        <v>24</v>
      </c>
      <c r="F7602" s="3">
        <v>40877.368055555555</v>
      </c>
      <c r="G7602">
        <v>1.79</v>
      </c>
      <c r="H7602">
        <v>12488</v>
      </c>
      <c r="I7602" t="s">
        <v>31</v>
      </c>
      <c r="J7602">
        <f t="shared" si="236"/>
        <v>42.96</v>
      </c>
      <c r="K7602" s="4">
        <f t="shared" si="237"/>
        <v>10.631249999998545</v>
      </c>
    </row>
    <row r="7603" spans="1:11" x14ac:dyDescent="0.3">
      <c r="A7603">
        <v>501853</v>
      </c>
      <c r="B7603">
        <v>579529</v>
      </c>
      <c r="C7603" s="2">
        <v>22175</v>
      </c>
      <c r="D7603" t="s">
        <v>977</v>
      </c>
      <c r="E7603">
        <v>12</v>
      </c>
      <c r="F7603" s="3">
        <v>40877.368055555555</v>
      </c>
      <c r="G7603">
        <v>2.95</v>
      </c>
      <c r="H7603">
        <v>12488</v>
      </c>
      <c r="I7603" t="s">
        <v>31</v>
      </c>
      <c r="J7603">
        <f t="shared" si="236"/>
        <v>35.400000000000006</v>
      </c>
      <c r="K7603" s="4">
        <f t="shared" si="237"/>
        <v>10.631249999998545</v>
      </c>
    </row>
    <row r="7604" spans="1:11" x14ac:dyDescent="0.3">
      <c r="A7604">
        <v>501854</v>
      </c>
      <c r="B7604">
        <v>579529</v>
      </c>
      <c r="C7604" s="2" t="s">
        <v>1206</v>
      </c>
      <c r="D7604" t="s">
        <v>1207</v>
      </c>
      <c r="E7604">
        <v>6</v>
      </c>
      <c r="F7604" s="3">
        <v>40877.368055555555</v>
      </c>
      <c r="G7604">
        <v>2.5499999999999998</v>
      </c>
      <c r="H7604">
        <v>12488</v>
      </c>
      <c r="I7604" t="s">
        <v>31</v>
      </c>
      <c r="J7604">
        <f t="shared" si="236"/>
        <v>15.299999999999999</v>
      </c>
      <c r="K7604" s="4">
        <f t="shared" si="237"/>
        <v>10.631249999998545</v>
      </c>
    </row>
    <row r="7605" spans="1:11" x14ac:dyDescent="0.3">
      <c r="A7605">
        <v>501855</v>
      </c>
      <c r="B7605">
        <v>579529</v>
      </c>
      <c r="C7605" s="2" t="s">
        <v>1264</v>
      </c>
      <c r="D7605" t="s">
        <v>1265</v>
      </c>
      <c r="E7605">
        <v>6</v>
      </c>
      <c r="F7605" s="3">
        <v>40877.368055555555</v>
      </c>
      <c r="G7605">
        <v>2.5499999999999998</v>
      </c>
      <c r="H7605">
        <v>12488</v>
      </c>
      <c r="I7605" t="s">
        <v>31</v>
      </c>
      <c r="J7605">
        <f t="shared" si="236"/>
        <v>15.299999999999999</v>
      </c>
      <c r="K7605" s="4">
        <f t="shared" si="237"/>
        <v>10.631249999998545</v>
      </c>
    </row>
    <row r="7606" spans="1:11" x14ac:dyDescent="0.3">
      <c r="A7606">
        <v>501856</v>
      </c>
      <c r="B7606">
        <v>579529</v>
      </c>
      <c r="C7606" s="2">
        <v>22748</v>
      </c>
      <c r="D7606" t="s">
        <v>18</v>
      </c>
      <c r="E7606">
        <v>6</v>
      </c>
      <c r="F7606" s="3">
        <v>40877.368055555555</v>
      </c>
      <c r="G7606">
        <v>2.1</v>
      </c>
      <c r="H7606">
        <v>12488</v>
      </c>
      <c r="I7606" t="s">
        <v>31</v>
      </c>
      <c r="J7606">
        <f t="shared" si="236"/>
        <v>12.600000000000001</v>
      </c>
      <c r="K7606" s="4">
        <f t="shared" si="237"/>
        <v>10.631249999998545</v>
      </c>
    </row>
    <row r="7607" spans="1:11" x14ac:dyDescent="0.3">
      <c r="A7607">
        <v>501857</v>
      </c>
      <c r="B7607">
        <v>579529</v>
      </c>
      <c r="C7607" s="2">
        <v>20749</v>
      </c>
      <c r="D7607" t="s">
        <v>213</v>
      </c>
      <c r="E7607">
        <v>2</v>
      </c>
      <c r="F7607" s="3">
        <v>40877.368055555555</v>
      </c>
      <c r="G7607">
        <v>7.95</v>
      </c>
      <c r="H7607">
        <v>12488</v>
      </c>
      <c r="I7607" t="s">
        <v>31</v>
      </c>
      <c r="J7607">
        <f t="shared" si="236"/>
        <v>15.9</v>
      </c>
      <c r="K7607" s="4">
        <f t="shared" si="237"/>
        <v>10.631249999998545</v>
      </c>
    </row>
    <row r="7608" spans="1:11" x14ac:dyDescent="0.3">
      <c r="A7608">
        <v>501858</v>
      </c>
      <c r="B7608">
        <v>579529</v>
      </c>
      <c r="C7608" s="2">
        <v>20750</v>
      </c>
      <c r="D7608" t="s">
        <v>320</v>
      </c>
      <c r="E7608">
        <v>2</v>
      </c>
      <c r="F7608" s="3">
        <v>40877.368055555555</v>
      </c>
      <c r="G7608">
        <v>7.95</v>
      </c>
      <c r="H7608">
        <v>12488</v>
      </c>
      <c r="I7608" t="s">
        <v>31</v>
      </c>
      <c r="J7608">
        <f t="shared" si="236"/>
        <v>15.9</v>
      </c>
      <c r="K7608" s="4">
        <f t="shared" si="237"/>
        <v>10.631249999998545</v>
      </c>
    </row>
    <row r="7609" spans="1:11" x14ac:dyDescent="0.3">
      <c r="A7609">
        <v>501859</v>
      </c>
      <c r="B7609">
        <v>579529</v>
      </c>
      <c r="C7609" s="2">
        <v>22743</v>
      </c>
      <c r="D7609" t="s">
        <v>484</v>
      </c>
      <c r="E7609">
        <v>6</v>
      </c>
      <c r="F7609" s="3">
        <v>40877.368055555555</v>
      </c>
      <c r="G7609">
        <v>2.95</v>
      </c>
      <c r="H7609">
        <v>12488</v>
      </c>
      <c r="I7609" t="s">
        <v>31</v>
      </c>
      <c r="J7609">
        <f t="shared" si="236"/>
        <v>17.700000000000003</v>
      </c>
      <c r="K7609" s="4">
        <f t="shared" si="237"/>
        <v>10.631249999998545</v>
      </c>
    </row>
    <row r="7610" spans="1:11" x14ac:dyDescent="0.3">
      <c r="A7610">
        <v>501860</v>
      </c>
      <c r="B7610">
        <v>579529</v>
      </c>
      <c r="C7610" s="2">
        <v>84375</v>
      </c>
      <c r="D7610" t="s">
        <v>252</v>
      </c>
      <c r="E7610">
        <v>12</v>
      </c>
      <c r="F7610" s="3">
        <v>40877.368055555555</v>
      </c>
      <c r="G7610">
        <v>2.1</v>
      </c>
      <c r="H7610">
        <v>12488</v>
      </c>
      <c r="I7610" t="s">
        <v>31</v>
      </c>
      <c r="J7610">
        <f t="shared" si="236"/>
        <v>25.200000000000003</v>
      </c>
      <c r="K7610" s="4">
        <f t="shared" si="237"/>
        <v>10.631249999998545</v>
      </c>
    </row>
    <row r="7611" spans="1:11" x14ac:dyDescent="0.3">
      <c r="A7611">
        <v>501861</v>
      </c>
      <c r="B7611">
        <v>579529</v>
      </c>
      <c r="C7611" s="2">
        <v>22899</v>
      </c>
      <c r="D7611" t="s">
        <v>337</v>
      </c>
      <c r="E7611">
        <v>6</v>
      </c>
      <c r="F7611" s="3">
        <v>40877.368055555555</v>
      </c>
      <c r="G7611">
        <v>2.1</v>
      </c>
      <c r="H7611">
        <v>12488</v>
      </c>
      <c r="I7611" t="s">
        <v>31</v>
      </c>
      <c r="J7611">
        <f t="shared" si="236"/>
        <v>12.600000000000001</v>
      </c>
      <c r="K7611" s="4">
        <f t="shared" si="237"/>
        <v>10.631249999998545</v>
      </c>
    </row>
    <row r="7612" spans="1:11" x14ac:dyDescent="0.3">
      <c r="A7612">
        <v>501862</v>
      </c>
      <c r="B7612">
        <v>579529</v>
      </c>
      <c r="C7612" s="2">
        <v>21156</v>
      </c>
      <c r="D7612" t="s">
        <v>380</v>
      </c>
      <c r="E7612">
        <v>8</v>
      </c>
      <c r="F7612" s="3">
        <v>40877.368055555555</v>
      </c>
      <c r="G7612">
        <v>1.95</v>
      </c>
      <c r="H7612">
        <v>12488</v>
      </c>
      <c r="I7612" t="s">
        <v>31</v>
      </c>
      <c r="J7612">
        <f t="shared" si="236"/>
        <v>15.6</v>
      </c>
      <c r="K7612" s="4">
        <f t="shared" si="237"/>
        <v>10.631249999998545</v>
      </c>
    </row>
    <row r="7613" spans="1:11" x14ac:dyDescent="0.3">
      <c r="A7613">
        <v>501863</v>
      </c>
      <c r="B7613">
        <v>579529</v>
      </c>
      <c r="C7613" s="2" t="s">
        <v>617</v>
      </c>
      <c r="D7613" t="s">
        <v>618</v>
      </c>
      <c r="E7613">
        <v>8</v>
      </c>
      <c r="F7613" s="3">
        <v>40877.368055555555</v>
      </c>
      <c r="G7613">
        <v>1.95</v>
      </c>
      <c r="H7613">
        <v>12488</v>
      </c>
      <c r="I7613" t="s">
        <v>31</v>
      </c>
      <c r="J7613">
        <f t="shared" si="236"/>
        <v>15.6</v>
      </c>
      <c r="K7613" s="4">
        <f t="shared" si="237"/>
        <v>10.631249999998545</v>
      </c>
    </row>
    <row r="7614" spans="1:11" x14ac:dyDescent="0.3">
      <c r="A7614">
        <v>501864</v>
      </c>
      <c r="B7614">
        <v>579529</v>
      </c>
      <c r="C7614" s="2">
        <v>21936</v>
      </c>
      <c r="D7614" t="s">
        <v>1007</v>
      </c>
      <c r="E7614">
        <v>5</v>
      </c>
      <c r="F7614" s="3">
        <v>40877.368055555555</v>
      </c>
      <c r="G7614">
        <v>2.95</v>
      </c>
      <c r="H7614">
        <v>12488</v>
      </c>
      <c r="I7614" t="s">
        <v>31</v>
      </c>
      <c r="J7614">
        <f t="shared" si="236"/>
        <v>14.75</v>
      </c>
      <c r="K7614" s="4">
        <f t="shared" si="237"/>
        <v>10.631249999998545</v>
      </c>
    </row>
    <row r="7615" spans="1:11" x14ac:dyDescent="0.3">
      <c r="A7615">
        <v>501865</v>
      </c>
      <c r="B7615">
        <v>579529</v>
      </c>
      <c r="C7615" s="2">
        <v>20979</v>
      </c>
      <c r="D7615" t="s">
        <v>417</v>
      </c>
      <c r="E7615">
        <v>16</v>
      </c>
      <c r="F7615" s="3">
        <v>40877.368055555555</v>
      </c>
      <c r="G7615">
        <v>1.25</v>
      </c>
      <c r="H7615">
        <v>12488</v>
      </c>
      <c r="I7615" t="s">
        <v>31</v>
      </c>
      <c r="J7615">
        <f t="shared" si="236"/>
        <v>20</v>
      </c>
      <c r="K7615" s="4">
        <f t="shared" si="237"/>
        <v>10.631249999998545</v>
      </c>
    </row>
    <row r="7616" spans="1:11" x14ac:dyDescent="0.3">
      <c r="A7616">
        <v>501866</v>
      </c>
      <c r="B7616">
        <v>579529</v>
      </c>
      <c r="C7616" s="2">
        <v>10135</v>
      </c>
      <c r="D7616" t="s">
        <v>381</v>
      </c>
      <c r="E7616">
        <v>10</v>
      </c>
      <c r="F7616" s="3">
        <v>40877.368055555555</v>
      </c>
      <c r="G7616">
        <v>1.25</v>
      </c>
      <c r="H7616">
        <v>12488</v>
      </c>
      <c r="I7616" t="s">
        <v>31</v>
      </c>
      <c r="J7616">
        <f t="shared" si="236"/>
        <v>12.5</v>
      </c>
      <c r="K7616" s="4">
        <f t="shared" si="237"/>
        <v>10.631249999998545</v>
      </c>
    </row>
    <row r="7617" spans="1:11" x14ac:dyDescent="0.3">
      <c r="A7617">
        <v>501867</v>
      </c>
      <c r="B7617">
        <v>579529</v>
      </c>
      <c r="C7617" s="2">
        <v>23370</v>
      </c>
      <c r="D7617" t="s">
        <v>1605</v>
      </c>
      <c r="E7617">
        <v>16</v>
      </c>
      <c r="F7617" s="3">
        <v>40877.368055555555</v>
      </c>
      <c r="G7617">
        <v>1.25</v>
      </c>
      <c r="H7617">
        <v>12488</v>
      </c>
      <c r="I7617" t="s">
        <v>31</v>
      </c>
      <c r="J7617">
        <f t="shared" si="236"/>
        <v>20</v>
      </c>
      <c r="K7617" s="4">
        <f t="shared" si="237"/>
        <v>10.631249999998545</v>
      </c>
    </row>
    <row r="7618" spans="1:11" x14ac:dyDescent="0.3">
      <c r="A7618">
        <v>501868</v>
      </c>
      <c r="B7618">
        <v>579529</v>
      </c>
      <c r="C7618" s="2">
        <v>23365</v>
      </c>
      <c r="D7618" t="s">
        <v>1601</v>
      </c>
      <c r="E7618">
        <v>24</v>
      </c>
      <c r="F7618" s="3">
        <v>40877.368055555555</v>
      </c>
      <c r="G7618">
        <v>0.65</v>
      </c>
      <c r="H7618">
        <v>12488</v>
      </c>
      <c r="I7618" t="s">
        <v>31</v>
      </c>
      <c r="J7618">
        <f t="shared" si="236"/>
        <v>15.600000000000001</v>
      </c>
      <c r="K7618" s="4">
        <f t="shared" si="237"/>
        <v>10.631249999998545</v>
      </c>
    </row>
    <row r="7619" spans="1:11" x14ac:dyDescent="0.3">
      <c r="A7619">
        <v>501869</v>
      </c>
      <c r="B7619">
        <v>579529</v>
      </c>
      <c r="C7619" s="2">
        <v>23372</v>
      </c>
      <c r="D7619" t="s">
        <v>1608</v>
      </c>
      <c r="E7619">
        <v>16</v>
      </c>
      <c r="F7619" s="3">
        <v>40877.368055555555</v>
      </c>
      <c r="G7619">
        <v>1.25</v>
      </c>
      <c r="H7619">
        <v>12488</v>
      </c>
      <c r="I7619" t="s">
        <v>31</v>
      </c>
      <c r="J7619">
        <f t="shared" si="236"/>
        <v>20</v>
      </c>
      <c r="K7619" s="4">
        <f t="shared" si="237"/>
        <v>10.631249999998545</v>
      </c>
    </row>
    <row r="7620" spans="1:11" x14ac:dyDescent="0.3">
      <c r="A7620">
        <v>501870</v>
      </c>
      <c r="B7620">
        <v>579529</v>
      </c>
      <c r="C7620" s="2">
        <v>23371</v>
      </c>
      <c r="D7620" t="s">
        <v>1598</v>
      </c>
      <c r="E7620">
        <v>16</v>
      </c>
      <c r="F7620" s="3">
        <v>40877.368055555555</v>
      </c>
      <c r="G7620">
        <v>1.25</v>
      </c>
      <c r="H7620">
        <v>12488</v>
      </c>
      <c r="I7620" t="s">
        <v>31</v>
      </c>
      <c r="J7620">
        <f t="shared" si="236"/>
        <v>20</v>
      </c>
      <c r="K7620" s="4">
        <f t="shared" si="237"/>
        <v>10.631249999998545</v>
      </c>
    </row>
    <row r="7621" spans="1:11" x14ac:dyDescent="0.3">
      <c r="A7621">
        <v>501871</v>
      </c>
      <c r="B7621">
        <v>579529</v>
      </c>
      <c r="C7621" s="2">
        <v>22753</v>
      </c>
      <c r="D7621" t="s">
        <v>707</v>
      </c>
      <c r="E7621">
        <v>12</v>
      </c>
      <c r="F7621" s="3">
        <v>40877.368055555555</v>
      </c>
      <c r="G7621">
        <v>0.85</v>
      </c>
      <c r="H7621">
        <v>12488</v>
      </c>
      <c r="I7621" t="s">
        <v>31</v>
      </c>
      <c r="J7621">
        <f t="shared" si="236"/>
        <v>10.199999999999999</v>
      </c>
      <c r="K7621" s="4">
        <f t="shared" si="237"/>
        <v>10.631249999998545</v>
      </c>
    </row>
    <row r="7622" spans="1:11" x14ac:dyDescent="0.3">
      <c r="A7622">
        <v>501872</v>
      </c>
      <c r="B7622">
        <v>579529</v>
      </c>
      <c r="C7622" s="2">
        <v>22754</v>
      </c>
      <c r="D7622" t="s">
        <v>441</v>
      </c>
      <c r="E7622">
        <v>12</v>
      </c>
      <c r="F7622" s="3">
        <v>40877.368055555555</v>
      </c>
      <c r="G7622">
        <v>0.85</v>
      </c>
      <c r="H7622">
        <v>12488</v>
      </c>
      <c r="I7622" t="s">
        <v>31</v>
      </c>
      <c r="J7622">
        <f t="shared" si="236"/>
        <v>10.199999999999999</v>
      </c>
      <c r="K7622" s="4">
        <f t="shared" si="237"/>
        <v>10.631249999998545</v>
      </c>
    </row>
    <row r="7623" spans="1:11" x14ac:dyDescent="0.3">
      <c r="A7623">
        <v>501873</v>
      </c>
      <c r="B7623">
        <v>579529</v>
      </c>
      <c r="C7623" s="2">
        <v>22991</v>
      </c>
      <c r="D7623" t="s">
        <v>1306</v>
      </c>
      <c r="E7623">
        <v>12</v>
      </c>
      <c r="F7623" s="3">
        <v>40877.368055555555</v>
      </c>
      <c r="G7623">
        <v>1.95</v>
      </c>
      <c r="H7623">
        <v>12488</v>
      </c>
      <c r="I7623" t="s">
        <v>31</v>
      </c>
      <c r="J7623">
        <f t="shared" si="236"/>
        <v>23.4</v>
      </c>
      <c r="K7623" s="4">
        <f t="shared" si="237"/>
        <v>10.631249999998545</v>
      </c>
    </row>
    <row r="7624" spans="1:11" x14ac:dyDescent="0.3">
      <c r="A7624">
        <v>501874</v>
      </c>
      <c r="B7624">
        <v>579529</v>
      </c>
      <c r="C7624" s="2">
        <v>22992</v>
      </c>
      <c r="D7624" t="s">
        <v>1307</v>
      </c>
      <c r="E7624">
        <v>12</v>
      </c>
      <c r="F7624" s="3">
        <v>40877.368055555555</v>
      </c>
      <c r="G7624">
        <v>1.95</v>
      </c>
      <c r="H7624">
        <v>12488</v>
      </c>
      <c r="I7624" t="s">
        <v>31</v>
      </c>
      <c r="J7624">
        <f t="shared" si="236"/>
        <v>23.4</v>
      </c>
      <c r="K7624" s="4">
        <f t="shared" si="237"/>
        <v>10.631249999998545</v>
      </c>
    </row>
    <row r="7625" spans="1:11" x14ac:dyDescent="0.3">
      <c r="A7625">
        <v>501875</v>
      </c>
      <c r="B7625">
        <v>579529</v>
      </c>
      <c r="C7625" s="2">
        <v>22644</v>
      </c>
      <c r="D7625" t="s">
        <v>94</v>
      </c>
      <c r="E7625">
        <v>12</v>
      </c>
      <c r="F7625" s="3">
        <v>40877.368055555555</v>
      </c>
      <c r="G7625">
        <v>1.45</v>
      </c>
      <c r="H7625">
        <v>12488</v>
      </c>
      <c r="I7625" t="s">
        <v>31</v>
      </c>
      <c r="J7625">
        <f t="shared" si="236"/>
        <v>17.399999999999999</v>
      </c>
      <c r="K7625" s="4">
        <f t="shared" si="237"/>
        <v>10.631249999998545</v>
      </c>
    </row>
    <row r="7626" spans="1:11" x14ac:dyDescent="0.3">
      <c r="A7626">
        <v>501876</v>
      </c>
      <c r="B7626">
        <v>579529</v>
      </c>
      <c r="C7626" s="2">
        <v>22138</v>
      </c>
      <c r="D7626" t="s">
        <v>1261</v>
      </c>
      <c r="E7626">
        <v>3</v>
      </c>
      <c r="F7626" s="3">
        <v>40877.368055555555</v>
      </c>
      <c r="G7626">
        <v>4.95</v>
      </c>
      <c r="H7626">
        <v>12488</v>
      </c>
      <c r="I7626" t="s">
        <v>31</v>
      </c>
      <c r="J7626">
        <f t="shared" si="236"/>
        <v>14.850000000000001</v>
      </c>
      <c r="K7626" s="4">
        <f t="shared" si="237"/>
        <v>10.631249999998545</v>
      </c>
    </row>
    <row r="7627" spans="1:11" x14ac:dyDescent="0.3">
      <c r="A7627">
        <v>502755</v>
      </c>
      <c r="B7627">
        <v>579634</v>
      </c>
      <c r="C7627" s="2">
        <v>23576</v>
      </c>
      <c r="D7627" t="s">
        <v>1677</v>
      </c>
      <c r="E7627">
        <v>8</v>
      </c>
      <c r="F7627" s="3">
        <v>40877.512499999997</v>
      </c>
      <c r="G7627">
        <v>1.95</v>
      </c>
      <c r="H7627">
        <v>12598</v>
      </c>
      <c r="I7627" t="s">
        <v>31</v>
      </c>
      <c r="J7627">
        <f t="shared" ref="J7627:J7690" si="238">E7627*G7627</f>
        <v>15.6</v>
      </c>
      <c r="K7627" s="4">
        <f t="shared" ref="K7627:K7690" si="239">$G$2-F7627</f>
        <v>10.486805555556202</v>
      </c>
    </row>
    <row r="7628" spans="1:11" x14ac:dyDescent="0.3">
      <c r="A7628">
        <v>502756</v>
      </c>
      <c r="B7628">
        <v>579634</v>
      </c>
      <c r="C7628" s="2">
        <v>23575</v>
      </c>
      <c r="D7628" t="s">
        <v>1676</v>
      </c>
      <c r="E7628">
        <v>8</v>
      </c>
      <c r="F7628" s="3">
        <v>40877.512499999997</v>
      </c>
      <c r="G7628">
        <v>1.95</v>
      </c>
      <c r="H7628">
        <v>12598</v>
      </c>
      <c r="I7628" t="s">
        <v>31</v>
      </c>
      <c r="J7628">
        <f t="shared" si="238"/>
        <v>15.6</v>
      </c>
      <c r="K7628" s="4">
        <f t="shared" si="239"/>
        <v>10.486805555556202</v>
      </c>
    </row>
    <row r="7629" spans="1:11" x14ac:dyDescent="0.3">
      <c r="A7629">
        <v>502757</v>
      </c>
      <c r="B7629">
        <v>579634</v>
      </c>
      <c r="C7629" s="2">
        <v>23578</v>
      </c>
      <c r="D7629" t="s">
        <v>1674</v>
      </c>
      <c r="E7629">
        <v>8</v>
      </c>
      <c r="F7629" s="3">
        <v>40877.512499999997</v>
      </c>
      <c r="G7629">
        <v>1.95</v>
      </c>
      <c r="H7629">
        <v>12598</v>
      </c>
      <c r="I7629" t="s">
        <v>31</v>
      </c>
      <c r="J7629">
        <f t="shared" si="238"/>
        <v>15.6</v>
      </c>
      <c r="K7629" s="4">
        <f t="shared" si="239"/>
        <v>10.486805555556202</v>
      </c>
    </row>
    <row r="7630" spans="1:11" x14ac:dyDescent="0.3">
      <c r="A7630">
        <v>502758</v>
      </c>
      <c r="B7630">
        <v>579634</v>
      </c>
      <c r="C7630" s="2">
        <v>22423</v>
      </c>
      <c r="D7630" t="s">
        <v>420</v>
      </c>
      <c r="E7630">
        <v>1</v>
      </c>
      <c r="F7630" s="3">
        <v>40877.512499999997</v>
      </c>
      <c r="G7630">
        <v>12.75</v>
      </c>
      <c r="H7630">
        <v>12598</v>
      </c>
      <c r="I7630" t="s">
        <v>31</v>
      </c>
      <c r="J7630">
        <f t="shared" si="238"/>
        <v>12.75</v>
      </c>
      <c r="K7630" s="4">
        <f t="shared" si="239"/>
        <v>10.486805555556202</v>
      </c>
    </row>
    <row r="7631" spans="1:11" x14ac:dyDescent="0.3">
      <c r="A7631">
        <v>502759</v>
      </c>
      <c r="B7631">
        <v>579634</v>
      </c>
      <c r="C7631" s="2">
        <v>23493</v>
      </c>
      <c r="D7631" t="s">
        <v>1600</v>
      </c>
      <c r="E7631">
        <v>10</v>
      </c>
      <c r="F7631" s="3">
        <v>40877.512499999997</v>
      </c>
      <c r="G7631">
        <v>1.95</v>
      </c>
      <c r="H7631">
        <v>12598</v>
      </c>
      <c r="I7631" t="s">
        <v>31</v>
      </c>
      <c r="J7631">
        <f t="shared" si="238"/>
        <v>19.5</v>
      </c>
      <c r="K7631" s="4">
        <f t="shared" si="239"/>
        <v>10.486805555556202</v>
      </c>
    </row>
    <row r="7632" spans="1:11" x14ac:dyDescent="0.3">
      <c r="A7632">
        <v>502760</v>
      </c>
      <c r="B7632">
        <v>579634</v>
      </c>
      <c r="C7632" s="2">
        <v>23196</v>
      </c>
      <c r="D7632" t="s">
        <v>1520</v>
      </c>
      <c r="E7632">
        <v>12</v>
      </c>
      <c r="F7632" s="3">
        <v>40877.512499999997</v>
      </c>
      <c r="G7632">
        <v>1.45</v>
      </c>
      <c r="H7632">
        <v>12598</v>
      </c>
      <c r="I7632" t="s">
        <v>31</v>
      </c>
      <c r="J7632">
        <f t="shared" si="238"/>
        <v>17.399999999999999</v>
      </c>
      <c r="K7632" s="4">
        <f t="shared" si="239"/>
        <v>10.486805555556202</v>
      </c>
    </row>
    <row r="7633" spans="1:11" x14ac:dyDescent="0.3">
      <c r="A7633">
        <v>502761</v>
      </c>
      <c r="B7633">
        <v>579634</v>
      </c>
      <c r="C7633" s="2">
        <v>23308</v>
      </c>
      <c r="D7633" t="s">
        <v>1446</v>
      </c>
      <c r="E7633">
        <v>24</v>
      </c>
      <c r="F7633" s="3">
        <v>40877.512499999997</v>
      </c>
      <c r="G7633">
        <v>0.55000000000000004</v>
      </c>
      <c r="H7633">
        <v>12598</v>
      </c>
      <c r="I7633" t="s">
        <v>31</v>
      </c>
      <c r="J7633">
        <f t="shared" si="238"/>
        <v>13.200000000000001</v>
      </c>
      <c r="K7633" s="4">
        <f t="shared" si="239"/>
        <v>10.486805555556202</v>
      </c>
    </row>
    <row r="7634" spans="1:11" x14ac:dyDescent="0.3">
      <c r="A7634">
        <v>502762</v>
      </c>
      <c r="B7634">
        <v>579634</v>
      </c>
      <c r="C7634" s="2" t="s">
        <v>645</v>
      </c>
      <c r="D7634" t="s">
        <v>646</v>
      </c>
      <c r="E7634">
        <v>16</v>
      </c>
      <c r="F7634" s="3">
        <v>40877.512499999997</v>
      </c>
      <c r="G7634">
        <v>0.65</v>
      </c>
      <c r="H7634">
        <v>12598</v>
      </c>
      <c r="I7634" t="s">
        <v>31</v>
      </c>
      <c r="J7634">
        <f t="shared" si="238"/>
        <v>10.4</v>
      </c>
      <c r="K7634" s="4">
        <f t="shared" si="239"/>
        <v>10.486805555556202</v>
      </c>
    </row>
    <row r="7635" spans="1:11" x14ac:dyDescent="0.3">
      <c r="A7635">
        <v>502763</v>
      </c>
      <c r="B7635">
        <v>579634</v>
      </c>
      <c r="C7635" s="2">
        <v>84991</v>
      </c>
      <c r="D7635" t="s">
        <v>74</v>
      </c>
      <c r="E7635">
        <v>24</v>
      </c>
      <c r="F7635" s="3">
        <v>40877.512499999997</v>
      </c>
      <c r="G7635">
        <v>0.55000000000000004</v>
      </c>
      <c r="H7635">
        <v>12598</v>
      </c>
      <c r="I7635" t="s">
        <v>31</v>
      </c>
      <c r="J7635">
        <f t="shared" si="238"/>
        <v>13.200000000000001</v>
      </c>
      <c r="K7635" s="4">
        <f t="shared" si="239"/>
        <v>10.486805555556202</v>
      </c>
    </row>
    <row r="7636" spans="1:11" x14ac:dyDescent="0.3">
      <c r="A7636">
        <v>502764</v>
      </c>
      <c r="B7636">
        <v>579634</v>
      </c>
      <c r="C7636" s="2">
        <v>21212</v>
      </c>
      <c r="D7636" t="s">
        <v>71</v>
      </c>
      <c r="E7636">
        <v>24</v>
      </c>
      <c r="F7636" s="3">
        <v>40877.512499999997</v>
      </c>
      <c r="G7636">
        <v>0.55000000000000004</v>
      </c>
      <c r="H7636">
        <v>12598</v>
      </c>
      <c r="I7636" t="s">
        <v>31</v>
      </c>
      <c r="J7636">
        <f t="shared" si="238"/>
        <v>13.200000000000001</v>
      </c>
      <c r="K7636" s="4">
        <f t="shared" si="239"/>
        <v>10.486805555556202</v>
      </c>
    </row>
    <row r="7637" spans="1:11" x14ac:dyDescent="0.3">
      <c r="A7637">
        <v>502765</v>
      </c>
      <c r="B7637">
        <v>579634</v>
      </c>
      <c r="C7637" s="2">
        <v>21210</v>
      </c>
      <c r="D7637" t="s">
        <v>263</v>
      </c>
      <c r="E7637">
        <v>12</v>
      </c>
      <c r="F7637" s="3">
        <v>40877.512499999997</v>
      </c>
      <c r="G7637">
        <v>1.45</v>
      </c>
      <c r="H7637">
        <v>12598</v>
      </c>
      <c r="I7637" t="s">
        <v>31</v>
      </c>
      <c r="J7637">
        <f t="shared" si="238"/>
        <v>17.399999999999999</v>
      </c>
      <c r="K7637" s="4">
        <f t="shared" si="239"/>
        <v>10.486805555556202</v>
      </c>
    </row>
    <row r="7638" spans="1:11" x14ac:dyDescent="0.3">
      <c r="A7638">
        <v>503366</v>
      </c>
      <c r="B7638">
        <v>579708</v>
      </c>
      <c r="C7638" s="2">
        <v>23681</v>
      </c>
      <c r="D7638" t="s">
        <v>1667</v>
      </c>
      <c r="E7638">
        <v>40</v>
      </c>
      <c r="F7638" s="3">
        <v>40877.594444444447</v>
      </c>
      <c r="G7638">
        <v>1.65</v>
      </c>
      <c r="H7638">
        <v>12682</v>
      </c>
      <c r="I7638" t="s">
        <v>31</v>
      </c>
      <c r="J7638">
        <f t="shared" si="238"/>
        <v>66</v>
      </c>
      <c r="K7638" s="4">
        <f t="shared" si="239"/>
        <v>10.404861111106584</v>
      </c>
    </row>
    <row r="7639" spans="1:11" x14ac:dyDescent="0.3">
      <c r="A7639">
        <v>503367</v>
      </c>
      <c r="B7639">
        <v>579708</v>
      </c>
      <c r="C7639" s="2">
        <v>23084</v>
      </c>
      <c r="D7639" t="s">
        <v>1404</v>
      </c>
      <c r="E7639">
        <v>48</v>
      </c>
      <c r="F7639" s="3">
        <v>40877.594444444447</v>
      </c>
      <c r="G7639">
        <v>1.79</v>
      </c>
      <c r="H7639">
        <v>12682</v>
      </c>
      <c r="I7639" t="s">
        <v>31</v>
      </c>
      <c r="J7639">
        <f t="shared" si="238"/>
        <v>85.92</v>
      </c>
      <c r="K7639" s="4">
        <f t="shared" si="239"/>
        <v>10.404861111106584</v>
      </c>
    </row>
    <row r="7640" spans="1:11" x14ac:dyDescent="0.3">
      <c r="A7640">
        <v>503368</v>
      </c>
      <c r="B7640">
        <v>579708</v>
      </c>
      <c r="C7640" s="2">
        <v>23695</v>
      </c>
      <c r="D7640" t="s">
        <v>1669</v>
      </c>
      <c r="E7640">
        <v>12</v>
      </c>
      <c r="F7640" s="3">
        <v>40877.594444444447</v>
      </c>
      <c r="G7640">
        <v>0.42</v>
      </c>
      <c r="H7640">
        <v>12682</v>
      </c>
      <c r="I7640" t="s">
        <v>31</v>
      </c>
      <c r="J7640">
        <f t="shared" si="238"/>
        <v>5.04</v>
      </c>
      <c r="K7640" s="4">
        <f t="shared" si="239"/>
        <v>10.404861111106584</v>
      </c>
    </row>
    <row r="7641" spans="1:11" x14ac:dyDescent="0.3">
      <c r="A7641">
        <v>503369</v>
      </c>
      <c r="B7641">
        <v>579708</v>
      </c>
      <c r="C7641" s="2">
        <v>23343</v>
      </c>
      <c r="D7641" t="s">
        <v>1476</v>
      </c>
      <c r="E7641">
        <v>10</v>
      </c>
      <c r="F7641" s="3">
        <v>40877.594444444447</v>
      </c>
      <c r="G7641">
        <v>2.08</v>
      </c>
      <c r="H7641">
        <v>12682</v>
      </c>
      <c r="I7641" t="s">
        <v>31</v>
      </c>
      <c r="J7641">
        <f t="shared" si="238"/>
        <v>20.8</v>
      </c>
      <c r="K7641" s="4">
        <f t="shared" si="239"/>
        <v>10.404861111106584</v>
      </c>
    </row>
    <row r="7642" spans="1:11" x14ac:dyDescent="0.3">
      <c r="A7642">
        <v>503370</v>
      </c>
      <c r="B7642">
        <v>579708</v>
      </c>
      <c r="C7642" s="2">
        <v>23344</v>
      </c>
      <c r="D7642" t="s">
        <v>1493</v>
      </c>
      <c r="E7642">
        <v>10</v>
      </c>
      <c r="F7642" s="3">
        <v>40877.594444444447</v>
      </c>
      <c r="G7642">
        <v>2.08</v>
      </c>
      <c r="H7642">
        <v>12682</v>
      </c>
      <c r="I7642" t="s">
        <v>31</v>
      </c>
      <c r="J7642">
        <f t="shared" si="238"/>
        <v>20.8</v>
      </c>
      <c r="K7642" s="4">
        <f t="shared" si="239"/>
        <v>10.404861111106584</v>
      </c>
    </row>
    <row r="7643" spans="1:11" x14ac:dyDescent="0.3">
      <c r="A7643">
        <v>503371</v>
      </c>
      <c r="B7643">
        <v>579708</v>
      </c>
      <c r="C7643" s="2">
        <v>22739</v>
      </c>
      <c r="D7643" t="s">
        <v>322</v>
      </c>
      <c r="E7643">
        <v>10</v>
      </c>
      <c r="F7643" s="3">
        <v>40877.594444444447</v>
      </c>
      <c r="G7643">
        <v>1.65</v>
      </c>
      <c r="H7643">
        <v>12682</v>
      </c>
      <c r="I7643" t="s">
        <v>31</v>
      </c>
      <c r="J7643">
        <f t="shared" si="238"/>
        <v>16.5</v>
      </c>
      <c r="K7643" s="4">
        <f t="shared" si="239"/>
        <v>10.404861111106584</v>
      </c>
    </row>
    <row r="7644" spans="1:11" x14ac:dyDescent="0.3">
      <c r="A7644">
        <v>503372</v>
      </c>
      <c r="B7644">
        <v>579708</v>
      </c>
      <c r="C7644" s="2">
        <v>23353</v>
      </c>
      <c r="D7644" t="s">
        <v>1539</v>
      </c>
      <c r="E7644">
        <v>12</v>
      </c>
      <c r="F7644" s="3">
        <v>40877.594444444447</v>
      </c>
      <c r="G7644">
        <v>0.83</v>
      </c>
      <c r="H7644">
        <v>12682</v>
      </c>
      <c r="I7644" t="s">
        <v>31</v>
      </c>
      <c r="J7644">
        <f t="shared" si="238"/>
        <v>9.9599999999999991</v>
      </c>
      <c r="K7644" s="4">
        <f t="shared" si="239"/>
        <v>10.404861111106584</v>
      </c>
    </row>
    <row r="7645" spans="1:11" x14ac:dyDescent="0.3">
      <c r="A7645">
        <v>503373</v>
      </c>
      <c r="B7645">
        <v>579708</v>
      </c>
      <c r="C7645" s="2" t="s">
        <v>99</v>
      </c>
      <c r="D7645" t="s">
        <v>100</v>
      </c>
      <c r="E7645">
        <v>6</v>
      </c>
      <c r="F7645" s="3">
        <v>40877.594444444447</v>
      </c>
      <c r="G7645">
        <v>5.95</v>
      </c>
      <c r="H7645">
        <v>12682</v>
      </c>
      <c r="I7645" t="s">
        <v>31</v>
      </c>
      <c r="J7645">
        <f t="shared" si="238"/>
        <v>35.700000000000003</v>
      </c>
      <c r="K7645" s="4">
        <f t="shared" si="239"/>
        <v>10.404861111106584</v>
      </c>
    </row>
    <row r="7646" spans="1:11" x14ac:dyDescent="0.3">
      <c r="A7646">
        <v>503374</v>
      </c>
      <c r="B7646">
        <v>579708</v>
      </c>
      <c r="C7646" s="2">
        <v>21731</v>
      </c>
      <c r="D7646" t="s">
        <v>44</v>
      </c>
      <c r="E7646">
        <v>12</v>
      </c>
      <c r="F7646" s="3">
        <v>40877.594444444447</v>
      </c>
      <c r="G7646">
        <v>1.65</v>
      </c>
      <c r="H7646">
        <v>12682</v>
      </c>
      <c r="I7646" t="s">
        <v>31</v>
      </c>
      <c r="J7646">
        <f t="shared" si="238"/>
        <v>19.799999999999997</v>
      </c>
      <c r="K7646" s="4">
        <f t="shared" si="239"/>
        <v>10.404861111106584</v>
      </c>
    </row>
    <row r="7647" spans="1:11" x14ac:dyDescent="0.3">
      <c r="A7647">
        <v>503375</v>
      </c>
      <c r="B7647">
        <v>579708</v>
      </c>
      <c r="C7647" s="2">
        <v>22961</v>
      </c>
      <c r="D7647" t="s">
        <v>81</v>
      </c>
      <c r="E7647">
        <v>12</v>
      </c>
      <c r="F7647" s="3">
        <v>40877.594444444447</v>
      </c>
      <c r="G7647">
        <v>1.45</v>
      </c>
      <c r="H7647">
        <v>12682</v>
      </c>
      <c r="I7647" t="s">
        <v>31</v>
      </c>
      <c r="J7647">
        <f t="shared" si="238"/>
        <v>17.399999999999999</v>
      </c>
      <c r="K7647" s="4">
        <f t="shared" si="239"/>
        <v>10.404861111106584</v>
      </c>
    </row>
    <row r="7648" spans="1:11" x14ac:dyDescent="0.3">
      <c r="A7648">
        <v>503376</v>
      </c>
      <c r="B7648">
        <v>579708</v>
      </c>
      <c r="C7648" s="2">
        <v>20725</v>
      </c>
      <c r="D7648" t="s">
        <v>68</v>
      </c>
      <c r="E7648">
        <v>10</v>
      </c>
      <c r="F7648" s="3">
        <v>40877.594444444447</v>
      </c>
      <c r="G7648">
        <v>1.65</v>
      </c>
      <c r="H7648">
        <v>12682</v>
      </c>
      <c r="I7648" t="s">
        <v>31</v>
      </c>
      <c r="J7648">
        <f t="shared" si="238"/>
        <v>16.5</v>
      </c>
      <c r="K7648" s="4">
        <f t="shared" si="239"/>
        <v>10.404861111106584</v>
      </c>
    </row>
    <row r="7649" spans="1:11" x14ac:dyDescent="0.3">
      <c r="A7649">
        <v>503377</v>
      </c>
      <c r="B7649">
        <v>579708</v>
      </c>
      <c r="C7649" s="2">
        <v>23209</v>
      </c>
      <c r="D7649" t="s">
        <v>1550</v>
      </c>
      <c r="E7649">
        <v>10</v>
      </c>
      <c r="F7649" s="3">
        <v>40877.594444444447</v>
      </c>
      <c r="G7649">
        <v>1.65</v>
      </c>
      <c r="H7649">
        <v>12682</v>
      </c>
      <c r="I7649" t="s">
        <v>31</v>
      </c>
      <c r="J7649">
        <f t="shared" si="238"/>
        <v>16.5</v>
      </c>
      <c r="K7649" s="4">
        <f t="shared" si="239"/>
        <v>10.404861111106584</v>
      </c>
    </row>
    <row r="7650" spans="1:11" x14ac:dyDescent="0.3">
      <c r="A7650">
        <v>503378</v>
      </c>
      <c r="B7650">
        <v>579708</v>
      </c>
      <c r="C7650" s="2">
        <v>23480</v>
      </c>
      <c r="D7650" t="s">
        <v>1648</v>
      </c>
      <c r="E7650">
        <v>4</v>
      </c>
      <c r="F7650" s="3">
        <v>40877.594444444447</v>
      </c>
      <c r="G7650">
        <v>3.75</v>
      </c>
      <c r="H7650">
        <v>12682</v>
      </c>
      <c r="I7650" t="s">
        <v>31</v>
      </c>
      <c r="J7650">
        <f t="shared" si="238"/>
        <v>15</v>
      </c>
      <c r="K7650" s="4">
        <f t="shared" si="239"/>
        <v>10.404861111106584</v>
      </c>
    </row>
    <row r="7651" spans="1:11" x14ac:dyDescent="0.3">
      <c r="A7651">
        <v>503379</v>
      </c>
      <c r="B7651">
        <v>579708</v>
      </c>
      <c r="C7651" s="2">
        <v>23208</v>
      </c>
      <c r="D7651" t="s">
        <v>1364</v>
      </c>
      <c r="E7651">
        <v>10</v>
      </c>
      <c r="F7651" s="3">
        <v>40877.594444444447</v>
      </c>
      <c r="G7651">
        <v>1.65</v>
      </c>
      <c r="H7651">
        <v>12682</v>
      </c>
      <c r="I7651" t="s">
        <v>31</v>
      </c>
      <c r="J7651">
        <f t="shared" si="238"/>
        <v>16.5</v>
      </c>
      <c r="K7651" s="4">
        <f t="shared" si="239"/>
        <v>10.404861111106584</v>
      </c>
    </row>
    <row r="7652" spans="1:11" x14ac:dyDescent="0.3">
      <c r="A7652">
        <v>503380</v>
      </c>
      <c r="B7652">
        <v>579708</v>
      </c>
      <c r="C7652" s="2">
        <v>23240</v>
      </c>
      <c r="D7652" t="s">
        <v>1548</v>
      </c>
      <c r="E7652">
        <v>6</v>
      </c>
      <c r="F7652" s="3">
        <v>40877.594444444447</v>
      </c>
      <c r="G7652">
        <v>4.1500000000000004</v>
      </c>
      <c r="H7652">
        <v>12682</v>
      </c>
      <c r="I7652" t="s">
        <v>31</v>
      </c>
      <c r="J7652">
        <f t="shared" si="238"/>
        <v>24.900000000000002</v>
      </c>
      <c r="K7652" s="4">
        <f t="shared" si="239"/>
        <v>10.404861111106584</v>
      </c>
    </row>
    <row r="7653" spans="1:11" x14ac:dyDescent="0.3">
      <c r="A7653">
        <v>503381</v>
      </c>
      <c r="B7653">
        <v>579708</v>
      </c>
      <c r="C7653" s="2">
        <v>23237</v>
      </c>
      <c r="D7653" t="s">
        <v>1516</v>
      </c>
      <c r="E7653">
        <v>6</v>
      </c>
      <c r="F7653" s="3">
        <v>40877.594444444447</v>
      </c>
      <c r="G7653">
        <v>4.1500000000000004</v>
      </c>
      <c r="H7653">
        <v>12682</v>
      </c>
      <c r="I7653" t="s">
        <v>31</v>
      </c>
      <c r="J7653">
        <f t="shared" si="238"/>
        <v>24.900000000000002</v>
      </c>
      <c r="K7653" s="4">
        <f t="shared" si="239"/>
        <v>10.404861111106584</v>
      </c>
    </row>
    <row r="7654" spans="1:11" x14ac:dyDescent="0.3">
      <c r="A7654">
        <v>503382</v>
      </c>
      <c r="B7654">
        <v>579708</v>
      </c>
      <c r="C7654" s="2">
        <v>22086</v>
      </c>
      <c r="D7654" t="s">
        <v>50</v>
      </c>
      <c r="E7654">
        <v>6</v>
      </c>
      <c r="F7654" s="3">
        <v>40877.594444444447</v>
      </c>
      <c r="G7654">
        <v>2.95</v>
      </c>
      <c r="H7654">
        <v>12682</v>
      </c>
      <c r="I7654" t="s">
        <v>31</v>
      </c>
      <c r="J7654">
        <f t="shared" si="238"/>
        <v>17.700000000000003</v>
      </c>
      <c r="K7654" s="4">
        <f t="shared" si="239"/>
        <v>10.404861111106584</v>
      </c>
    </row>
    <row r="7655" spans="1:11" x14ac:dyDescent="0.3">
      <c r="A7655">
        <v>503383</v>
      </c>
      <c r="B7655">
        <v>579708</v>
      </c>
      <c r="C7655" s="2">
        <v>22027</v>
      </c>
      <c r="D7655" t="s">
        <v>852</v>
      </c>
      <c r="E7655">
        <v>12</v>
      </c>
      <c r="F7655" s="3">
        <v>40877.594444444447</v>
      </c>
      <c r="G7655">
        <v>0.42</v>
      </c>
      <c r="H7655">
        <v>12682</v>
      </c>
      <c r="I7655" t="s">
        <v>31</v>
      </c>
      <c r="J7655">
        <f t="shared" si="238"/>
        <v>5.04</v>
      </c>
      <c r="K7655" s="4">
        <f t="shared" si="239"/>
        <v>10.404861111106584</v>
      </c>
    </row>
    <row r="7656" spans="1:11" x14ac:dyDescent="0.3">
      <c r="A7656">
        <v>504660</v>
      </c>
      <c r="B7656">
        <v>579792</v>
      </c>
      <c r="C7656" s="2">
        <v>22436</v>
      </c>
      <c r="D7656" t="s">
        <v>906</v>
      </c>
      <c r="E7656">
        <v>20</v>
      </c>
      <c r="F7656" s="3">
        <v>40877.654861111114</v>
      </c>
      <c r="G7656">
        <v>0.65</v>
      </c>
      <c r="H7656">
        <v>12714</v>
      </c>
      <c r="I7656" t="s">
        <v>31</v>
      </c>
      <c r="J7656">
        <f t="shared" si="238"/>
        <v>13</v>
      </c>
      <c r="K7656" s="4">
        <f t="shared" si="239"/>
        <v>10.344444444439432</v>
      </c>
    </row>
    <row r="7657" spans="1:11" x14ac:dyDescent="0.3">
      <c r="A7657">
        <v>504661</v>
      </c>
      <c r="B7657">
        <v>579792</v>
      </c>
      <c r="C7657" s="2">
        <v>22437</v>
      </c>
      <c r="D7657" t="s">
        <v>594</v>
      </c>
      <c r="E7657">
        <v>20</v>
      </c>
      <c r="F7657" s="3">
        <v>40877.654861111114</v>
      </c>
      <c r="G7657">
        <v>0.85</v>
      </c>
      <c r="H7657">
        <v>12714</v>
      </c>
      <c r="I7657" t="s">
        <v>31</v>
      </c>
      <c r="J7657">
        <f t="shared" si="238"/>
        <v>17</v>
      </c>
      <c r="K7657" s="4">
        <f t="shared" si="239"/>
        <v>10.344444444439432</v>
      </c>
    </row>
    <row r="7658" spans="1:11" x14ac:dyDescent="0.3">
      <c r="A7658">
        <v>504662</v>
      </c>
      <c r="B7658">
        <v>579792</v>
      </c>
      <c r="C7658" s="2">
        <v>23382</v>
      </c>
      <c r="D7658" t="s">
        <v>1634</v>
      </c>
      <c r="E7658">
        <v>8</v>
      </c>
      <c r="F7658" s="3">
        <v>40877.654861111114</v>
      </c>
      <c r="G7658">
        <v>3.75</v>
      </c>
      <c r="H7658">
        <v>12714</v>
      </c>
      <c r="I7658" t="s">
        <v>31</v>
      </c>
      <c r="J7658">
        <f t="shared" si="238"/>
        <v>30</v>
      </c>
      <c r="K7658" s="4">
        <f t="shared" si="239"/>
        <v>10.344444444439432</v>
      </c>
    </row>
    <row r="7659" spans="1:11" x14ac:dyDescent="0.3">
      <c r="A7659">
        <v>504663</v>
      </c>
      <c r="B7659">
        <v>579792</v>
      </c>
      <c r="C7659" s="2">
        <v>23478</v>
      </c>
      <c r="D7659" t="s">
        <v>1651</v>
      </c>
      <c r="E7659">
        <v>12</v>
      </c>
      <c r="F7659" s="3">
        <v>40877.654861111114</v>
      </c>
      <c r="G7659">
        <v>1.25</v>
      </c>
      <c r="H7659">
        <v>12714</v>
      </c>
      <c r="I7659" t="s">
        <v>31</v>
      </c>
      <c r="J7659">
        <f t="shared" si="238"/>
        <v>15</v>
      </c>
      <c r="K7659" s="4">
        <f t="shared" si="239"/>
        <v>10.344444444439432</v>
      </c>
    </row>
    <row r="7660" spans="1:11" x14ac:dyDescent="0.3">
      <c r="A7660">
        <v>504664</v>
      </c>
      <c r="B7660">
        <v>579792</v>
      </c>
      <c r="C7660" s="2">
        <v>23475</v>
      </c>
      <c r="D7660" t="s">
        <v>1665</v>
      </c>
      <c r="E7660">
        <v>12</v>
      </c>
      <c r="F7660" s="3">
        <v>40877.654861111114</v>
      </c>
      <c r="G7660">
        <v>0.83</v>
      </c>
      <c r="H7660">
        <v>12714</v>
      </c>
      <c r="I7660" t="s">
        <v>31</v>
      </c>
      <c r="J7660">
        <f t="shared" si="238"/>
        <v>9.9599999999999991</v>
      </c>
      <c r="K7660" s="4">
        <f t="shared" si="239"/>
        <v>10.344444444439432</v>
      </c>
    </row>
    <row r="7661" spans="1:11" x14ac:dyDescent="0.3">
      <c r="A7661">
        <v>504665</v>
      </c>
      <c r="B7661">
        <v>579792</v>
      </c>
      <c r="C7661" s="2">
        <v>23473</v>
      </c>
      <c r="D7661" t="s">
        <v>1653</v>
      </c>
      <c r="E7661">
        <v>12</v>
      </c>
      <c r="F7661" s="3">
        <v>40877.654861111114</v>
      </c>
      <c r="G7661">
        <v>0.83</v>
      </c>
      <c r="H7661">
        <v>12714</v>
      </c>
      <c r="I7661" t="s">
        <v>31</v>
      </c>
      <c r="J7661">
        <f t="shared" si="238"/>
        <v>9.9599999999999991</v>
      </c>
      <c r="K7661" s="4">
        <f t="shared" si="239"/>
        <v>10.344444444439432</v>
      </c>
    </row>
    <row r="7662" spans="1:11" x14ac:dyDescent="0.3">
      <c r="A7662">
        <v>504666</v>
      </c>
      <c r="B7662">
        <v>579792</v>
      </c>
      <c r="C7662" s="2">
        <v>23476</v>
      </c>
      <c r="D7662" t="s">
        <v>1652</v>
      </c>
      <c r="E7662">
        <v>12</v>
      </c>
      <c r="F7662" s="3">
        <v>40877.654861111114</v>
      </c>
      <c r="G7662">
        <v>1.25</v>
      </c>
      <c r="H7662">
        <v>12714</v>
      </c>
      <c r="I7662" t="s">
        <v>31</v>
      </c>
      <c r="J7662">
        <f t="shared" si="238"/>
        <v>15</v>
      </c>
      <c r="K7662" s="4">
        <f t="shared" si="239"/>
        <v>10.344444444439432</v>
      </c>
    </row>
    <row r="7663" spans="1:11" x14ac:dyDescent="0.3">
      <c r="A7663">
        <v>504667</v>
      </c>
      <c r="B7663">
        <v>579792</v>
      </c>
      <c r="C7663" s="2">
        <v>23474</v>
      </c>
      <c r="D7663" t="s">
        <v>1660</v>
      </c>
      <c r="E7663">
        <v>12</v>
      </c>
      <c r="F7663" s="3">
        <v>40877.654861111114</v>
      </c>
      <c r="G7663">
        <v>0.83</v>
      </c>
      <c r="H7663">
        <v>12714</v>
      </c>
      <c r="I7663" t="s">
        <v>31</v>
      </c>
      <c r="J7663">
        <f t="shared" si="238"/>
        <v>9.9599999999999991</v>
      </c>
      <c r="K7663" s="4">
        <f t="shared" si="239"/>
        <v>10.344444444439432</v>
      </c>
    </row>
    <row r="7664" spans="1:11" x14ac:dyDescent="0.3">
      <c r="A7664">
        <v>504668</v>
      </c>
      <c r="B7664">
        <v>579792</v>
      </c>
      <c r="C7664" s="2">
        <v>23477</v>
      </c>
      <c r="D7664" t="s">
        <v>1650</v>
      </c>
      <c r="E7664">
        <v>12</v>
      </c>
      <c r="F7664" s="3">
        <v>40877.654861111114</v>
      </c>
      <c r="G7664">
        <v>1.25</v>
      </c>
      <c r="H7664">
        <v>12714</v>
      </c>
      <c r="I7664" t="s">
        <v>31</v>
      </c>
      <c r="J7664">
        <f t="shared" si="238"/>
        <v>15</v>
      </c>
      <c r="K7664" s="4">
        <f t="shared" si="239"/>
        <v>10.344444444439432</v>
      </c>
    </row>
    <row r="7665" spans="1:11" x14ac:dyDescent="0.3">
      <c r="A7665">
        <v>504669</v>
      </c>
      <c r="B7665">
        <v>579792</v>
      </c>
      <c r="C7665" s="2">
        <v>23084</v>
      </c>
      <c r="D7665" t="s">
        <v>1404</v>
      </c>
      <c r="E7665">
        <v>24</v>
      </c>
      <c r="F7665" s="3">
        <v>40877.654861111114</v>
      </c>
      <c r="G7665">
        <v>1.79</v>
      </c>
      <c r="H7665">
        <v>12714</v>
      </c>
      <c r="I7665" t="s">
        <v>31</v>
      </c>
      <c r="J7665">
        <f t="shared" si="238"/>
        <v>42.96</v>
      </c>
      <c r="K7665" s="4">
        <f t="shared" si="239"/>
        <v>10.344444444439432</v>
      </c>
    </row>
    <row r="7666" spans="1:11" x14ac:dyDescent="0.3">
      <c r="A7666">
        <v>504670</v>
      </c>
      <c r="B7666">
        <v>579792</v>
      </c>
      <c r="C7666" s="2">
        <v>23681</v>
      </c>
      <c r="D7666" t="s">
        <v>1667</v>
      </c>
      <c r="E7666">
        <v>20</v>
      </c>
      <c r="F7666" s="3">
        <v>40877.654861111114</v>
      </c>
      <c r="G7666">
        <v>1.65</v>
      </c>
      <c r="H7666">
        <v>12714</v>
      </c>
      <c r="I7666" t="s">
        <v>31</v>
      </c>
      <c r="J7666">
        <f t="shared" si="238"/>
        <v>33</v>
      </c>
      <c r="K7666" s="4">
        <f t="shared" si="239"/>
        <v>10.344444444439432</v>
      </c>
    </row>
    <row r="7667" spans="1:11" x14ac:dyDescent="0.3">
      <c r="A7667">
        <v>504671</v>
      </c>
      <c r="B7667">
        <v>579792</v>
      </c>
      <c r="C7667" s="2">
        <v>23583</v>
      </c>
      <c r="D7667" t="s">
        <v>1662</v>
      </c>
      <c r="E7667">
        <v>20</v>
      </c>
      <c r="F7667" s="3">
        <v>40877.654861111114</v>
      </c>
      <c r="G7667">
        <v>1.65</v>
      </c>
      <c r="H7667">
        <v>12714</v>
      </c>
      <c r="I7667" t="s">
        <v>31</v>
      </c>
      <c r="J7667">
        <f t="shared" si="238"/>
        <v>33</v>
      </c>
      <c r="K7667" s="4">
        <f t="shared" si="239"/>
        <v>10.344444444439432</v>
      </c>
    </row>
    <row r="7668" spans="1:11" x14ac:dyDescent="0.3">
      <c r="A7668">
        <v>504672</v>
      </c>
      <c r="B7668">
        <v>579792</v>
      </c>
      <c r="C7668" s="2">
        <v>22816</v>
      </c>
      <c r="D7668" t="s">
        <v>609</v>
      </c>
      <c r="E7668">
        <v>12</v>
      </c>
      <c r="F7668" s="3">
        <v>40877.654861111114</v>
      </c>
      <c r="G7668">
        <v>0.42</v>
      </c>
      <c r="H7668">
        <v>12714</v>
      </c>
      <c r="I7668" t="s">
        <v>31</v>
      </c>
      <c r="J7668">
        <f t="shared" si="238"/>
        <v>5.04</v>
      </c>
      <c r="K7668" s="4">
        <f t="shared" si="239"/>
        <v>10.344444444439432</v>
      </c>
    </row>
    <row r="7669" spans="1:11" x14ac:dyDescent="0.3">
      <c r="A7669">
        <v>504673</v>
      </c>
      <c r="B7669">
        <v>579792</v>
      </c>
      <c r="C7669" s="2">
        <v>22818</v>
      </c>
      <c r="D7669" t="s">
        <v>610</v>
      </c>
      <c r="E7669">
        <v>12</v>
      </c>
      <c r="F7669" s="3">
        <v>40877.654861111114</v>
      </c>
      <c r="G7669">
        <v>0.42</v>
      </c>
      <c r="H7669">
        <v>12714</v>
      </c>
      <c r="I7669" t="s">
        <v>31</v>
      </c>
      <c r="J7669">
        <f t="shared" si="238"/>
        <v>5.04</v>
      </c>
      <c r="K7669" s="4">
        <f t="shared" si="239"/>
        <v>10.344444444439432</v>
      </c>
    </row>
    <row r="7670" spans="1:11" x14ac:dyDescent="0.3">
      <c r="A7670">
        <v>504674</v>
      </c>
      <c r="B7670">
        <v>579792</v>
      </c>
      <c r="C7670" s="2">
        <v>22578</v>
      </c>
      <c r="D7670" t="s">
        <v>739</v>
      </c>
      <c r="E7670">
        <v>24</v>
      </c>
      <c r="F7670" s="3">
        <v>40877.654861111114</v>
      </c>
      <c r="G7670">
        <v>0.28999999999999998</v>
      </c>
      <c r="H7670">
        <v>12714</v>
      </c>
      <c r="I7670" t="s">
        <v>31</v>
      </c>
      <c r="J7670">
        <f t="shared" si="238"/>
        <v>6.9599999999999991</v>
      </c>
      <c r="K7670" s="4">
        <f t="shared" si="239"/>
        <v>10.344444444439432</v>
      </c>
    </row>
    <row r="7671" spans="1:11" x14ac:dyDescent="0.3">
      <c r="A7671">
        <v>504675</v>
      </c>
      <c r="B7671">
        <v>579792</v>
      </c>
      <c r="C7671" s="2">
        <v>22576</v>
      </c>
      <c r="D7671" t="s">
        <v>733</v>
      </c>
      <c r="E7671">
        <v>12</v>
      </c>
      <c r="F7671" s="3">
        <v>40877.654861111114</v>
      </c>
      <c r="G7671">
        <v>0.85</v>
      </c>
      <c r="H7671">
        <v>12714</v>
      </c>
      <c r="I7671" t="s">
        <v>31</v>
      </c>
      <c r="J7671">
        <f t="shared" si="238"/>
        <v>10.199999999999999</v>
      </c>
      <c r="K7671" s="4">
        <f t="shared" si="239"/>
        <v>10.344444444439432</v>
      </c>
    </row>
    <row r="7672" spans="1:11" x14ac:dyDescent="0.3">
      <c r="A7672">
        <v>504676</v>
      </c>
      <c r="B7672">
        <v>579792</v>
      </c>
      <c r="C7672" s="2">
        <v>22574</v>
      </c>
      <c r="D7672" t="s">
        <v>541</v>
      </c>
      <c r="E7672">
        <v>12</v>
      </c>
      <c r="F7672" s="3">
        <v>40877.654861111114</v>
      </c>
      <c r="G7672">
        <v>0.85</v>
      </c>
      <c r="H7672">
        <v>12714</v>
      </c>
      <c r="I7672" t="s">
        <v>31</v>
      </c>
      <c r="J7672">
        <f t="shared" si="238"/>
        <v>10.199999999999999</v>
      </c>
      <c r="K7672" s="4">
        <f t="shared" si="239"/>
        <v>10.344444444439432</v>
      </c>
    </row>
    <row r="7673" spans="1:11" x14ac:dyDescent="0.3">
      <c r="A7673">
        <v>504677</v>
      </c>
      <c r="B7673">
        <v>579792</v>
      </c>
      <c r="C7673" s="2">
        <v>22571</v>
      </c>
      <c r="D7673" t="s">
        <v>419</v>
      </c>
      <c r="E7673">
        <v>12</v>
      </c>
      <c r="F7673" s="3">
        <v>40877.654861111114</v>
      </c>
      <c r="G7673">
        <v>0.85</v>
      </c>
      <c r="H7673">
        <v>12714</v>
      </c>
      <c r="I7673" t="s">
        <v>31</v>
      </c>
      <c r="J7673">
        <f t="shared" si="238"/>
        <v>10.199999999999999</v>
      </c>
      <c r="K7673" s="4">
        <f t="shared" si="239"/>
        <v>10.344444444439432</v>
      </c>
    </row>
    <row r="7674" spans="1:11" x14ac:dyDescent="0.3">
      <c r="A7674">
        <v>504678</v>
      </c>
      <c r="B7674">
        <v>579792</v>
      </c>
      <c r="C7674" s="2">
        <v>23210</v>
      </c>
      <c r="D7674" t="s">
        <v>1432</v>
      </c>
      <c r="E7674">
        <v>24</v>
      </c>
      <c r="F7674" s="3">
        <v>40877.654861111114</v>
      </c>
      <c r="G7674">
        <v>1.25</v>
      </c>
      <c r="H7674">
        <v>12714</v>
      </c>
      <c r="I7674" t="s">
        <v>31</v>
      </c>
      <c r="J7674">
        <f t="shared" si="238"/>
        <v>30</v>
      </c>
      <c r="K7674" s="4">
        <f t="shared" si="239"/>
        <v>10.344444444439432</v>
      </c>
    </row>
    <row r="7675" spans="1:11" x14ac:dyDescent="0.3">
      <c r="A7675">
        <v>504679</v>
      </c>
      <c r="B7675">
        <v>579792</v>
      </c>
      <c r="C7675" s="2">
        <v>23211</v>
      </c>
      <c r="D7675" t="s">
        <v>1437</v>
      </c>
      <c r="E7675">
        <v>24</v>
      </c>
      <c r="F7675" s="3">
        <v>40877.654861111114</v>
      </c>
      <c r="G7675">
        <v>1.25</v>
      </c>
      <c r="H7675">
        <v>12714</v>
      </c>
      <c r="I7675" t="s">
        <v>31</v>
      </c>
      <c r="J7675">
        <f t="shared" si="238"/>
        <v>30</v>
      </c>
      <c r="K7675" s="4">
        <f t="shared" si="239"/>
        <v>10.344444444439432</v>
      </c>
    </row>
    <row r="7676" spans="1:11" x14ac:dyDescent="0.3">
      <c r="A7676">
        <v>504680</v>
      </c>
      <c r="B7676">
        <v>579792</v>
      </c>
      <c r="C7676" s="2">
        <v>23311</v>
      </c>
      <c r="D7676" t="s">
        <v>1528</v>
      </c>
      <c r="E7676">
        <v>6</v>
      </c>
      <c r="F7676" s="3">
        <v>40877.654861111114</v>
      </c>
      <c r="G7676">
        <v>2.5499999999999998</v>
      </c>
      <c r="H7676">
        <v>12714</v>
      </c>
      <c r="I7676" t="s">
        <v>31</v>
      </c>
      <c r="J7676">
        <f t="shared" si="238"/>
        <v>15.299999999999999</v>
      </c>
      <c r="K7676" s="4">
        <f t="shared" si="239"/>
        <v>10.344444444439432</v>
      </c>
    </row>
    <row r="7677" spans="1:11" x14ac:dyDescent="0.3">
      <c r="A7677">
        <v>504681</v>
      </c>
      <c r="B7677">
        <v>579792</v>
      </c>
      <c r="C7677" s="2">
        <v>22602</v>
      </c>
      <c r="D7677" t="s">
        <v>1289</v>
      </c>
      <c r="E7677">
        <v>12</v>
      </c>
      <c r="F7677" s="3">
        <v>40877.654861111114</v>
      </c>
      <c r="G7677">
        <v>0.85</v>
      </c>
      <c r="H7677">
        <v>12714</v>
      </c>
      <c r="I7677" t="s">
        <v>31</v>
      </c>
      <c r="J7677">
        <f t="shared" si="238"/>
        <v>10.199999999999999</v>
      </c>
      <c r="K7677" s="4">
        <f t="shared" si="239"/>
        <v>10.344444444439432</v>
      </c>
    </row>
    <row r="7678" spans="1:11" x14ac:dyDescent="0.3">
      <c r="A7678">
        <v>504682</v>
      </c>
      <c r="B7678">
        <v>579792</v>
      </c>
      <c r="C7678" s="2">
        <v>22603</v>
      </c>
      <c r="D7678" t="s">
        <v>401</v>
      </c>
      <c r="E7678">
        <v>12</v>
      </c>
      <c r="F7678" s="3">
        <v>40877.654861111114</v>
      </c>
      <c r="G7678">
        <v>0.85</v>
      </c>
      <c r="H7678">
        <v>12714</v>
      </c>
      <c r="I7678" t="s">
        <v>31</v>
      </c>
      <c r="J7678">
        <f t="shared" si="238"/>
        <v>10.199999999999999</v>
      </c>
      <c r="K7678" s="4">
        <f t="shared" si="239"/>
        <v>10.344444444439432</v>
      </c>
    </row>
    <row r="7679" spans="1:11" x14ac:dyDescent="0.3">
      <c r="A7679">
        <v>504683</v>
      </c>
      <c r="B7679">
        <v>579792</v>
      </c>
      <c r="C7679" s="2">
        <v>22601</v>
      </c>
      <c r="D7679" t="s">
        <v>540</v>
      </c>
      <c r="E7679">
        <v>24</v>
      </c>
      <c r="F7679" s="3">
        <v>40877.654861111114</v>
      </c>
      <c r="G7679">
        <v>0.85</v>
      </c>
      <c r="H7679">
        <v>12714</v>
      </c>
      <c r="I7679" t="s">
        <v>31</v>
      </c>
      <c r="J7679">
        <f t="shared" si="238"/>
        <v>20.399999999999999</v>
      </c>
      <c r="K7679" s="4">
        <f t="shared" si="239"/>
        <v>10.344444444439432</v>
      </c>
    </row>
    <row r="7680" spans="1:11" x14ac:dyDescent="0.3">
      <c r="A7680">
        <v>504684</v>
      </c>
      <c r="B7680">
        <v>579792</v>
      </c>
      <c r="C7680" s="2">
        <v>22593</v>
      </c>
      <c r="D7680" t="s">
        <v>332</v>
      </c>
      <c r="E7680">
        <v>12</v>
      </c>
      <c r="F7680" s="3">
        <v>40877.654861111114</v>
      </c>
      <c r="G7680">
        <v>0.85</v>
      </c>
      <c r="H7680">
        <v>12714</v>
      </c>
      <c r="I7680" t="s">
        <v>31</v>
      </c>
      <c r="J7680">
        <f t="shared" si="238"/>
        <v>10.199999999999999</v>
      </c>
      <c r="K7680" s="4">
        <f t="shared" si="239"/>
        <v>10.344444444439432</v>
      </c>
    </row>
    <row r="7681" spans="1:11" x14ac:dyDescent="0.3">
      <c r="A7681">
        <v>504685</v>
      </c>
      <c r="B7681">
        <v>579792</v>
      </c>
      <c r="C7681" s="2">
        <v>22595</v>
      </c>
      <c r="D7681" t="s">
        <v>1288</v>
      </c>
      <c r="E7681">
        <v>12</v>
      </c>
      <c r="F7681" s="3">
        <v>40877.654861111114</v>
      </c>
      <c r="G7681">
        <v>0.85</v>
      </c>
      <c r="H7681">
        <v>12714</v>
      </c>
      <c r="I7681" t="s">
        <v>31</v>
      </c>
      <c r="J7681">
        <f t="shared" si="238"/>
        <v>10.199999999999999</v>
      </c>
      <c r="K7681" s="4">
        <f t="shared" si="239"/>
        <v>10.344444444439432</v>
      </c>
    </row>
    <row r="7682" spans="1:11" x14ac:dyDescent="0.3">
      <c r="A7682">
        <v>504686</v>
      </c>
      <c r="B7682">
        <v>579792</v>
      </c>
      <c r="C7682" s="2">
        <v>22594</v>
      </c>
      <c r="D7682" t="s">
        <v>331</v>
      </c>
      <c r="E7682">
        <v>12</v>
      </c>
      <c r="F7682" s="3">
        <v>40877.654861111114</v>
      </c>
      <c r="G7682">
        <v>0.85</v>
      </c>
      <c r="H7682">
        <v>12714</v>
      </c>
      <c r="I7682" t="s">
        <v>31</v>
      </c>
      <c r="J7682">
        <f t="shared" si="238"/>
        <v>10.199999999999999</v>
      </c>
      <c r="K7682" s="4">
        <f t="shared" si="239"/>
        <v>10.344444444439432</v>
      </c>
    </row>
    <row r="7683" spans="1:11" x14ac:dyDescent="0.3">
      <c r="A7683">
        <v>504687</v>
      </c>
      <c r="B7683">
        <v>579792</v>
      </c>
      <c r="C7683" s="2">
        <v>23264</v>
      </c>
      <c r="D7683" t="s">
        <v>1464</v>
      </c>
      <c r="E7683">
        <v>12</v>
      </c>
      <c r="F7683" s="3">
        <v>40877.654861111114</v>
      </c>
      <c r="G7683">
        <v>1.25</v>
      </c>
      <c r="H7683">
        <v>12714</v>
      </c>
      <c r="I7683" t="s">
        <v>31</v>
      </c>
      <c r="J7683">
        <f t="shared" si="238"/>
        <v>15</v>
      </c>
      <c r="K7683" s="4">
        <f t="shared" si="239"/>
        <v>10.344444444439432</v>
      </c>
    </row>
    <row r="7684" spans="1:11" x14ac:dyDescent="0.3">
      <c r="A7684">
        <v>504688</v>
      </c>
      <c r="B7684">
        <v>579792</v>
      </c>
      <c r="C7684" s="2" t="s">
        <v>544</v>
      </c>
      <c r="D7684" t="s">
        <v>545</v>
      </c>
      <c r="E7684">
        <v>24</v>
      </c>
      <c r="F7684" s="3">
        <v>40877.654861111114</v>
      </c>
      <c r="G7684">
        <v>0.42</v>
      </c>
      <c r="H7684">
        <v>12714</v>
      </c>
      <c r="I7684" t="s">
        <v>31</v>
      </c>
      <c r="J7684">
        <f t="shared" si="238"/>
        <v>10.08</v>
      </c>
      <c r="K7684" s="4">
        <f t="shared" si="239"/>
        <v>10.344444444439432</v>
      </c>
    </row>
    <row r="7685" spans="1:11" x14ac:dyDescent="0.3">
      <c r="A7685">
        <v>504689</v>
      </c>
      <c r="B7685">
        <v>579792</v>
      </c>
      <c r="C7685" s="2">
        <v>22396</v>
      </c>
      <c r="D7685" t="s">
        <v>590</v>
      </c>
      <c r="E7685">
        <v>12</v>
      </c>
      <c r="F7685" s="3">
        <v>40877.654861111114</v>
      </c>
      <c r="G7685">
        <v>0.39</v>
      </c>
      <c r="H7685">
        <v>12714</v>
      </c>
      <c r="I7685" t="s">
        <v>31</v>
      </c>
      <c r="J7685">
        <f t="shared" si="238"/>
        <v>4.68</v>
      </c>
      <c r="K7685" s="4">
        <f t="shared" si="239"/>
        <v>10.344444444439432</v>
      </c>
    </row>
    <row r="7686" spans="1:11" x14ac:dyDescent="0.3">
      <c r="A7686">
        <v>504690</v>
      </c>
      <c r="B7686">
        <v>579792</v>
      </c>
      <c r="C7686" s="2">
        <v>22398</v>
      </c>
      <c r="D7686" t="s">
        <v>1030</v>
      </c>
      <c r="E7686">
        <v>12</v>
      </c>
      <c r="F7686" s="3">
        <v>40877.654861111114</v>
      </c>
      <c r="G7686">
        <v>0.39</v>
      </c>
      <c r="H7686">
        <v>12714</v>
      </c>
      <c r="I7686" t="s">
        <v>31</v>
      </c>
      <c r="J7686">
        <f t="shared" si="238"/>
        <v>4.68</v>
      </c>
      <c r="K7686" s="4">
        <f t="shared" si="239"/>
        <v>10.344444444439432</v>
      </c>
    </row>
    <row r="7687" spans="1:11" x14ac:dyDescent="0.3">
      <c r="A7687">
        <v>504691</v>
      </c>
      <c r="B7687">
        <v>579792</v>
      </c>
      <c r="C7687" s="2">
        <v>22403</v>
      </c>
      <c r="D7687" t="s">
        <v>1043</v>
      </c>
      <c r="E7687">
        <v>12</v>
      </c>
      <c r="F7687" s="3">
        <v>40877.654861111114</v>
      </c>
      <c r="G7687">
        <v>0.39</v>
      </c>
      <c r="H7687">
        <v>12714</v>
      </c>
      <c r="I7687" t="s">
        <v>31</v>
      </c>
      <c r="J7687">
        <f t="shared" si="238"/>
        <v>4.68</v>
      </c>
      <c r="K7687" s="4">
        <f t="shared" si="239"/>
        <v>10.344444444439432</v>
      </c>
    </row>
    <row r="7688" spans="1:11" x14ac:dyDescent="0.3">
      <c r="A7688">
        <v>504692</v>
      </c>
      <c r="B7688">
        <v>579792</v>
      </c>
      <c r="C7688" s="2">
        <v>22400</v>
      </c>
      <c r="D7688" t="s">
        <v>718</v>
      </c>
      <c r="E7688">
        <v>12</v>
      </c>
      <c r="F7688" s="3">
        <v>40877.654861111114</v>
      </c>
      <c r="G7688">
        <v>0.39</v>
      </c>
      <c r="H7688">
        <v>12714</v>
      </c>
      <c r="I7688" t="s">
        <v>31</v>
      </c>
      <c r="J7688">
        <f t="shared" si="238"/>
        <v>4.68</v>
      </c>
      <c r="K7688" s="4">
        <f t="shared" si="239"/>
        <v>10.344444444439432</v>
      </c>
    </row>
    <row r="7689" spans="1:11" x14ac:dyDescent="0.3">
      <c r="A7689">
        <v>504693</v>
      </c>
      <c r="B7689">
        <v>579792</v>
      </c>
      <c r="C7689" s="2">
        <v>22402</v>
      </c>
      <c r="D7689" t="s">
        <v>717</v>
      </c>
      <c r="E7689">
        <v>12</v>
      </c>
      <c r="F7689" s="3">
        <v>40877.654861111114</v>
      </c>
      <c r="G7689">
        <v>0.39</v>
      </c>
      <c r="H7689">
        <v>12714</v>
      </c>
      <c r="I7689" t="s">
        <v>31</v>
      </c>
      <c r="J7689">
        <f t="shared" si="238"/>
        <v>4.68</v>
      </c>
      <c r="K7689" s="4">
        <f t="shared" si="239"/>
        <v>10.344444444439432</v>
      </c>
    </row>
    <row r="7690" spans="1:11" x14ac:dyDescent="0.3">
      <c r="A7690">
        <v>504694</v>
      </c>
      <c r="B7690">
        <v>579792</v>
      </c>
      <c r="C7690" s="2">
        <v>22758</v>
      </c>
      <c r="D7690" t="s">
        <v>607</v>
      </c>
      <c r="E7690">
        <v>12</v>
      </c>
      <c r="F7690" s="3">
        <v>40877.654861111114</v>
      </c>
      <c r="G7690">
        <v>1.25</v>
      </c>
      <c r="H7690">
        <v>12714</v>
      </c>
      <c r="I7690" t="s">
        <v>31</v>
      </c>
      <c r="J7690">
        <f t="shared" si="238"/>
        <v>15</v>
      </c>
      <c r="K7690" s="4">
        <f t="shared" si="239"/>
        <v>10.344444444439432</v>
      </c>
    </row>
    <row r="7691" spans="1:11" x14ac:dyDescent="0.3">
      <c r="A7691">
        <v>504695</v>
      </c>
      <c r="B7691">
        <v>579792</v>
      </c>
      <c r="C7691" s="2">
        <v>22755</v>
      </c>
      <c r="D7691" t="s">
        <v>605</v>
      </c>
      <c r="E7691">
        <v>12</v>
      </c>
      <c r="F7691" s="3">
        <v>40877.654861111114</v>
      </c>
      <c r="G7691">
        <v>0.85</v>
      </c>
      <c r="H7691">
        <v>12714</v>
      </c>
      <c r="I7691" t="s">
        <v>31</v>
      </c>
      <c r="J7691">
        <f t="shared" ref="J7691:J7754" si="240">E7691*G7691</f>
        <v>10.199999999999999</v>
      </c>
      <c r="K7691" s="4">
        <f t="shared" ref="K7691:K7754" si="241">$G$2-F7691</f>
        <v>10.344444444439432</v>
      </c>
    </row>
    <row r="7692" spans="1:11" x14ac:dyDescent="0.3">
      <c r="A7692">
        <v>504696</v>
      </c>
      <c r="B7692">
        <v>579792</v>
      </c>
      <c r="C7692" s="2">
        <v>22753</v>
      </c>
      <c r="D7692" t="s">
        <v>707</v>
      </c>
      <c r="E7692">
        <v>12</v>
      </c>
      <c r="F7692" s="3">
        <v>40877.654861111114</v>
      </c>
      <c r="G7692">
        <v>0.85</v>
      </c>
      <c r="H7692">
        <v>12714</v>
      </c>
      <c r="I7692" t="s">
        <v>31</v>
      </c>
      <c r="J7692">
        <f t="shared" si="240"/>
        <v>10.199999999999999</v>
      </c>
      <c r="K7692" s="4">
        <f t="shared" si="241"/>
        <v>10.344444444439432</v>
      </c>
    </row>
    <row r="7693" spans="1:11" x14ac:dyDescent="0.3">
      <c r="A7693">
        <v>504697</v>
      </c>
      <c r="B7693">
        <v>579792</v>
      </c>
      <c r="C7693" s="2">
        <v>22756</v>
      </c>
      <c r="D7693" t="s">
        <v>792</v>
      </c>
      <c r="E7693">
        <v>12</v>
      </c>
      <c r="F7693" s="3">
        <v>40877.654861111114</v>
      </c>
      <c r="G7693">
        <v>1.25</v>
      </c>
      <c r="H7693">
        <v>12714</v>
      </c>
      <c r="I7693" t="s">
        <v>31</v>
      </c>
      <c r="J7693">
        <f t="shared" si="240"/>
        <v>15</v>
      </c>
      <c r="K7693" s="4">
        <f t="shared" si="241"/>
        <v>10.344444444439432</v>
      </c>
    </row>
    <row r="7694" spans="1:11" x14ac:dyDescent="0.3">
      <c r="A7694">
        <v>504698</v>
      </c>
      <c r="B7694">
        <v>579792</v>
      </c>
      <c r="C7694" s="2">
        <v>22757</v>
      </c>
      <c r="D7694" t="s">
        <v>606</v>
      </c>
      <c r="E7694">
        <v>12</v>
      </c>
      <c r="F7694" s="3">
        <v>40877.654861111114</v>
      </c>
      <c r="G7694">
        <v>1.25</v>
      </c>
      <c r="H7694">
        <v>12714</v>
      </c>
      <c r="I7694" t="s">
        <v>31</v>
      </c>
      <c r="J7694">
        <f t="shared" si="240"/>
        <v>15</v>
      </c>
      <c r="K7694" s="4">
        <f t="shared" si="241"/>
        <v>10.344444444439432</v>
      </c>
    </row>
    <row r="7695" spans="1:11" x14ac:dyDescent="0.3">
      <c r="A7695">
        <v>504699</v>
      </c>
      <c r="B7695">
        <v>579792</v>
      </c>
      <c r="C7695" s="2">
        <v>22754</v>
      </c>
      <c r="D7695" t="s">
        <v>441</v>
      </c>
      <c r="E7695">
        <v>12</v>
      </c>
      <c r="F7695" s="3">
        <v>40877.654861111114</v>
      </c>
      <c r="G7695">
        <v>0.85</v>
      </c>
      <c r="H7695">
        <v>12714</v>
      </c>
      <c r="I7695" t="s">
        <v>31</v>
      </c>
      <c r="J7695">
        <f t="shared" si="240"/>
        <v>10.199999999999999</v>
      </c>
      <c r="K7695" s="4">
        <f t="shared" si="241"/>
        <v>10.344444444439432</v>
      </c>
    </row>
    <row r="7696" spans="1:11" x14ac:dyDescent="0.3">
      <c r="A7696">
        <v>504700</v>
      </c>
      <c r="B7696">
        <v>579792</v>
      </c>
      <c r="C7696" s="2">
        <v>22752</v>
      </c>
      <c r="D7696" t="s">
        <v>14</v>
      </c>
      <c r="E7696">
        <v>8</v>
      </c>
      <c r="F7696" s="3">
        <v>40877.654861111114</v>
      </c>
      <c r="G7696">
        <v>8.5</v>
      </c>
      <c r="H7696">
        <v>12714</v>
      </c>
      <c r="I7696" t="s">
        <v>31</v>
      </c>
      <c r="J7696">
        <f t="shared" si="240"/>
        <v>68</v>
      </c>
      <c r="K7696" s="4">
        <f t="shared" si="241"/>
        <v>10.344444444439432</v>
      </c>
    </row>
    <row r="7697" spans="1:11" x14ac:dyDescent="0.3">
      <c r="A7697">
        <v>504701</v>
      </c>
      <c r="B7697">
        <v>579792</v>
      </c>
      <c r="C7697" s="2" t="s">
        <v>97</v>
      </c>
      <c r="D7697" t="s">
        <v>98</v>
      </c>
      <c r="E7697">
        <v>3</v>
      </c>
      <c r="F7697" s="3">
        <v>40877.654861111114</v>
      </c>
      <c r="G7697">
        <v>5.95</v>
      </c>
      <c r="H7697">
        <v>12714</v>
      </c>
      <c r="I7697" t="s">
        <v>31</v>
      </c>
      <c r="J7697">
        <f t="shared" si="240"/>
        <v>17.850000000000001</v>
      </c>
      <c r="K7697" s="4">
        <f t="shared" si="241"/>
        <v>10.344444444439432</v>
      </c>
    </row>
    <row r="7698" spans="1:11" x14ac:dyDescent="0.3">
      <c r="A7698">
        <v>504702</v>
      </c>
      <c r="B7698">
        <v>579792</v>
      </c>
      <c r="C7698" s="2">
        <v>20679</v>
      </c>
      <c r="D7698" t="s">
        <v>51</v>
      </c>
      <c r="E7698">
        <v>3</v>
      </c>
      <c r="F7698" s="3">
        <v>40877.654861111114</v>
      </c>
      <c r="G7698">
        <v>5.95</v>
      </c>
      <c r="H7698">
        <v>12714</v>
      </c>
      <c r="I7698" t="s">
        <v>31</v>
      </c>
      <c r="J7698">
        <f t="shared" si="240"/>
        <v>17.850000000000001</v>
      </c>
      <c r="K7698" s="4">
        <f t="shared" si="241"/>
        <v>10.344444444439432</v>
      </c>
    </row>
    <row r="7699" spans="1:11" x14ac:dyDescent="0.3">
      <c r="A7699">
        <v>504703</v>
      </c>
      <c r="B7699">
        <v>579792</v>
      </c>
      <c r="C7699" s="2">
        <v>21481</v>
      </c>
      <c r="D7699" t="s">
        <v>365</v>
      </c>
      <c r="E7699">
        <v>8</v>
      </c>
      <c r="F7699" s="3">
        <v>40877.654861111114</v>
      </c>
      <c r="G7699">
        <v>3.75</v>
      </c>
      <c r="H7699">
        <v>12714</v>
      </c>
      <c r="I7699" t="s">
        <v>31</v>
      </c>
      <c r="J7699">
        <f t="shared" si="240"/>
        <v>30</v>
      </c>
      <c r="K7699" s="4">
        <f t="shared" si="241"/>
        <v>10.344444444439432</v>
      </c>
    </row>
    <row r="7700" spans="1:11" x14ac:dyDescent="0.3">
      <c r="A7700">
        <v>504704</v>
      </c>
      <c r="B7700">
        <v>579792</v>
      </c>
      <c r="C7700" s="2">
        <v>22113</v>
      </c>
      <c r="D7700" t="s">
        <v>361</v>
      </c>
      <c r="E7700">
        <v>8</v>
      </c>
      <c r="F7700" s="3">
        <v>40877.654861111114</v>
      </c>
      <c r="G7700">
        <v>4.25</v>
      </c>
      <c r="H7700">
        <v>12714</v>
      </c>
      <c r="I7700" t="s">
        <v>31</v>
      </c>
      <c r="J7700">
        <f t="shared" si="240"/>
        <v>34</v>
      </c>
      <c r="K7700" s="4">
        <f t="shared" si="241"/>
        <v>10.344444444439432</v>
      </c>
    </row>
    <row r="7701" spans="1:11" x14ac:dyDescent="0.3">
      <c r="A7701">
        <v>504705</v>
      </c>
      <c r="B7701">
        <v>579792</v>
      </c>
      <c r="C7701" s="2" t="s">
        <v>159</v>
      </c>
      <c r="D7701" t="s">
        <v>160</v>
      </c>
      <c r="E7701">
        <v>4</v>
      </c>
      <c r="F7701" s="3">
        <v>40877.654861111114</v>
      </c>
      <c r="G7701">
        <v>4.25</v>
      </c>
      <c r="H7701">
        <v>12714</v>
      </c>
      <c r="I7701" t="s">
        <v>31</v>
      </c>
      <c r="J7701">
        <f t="shared" si="240"/>
        <v>17</v>
      </c>
      <c r="K7701" s="4">
        <f t="shared" si="241"/>
        <v>10.344444444439432</v>
      </c>
    </row>
    <row r="7702" spans="1:11" x14ac:dyDescent="0.3">
      <c r="A7702">
        <v>504706</v>
      </c>
      <c r="B7702">
        <v>579792</v>
      </c>
      <c r="C7702" s="2">
        <v>22899</v>
      </c>
      <c r="D7702" t="s">
        <v>337</v>
      </c>
      <c r="E7702">
        <v>6</v>
      </c>
      <c r="F7702" s="3">
        <v>40877.654861111114</v>
      </c>
      <c r="G7702">
        <v>2.1</v>
      </c>
      <c r="H7702">
        <v>12714</v>
      </c>
      <c r="I7702" t="s">
        <v>31</v>
      </c>
      <c r="J7702">
        <f t="shared" si="240"/>
        <v>12.600000000000001</v>
      </c>
      <c r="K7702" s="4">
        <f t="shared" si="241"/>
        <v>10.344444444439432</v>
      </c>
    </row>
    <row r="7703" spans="1:11" x14ac:dyDescent="0.3">
      <c r="A7703">
        <v>504707</v>
      </c>
      <c r="B7703">
        <v>579792</v>
      </c>
      <c r="C7703" s="2">
        <v>22326</v>
      </c>
      <c r="D7703" t="s">
        <v>39</v>
      </c>
      <c r="E7703">
        <v>12</v>
      </c>
      <c r="F7703" s="3">
        <v>40877.654861111114</v>
      </c>
      <c r="G7703">
        <v>2.95</v>
      </c>
      <c r="H7703">
        <v>12714</v>
      </c>
      <c r="I7703" t="s">
        <v>31</v>
      </c>
      <c r="J7703">
        <f t="shared" si="240"/>
        <v>35.400000000000006</v>
      </c>
      <c r="K7703" s="4">
        <f t="shared" si="241"/>
        <v>10.344444444439432</v>
      </c>
    </row>
    <row r="7704" spans="1:11" x14ac:dyDescent="0.3">
      <c r="A7704">
        <v>504708</v>
      </c>
      <c r="B7704">
        <v>579792</v>
      </c>
      <c r="C7704" s="2">
        <v>22328</v>
      </c>
      <c r="D7704" t="s">
        <v>292</v>
      </c>
      <c r="E7704">
        <v>6</v>
      </c>
      <c r="F7704" s="3">
        <v>40877.654861111114</v>
      </c>
      <c r="G7704">
        <v>2.95</v>
      </c>
      <c r="H7704">
        <v>12714</v>
      </c>
      <c r="I7704" t="s">
        <v>31</v>
      </c>
      <c r="J7704">
        <f t="shared" si="240"/>
        <v>17.700000000000003</v>
      </c>
      <c r="K7704" s="4">
        <f t="shared" si="241"/>
        <v>10.344444444439432</v>
      </c>
    </row>
    <row r="7705" spans="1:11" x14ac:dyDescent="0.3">
      <c r="A7705">
        <v>504709</v>
      </c>
      <c r="B7705">
        <v>579792</v>
      </c>
      <c r="C7705" s="2">
        <v>23209</v>
      </c>
      <c r="D7705" t="s">
        <v>1550</v>
      </c>
      <c r="E7705">
        <v>10</v>
      </c>
      <c r="F7705" s="3">
        <v>40877.654861111114</v>
      </c>
      <c r="G7705">
        <v>1.65</v>
      </c>
      <c r="H7705">
        <v>12714</v>
      </c>
      <c r="I7705" t="s">
        <v>31</v>
      </c>
      <c r="J7705">
        <f t="shared" si="240"/>
        <v>16.5</v>
      </c>
      <c r="K7705" s="4">
        <f t="shared" si="241"/>
        <v>10.344444444439432</v>
      </c>
    </row>
    <row r="7706" spans="1:11" x14ac:dyDescent="0.3">
      <c r="A7706">
        <v>504710</v>
      </c>
      <c r="B7706">
        <v>579792</v>
      </c>
      <c r="C7706" s="2">
        <v>22662</v>
      </c>
      <c r="D7706" t="s">
        <v>123</v>
      </c>
      <c r="E7706">
        <v>10</v>
      </c>
      <c r="F7706" s="3">
        <v>40877.654861111114</v>
      </c>
      <c r="G7706">
        <v>1.65</v>
      </c>
      <c r="H7706">
        <v>12714</v>
      </c>
      <c r="I7706" t="s">
        <v>31</v>
      </c>
      <c r="J7706">
        <f t="shared" si="240"/>
        <v>16.5</v>
      </c>
      <c r="K7706" s="4">
        <f t="shared" si="241"/>
        <v>10.344444444439432</v>
      </c>
    </row>
    <row r="7707" spans="1:11" x14ac:dyDescent="0.3">
      <c r="A7707">
        <v>504711</v>
      </c>
      <c r="B7707">
        <v>579792</v>
      </c>
      <c r="C7707" s="2">
        <v>22558</v>
      </c>
      <c r="D7707" t="s">
        <v>172</v>
      </c>
      <c r="E7707">
        <v>12</v>
      </c>
      <c r="F7707" s="3">
        <v>40877.654861111114</v>
      </c>
      <c r="G7707">
        <v>1.65</v>
      </c>
      <c r="H7707">
        <v>12714</v>
      </c>
      <c r="I7707" t="s">
        <v>31</v>
      </c>
      <c r="J7707">
        <f t="shared" si="240"/>
        <v>19.799999999999997</v>
      </c>
      <c r="K7707" s="4">
        <f t="shared" si="241"/>
        <v>10.344444444439432</v>
      </c>
    </row>
    <row r="7708" spans="1:11" x14ac:dyDescent="0.3">
      <c r="A7708">
        <v>504712</v>
      </c>
      <c r="B7708">
        <v>579792</v>
      </c>
      <c r="C7708" s="2">
        <v>22348</v>
      </c>
      <c r="D7708" t="s">
        <v>583</v>
      </c>
      <c r="E7708">
        <v>12</v>
      </c>
      <c r="F7708" s="3">
        <v>40877.654861111114</v>
      </c>
      <c r="G7708">
        <v>0.85</v>
      </c>
      <c r="H7708">
        <v>12714</v>
      </c>
      <c r="I7708" t="s">
        <v>31</v>
      </c>
      <c r="J7708">
        <f t="shared" si="240"/>
        <v>10.199999999999999</v>
      </c>
      <c r="K7708" s="4">
        <f t="shared" si="241"/>
        <v>10.344444444439432</v>
      </c>
    </row>
    <row r="7709" spans="1:11" x14ac:dyDescent="0.3">
      <c r="A7709">
        <v>504713</v>
      </c>
      <c r="B7709">
        <v>579792</v>
      </c>
      <c r="C7709" s="2">
        <v>20676</v>
      </c>
      <c r="D7709" t="s">
        <v>666</v>
      </c>
      <c r="E7709">
        <v>8</v>
      </c>
      <c r="F7709" s="3">
        <v>40877.654861111114</v>
      </c>
      <c r="G7709">
        <v>1.25</v>
      </c>
      <c r="H7709">
        <v>12714</v>
      </c>
      <c r="I7709" t="s">
        <v>31</v>
      </c>
      <c r="J7709">
        <f t="shared" si="240"/>
        <v>10</v>
      </c>
      <c r="K7709" s="4">
        <f t="shared" si="241"/>
        <v>10.344444444439432</v>
      </c>
    </row>
    <row r="7710" spans="1:11" x14ac:dyDescent="0.3">
      <c r="A7710">
        <v>504714</v>
      </c>
      <c r="B7710">
        <v>579792</v>
      </c>
      <c r="C7710" s="2">
        <v>20677</v>
      </c>
      <c r="D7710" t="s">
        <v>898</v>
      </c>
      <c r="E7710">
        <v>8</v>
      </c>
      <c r="F7710" s="3">
        <v>40877.654861111114</v>
      </c>
      <c r="G7710">
        <v>1.25</v>
      </c>
      <c r="H7710">
        <v>12714</v>
      </c>
      <c r="I7710" t="s">
        <v>31</v>
      </c>
      <c r="J7710">
        <f t="shared" si="240"/>
        <v>10</v>
      </c>
      <c r="K7710" s="4">
        <f t="shared" si="241"/>
        <v>10.344444444439432</v>
      </c>
    </row>
    <row r="7711" spans="1:11" x14ac:dyDescent="0.3">
      <c r="A7711">
        <v>504715</v>
      </c>
      <c r="B7711">
        <v>579792</v>
      </c>
      <c r="C7711" s="2">
        <v>20675</v>
      </c>
      <c r="D7711" t="s">
        <v>891</v>
      </c>
      <c r="E7711">
        <v>8</v>
      </c>
      <c r="F7711" s="3">
        <v>40877.654861111114</v>
      </c>
      <c r="G7711">
        <v>1.25</v>
      </c>
      <c r="H7711">
        <v>12714</v>
      </c>
      <c r="I7711" t="s">
        <v>31</v>
      </c>
      <c r="J7711">
        <f t="shared" si="240"/>
        <v>10</v>
      </c>
      <c r="K7711" s="4">
        <f t="shared" si="241"/>
        <v>10.344444444439432</v>
      </c>
    </row>
    <row r="7712" spans="1:11" x14ac:dyDescent="0.3">
      <c r="A7712">
        <v>504716</v>
      </c>
      <c r="B7712">
        <v>579792</v>
      </c>
      <c r="C7712" s="2">
        <v>22634</v>
      </c>
      <c r="D7712" t="s">
        <v>490</v>
      </c>
      <c r="E7712">
        <v>4</v>
      </c>
      <c r="F7712" s="3">
        <v>40877.654861111114</v>
      </c>
      <c r="G7712">
        <v>9.9499999999999993</v>
      </c>
      <c r="H7712">
        <v>12714</v>
      </c>
      <c r="I7712" t="s">
        <v>31</v>
      </c>
      <c r="J7712">
        <f t="shared" si="240"/>
        <v>39.799999999999997</v>
      </c>
      <c r="K7712" s="4">
        <f t="shared" si="241"/>
        <v>10.344444444439432</v>
      </c>
    </row>
    <row r="7713" spans="1:11" x14ac:dyDescent="0.3">
      <c r="A7713">
        <v>504717</v>
      </c>
      <c r="B7713">
        <v>579792</v>
      </c>
      <c r="C7713" s="2">
        <v>22635</v>
      </c>
      <c r="D7713" t="s">
        <v>489</v>
      </c>
      <c r="E7713">
        <v>6</v>
      </c>
      <c r="F7713" s="3">
        <v>40877.654861111114</v>
      </c>
      <c r="G7713">
        <v>9.9499999999999993</v>
      </c>
      <c r="H7713">
        <v>12714</v>
      </c>
      <c r="I7713" t="s">
        <v>31</v>
      </c>
      <c r="J7713">
        <f t="shared" si="240"/>
        <v>59.699999999999996</v>
      </c>
      <c r="K7713" s="4">
        <f t="shared" si="241"/>
        <v>10.344444444439432</v>
      </c>
    </row>
    <row r="7714" spans="1:11" x14ac:dyDescent="0.3">
      <c r="A7714">
        <v>504718</v>
      </c>
      <c r="B7714">
        <v>579792</v>
      </c>
      <c r="C7714" s="2">
        <v>23256</v>
      </c>
      <c r="D7714" t="s">
        <v>1355</v>
      </c>
      <c r="E7714">
        <v>8</v>
      </c>
      <c r="F7714" s="3">
        <v>40877.654861111114</v>
      </c>
      <c r="G7714">
        <v>4.1500000000000004</v>
      </c>
      <c r="H7714">
        <v>12714</v>
      </c>
      <c r="I7714" t="s">
        <v>31</v>
      </c>
      <c r="J7714">
        <f t="shared" si="240"/>
        <v>33.200000000000003</v>
      </c>
      <c r="K7714" s="4">
        <f t="shared" si="241"/>
        <v>10.344444444439432</v>
      </c>
    </row>
    <row r="7715" spans="1:11" x14ac:dyDescent="0.3">
      <c r="A7715">
        <v>504719</v>
      </c>
      <c r="B7715">
        <v>579792</v>
      </c>
      <c r="C7715" s="2">
        <v>23254</v>
      </c>
      <c r="D7715" t="s">
        <v>1354</v>
      </c>
      <c r="E7715">
        <v>8</v>
      </c>
      <c r="F7715" s="3">
        <v>40877.654861111114</v>
      </c>
      <c r="G7715">
        <v>4.1500000000000004</v>
      </c>
      <c r="H7715">
        <v>12714</v>
      </c>
      <c r="I7715" t="s">
        <v>31</v>
      </c>
      <c r="J7715">
        <f t="shared" si="240"/>
        <v>33.200000000000003</v>
      </c>
      <c r="K7715" s="4">
        <f t="shared" si="241"/>
        <v>10.344444444439432</v>
      </c>
    </row>
    <row r="7716" spans="1:11" x14ac:dyDescent="0.3">
      <c r="A7716">
        <v>504720</v>
      </c>
      <c r="B7716">
        <v>579792</v>
      </c>
      <c r="C7716" s="2" t="s">
        <v>453</v>
      </c>
      <c r="D7716" t="s">
        <v>1315</v>
      </c>
      <c r="E7716">
        <v>8</v>
      </c>
      <c r="F7716" s="3">
        <v>40877.654861111114</v>
      </c>
      <c r="G7716">
        <v>4.1500000000000004</v>
      </c>
      <c r="H7716">
        <v>12714</v>
      </c>
      <c r="I7716" t="s">
        <v>31</v>
      </c>
      <c r="J7716">
        <f t="shared" si="240"/>
        <v>33.200000000000003</v>
      </c>
      <c r="K7716" s="4">
        <f t="shared" si="241"/>
        <v>10.344444444439432</v>
      </c>
    </row>
    <row r="7717" spans="1:11" x14ac:dyDescent="0.3">
      <c r="A7717">
        <v>504721</v>
      </c>
      <c r="B7717">
        <v>579792</v>
      </c>
      <c r="C7717" s="2">
        <v>23255</v>
      </c>
      <c r="D7717" t="s">
        <v>1356</v>
      </c>
      <c r="E7717">
        <v>8</v>
      </c>
      <c r="F7717" s="3">
        <v>40877.654861111114</v>
      </c>
      <c r="G7717">
        <v>4.1500000000000004</v>
      </c>
      <c r="H7717">
        <v>12714</v>
      </c>
      <c r="I7717" t="s">
        <v>31</v>
      </c>
      <c r="J7717">
        <f t="shared" si="240"/>
        <v>33.200000000000003</v>
      </c>
      <c r="K7717" s="4">
        <f t="shared" si="241"/>
        <v>10.344444444439432</v>
      </c>
    </row>
    <row r="7718" spans="1:11" x14ac:dyDescent="0.3">
      <c r="A7718">
        <v>504722</v>
      </c>
      <c r="B7718">
        <v>579792</v>
      </c>
      <c r="C7718" s="2">
        <v>22138</v>
      </c>
      <c r="D7718" t="s">
        <v>1261</v>
      </c>
      <c r="E7718">
        <v>6</v>
      </c>
      <c r="F7718" s="3">
        <v>40877.654861111114</v>
      </c>
      <c r="G7718">
        <v>4.95</v>
      </c>
      <c r="H7718">
        <v>12714</v>
      </c>
      <c r="I7718" t="s">
        <v>31</v>
      </c>
      <c r="J7718">
        <f t="shared" si="240"/>
        <v>29.700000000000003</v>
      </c>
      <c r="K7718" s="4">
        <f t="shared" si="241"/>
        <v>10.344444444439432</v>
      </c>
    </row>
    <row r="7719" spans="1:11" x14ac:dyDescent="0.3">
      <c r="A7719">
        <v>504723</v>
      </c>
      <c r="B7719">
        <v>579792</v>
      </c>
      <c r="C7719" s="2">
        <v>22617</v>
      </c>
      <c r="D7719" t="s">
        <v>829</v>
      </c>
      <c r="E7719">
        <v>6</v>
      </c>
      <c r="F7719" s="3">
        <v>40877.654861111114</v>
      </c>
      <c r="G7719">
        <v>4.95</v>
      </c>
      <c r="H7719">
        <v>12714</v>
      </c>
      <c r="I7719" t="s">
        <v>31</v>
      </c>
      <c r="J7719">
        <f t="shared" si="240"/>
        <v>29.700000000000003</v>
      </c>
      <c r="K7719" s="4">
        <f t="shared" si="241"/>
        <v>10.344444444439432</v>
      </c>
    </row>
    <row r="7720" spans="1:11" x14ac:dyDescent="0.3">
      <c r="A7720">
        <v>504724</v>
      </c>
      <c r="B7720">
        <v>579792</v>
      </c>
      <c r="C7720" s="2">
        <v>21914</v>
      </c>
      <c r="D7720" t="s">
        <v>249</v>
      </c>
      <c r="E7720">
        <v>12</v>
      </c>
      <c r="F7720" s="3">
        <v>40877.654861111114</v>
      </c>
      <c r="G7720">
        <v>1.25</v>
      </c>
      <c r="H7720">
        <v>12714</v>
      </c>
      <c r="I7720" t="s">
        <v>31</v>
      </c>
      <c r="J7720">
        <f t="shared" si="240"/>
        <v>15</v>
      </c>
      <c r="K7720" s="4">
        <f t="shared" si="241"/>
        <v>10.344444444439432</v>
      </c>
    </row>
    <row r="7721" spans="1:11" x14ac:dyDescent="0.3">
      <c r="A7721">
        <v>504725</v>
      </c>
      <c r="B7721">
        <v>579792</v>
      </c>
      <c r="C7721" s="2">
        <v>23507</v>
      </c>
      <c r="D7721" t="s">
        <v>1615</v>
      </c>
      <c r="E7721">
        <v>20</v>
      </c>
      <c r="F7721" s="3">
        <v>40877.654861111114</v>
      </c>
      <c r="G7721">
        <v>0.42</v>
      </c>
      <c r="H7721">
        <v>12714</v>
      </c>
      <c r="I7721" t="s">
        <v>31</v>
      </c>
      <c r="J7721">
        <f t="shared" si="240"/>
        <v>8.4</v>
      </c>
      <c r="K7721" s="4">
        <f t="shared" si="241"/>
        <v>10.344444444439432</v>
      </c>
    </row>
    <row r="7722" spans="1:11" x14ac:dyDescent="0.3">
      <c r="A7722">
        <v>504726</v>
      </c>
      <c r="B7722">
        <v>579792</v>
      </c>
      <c r="C7722" s="2">
        <v>23510</v>
      </c>
      <c r="D7722" t="s">
        <v>1612</v>
      </c>
      <c r="E7722">
        <v>20</v>
      </c>
      <c r="F7722" s="3">
        <v>40877.654861111114</v>
      </c>
      <c r="G7722">
        <v>0.42</v>
      </c>
      <c r="H7722">
        <v>12714</v>
      </c>
      <c r="I7722" t="s">
        <v>31</v>
      </c>
      <c r="J7722">
        <f t="shared" si="240"/>
        <v>8.4</v>
      </c>
      <c r="K7722" s="4">
        <f t="shared" si="241"/>
        <v>10.344444444439432</v>
      </c>
    </row>
    <row r="7723" spans="1:11" x14ac:dyDescent="0.3">
      <c r="A7723">
        <v>504919</v>
      </c>
      <c r="B7723">
        <v>579870</v>
      </c>
      <c r="C7723" s="2">
        <v>21731</v>
      </c>
      <c r="D7723" t="s">
        <v>44</v>
      </c>
      <c r="E7723">
        <v>12</v>
      </c>
      <c r="F7723" s="3">
        <v>40877.699305555558</v>
      </c>
      <c r="G7723">
        <v>1.65</v>
      </c>
      <c r="H7723">
        <v>12437</v>
      </c>
      <c r="I7723" t="s">
        <v>31</v>
      </c>
      <c r="J7723">
        <f t="shared" si="240"/>
        <v>19.799999999999997</v>
      </c>
      <c r="K7723" s="4">
        <f t="shared" si="241"/>
        <v>10.299999999995634</v>
      </c>
    </row>
    <row r="7724" spans="1:11" x14ac:dyDescent="0.3">
      <c r="A7724">
        <v>504920</v>
      </c>
      <c r="B7724">
        <v>579870</v>
      </c>
      <c r="C7724" s="2">
        <v>23084</v>
      </c>
      <c r="D7724" t="s">
        <v>1404</v>
      </c>
      <c r="E7724">
        <v>24</v>
      </c>
      <c r="F7724" s="3">
        <v>40877.699305555558</v>
      </c>
      <c r="G7724">
        <v>1.79</v>
      </c>
      <c r="H7724">
        <v>12437</v>
      </c>
      <c r="I7724" t="s">
        <v>31</v>
      </c>
      <c r="J7724">
        <f t="shared" si="240"/>
        <v>42.96</v>
      </c>
      <c r="K7724" s="4">
        <f t="shared" si="241"/>
        <v>10.299999999995634</v>
      </c>
    </row>
    <row r="7725" spans="1:11" x14ac:dyDescent="0.3">
      <c r="A7725">
        <v>504921</v>
      </c>
      <c r="B7725">
        <v>579870</v>
      </c>
      <c r="C7725" s="2">
        <v>21577</v>
      </c>
      <c r="D7725" t="s">
        <v>422</v>
      </c>
      <c r="E7725">
        <v>6</v>
      </c>
      <c r="F7725" s="3">
        <v>40877.699305555558</v>
      </c>
      <c r="G7725">
        <v>2.25</v>
      </c>
      <c r="H7725">
        <v>12437</v>
      </c>
      <c r="I7725" t="s">
        <v>31</v>
      </c>
      <c r="J7725">
        <f t="shared" si="240"/>
        <v>13.5</v>
      </c>
      <c r="K7725" s="4">
        <f t="shared" si="241"/>
        <v>10.299999999995634</v>
      </c>
    </row>
    <row r="7726" spans="1:11" x14ac:dyDescent="0.3">
      <c r="A7726">
        <v>504922</v>
      </c>
      <c r="B7726">
        <v>579870</v>
      </c>
      <c r="C7726" s="2">
        <v>22969</v>
      </c>
      <c r="D7726" t="s">
        <v>132</v>
      </c>
      <c r="E7726">
        <v>12</v>
      </c>
      <c r="F7726" s="3">
        <v>40877.699305555558</v>
      </c>
      <c r="G7726">
        <v>1.45</v>
      </c>
      <c r="H7726">
        <v>12437</v>
      </c>
      <c r="I7726" t="s">
        <v>31</v>
      </c>
      <c r="J7726">
        <f t="shared" si="240"/>
        <v>17.399999999999999</v>
      </c>
      <c r="K7726" s="4">
        <f t="shared" si="241"/>
        <v>10.299999999995634</v>
      </c>
    </row>
    <row r="7727" spans="1:11" x14ac:dyDescent="0.3">
      <c r="A7727">
        <v>504923</v>
      </c>
      <c r="B7727">
        <v>579870</v>
      </c>
      <c r="C7727" s="2">
        <v>21523</v>
      </c>
      <c r="D7727" t="s">
        <v>105</v>
      </c>
      <c r="E7727">
        <v>2</v>
      </c>
      <c r="F7727" s="3">
        <v>40877.699305555558</v>
      </c>
      <c r="G7727">
        <v>8.25</v>
      </c>
      <c r="H7727">
        <v>12437</v>
      </c>
      <c r="I7727" t="s">
        <v>31</v>
      </c>
      <c r="J7727">
        <f t="shared" si="240"/>
        <v>16.5</v>
      </c>
      <c r="K7727" s="4">
        <f t="shared" si="241"/>
        <v>10.299999999995634</v>
      </c>
    </row>
    <row r="7728" spans="1:11" x14ac:dyDescent="0.3">
      <c r="A7728">
        <v>504924</v>
      </c>
      <c r="B7728">
        <v>579870</v>
      </c>
      <c r="C7728" s="2">
        <v>23283</v>
      </c>
      <c r="D7728" t="s">
        <v>1518</v>
      </c>
      <c r="E7728">
        <v>2</v>
      </c>
      <c r="F7728" s="3">
        <v>40877.699305555558</v>
      </c>
      <c r="G7728">
        <v>8.25</v>
      </c>
      <c r="H7728">
        <v>12437</v>
      </c>
      <c r="I7728" t="s">
        <v>31</v>
      </c>
      <c r="J7728">
        <f t="shared" si="240"/>
        <v>16.5</v>
      </c>
      <c r="K7728" s="4">
        <f t="shared" si="241"/>
        <v>10.299999999995634</v>
      </c>
    </row>
    <row r="7729" spans="1:11" x14ac:dyDescent="0.3">
      <c r="A7729">
        <v>504925</v>
      </c>
      <c r="B7729">
        <v>579870</v>
      </c>
      <c r="C7729" s="2">
        <v>22960</v>
      </c>
      <c r="D7729" t="s">
        <v>25</v>
      </c>
      <c r="E7729">
        <v>6</v>
      </c>
      <c r="F7729" s="3">
        <v>40877.699305555558</v>
      </c>
      <c r="G7729">
        <v>4.25</v>
      </c>
      <c r="H7729">
        <v>12437</v>
      </c>
      <c r="I7729" t="s">
        <v>31</v>
      </c>
      <c r="J7729">
        <f t="shared" si="240"/>
        <v>25.5</v>
      </c>
      <c r="K7729" s="4">
        <f t="shared" si="241"/>
        <v>10.299999999995634</v>
      </c>
    </row>
    <row r="7730" spans="1:11" x14ac:dyDescent="0.3">
      <c r="A7730">
        <v>504926</v>
      </c>
      <c r="B7730">
        <v>579870</v>
      </c>
      <c r="C7730" s="2">
        <v>22423</v>
      </c>
      <c r="D7730" t="s">
        <v>420</v>
      </c>
      <c r="E7730">
        <v>1</v>
      </c>
      <c r="F7730" s="3">
        <v>40877.699305555558</v>
      </c>
      <c r="G7730">
        <v>12.75</v>
      </c>
      <c r="H7730">
        <v>12437</v>
      </c>
      <c r="I7730" t="s">
        <v>31</v>
      </c>
      <c r="J7730">
        <f t="shared" si="240"/>
        <v>12.75</v>
      </c>
      <c r="K7730" s="4">
        <f t="shared" si="241"/>
        <v>10.299999999995634</v>
      </c>
    </row>
    <row r="7731" spans="1:11" x14ac:dyDescent="0.3">
      <c r="A7731">
        <v>504927</v>
      </c>
      <c r="B7731">
        <v>579870</v>
      </c>
      <c r="C7731" s="2">
        <v>22634</v>
      </c>
      <c r="D7731" t="s">
        <v>490</v>
      </c>
      <c r="E7731">
        <v>2</v>
      </c>
      <c r="F7731" s="3">
        <v>40877.699305555558</v>
      </c>
      <c r="G7731">
        <v>9.9499999999999993</v>
      </c>
      <c r="H7731">
        <v>12437</v>
      </c>
      <c r="I7731" t="s">
        <v>31</v>
      </c>
      <c r="J7731">
        <f t="shared" si="240"/>
        <v>19.899999999999999</v>
      </c>
      <c r="K7731" s="4">
        <f t="shared" si="241"/>
        <v>10.299999999995634</v>
      </c>
    </row>
    <row r="7732" spans="1:11" x14ac:dyDescent="0.3">
      <c r="A7732">
        <v>504928</v>
      </c>
      <c r="B7732">
        <v>579870</v>
      </c>
      <c r="C7732" s="2">
        <v>22636</v>
      </c>
      <c r="D7732" t="s">
        <v>935</v>
      </c>
      <c r="E7732">
        <v>2</v>
      </c>
      <c r="F7732" s="3">
        <v>40877.699305555558</v>
      </c>
      <c r="G7732">
        <v>8.5</v>
      </c>
      <c r="H7732">
        <v>12437</v>
      </c>
      <c r="I7732" t="s">
        <v>31</v>
      </c>
      <c r="J7732">
        <f t="shared" si="240"/>
        <v>17</v>
      </c>
      <c r="K7732" s="4">
        <f t="shared" si="241"/>
        <v>10.299999999995634</v>
      </c>
    </row>
    <row r="7733" spans="1:11" x14ac:dyDescent="0.3">
      <c r="A7733">
        <v>504929</v>
      </c>
      <c r="B7733">
        <v>579870</v>
      </c>
      <c r="C7733" s="2" t="s">
        <v>635</v>
      </c>
      <c r="D7733" t="s">
        <v>636</v>
      </c>
      <c r="E7733">
        <v>4</v>
      </c>
      <c r="F7733" s="3">
        <v>40877.699305555558</v>
      </c>
      <c r="G7733">
        <v>3.75</v>
      </c>
      <c r="H7733">
        <v>12437</v>
      </c>
      <c r="I7733" t="s">
        <v>31</v>
      </c>
      <c r="J7733">
        <f t="shared" si="240"/>
        <v>15</v>
      </c>
      <c r="K7733" s="4">
        <f t="shared" si="241"/>
        <v>10.299999999995634</v>
      </c>
    </row>
    <row r="7734" spans="1:11" x14ac:dyDescent="0.3">
      <c r="A7734">
        <v>504930</v>
      </c>
      <c r="B7734">
        <v>579870</v>
      </c>
      <c r="C7734" s="2">
        <v>22551</v>
      </c>
      <c r="D7734" t="s">
        <v>347</v>
      </c>
      <c r="E7734">
        <v>12</v>
      </c>
      <c r="F7734" s="3">
        <v>40877.699305555558</v>
      </c>
      <c r="G7734">
        <v>1.65</v>
      </c>
      <c r="H7734">
        <v>12437</v>
      </c>
      <c r="I7734" t="s">
        <v>31</v>
      </c>
      <c r="J7734">
        <f t="shared" si="240"/>
        <v>19.799999999999997</v>
      </c>
      <c r="K7734" s="4">
        <f t="shared" si="241"/>
        <v>10.299999999995634</v>
      </c>
    </row>
    <row r="7735" spans="1:11" x14ac:dyDescent="0.3">
      <c r="A7735">
        <v>504931</v>
      </c>
      <c r="B7735">
        <v>579870</v>
      </c>
      <c r="C7735" s="2">
        <v>22554</v>
      </c>
      <c r="D7735" t="s">
        <v>348</v>
      </c>
      <c r="E7735">
        <v>12</v>
      </c>
      <c r="F7735" s="3">
        <v>40877.699305555558</v>
      </c>
      <c r="G7735">
        <v>1.65</v>
      </c>
      <c r="H7735">
        <v>12437</v>
      </c>
      <c r="I7735" t="s">
        <v>31</v>
      </c>
      <c r="J7735">
        <f t="shared" si="240"/>
        <v>19.799999999999997</v>
      </c>
      <c r="K7735" s="4">
        <f t="shared" si="241"/>
        <v>10.299999999995634</v>
      </c>
    </row>
    <row r="7736" spans="1:11" x14ac:dyDescent="0.3">
      <c r="A7736">
        <v>507478</v>
      </c>
      <c r="B7736">
        <v>580120</v>
      </c>
      <c r="C7736" s="2">
        <v>23084</v>
      </c>
      <c r="D7736" t="s">
        <v>1404</v>
      </c>
      <c r="E7736">
        <v>48</v>
      </c>
      <c r="F7736" s="3">
        <v>40878.693055555559</v>
      </c>
      <c r="G7736">
        <v>1.79</v>
      </c>
      <c r="H7736">
        <v>12553</v>
      </c>
      <c r="I7736" t="s">
        <v>31</v>
      </c>
      <c r="J7736">
        <f t="shared" si="240"/>
        <v>85.92</v>
      </c>
      <c r="K7736" s="4">
        <f t="shared" si="241"/>
        <v>9.3062499999941792</v>
      </c>
    </row>
    <row r="7737" spans="1:11" x14ac:dyDescent="0.3">
      <c r="A7737">
        <v>507479</v>
      </c>
      <c r="B7737">
        <v>580120</v>
      </c>
      <c r="C7737" s="2">
        <v>21731</v>
      </c>
      <c r="D7737" t="s">
        <v>44</v>
      </c>
      <c r="E7737">
        <v>24</v>
      </c>
      <c r="F7737" s="3">
        <v>40878.693055555559</v>
      </c>
      <c r="G7737">
        <v>1.65</v>
      </c>
      <c r="H7737">
        <v>12553</v>
      </c>
      <c r="I7737" t="s">
        <v>31</v>
      </c>
      <c r="J7737">
        <f t="shared" si="240"/>
        <v>39.599999999999994</v>
      </c>
      <c r="K7737" s="4">
        <f t="shared" si="241"/>
        <v>9.3062499999941792</v>
      </c>
    </row>
    <row r="7738" spans="1:11" x14ac:dyDescent="0.3">
      <c r="A7738">
        <v>507480</v>
      </c>
      <c r="B7738">
        <v>580120</v>
      </c>
      <c r="C7738" s="2">
        <v>22355</v>
      </c>
      <c r="D7738" t="s">
        <v>551</v>
      </c>
      <c r="E7738">
        <v>10</v>
      </c>
      <c r="F7738" s="3">
        <v>40878.693055555559</v>
      </c>
      <c r="G7738">
        <v>0.85</v>
      </c>
      <c r="H7738">
        <v>12553</v>
      </c>
      <c r="I7738" t="s">
        <v>31</v>
      </c>
      <c r="J7738">
        <f t="shared" si="240"/>
        <v>8.5</v>
      </c>
      <c r="K7738" s="4">
        <f t="shared" si="241"/>
        <v>9.3062499999941792</v>
      </c>
    </row>
    <row r="7739" spans="1:11" x14ac:dyDescent="0.3">
      <c r="A7739">
        <v>507481</v>
      </c>
      <c r="B7739">
        <v>580120</v>
      </c>
      <c r="C7739" s="2">
        <v>23390</v>
      </c>
      <c r="D7739" t="s">
        <v>1589</v>
      </c>
      <c r="E7739">
        <v>8</v>
      </c>
      <c r="F7739" s="3">
        <v>40878.693055555559</v>
      </c>
      <c r="G7739">
        <v>4.1500000000000004</v>
      </c>
      <c r="H7739">
        <v>12553</v>
      </c>
      <c r="I7739" t="s">
        <v>31</v>
      </c>
      <c r="J7739">
        <f t="shared" si="240"/>
        <v>33.200000000000003</v>
      </c>
      <c r="K7739" s="4">
        <f t="shared" si="241"/>
        <v>9.3062499999941792</v>
      </c>
    </row>
    <row r="7740" spans="1:11" x14ac:dyDescent="0.3">
      <c r="A7740">
        <v>507482</v>
      </c>
      <c r="B7740">
        <v>580120</v>
      </c>
      <c r="C7740" s="2">
        <v>22385</v>
      </c>
      <c r="D7740" t="s">
        <v>883</v>
      </c>
      <c r="E7740">
        <v>10</v>
      </c>
      <c r="F7740" s="3">
        <v>40878.693055555559</v>
      </c>
      <c r="G7740">
        <v>2.08</v>
      </c>
      <c r="H7740">
        <v>12553</v>
      </c>
      <c r="I7740" t="s">
        <v>31</v>
      </c>
      <c r="J7740">
        <f t="shared" si="240"/>
        <v>20.8</v>
      </c>
      <c r="K7740" s="4">
        <f t="shared" si="241"/>
        <v>9.3062499999941792</v>
      </c>
    </row>
    <row r="7741" spans="1:11" x14ac:dyDescent="0.3">
      <c r="A7741">
        <v>507483</v>
      </c>
      <c r="B7741">
        <v>580120</v>
      </c>
      <c r="C7741" s="2" t="s">
        <v>124</v>
      </c>
      <c r="D7741" t="s">
        <v>125</v>
      </c>
      <c r="E7741">
        <v>20</v>
      </c>
      <c r="F7741" s="3">
        <v>40878.693055555559</v>
      </c>
      <c r="G7741">
        <v>2.08</v>
      </c>
      <c r="H7741">
        <v>12553</v>
      </c>
      <c r="I7741" t="s">
        <v>31</v>
      </c>
      <c r="J7741">
        <f t="shared" si="240"/>
        <v>41.6</v>
      </c>
      <c r="K7741" s="4">
        <f t="shared" si="241"/>
        <v>9.3062499999941792</v>
      </c>
    </row>
    <row r="7742" spans="1:11" x14ac:dyDescent="0.3">
      <c r="A7742">
        <v>507484</v>
      </c>
      <c r="B7742">
        <v>580120</v>
      </c>
      <c r="C7742" s="2">
        <v>22435</v>
      </c>
      <c r="D7742" t="s">
        <v>207</v>
      </c>
      <c r="E7742">
        <v>12</v>
      </c>
      <c r="F7742" s="3">
        <v>40878.693055555559</v>
      </c>
      <c r="G7742">
        <v>1.25</v>
      </c>
      <c r="H7742">
        <v>12553</v>
      </c>
      <c r="I7742" t="s">
        <v>31</v>
      </c>
      <c r="J7742">
        <f t="shared" si="240"/>
        <v>15</v>
      </c>
      <c r="K7742" s="4">
        <f t="shared" si="241"/>
        <v>9.3062499999941792</v>
      </c>
    </row>
    <row r="7743" spans="1:11" x14ac:dyDescent="0.3">
      <c r="A7743">
        <v>507485</v>
      </c>
      <c r="B7743">
        <v>580120</v>
      </c>
      <c r="C7743" s="2">
        <v>22419</v>
      </c>
      <c r="D7743" t="s">
        <v>591</v>
      </c>
      <c r="E7743">
        <v>12</v>
      </c>
      <c r="F7743" s="3">
        <v>40878.693055555559</v>
      </c>
      <c r="G7743">
        <v>0.42</v>
      </c>
      <c r="H7743">
        <v>12553</v>
      </c>
      <c r="I7743" t="s">
        <v>31</v>
      </c>
      <c r="J7743">
        <f t="shared" si="240"/>
        <v>5.04</v>
      </c>
      <c r="K7743" s="4">
        <f t="shared" si="241"/>
        <v>9.3062499999941792</v>
      </c>
    </row>
    <row r="7744" spans="1:11" x14ac:dyDescent="0.3">
      <c r="A7744">
        <v>507486</v>
      </c>
      <c r="B7744">
        <v>580120</v>
      </c>
      <c r="C7744" s="2" t="s">
        <v>712</v>
      </c>
      <c r="D7744" t="s">
        <v>713</v>
      </c>
      <c r="E7744">
        <v>24</v>
      </c>
      <c r="F7744" s="3">
        <v>40878.693055555559</v>
      </c>
      <c r="G7744">
        <v>0.39</v>
      </c>
      <c r="H7744">
        <v>12553</v>
      </c>
      <c r="I7744" t="s">
        <v>31</v>
      </c>
      <c r="J7744">
        <f t="shared" si="240"/>
        <v>9.36</v>
      </c>
      <c r="K7744" s="4">
        <f t="shared" si="241"/>
        <v>9.3062499999941792</v>
      </c>
    </row>
    <row r="7745" spans="1:11" x14ac:dyDescent="0.3">
      <c r="A7745">
        <v>507513</v>
      </c>
      <c r="B7745">
        <v>580126</v>
      </c>
      <c r="C7745" s="2">
        <v>23318</v>
      </c>
      <c r="D7745" t="s">
        <v>1515</v>
      </c>
      <c r="E7745">
        <v>12</v>
      </c>
      <c r="F7745" s="3">
        <v>40878.722222222219</v>
      </c>
      <c r="G7745">
        <v>2.4900000000000002</v>
      </c>
      <c r="H7745">
        <v>12562</v>
      </c>
      <c r="I7745" t="s">
        <v>31</v>
      </c>
      <c r="J7745">
        <f t="shared" si="240"/>
        <v>29.880000000000003</v>
      </c>
      <c r="K7745" s="4">
        <f t="shared" si="241"/>
        <v>9.2770833333343035</v>
      </c>
    </row>
    <row r="7746" spans="1:11" x14ac:dyDescent="0.3">
      <c r="A7746">
        <v>507514</v>
      </c>
      <c r="B7746">
        <v>580126</v>
      </c>
      <c r="C7746" s="2">
        <v>23319</v>
      </c>
      <c r="D7746" t="s">
        <v>1521</v>
      </c>
      <c r="E7746">
        <v>12</v>
      </c>
      <c r="F7746" s="3">
        <v>40878.722222222219</v>
      </c>
      <c r="G7746">
        <v>2.4900000000000002</v>
      </c>
      <c r="H7746">
        <v>12562</v>
      </c>
      <c r="I7746" t="s">
        <v>31</v>
      </c>
      <c r="J7746">
        <f t="shared" si="240"/>
        <v>29.880000000000003</v>
      </c>
      <c r="K7746" s="4">
        <f t="shared" si="241"/>
        <v>9.2770833333343035</v>
      </c>
    </row>
    <row r="7747" spans="1:11" x14ac:dyDescent="0.3">
      <c r="A7747">
        <v>507515</v>
      </c>
      <c r="B7747">
        <v>580126</v>
      </c>
      <c r="C7747" s="2">
        <v>22821</v>
      </c>
      <c r="D7747" t="s">
        <v>918</v>
      </c>
      <c r="E7747">
        <v>12</v>
      </c>
      <c r="F7747" s="3">
        <v>40878.722222222219</v>
      </c>
      <c r="G7747">
        <v>0.65</v>
      </c>
      <c r="H7747">
        <v>12562</v>
      </c>
      <c r="I7747" t="s">
        <v>31</v>
      </c>
      <c r="J7747">
        <f t="shared" si="240"/>
        <v>7.8000000000000007</v>
      </c>
      <c r="K7747" s="4">
        <f t="shared" si="241"/>
        <v>9.2770833333343035</v>
      </c>
    </row>
    <row r="7748" spans="1:11" x14ac:dyDescent="0.3">
      <c r="A7748">
        <v>507516</v>
      </c>
      <c r="B7748">
        <v>580126</v>
      </c>
      <c r="C7748" s="2">
        <v>23354</v>
      </c>
      <c r="D7748" t="s">
        <v>1540</v>
      </c>
      <c r="E7748">
        <v>24</v>
      </c>
      <c r="F7748" s="3">
        <v>40878.722222222219</v>
      </c>
      <c r="G7748">
        <v>0.83</v>
      </c>
      <c r="H7748">
        <v>12562</v>
      </c>
      <c r="I7748" t="s">
        <v>31</v>
      </c>
      <c r="J7748">
        <f t="shared" si="240"/>
        <v>19.919999999999998</v>
      </c>
      <c r="K7748" s="4">
        <f t="shared" si="241"/>
        <v>9.2770833333343035</v>
      </c>
    </row>
    <row r="7749" spans="1:11" x14ac:dyDescent="0.3">
      <c r="A7749">
        <v>507517</v>
      </c>
      <c r="B7749">
        <v>580126</v>
      </c>
      <c r="C7749" s="2">
        <v>23437</v>
      </c>
      <c r="D7749" t="s">
        <v>1564</v>
      </c>
      <c r="E7749">
        <v>12</v>
      </c>
      <c r="F7749" s="3">
        <v>40878.722222222219</v>
      </c>
      <c r="G7749">
        <v>1.25</v>
      </c>
      <c r="H7749">
        <v>12562</v>
      </c>
      <c r="I7749" t="s">
        <v>31</v>
      </c>
      <c r="J7749">
        <f t="shared" si="240"/>
        <v>15</v>
      </c>
      <c r="K7749" s="4">
        <f t="shared" si="241"/>
        <v>9.2770833333343035</v>
      </c>
    </row>
    <row r="7750" spans="1:11" x14ac:dyDescent="0.3">
      <c r="A7750">
        <v>507518</v>
      </c>
      <c r="B7750">
        <v>580126</v>
      </c>
      <c r="C7750" s="2">
        <v>23545</v>
      </c>
      <c r="D7750" t="s">
        <v>1559</v>
      </c>
      <c r="E7750">
        <v>25</v>
      </c>
      <c r="F7750" s="3">
        <v>40878.722222222219</v>
      </c>
      <c r="G7750">
        <v>0.42</v>
      </c>
      <c r="H7750">
        <v>12562</v>
      </c>
      <c r="I7750" t="s">
        <v>31</v>
      </c>
      <c r="J7750">
        <f t="shared" si="240"/>
        <v>10.5</v>
      </c>
      <c r="K7750" s="4">
        <f t="shared" si="241"/>
        <v>9.2770833333343035</v>
      </c>
    </row>
    <row r="7751" spans="1:11" x14ac:dyDescent="0.3">
      <c r="A7751">
        <v>507519</v>
      </c>
      <c r="B7751">
        <v>580126</v>
      </c>
      <c r="C7751" s="2">
        <v>23349</v>
      </c>
      <c r="D7751" t="s">
        <v>1543</v>
      </c>
      <c r="E7751">
        <v>12</v>
      </c>
      <c r="F7751" s="3">
        <v>40878.722222222219</v>
      </c>
      <c r="G7751">
        <v>1.25</v>
      </c>
      <c r="H7751">
        <v>12562</v>
      </c>
      <c r="I7751" t="s">
        <v>31</v>
      </c>
      <c r="J7751">
        <f t="shared" si="240"/>
        <v>15</v>
      </c>
      <c r="K7751" s="4">
        <f t="shared" si="241"/>
        <v>9.2770833333343035</v>
      </c>
    </row>
    <row r="7752" spans="1:11" x14ac:dyDescent="0.3">
      <c r="A7752">
        <v>507520</v>
      </c>
      <c r="B7752">
        <v>580126</v>
      </c>
      <c r="C7752" s="2">
        <v>23084</v>
      </c>
      <c r="D7752" t="s">
        <v>1404</v>
      </c>
      <c r="E7752">
        <v>96</v>
      </c>
      <c r="F7752" s="3">
        <v>40878.722222222219</v>
      </c>
      <c r="G7752">
        <v>1.79</v>
      </c>
      <c r="H7752">
        <v>12562</v>
      </c>
      <c r="I7752" t="s">
        <v>31</v>
      </c>
      <c r="J7752">
        <f t="shared" si="240"/>
        <v>171.84</v>
      </c>
      <c r="K7752" s="4">
        <f t="shared" si="241"/>
        <v>9.2770833333343035</v>
      </c>
    </row>
    <row r="7753" spans="1:11" x14ac:dyDescent="0.3">
      <c r="A7753">
        <v>507521</v>
      </c>
      <c r="B7753">
        <v>580126</v>
      </c>
      <c r="C7753" s="2">
        <v>23076</v>
      </c>
      <c r="D7753" t="s">
        <v>1344</v>
      </c>
      <c r="E7753">
        <v>24</v>
      </c>
      <c r="F7753" s="3">
        <v>40878.722222222219</v>
      </c>
      <c r="G7753">
        <v>1.25</v>
      </c>
      <c r="H7753">
        <v>12562</v>
      </c>
      <c r="I7753" t="s">
        <v>31</v>
      </c>
      <c r="J7753">
        <f t="shared" si="240"/>
        <v>30</v>
      </c>
      <c r="K7753" s="4">
        <f t="shared" si="241"/>
        <v>9.2770833333343035</v>
      </c>
    </row>
    <row r="7754" spans="1:11" x14ac:dyDescent="0.3">
      <c r="A7754">
        <v>507522</v>
      </c>
      <c r="B7754">
        <v>580126</v>
      </c>
      <c r="C7754" s="2">
        <v>22752</v>
      </c>
      <c r="D7754" t="s">
        <v>14</v>
      </c>
      <c r="E7754">
        <v>10</v>
      </c>
      <c r="F7754" s="3">
        <v>40878.722222222219</v>
      </c>
      <c r="G7754">
        <v>8.5</v>
      </c>
      <c r="H7754">
        <v>12562</v>
      </c>
      <c r="I7754" t="s">
        <v>31</v>
      </c>
      <c r="J7754">
        <f t="shared" si="240"/>
        <v>85</v>
      </c>
      <c r="K7754" s="4">
        <f t="shared" si="241"/>
        <v>9.2770833333343035</v>
      </c>
    </row>
    <row r="7755" spans="1:11" x14ac:dyDescent="0.3">
      <c r="A7755">
        <v>507523</v>
      </c>
      <c r="B7755">
        <v>580126</v>
      </c>
      <c r="C7755" s="2">
        <v>23494</v>
      </c>
      <c r="D7755" t="s">
        <v>1618</v>
      </c>
      <c r="E7755">
        <v>3</v>
      </c>
      <c r="F7755" s="3">
        <v>40878.722222222219</v>
      </c>
      <c r="G7755">
        <v>5.95</v>
      </c>
      <c r="H7755">
        <v>12562</v>
      </c>
      <c r="I7755" t="s">
        <v>31</v>
      </c>
      <c r="J7755">
        <f t="shared" ref="J7755:J7818" si="242">E7755*G7755</f>
        <v>17.850000000000001</v>
      </c>
      <c r="K7755" s="4">
        <f t="shared" ref="K7755:K7818" si="243">$G$2-F7755</f>
        <v>9.2770833333343035</v>
      </c>
    </row>
    <row r="7756" spans="1:11" x14ac:dyDescent="0.3">
      <c r="A7756">
        <v>507524</v>
      </c>
      <c r="B7756">
        <v>580126</v>
      </c>
      <c r="C7756" s="2">
        <v>23493</v>
      </c>
      <c r="D7756" t="s">
        <v>1600</v>
      </c>
      <c r="E7756">
        <v>10</v>
      </c>
      <c r="F7756" s="3">
        <v>40878.722222222219</v>
      </c>
      <c r="G7756">
        <v>1.95</v>
      </c>
      <c r="H7756">
        <v>12562</v>
      </c>
      <c r="I7756" t="s">
        <v>31</v>
      </c>
      <c r="J7756">
        <f t="shared" si="242"/>
        <v>19.5</v>
      </c>
      <c r="K7756" s="4">
        <f t="shared" si="243"/>
        <v>9.2770833333343035</v>
      </c>
    </row>
    <row r="7757" spans="1:11" x14ac:dyDescent="0.3">
      <c r="A7757">
        <v>507525</v>
      </c>
      <c r="B7757">
        <v>580126</v>
      </c>
      <c r="C7757" s="2">
        <v>22728</v>
      </c>
      <c r="D7757" t="s">
        <v>30</v>
      </c>
      <c r="E7757">
        <v>4</v>
      </c>
      <c r="F7757" s="3">
        <v>40878.722222222219</v>
      </c>
      <c r="G7757">
        <v>3.75</v>
      </c>
      <c r="H7757">
        <v>12562</v>
      </c>
      <c r="I7757" t="s">
        <v>31</v>
      </c>
      <c r="J7757">
        <f t="shared" si="242"/>
        <v>15</v>
      </c>
      <c r="K7757" s="4">
        <f t="shared" si="243"/>
        <v>9.2770833333343035</v>
      </c>
    </row>
    <row r="7758" spans="1:11" x14ac:dyDescent="0.3">
      <c r="A7758">
        <v>507526</v>
      </c>
      <c r="B7758">
        <v>580126</v>
      </c>
      <c r="C7758" s="2">
        <v>22727</v>
      </c>
      <c r="D7758" t="s">
        <v>32</v>
      </c>
      <c r="E7758">
        <v>4</v>
      </c>
      <c r="F7758" s="3">
        <v>40878.722222222219</v>
      </c>
      <c r="G7758">
        <v>3.75</v>
      </c>
      <c r="H7758">
        <v>12562</v>
      </c>
      <c r="I7758" t="s">
        <v>31</v>
      </c>
      <c r="J7758">
        <f t="shared" si="242"/>
        <v>15</v>
      </c>
      <c r="K7758" s="4">
        <f t="shared" si="243"/>
        <v>9.2770833333343035</v>
      </c>
    </row>
    <row r="7759" spans="1:11" x14ac:dyDescent="0.3">
      <c r="A7759">
        <v>507527</v>
      </c>
      <c r="B7759">
        <v>580126</v>
      </c>
      <c r="C7759" s="2">
        <v>22726</v>
      </c>
      <c r="D7759" t="s">
        <v>33</v>
      </c>
      <c r="E7759">
        <v>4</v>
      </c>
      <c r="F7759" s="3">
        <v>40878.722222222219</v>
      </c>
      <c r="G7759">
        <v>3.75</v>
      </c>
      <c r="H7759">
        <v>12562</v>
      </c>
      <c r="I7759" t="s">
        <v>31</v>
      </c>
      <c r="J7759">
        <f t="shared" si="242"/>
        <v>15</v>
      </c>
      <c r="K7759" s="4">
        <f t="shared" si="243"/>
        <v>9.2770833333343035</v>
      </c>
    </row>
    <row r="7760" spans="1:11" x14ac:dyDescent="0.3">
      <c r="A7760">
        <v>507528</v>
      </c>
      <c r="B7760">
        <v>580126</v>
      </c>
      <c r="C7760" s="2">
        <v>20726</v>
      </c>
      <c r="D7760" t="s">
        <v>215</v>
      </c>
      <c r="E7760">
        <v>10</v>
      </c>
      <c r="F7760" s="3">
        <v>40878.722222222219</v>
      </c>
      <c r="G7760">
        <v>1.65</v>
      </c>
      <c r="H7760">
        <v>12562</v>
      </c>
      <c r="I7760" t="s">
        <v>31</v>
      </c>
      <c r="J7760">
        <f t="shared" si="242"/>
        <v>16.5</v>
      </c>
      <c r="K7760" s="4">
        <f t="shared" si="243"/>
        <v>9.2770833333343035</v>
      </c>
    </row>
    <row r="7761" spans="1:11" x14ac:dyDescent="0.3">
      <c r="A7761">
        <v>507529</v>
      </c>
      <c r="B7761">
        <v>580126</v>
      </c>
      <c r="C7761" s="2">
        <v>22662</v>
      </c>
      <c r="D7761" t="s">
        <v>123</v>
      </c>
      <c r="E7761">
        <v>10</v>
      </c>
      <c r="F7761" s="3">
        <v>40878.722222222219</v>
      </c>
      <c r="G7761">
        <v>1.65</v>
      </c>
      <c r="H7761">
        <v>12562</v>
      </c>
      <c r="I7761" t="s">
        <v>31</v>
      </c>
      <c r="J7761">
        <f t="shared" si="242"/>
        <v>16.5</v>
      </c>
      <c r="K7761" s="4">
        <f t="shared" si="243"/>
        <v>9.2770833333343035</v>
      </c>
    </row>
    <row r="7762" spans="1:11" x14ac:dyDescent="0.3">
      <c r="A7762">
        <v>507530</v>
      </c>
      <c r="B7762">
        <v>580126</v>
      </c>
      <c r="C7762" s="2">
        <v>22974</v>
      </c>
      <c r="D7762" t="s">
        <v>482</v>
      </c>
      <c r="E7762">
        <v>12</v>
      </c>
      <c r="F7762" s="3">
        <v>40878.722222222219</v>
      </c>
      <c r="G7762">
        <v>1.65</v>
      </c>
      <c r="H7762">
        <v>12562</v>
      </c>
      <c r="I7762" t="s">
        <v>31</v>
      </c>
      <c r="J7762">
        <f t="shared" si="242"/>
        <v>19.799999999999997</v>
      </c>
      <c r="K7762" s="4">
        <f t="shared" si="243"/>
        <v>9.2770833333343035</v>
      </c>
    </row>
    <row r="7763" spans="1:11" x14ac:dyDescent="0.3">
      <c r="A7763">
        <v>507531</v>
      </c>
      <c r="B7763">
        <v>580126</v>
      </c>
      <c r="C7763" s="2">
        <v>22972</v>
      </c>
      <c r="D7763" t="s">
        <v>272</v>
      </c>
      <c r="E7763">
        <v>12</v>
      </c>
      <c r="F7763" s="3">
        <v>40878.722222222219</v>
      </c>
      <c r="G7763">
        <v>1.65</v>
      </c>
      <c r="H7763">
        <v>12562</v>
      </c>
      <c r="I7763" t="s">
        <v>31</v>
      </c>
      <c r="J7763">
        <f t="shared" si="242"/>
        <v>19.799999999999997</v>
      </c>
      <c r="K7763" s="4">
        <f t="shared" si="243"/>
        <v>9.2770833333343035</v>
      </c>
    </row>
    <row r="7764" spans="1:11" x14ac:dyDescent="0.3">
      <c r="A7764">
        <v>507532</v>
      </c>
      <c r="B7764">
        <v>580126</v>
      </c>
      <c r="C7764" s="2">
        <v>22970</v>
      </c>
      <c r="D7764" t="s">
        <v>1244</v>
      </c>
      <c r="E7764">
        <v>6</v>
      </c>
      <c r="F7764" s="3">
        <v>40878.722222222219</v>
      </c>
      <c r="G7764">
        <v>2.5499999999999998</v>
      </c>
      <c r="H7764">
        <v>12562</v>
      </c>
      <c r="I7764" t="s">
        <v>31</v>
      </c>
      <c r="J7764">
        <f t="shared" si="242"/>
        <v>15.299999999999999</v>
      </c>
      <c r="K7764" s="4">
        <f t="shared" si="243"/>
        <v>9.2770833333343035</v>
      </c>
    </row>
    <row r="7765" spans="1:11" x14ac:dyDescent="0.3">
      <c r="A7765">
        <v>507533</v>
      </c>
      <c r="B7765">
        <v>580126</v>
      </c>
      <c r="C7765" s="2">
        <v>22301</v>
      </c>
      <c r="D7765" t="s">
        <v>580</v>
      </c>
      <c r="E7765">
        <v>6</v>
      </c>
      <c r="F7765" s="3">
        <v>40878.722222222219</v>
      </c>
      <c r="G7765">
        <v>2.5499999999999998</v>
      </c>
      <c r="H7765">
        <v>12562</v>
      </c>
      <c r="I7765" t="s">
        <v>31</v>
      </c>
      <c r="J7765">
        <f t="shared" si="242"/>
        <v>15.299999999999999</v>
      </c>
      <c r="K7765" s="4">
        <f t="shared" si="243"/>
        <v>9.2770833333343035</v>
      </c>
    </row>
    <row r="7766" spans="1:11" x14ac:dyDescent="0.3">
      <c r="A7766">
        <v>507992</v>
      </c>
      <c r="B7766">
        <v>580144</v>
      </c>
      <c r="C7766" s="2">
        <v>22557</v>
      </c>
      <c r="D7766" t="s">
        <v>346</v>
      </c>
      <c r="E7766">
        <v>24</v>
      </c>
      <c r="F7766" s="3">
        <v>40879.411805555559</v>
      </c>
      <c r="G7766">
        <v>1.65</v>
      </c>
      <c r="H7766">
        <v>12684</v>
      </c>
      <c r="I7766" t="s">
        <v>31</v>
      </c>
      <c r="J7766">
        <f t="shared" si="242"/>
        <v>39.599999999999994</v>
      </c>
      <c r="K7766" s="4">
        <f t="shared" si="243"/>
        <v>8.5874999999941792</v>
      </c>
    </row>
    <row r="7767" spans="1:11" x14ac:dyDescent="0.3">
      <c r="A7767">
        <v>507993</v>
      </c>
      <c r="B7767">
        <v>580144</v>
      </c>
      <c r="C7767" s="2">
        <v>22553</v>
      </c>
      <c r="D7767" t="s">
        <v>264</v>
      </c>
      <c r="E7767">
        <v>24</v>
      </c>
      <c r="F7767" s="3">
        <v>40879.411805555559</v>
      </c>
      <c r="G7767">
        <v>1.65</v>
      </c>
      <c r="H7767">
        <v>12684</v>
      </c>
      <c r="I7767" t="s">
        <v>31</v>
      </c>
      <c r="J7767">
        <f t="shared" si="242"/>
        <v>39.599999999999994</v>
      </c>
      <c r="K7767" s="4">
        <f t="shared" si="243"/>
        <v>8.5874999999941792</v>
      </c>
    </row>
    <row r="7768" spans="1:11" x14ac:dyDescent="0.3">
      <c r="A7768">
        <v>507994</v>
      </c>
      <c r="B7768">
        <v>580144</v>
      </c>
      <c r="C7768" s="2">
        <v>22728</v>
      </c>
      <c r="D7768" t="s">
        <v>30</v>
      </c>
      <c r="E7768">
        <v>12</v>
      </c>
      <c r="F7768" s="3">
        <v>40879.411805555559</v>
      </c>
      <c r="G7768">
        <v>3.75</v>
      </c>
      <c r="H7768">
        <v>12684</v>
      </c>
      <c r="I7768" t="s">
        <v>31</v>
      </c>
      <c r="J7768">
        <f t="shared" si="242"/>
        <v>45</v>
      </c>
      <c r="K7768" s="4">
        <f t="shared" si="243"/>
        <v>8.5874999999941792</v>
      </c>
    </row>
    <row r="7769" spans="1:11" x14ac:dyDescent="0.3">
      <c r="A7769">
        <v>507995</v>
      </c>
      <c r="B7769">
        <v>580144</v>
      </c>
      <c r="C7769" s="2">
        <v>22620</v>
      </c>
      <c r="D7769" t="s">
        <v>269</v>
      </c>
      <c r="E7769">
        <v>12</v>
      </c>
      <c r="F7769" s="3">
        <v>40879.411805555559</v>
      </c>
      <c r="G7769">
        <v>1.45</v>
      </c>
      <c r="H7769">
        <v>12684</v>
      </c>
      <c r="I7769" t="s">
        <v>31</v>
      </c>
      <c r="J7769">
        <f t="shared" si="242"/>
        <v>17.399999999999999</v>
      </c>
      <c r="K7769" s="4">
        <f t="shared" si="243"/>
        <v>8.5874999999941792</v>
      </c>
    </row>
    <row r="7770" spans="1:11" x14ac:dyDescent="0.3">
      <c r="A7770">
        <v>507996</v>
      </c>
      <c r="B7770">
        <v>580144</v>
      </c>
      <c r="C7770" s="2">
        <v>22556</v>
      </c>
      <c r="D7770" t="s">
        <v>504</v>
      </c>
      <c r="E7770">
        <v>12</v>
      </c>
      <c r="F7770" s="3">
        <v>40879.411805555559</v>
      </c>
      <c r="G7770">
        <v>1.65</v>
      </c>
      <c r="H7770">
        <v>12684</v>
      </c>
      <c r="I7770" t="s">
        <v>31</v>
      </c>
      <c r="J7770">
        <f t="shared" si="242"/>
        <v>19.799999999999997</v>
      </c>
      <c r="K7770" s="4">
        <f t="shared" si="243"/>
        <v>8.5874999999941792</v>
      </c>
    </row>
    <row r="7771" spans="1:11" x14ac:dyDescent="0.3">
      <c r="A7771">
        <v>508285</v>
      </c>
      <c r="B7771">
        <v>580160</v>
      </c>
      <c r="C7771" s="2">
        <v>23480</v>
      </c>
      <c r="D7771" t="s">
        <v>1648</v>
      </c>
      <c r="E7771">
        <v>4</v>
      </c>
      <c r="F7771" s="3">
        <v>40879.449305555558</v>
      </c>
      <c r="G7771">
        <v>3.75</v>
      </c>
      <c r="H7771">
        <v>12700</v>
      </c>
      <c r="I7771" t="s">
        <v>31</v>
      </c>
      <c r="J7771">
        <f t="shared" si="242"/>
        <v>15</v>
      </c>
      <c r="K7771" s="4">
        <f t="shared" si="243"/>
        <v>8.5499999999956344</v>
      </c>
    </row>
    <row r="7772" spans="1:11" x14ac:dyDescent="0.3">
      <c r="A7772">
        <v>508286</v>
      </c>
      <c r="B7772">
        <v>580160</v>
      </c>
      <c r="C7772" s="2">
        <v>23571</v>
      </c>
      <c r="D7772" t="s">
        <v>1658</v>
      </c>
      <c r="E7772">
        <v>12</v>
      </c>
      <c r="F7772" s="3">
        <v>40879.449305555558</v>
      </c>
      <c r="G7772">
        <v>1.65</v>
      </c>
      <c r="H7772">
        <v>12700</v>
      </c>
      <c r="I7772" t="s">
        <v>31</v>
      </c>
      <c r="J7772">
        <f t="shared" si="242"/>
        <v>19.799999999999997</v>
      </c>
      <c r="K7772" s="4">
        <f t="shared" si="243"/>
        <v>8.5499999999956344</v>
      </c>
    </row>
    <row r="7773" spans="1:11" x14ac:dyDescent="0.3">
      <c r="A7773">
        <v>508287</v>
      </c>
      <c r="B7773">
        <v>580160</v>
      </c>
      <c r="C7773" s="2">
        <v>23582</v>
      </c>
      <c r="D7773" t="s">
        <v>1661</v>
      </c>
      <c r="E7773">
        <v>10</v>
      </c>
      <c r="F7773" s="3">
        <v>40879.449305555558</v>
      </c>
      <c r="G7773">
        <v>2.08</v>
      </c>
      <c r="H7773">
        <v>12700</v>
      </c>
      <c r="I7773" t="s">
        <v>31</v>
      </c>
      <c r="J7773">
        <f t="shared" si="242"/>
        <v>20.8</v>
      </c>
      <c r="K7773" s="4">
        <f t="shared" si="243"/>
        <v>8.5499999999956344</v>
      </c>
    </row>
    <row r="7774" spans="1:11" x14ac:dyDescent="0.3">
      <c r="A7774">
        <v>508288</v>
      </c>
      <c r="B7774">
        <v>580160</v>
      </c>
      <c r="C7774" s="2">
        <v>21544</v>
      </c>
      <c r="D7774" t="s">
        <v>250</v>
      </c>
      <c r="E7774">
        <v>12</v>
      </c>
      <c r="F7774" s="3">
        <v>40879.449305555558</v>
      </c>
      <c r="G7774">
        <v>0.85</v>
      </c>
      <c r="H7774">
        <v>12700</v>
      </c>
      <c r="I7774" t="s">
        <v>31</v>
      </c>
      <c r="J7774">
        <f t="shared" si="242"/>
        <v>10.199999999999999</v>
      </c>
      <c r="K7774" s="4">
        <f t="shared" si="243"/>
        <v>8.5499999999956344</v>
      </c>
    </row>
    <row r="7775" spans="1:11" x14ac:dyDescent="0.3">
      <c r="A7775">
        <v>508289</v>
      </c>
      <c r="B7775">
        <v>580160</v>
      </c>
      <c r="C7775" s="2">
        <v>23084</v>
      </c>
      <c r="D7775" t="s">
        <v>1404</v>
      </c>
      <c r="E7775">
        <v>48</v>
      </c>
      <c r="F7775" s="3">
        <v>40879.449305555558</v>
      </c>
      <c r="G7775">
        <v>1.79</v>
      </c>
      <c r="H7775">
        <v>12700</v>
      </c>
      <c r="I7775" t="s">
        <v>31</v>
      </c>
      <c r="J7775">
        <f t="shared" si="242"/>
        <v>85.92</v>
      </c>
      <c r="K7775" s="4">
        <f t="shared" si="243"/>
        <v>8.5499999999956344</v>
      </c>
    </row>
    <row r="7776" spans="1:11" x14ac:dyDescent="0.3">
      <c r="A7776">
        <v>508290</v>
      </c>
      <c r="B7776">
        <v>580160</v>
      </c>
      <c r="C7776" s="2">
        <v>21731</v>
      </c>
      <c r="D7776" t="s">
        <v>44</v>
      </c>
      <c r="E7776">
        <v>12</v>
      </c>
      <c r="F7776" s="3">
        <v>40879.449305555558</v>
      </c>
      <c r="G7776">
        <v>1.65</v>
      </c>
      <c r="H7776">
        <v>12700</v>
      </c>
      <c r="I7776" t="s">
        <v>31</v>
      </c>
      <c r="J7776">
        <f t="shared" si="242"/>
        <v>19.799999999999997</v>
      </c>
      <c r="K7776" s="4">
        <f t="shared" si="243"/>
        <v>8.5499999999956344</v>
      </c>
    </row>
    <row r="7777" spans="1:11" x14ac:dyDescent="0.3">
      <c r="A7777">
        <v>508291</v>
      </c>
      <c r="B7777">
        <v>580160</v>
      </c>
      <c r="C7777" s="2">
        <v>22379</v>
      </c>
      <c r="D7777" t="s">
        <v>108</v>
      </c>
      <c r="E7777">
        <v>5</v>
      </c>
      <c r="F7777" s="3">
        <v>40879.449305555558</v>
      </c>
      <c r="G7777">
        <v>2.1</v>
      </c>
      <c r="H7777">
        <v>12700</v>
      </c>
      <c r="I7777" t="s">
        <v>31</v>
      </c>
      <c r="J7777">
        <f t="shared" si="242"/>
        <v>10.5</v>
      </c>
      <c r="K7777" s="4">
        <f t="shared" si="243"/>
        <v>8.5499999999956344</v>
      </c>
    </row>
    <row r="7778" spans="1:11" x14ac:dyDescent="0.3">
      <c r="A7778">
        <v>508292</v>
      </c>
      <c r="B7778">
        <v>580160</v>
      </c>
      <c r="C7778" s="2" t="s">
        <v>289</v>
      </c>
      <c r="D7778" t="s">
        <v>290</v>
      </c>
      <c r="E7778">
        <v>10</v>
      </c>
      <c r="F7778" s="3">
        <v>40879.449305555558</v>
      </c>
      <c r="G7778">
        <v>2.08</v>
      </c>
      <c r="H7778">
        <v>12700</v>
      </c>
      <c r="I7778" t="s">
        <v>31</v>
      </c>
      <c r="J7778">
        <f t="shared" si="242"/>
        <v>20.8</v>
      </c>
      <c r="K7778" s="4">
        <f t="shared" si="243"/>
        <v>8.5499999999956344</v>
      </c>
    </row>
    <row r="7779" spans="1:11" x14ac:dyDescent="0.3">
      <c r="A7779">
        <v>508293</v>
      </c>
      <c r="B7779">
        <v>580160</v>
      </c>
      <c r="C7779" s="2">
        <v>23343</v>
      </c>
      <c r="D7779" t="s">
        <v>1476</v>
      </c>
      <c r="E7779">
        <v>10</v>
      </c>
      <c r="F7779" s="3">
        <v>40879.449305555558</v>
      </c>
      <c r="G7779">
        <v>2.08</v>
      </c>
      <c r="H7779">
        <v>12700</v>
      </c>
      <c r="I7779" t="s">
        <v>31</v>
      </c>
      <c r="J7779">
        <f t="shared" si="242"/>
        <v>20.8</v>
      </c>
      <c r="K7779" s="4">
        <f t="shared" si="243"/>
        <v>8.5499999999956344</v>
      </c>
    </row>
    <row r="7780" spans="1:11" x14ac:dyDescent="0.3">
      <c r="A7780">
        <v>508294</v>
      </c>
      <c r="B7780">
        <v>580160</v>
      </c>
      <c r="C7780" s="2">
        <v>23344</v>
      </c>
      <c r="D7780" t="s">
        <v>1493</v>
      </c>
      <c r="E7780">
        <v>10</v>
      </c>
      <c r="F7780" s="3">
        <v>40879.449305555558</v>
      </c>
      <c r="G7780">
        <v>2.08</v>
      </c>
      <c r="H7780">
        <v>12700</v>
      </c>
      <c r="I7780" t="s">
        <v>31</v>
      </c>
      <c r="J7780">
        <f t="shared" si="242"/>
        <v>20.8</v>
      </c>
      <c r="K7780" s="4">
        <f t="shared" si="243"/>
        <v>8.5499999999956344</v>
      </c>
    </row>
    <row r="7781" spans="1:11" x14ac:dyDescent="0.3">
      <c r="A7781">
        <v>508295</v>
      </c>
      <c r="B7781">
        <v>580160</v>
      </c>
      <c r="C7781" s="2">
        <v>22551</v>
      </c>
      <c r="D7781" t="s">
        <v>347</v>
      </c>
      <c r="E7781">
        <v>12</v>
      </c>
      <c r="F7781" s="3">
        <v>40879.449305555558</v>
      </c>
      <c r="G7781">
        <v>1.65</v>
      </c>
      <c r="H7781">
        <v>12700</v>
      </c>
      <c r="I7781" t="s">
        <v>31</v>
      </c>
      <c r="J7781">
        <f t="shared" si="242"/>
        <v>19.799999999999997</v>
      </c>
      <c r="K7781" s="4">
        <f t="shared" si="243"/>
        <v>8.5499999999956344</v>
      </c>
    </row>
    <row r="7782" spans="1:11" x14ac:dyDescent="0.3">
      <c r="A7782">
        <v>508296</v>
      </c>
      <c r="B7782">
        <v>580160</v>
      </c>
      <c r="C7782" s="2">
        <v>22554</v>
      </c>
      <c r="D7782" t="s">
        <v>348</v>
      </c>
      <c r="E7782">
        <v>24</v>
      </c>
      <c r="F7782" s="3">
        <v>40879.449305555558</v>
      </c>
      <c r="G7782">
        <v>1.65</v>
      </c>
      <c r="H7782">
        <v>12700</v>
      </c>
      <c r="I7782" t="s">
        <v>31</v>
      </c>
      <c r="J7782">
        <f t="shared" si="242"/>
        <v>39.599999999999994</v>
      </c>
      <c r="K7782" s="4">
        <f t="shared" si="243"/>
        <v>8.5499999999956344</v>
      </c>
    </row>
    <row r="7783" spans="1:11" x14ac:dyDescent="0.3">
      <c r="A7783">
        <v>508297</v>
      </c>
      <c r="B7783">
        <v>580160</v>
      </c>
      <c r="C7783" s="2">
        <v>22556</v>
      </c>
      <c r="D7783" t="s">
        <v>504</v>
      </c>
      <c r="E7783">
        <v>24</v>
      </c>
      <c r="F7783" s="3">
        <v>40879.449305555558</v>
      </c>
      <c r="G7783">
        <v>1.65</v>
      </c>
      <c r="H7783">
        <v>12700</v>
      </c>
      <c r="I7783" t="s">
        <v>31</v>
      </c>
      <c r="J7783">
        <f t="shared" si="242"/>
        <v>39.599999999999994</v>
      </c>
      <c r="K7783" s="4">
        <f t="shared" si="243"/>
        <v>8.5499999999956344</v>
      </c>
    </row>
    <row r="7784" spans="1:11" x14ac:dyDescent="0.3">
      <c r="A7784">
        <v>508298</v>
      </c>
      <c r="B7784">
        <v>580160</v>
      </c>
      <c r="C7784" s="2">
        <v>22557</v>
      </c>
      <c r="D7784" t="s">
        <v>346</v>
      </c>
      <c r="E7784">
        <v>24</v>
      </c>
      <c r="F7784" s="3">
        <v>40879.449305555558</v>
      </c>
      <c r="G7784">
        <v>1.65</v>
      </c>
      <c r="H7784">
        <v>12700</v>
      </c>
      <c r="I7784" t="s">
        <v>31</v>
      </c>
      <c r="J7784">
        <f t="shared" si="242"/>
        <v>39.599999999999994</v>
      </c>
      <c r="K7784" s="4">
        <f t="shared" si="243"/>
        <v>8.5499999999956344</v>
      </c>
    </row>
    <row r="7785" spans="1:11" x14ac:dyDescent="0.3">
      <c r="A7785">
        <v>508299</v>
      </c>
      <c r="B7785">
        <v>580160</v>
      </c>
      <c r="C7785" s="2">
        <v>22555</v>
      </c>
      <c r="D7785" t="s">
        <v>505</v>
      </c>
      <c r="E7785">
        <v>24</v>
      </c>
      <c r="F7785" s="3">
        <v>40879.449305555558</v>
      </c>
      <c r="G7785">
        <v>1.65</v>
      </c>
      <c r="H7785">
        <v>12700</v>
      </c>
      <c r="I7785" t="s">
        <v>31</v>
      </c>
      <c r="J7785">
        <f t="shared" si="242"/>
        <v>39.599999999999994</v>
      </c>
      <c r="K7785" s="4">
        <f t="shared" si="243"/>
        <v>8.5499999999956344</v>
      </c>
    </row>
    <row r="7786" spans="1:11" x14ac:dyDescent="0.3">
      <c r="A7786">
        <v>508300</v>
      </c>
      <c r="B7786">
        <v>580160</v>
      </c>
      <c r="C7786" s="2">
        <v>22553</v>
      </c>
      <c r="D7786" t="s">
        <v>264</v>
      </c>
      <c r="E7786">
        <v>24</v>
      </c>
      <c r="F7786" s="3">
        <v>40879.449305555558</v>
      </c>
      <c r="G7786">
        <v>1.65</v>
      </c>
      <c r="H7786">
        <v>12700</v>
      </c>
      <c r="I7786" t="s">
        <v>31</v>
      </c>
      <c r="J7786">
        <f t="shared" si="242"/>
        <v>39.599999999999994</v>
      </c>
      <c r="K7786" s="4">
        <f t="shared" si="243"/>
        <v>8.5499999999956344</v>
      </c>
    </row>
    <row r="7787" spans="1:11" x14ac:dyDescent="0.3">
      <c r="A7787">
        <v>508301</v>
      </c>
      <c r="B7787">
        <v>580160</v>
      </c>
      <c r="C7787" s="2">
        <v>22726</v>
      </c>
      <c r="D7787" t="s">
        <v>33</v>
      </c>
      <c r="E7787">
        <v>8</v>
      </c>
      <c r="F7787" s="3">
        <v>40879.449305555558</v>
      </c>
      <c r="G7787">
        <v>3.75</v>
      </c>
      <c r="H7787">
        <v>12700</v>
      </c>
      <c r="I7787" t="s">
        <v>31</v>
      </c>
      <c r="J7787">
        <f t="shared" si="242"/>
        <v>30</v>
      </c>
      <c r="K7787" s="4">
        <f t="shared" si="243"/>
        <v>8.5499999999956344</v>
      </c>
    </row>
    <row r="7788" spans="1:11" x14ac:dyDescent="0.3">
      <c r="A7788">
        <v>508302</v>
      </c>
      <c r="B7788">
        <v>580160</v>
      </c>
      <c r="C7788" s="2">
        <v>22725</v>
      </c>
      <c r="D7788" t="s">
        <v>746</v>
      </c>
      <c r="E7788">
        <v>8</v>
      </c>
      <c r="F7788" s="3">
        <v>40879.449305555558</v>
      </c>
      <c r="G7788">
        <v>3.75</v>
      </c>
      <c r="H7788">
        <v>12700</v>
      </c>
      <c r="I7788" t="s">
        <v>31</v>
      </c>
      <c r="J7788">
        <f t="shared" si="242"/>
        <v>30</v>
      </c>
      <c r="K7788" s="4">
        <f t="shared" si="243"/>
        <v>8.5499999999956344</v>
      </c>
    </row>
    <row r="7789" spans="1:11" x14ac:dyDescent="0.3">
      <c r="A7789">
        <v>508303</v>
      </c>
      <c r="B7789">
        <v>580160</v>
      </c>
      <c r="C7789" s="2">
        <v>22728</v>
      </c>
      <c r="D7789" t="s">
        <v>30</v>
      </c>
      <c r="E7789">
        <v>8</v>
      </c>
      <c r="F7789" s="3">
        <v>40879.449305555558</v>
      </c>
      <c r="G7789">
        <v>3.75</v>
      </c>
      <c r="H7789">
        <v>12700</v>
      </c>
      <c r="I7789" t="s">
        <v>31</v>
      </c>
      <c r="J7789">
        <f t="shared" si="242"/>
        <v>30</v>
      </c>
      <c r="K7789" s="4">
        <f t="shared" si="243"/>
        <v>8.5499999999956344</v>
      </c>
    </row>
    <row r="7790" spans="1:11" x14ac:dyDescent="0.3">
      <c r="A7790">
        <v>508304</v>
      </c>
      <c r="B7790">
        <v>580160</v>
      </c>
      <c r="C7790" s="2">
        <v>22727</v>
      </c>
      <c r="D7790" t="s">
        <v>32</v>
      </c>
      <c r="E7790">
        <v>8</v>
      </c>
      <c r="F7790" s="3">
        <v>40879.449305555558</v>
      </c>
      <c r="G7790">
        <v>3.75</v>
      </c>
      <c r="H7790">
        <v>12700</v>
      </c>
      <c r="I7790" t="s">
        <v>31</v>
      </c>
      <c r="J7790">
        <f t="shared" si="242"/>
        <v>30</v>
      </c>
      <c r="K7790" s="4">
        <f t="shared" si="243"/>
        <v>8.5499999999956344</v>
      </c>
    </row>
    <row r="7791" spans="1:11" x14ac:dyDescent="0.3">
      <c r="A7791">
        <v>508305</v>
      </c>
      <c r="B7791">
        <v>580160</v>
      </c>
      <c r="C7791" s="2">
        <v>22730</v>
      </c>
      <c r="D7791" t="s">
        <v>175</v>
      </c>
      <c r="E7791">
        <v>8</v>
      </c>
      <c r="F7791" s="3">
        <v>40879.449305555558</v>
      </c>
      <c r="G7791">
        <v>3.75</v>
      </c>
      <c r="H7791">
        <v>12700</v>
      </c>
      <c r="I7791" t="s">
        <v>31</v>
      </c>
      <c r="J7791">
        <f t="shared" si="242"/>
        <v>30</v>
      </c>
      <c r="K7791" s="4">
        <f t="shared" si="243"/>
        <v>8.5499999999956344</v>
      </c>
    </row>
    <row r="7792" spans="1:11" x14ac:dyDescent="0.3">
      <c r="A7792">
        <v>508306</v>
      </c>
      <c r="B7792">
        <v>580160</v>
      </c>
      <c r="C7792" s="2">
        <v>22635</v>
      </c>
      <c r="D7792" t="s">
        <v>489</v>
      </c>
      <c r="E7792">
        <v>2</v>
      </c>
      <c r="F7792" s="3">
        <v>40879.449305555558</v>
      </c>
      <c r="G7792">
        <v>9.9499999999999993</v>
      </c>
      <c r="H7792">
        <v>12700</v>
      </c>
      <c r="I7792" t="s">
        <v>31</v>
      </c>
      <c r="J7792">
        <f t="shared" si="242"/>
        <v>19.899999999999999</v>
      </c>
      <c r="K7792" s="4">
        <f t="shared" si="243"/>
        <v>8.5499999999956344</v>
      </c>
    </row>
    <row r="7793" spans="1:11" x14ac:dyDescent="0.3">
      <c r="A7793">
        <v>508307</v>
      </c>
      <c r="B7793">
        <v>580160</v>
      </c>
      <c r="C7793" s="2">
        <v>23508</v>
      </c>
      <c r="D7793" t="s">
        <v>1613</v>
      </c>
      <c r="E7793">
        <v>20</v>
      </c>
      <c r="F7793" s="3">
        <v>40879.449305555558</v>
      </c>
      <c r="G7793">
        <v>0.42</v>
      </c>
      <c r="H7793">
        <v>12700</v>
      </c>
      <c r="I7793" t="s">
        <v>31</v>
      </c>
      <c r="J7793">
        <f t="shared" si="242"/>
        <v>8.4</v>
      </c>
      <c r="K7793" s="4">
        <f t="shared" si="243"/>
        <v>8.5499999999956344</v>
      </c>
    </row>
    <row r="7794" spans="1:11" x14ac:dyDescent="0.3">
      <c r="A7794">
        <v>508308</v>
      </c>
      <c r="B7794">
        <v>580160</v>
      </c>
      <c r="C7794" s="2">
        <v>23345</v>
      </c>
      <c r="D7794" t="s">
        <v>1536</v>
      </c>
      <c r="E7794">
        <v>24</v>
      </c>
      <c r="F7794" s="3">
        <v>40879.449305555558</v>
      </c>
      <c r="G7794">
        <v>1.25</v>
      </c>
      <c r="H7794">
        <v>12700</v>
      </c>
      <c r="I7794" t="s">
        <v>31</v>
      </c>
      <c r="J7794">
        <f t="shared" si="242"/>
        <v>30</v>
      </c>
      <c r="K7794" s="4">
        <f t="shared" si="243"/>
        <v>8.5499999999956344</v>
      </c>
    </row>
    <row r="7795" spans="1:11" x14ac:dyDescent="0.3">
      <c r="A7795">
        <v>508309</v>
      </c>
      <c r="B7795">
        <v>580160</v>
      </c>
      <c r="C7795" s="2">
        <v>22636</v>
      </c>
      <c r="D7795" t="s">
        <v>935</v>
      </c>
      <c r="E7795">
        <v>2</v>
      </c>
      <c r="F7795" s="3">
        <v>40879.449305555558</v>
      </c>
      <c r="G7795">
        <v>8.5</v>
      </c>
      <c r="H7795">
        <v>12700</v>
      </c>
      <c r="I7795" t="s">
        <v>31</v>
      </c>
      <c r="J7795">
        <f t="shared" si="242"/>
        <v>17</v>
      </c>
      <c r="K7795" s="4">
        <f t="shared" si="243"/>
        <v>8.5499999999956344</v>
      </c>
    </row>
    <row r="7796" spans="1:11" x14ac:dyDescent="0.3">
      <c r="A7796">
        <v>508310</v>
      </c>
      <c r="B7796">
        <v>580160</v>
      </c>
      <c r="C7796" s="2">
        <v>22301</v>
      </c>
      <c r="D7796" t="s">
        <v>580</v>
      </c>
      <c r="E7796">
        <v>6</v>
      </c>
      <c r="F7796" s="3">
        <v>40879.449305555558</v>
      </c>
      <c r="G7796">
        <v>2.5499999999999998</v>
      </c>
      <c r="H7796">
        <v>12700</v>
      </c>
      <c r="I7796" t="s">
        <v>31</v>
      </c>
      <c r="J7796">
        <f t="shared" si="242"/>
        <v>15.299999999999999</v>
      </c>
      <c r="K7796" s="4">
        <f t="shared" si="243"/>
        <v>8.5499999999956344</v>
      </c>
    </row>
    <row r="7797" spans="1:11" x14ac:dyDescent="0.3">
      <c r="A7797">
        <v>508311</v>
      </c>
      <c r="B7797">
        <v>580160</v>
      </c>
      <c r="C7797" s="2">
        <v>22302</v>
      </c>
      <c r="D7797" t="s">
        <v>1240</v>
      </c>
      <c r="E7797">
        <v>6</v>
      </c>
      <c r="F7797" s="3">
        <v>40879.449305555558</v>
      </c>
      <c r="G7797">
        <v>2.5499999999999998</v>
      </c>
      <c r="H7797">
        <v>12700</v>
      </c>
      <c r="I7797" t="s">
        <v>31</v>
      </c>
      <c r="J7797">
        <f t="shared" si="242"/>
        <v>15.299999999999999</v>
      </c>
      <c r="K7797" s="4">
        <f t="shared" si="243"/>
        <v>8.5499999999956344</v>
      </c>
    </row>
    <row r="7798" spans="1:11" x14ac:dyDescent="0.3">
      <c r="A7798">
        <v>508312</v>
      </c>
      <c r="B7798">
        <v>580160</v>
      </c>
      <c r="C7798" s="2">
        <v>22303</v>
      </c>
      <c r="D7798" t="s">
        <v>1236</v>
      </c>
      <c r="E7798">
        <v>6</v>
      </c>
      <c r="F7798" s="3">
        <v>40879.449305555558</v>
      </c>
      <c r="G7798">
        <v>2.5499999999999998</v>
      </c>
      <c r="H7798">
        <v>12700</v>
      </c>
      <c r="I7798" t="s">
        <v>31</v>
      </c>
      <c r="J7798">
        <f t="shared" si="242"/>
        <v>15.299999999999999</v>
      </c>
      <c r="K7798" s="4">
        <f t="shared" si="243"/>
        <v>8.5499999999956344</v>
      </c>
    </row>
    <row r="7799" spans="1:11" x14ac:dyDescent="0.3">
      <c r="A7799">
        <v>508313</v>
      </c>
      <c r="B7799">
        <v>580160</v>
      </c>
      <c r="C7799" s="2">
        <v>22306</v>
      </c>
      <c r="D7799" t="s">
        <v>1027</v>
      </c>
      <c r="E7799">
        <v>12</v>
      </c>
      <c r="F7799" s="3">
        <v>40879.449305555558</v>
      </c>
      <c r="G7799">
        <v>1.06</v>
      </c>
      <c r="H7799">
        <v>12700</v>
      </c>
      <c r="I7799" t="s">
        <v>31</v>
      </c>
      <c r="J7799">
        <f t="shared" si="242"/>
        <v>12.72</v>
      </c>
      <c r="K7799" s="4">
        <f t="shared" si="243"/>
        <v>8.5499999999956344</v>
      </c>
    </row>
    <row r="7800" spans="1:11" x14ac:dyDescent="0.3">
      <c r="A7800">
        <v>508314</v>
      </c>
      <c r="B7800">
        <v>580160</v>
      </c>
      <c r="C7800" s="2">
        <v>23191</v>
      </c>
      <c r="D7800" t="s">
        <v>1395</v>
      </c>
      <c r="E7800">
        <v>24</v>
      </c>
      <c r="F7800" s="3">
        <v>40879.449305555558</v>
      </c>
      <c r="G7800">
        <v>1.65</v>
      </c>
      <c r="H7800">
        <v>12700</v>
      </c>
      <c r="I7800" t="s">
        <v>31</v>
      </c>
      <c r="J7800">
        <f t="shared" si="242"/>
        <v>39.599999999999994</v>
      </c>
      <c r="K7800" s="4">
        <f t="shared" si="243"/>
        <v>8.5499999999956344</v>
      </c>
    </row>
    <row r="7801" spans="1:11" x14ac:dyDescent="0.3">
      <c r="A7801">
        <v>508315</v>
      </c>
      <c r="B7801">
        <v>580160</v>
      </c>
      <c r="C7801" s="2">
        <v>23192</v>
      </c>
      <c r="D7801" t="s">
        <v>1396</v>
      </c>
      <c r="E7801">
        <v>24</v>
      </c>
      <c r="F7801" s="3">
        <v>40879.449305555558</v>
      </c>
      <c r="G7801">
        <v>1.65</v>
      </c>
      <c r="H7801">
        <v>12700</v>
      </c>
      <c r="I7801" t="s">
        <v>31</v>
      </c>
      <c r="J7801">
        <f t="shared" si="242"/>
        <v>39.599999999999994</v>
      </c>
      <c r="K7801" s="4">
        <f t="shared" si="243"/>
        <v>8.5499999999956344</v>
      </c>
    </row>
    <row r="7802" spans="1:11" x14ac:dyDescent="0.3">
      <c r="A7802">
        <v>508316</v>
      </c>
      <c r="B7802">
        <v>580160</v>
      </c>
      <c r="C7802" s="2">
        <v>20724</v>
      </c>
      <c r="D7802" t="s">
        <v>669</v>
      </c>
      <c r="E7802">
        <v>10</v>
      </c>
      <c r="F7802" s="3">
        <v>40879.449305555558</v>
      </c>
      <c r="G7802">
        <v>0.85</v>
      </c>
      <c r="H7802">
        <v>12700</v>
      </c>
      <c r="I7802" t="s">
        <v>31</v>
      </c>
      <c r="J7802">
        <f t="shared" si="242"/>
        <v>8.5</v>
      </c>
      <c r="K7802" s="4">
        <f t="shared" si="243"/>
        <v>8.5499999999956344</v>
      </c>
    </row>
    <row r="7803" spans="1:11" x14ac:dyDescent="0.3">
      <c r="A7803">
        <v>508317</v>
      </c>
      <c r="B7803">
        <v>580160</v>
      </c>
      <c r="C7803" s="2">
        <v>22661</v>
      </c>
      <c r="D7803" t="s">
        <v>43</v>
      </c>
      <c r="E7803">
        <v>10</v>
      </c>
      <c r="F7803" s="3">
        <v>40879.449305555558</v>
      </c>
      <c r="G7803">
        <v>0.85</v>
      </c>
      <c r="H7803">
        <v>12700</v>
      </c>
      <c r="I7803" t="s">
        <v>31</v>
      </c>
      <c r="J7803">
        <f t="shared" si="242"/>
        <v>8.5</v>
      </c>
      <c r="K7803" s="4">
        <f t="shared" si="243"/>
        <v>8.5499999999956344</v>
      </c>
    </row>
    <row r="7804" spans="1:11" x14ac:dyDescent="0.3">
      <c r="A7804">
        <v>508318</v>
      </c>
      <c r="B7804">
        <v>580160</v>
      </c>
      <c r="C7804" s="2">
        <v>22355</v>
      </c>
      <c r="D7804" t="s">
        <v>551</v>
      </c>
      <c r="E7804">
        <v>10</v>
      </c>
      <c r="F7804" s="3">
        <v>40879.449305555558</v>
      </c>
      <c r="G7804">
        <v>0.85</v>
      </c>
      <c r="H7804">
        <v>12700</v>
      </c>
      <c r="I7804" t="s">
        <v>31</v>
      </c>
      <c r="J7804">
        <f t="shared" si="242"/>
        <v>8.5</v>
      </c>
      <c r="K7804" s="4">
        <f t="shared" si="243"/>
        <v>8.5499999999956344</v>
      </c>
    </row>
    <row r="7805" spans="1:11" x14ac:dyDescent="0.3">
      <c r="A7805">
        <v>508319</v>
      </c>
      <c r="B7805">
        <v>580160</v>
      </c>
      <c r="C7805" s="2">
        <v>20723</v>
      </c>
      <c r="D7805" t="s">
        <v>62</v>
      </c>
      <c r="E7805">
        <v>10</v>
      </c>
      <c r="F7805" s="3">
        <v>40879.449305555558</v>
      </c>
      <c r="G7805">
        <v>0.85</v>
      </c>
      <c r="H7805">
        <v>12700</v>
      </c>
      <c r="I7805" t="s">
        <v>31</v>
      </c>
      <c r="J7805">
        <f t="shared" si="242"/>
        <v>8.5</v>
      </c>
      <c r="K7805" s="4">
        <f t="shared" si="243"/>
        <v>8.5499999999956344</v>
      </c>
    </row>
    <row r="7806" spans="1:11" x14ac:dyDescent="0.3">
      <c r="A7806">
        <v>508320</v>
      </c>
      <c r="B7806">
        <v>580160</v>
      </c>
      <c r="C7806" s="2">
        <v>21156</v>
      </c>
      <c r="D7806" t="s">
        <v>380</v>
      </c>
      <c r="E7806">
        <v>8</v>
      </c>
      <c r="F7806" s="3">
        <v>40879.449305555558</v>
      </c>
      <c r="G7806">
        <v>1.95</v>
      </c>
      <c r="H7806">
        <v>12700</v>
      </c>
      <c r="I7806" t="s">
        <v>31</v>
      </c>
      <c r="J7806">
        <f t="shared" si="242"/>
        <v>15.6</v>
      </c>
      <c r="K7806" s="4">
        <f t="shared" si="243"/>
        <v>8.5499999999956344</v>
      </c>
    </row>
    <row r="7807" spans="1:11" x14ac:dyDescent="0.3">
      <c r="A7807">
        <v>508321</v>
      </c>
      <c r="B7807">
        <v>580160</v>
      </c>
      <c r="C7807" s="2">
        <v>22898</v>
      </c>
      <c r="D7807" t="s">
        <v>798</v>
      </c>
      <c r="E7807">
        <v>8</v>
      </c>
      <c r="F7807" s="3">
        <v>40879.449305555558</v>
      </c>
      <c r="G7807">
        <v>1.95</v>
      </c>
      <c r="H7807">
        <v>12700</v>
      </c>
      <c r="I7807" t="s">
        <v>31</v>
      </c>
      <c r="J7807">
        <f t="shared" si="242"/>
        <v>15.6</v>
      </c>
      <c r="K7807" s="4">
        <f t="shared" si="243"/>
        <v>8.5499999999956344</v>
      </c>
    </row>
    <row r="7808" spans="1:11" x14ac:dyDescent="0.3">
      <c r="A7808">
        <v>508322</v>
      </c>
      <c r="B7808">
        <v>580160</v>
      </c>
      <c r="C7808" s="2">
        <v>22299</v>
      </c>
      <c r="D7808" t="s">
        <v>578</v>
      </c>
      <c r="E7808">
        <v>48</v>
      </c>
      <c r="F7808" s="3">
        <v>40879.449305555558</v>
      </c>
      <c r="G7808">
        <v>1.25</v>
      </c>
      <c r="H7808">
        <v>12700</v>
      </c>
      <c r="I7808" t="s">
        <v>31</v>
      </c>
      <c r="J7808">
        <f t="shared" si="242"/>
        <v>60</v>
      </c>
      <c r="K7808" s="4">
        <f t="shared" si="243"/>
        <v>8.5499999999956344</v>
      </c>
    </row>
    <row r="7809" spans="1:11" x14ac:dyDescent="0.3">
      <c r="A7809">
        <v>508323</v>
      </c>
      <c r="B7809">
        <v>580160</v>
      </c>
      <c r="C7809" s="2">
        <v>22646</v>
      </c>
      <c r="D7809" t="s">
        <v>101</v>
      </c>
      <c r="E7809">
        <v>12</v>
      </c>
      <c r="F7809" s="3">
        <v>40879.449305555558</v>
      </c>
      <c r="G7809">
        <v>1.45</v>
      </c>
      <c r="H7809">
        <v>12700</v>
      </c>
      <c r="I7809" t="s">
        <v>31</v>
      </c>
      <c r="J7809">
        <f t="shared" si="242"/>
        <v>17.399999999999999</v>
      </c>
      <c r="K7809" s="4">
        <f t="shared" si="243"/>
        <v>8.5499999999956344</v>
      </c>
    </row>
    <row r="7810" spans="1:11" x14ac:dyDescent="0.3">
      <c r="A7810">
        <v>508324</v>
      </c>
      <c r="B7810">
        <v>580160</v>
      </c>
      <c r="C7810" s="2">
        <v>22398</v>
      </c>
      <c r="D7810" t="s">
        <v>1030</v>
      </c>
      <c r="E7810">
        <v>12</v>
      </c>
      <c r="F7810" s="3">
        <v>40879.449305555558</v>
      </c>
      <c r="G7810">
        <v>0.39</v>
      </c>
      <c r="H7810">
        <v>12700</v>
      </c>
      <c r="I7810" t="s">
        <v>31</v>
      </c>
      <c r="J7810">
        <f t="shared" si="242"/>
        <v>4.68</v>
      </c>
      <c r="K7810" s="4">
        <f t="shared" si="243"/>
        <v>8.5499999999956344</v>
      </c>
    </row>
    <row r="7811" spans="1:11" x14ac:dyDescent="0.3">
      <c r="A7811">
        <v>508325</v>
      </c>
      <c r="B7811">
        <v>580160</v>
      </c>
      <c r="C7811" s="2">
        <v>22399</v>
      </c>
      <c r="D7811" t="s">
        <v>719</v>
      </c>
      <c r="E7811">
        <v>12</v>
      </c>
      <c r="F7811" s="3">
        <v>40879.449305555558</v>
      </c>
      <c r="G7811">
        <v>1.25</v>
      </c>
      <c r="H7811">
        <v>12700</v>
      </c>
      <c r="I7811" t="s">
        <v>31</v>
      </c>
      <c r="J7811">
        <f t="shared" si="242"/>
        <v>15</v>
      </c>
      <c r="K7811" s="4">
        <f t="shared" si="243"/>
        <v>8.5499999999956344</v>
      </c>
    </row>
    <row r="7812" spans="1:11" x14ac:dyDescent="0.3">
      <c r="A7812">
        <v>508326</v>
      </c>
      <c r="B7812">
        <v>580160</v>
      </c>
      <c r="C7812" s="2">
        <v>22396</v>
      </c>
      <c r="D7812" t="s">
        <v>590</v>
      </c>
      <c r="E7812">
        <v>12</v>
      </c>
      <c r="F7812" s="3">
        <v>40879.449305555558</v>
      </c>
      <c r="G7812">
        <v>0.39</v>
      </c>
      <c r="H7812">
        <v>12700</v>
      </c>
      <c r="I7812" t="s">
        <v>31</v>
      </c>
      <c r="J7812">
        <f t="shared" si="242"/>
        <v>4.68</v>
      </c>
      <c r="K7812" s="4">
        <f t="shared" si="243"/>
        <v>8.5499999999956344</v>
      </c>
    </row>
    <row r="7813" spans="1:11" x14ac:dyDescent="0.3">
      <c r="A7813">
        <v>508327</v>
      </c>
      <c r="B7813">
        <v>580160</v>
      </c>
      <c r="C7813" s="2">
        <v>22400</v>
      </c>
      <c r="D7813" t="s">
        <v>718</v>
      </c>
      <c r="E7813">
        <v>12</v>
      </c>
      <c r="F7813" s="3">
        <v>40879.449305555558</v>
      </c>
      <c r="G7813">
        <v>0.39</v>
      </c>
      <c r="H7813">
        <v>12700</v>
      </c>
      <c r="I7813" t="s">
        <v>31</v>
      </c>
      <c r="J7813">
        <f t="shared" si="242"/>
        <v>4.68</v>
      </c>
      <c r="K7813" s="4">
        <f t="shared" si="243"/>
        <v>8.5499999999956344</v>
      </c>
    </row>
    <row r="7814" spans="1:11" x14ac:dyDescent="0.3">
      <c r="A7814">
        <v>508328</v>
      </c>
      <c r="B7814">
        <v>580160</v>
      </c>
      <c r="C7814" s="2">
        <v>22402</v>
      </c>
      <c r="D7814" t="s">
        <v>717</v>
      </c>
      <c r="E7814">
        <v>12</v>
      </c>
      <c r="F7814" s="3">
        <v>40879.449305555558</v>
      </c>
      <c r="G7814">
        <v>0.39</v>
      </c>
      <c r="H7814">
        <v>12700</v>
      </c>
      <c r="I7814" t="s">
        <v>31</v>
      </c>
      <c r="J7814">
        <f t="shared" si="242"/>
        <v>4.68</v>
      </c>
      <c r="K7814" s="4">
        <f t="shared" si="243"/>
        <v>8.5499999999956344</v>
      </c>
    </row>
    <row r="7815" spans="1:11" x14ac:dyDescent="0.3">
      <c r="A7815">
        <v>508329</v>
      </c>
      <c r="B7815">
        <v>580160</v>
      </c>
      <c r="C7815" s="2">
        <v>23198</v>
      </c>
      <c r="D7815" t="s">
        <v>1504</v>
      </c>
      <c r="E7815">
        <v>12</v>
      </c>
      <c r="F7815" s="3">
        <v>40879.449305555558</v>
      </c>
      <c r="G7815">
        <v>1.45</v>
      </c>
      <c r="H7815">
        <v>12700</v>
      </c>
      <c r="I7815" t="s">
        <v>31</v>
      </c>
      <c r="J7815">
        <f t="shared" si="242"/>
        <v>17.399999999999999</v>
      </c>
      <c r="K7815" s="4">
        <f t="shared" si="243"/>
        <v>8.5499999999956344</v>
      </c>
    </row>
    <row r="7816" spans="1:11" x14ac:dyDescent="0.3">
      <c r="A7816">
        <v>508330</v>
      </c>
      <c r="B7816">
        <v>580160</v>
      </c>
      <c r="C7816" s="2">
        <v>22352</v>
      </c>
      <c r="D7816" t="s">
        <v>70</v>
      </c>
      <c r="E7816">
        <v>6</v>
      </c>
      <c r="F7816" s="3">
        <v>40879.449305555558</v>
      </c>
      <c r="G7816">
        <v>2.5499999999999998</v>
      </c>
      <c r="H7816">
        <v>12700</v>
      </c>
      <c r="I7816" t="s">
        <v>31</v>
      </c>
      <c r="J7816">
        <f t="shared" si="242"/>
        <v>15.299999999999999</v>
      </c>
      <c r="K7816" s="4">
        <f t="shared" si="243"/>
        <v>8.5499999999956344</v>
      </c>
    </row>
    <row r="7817" spans="1:11" x14ac:dyDescent="0.3">
      <c r="A7817">
        <v>508331</v>
      </c>
      <c r="B7817">
        <v>580160</v>
      </c>
      <c r="C7817" s="2">
        <v>21558</v>
      </c>
      <c r="D7817" t="s">
        <v>969</v>
      </c>
      <c r="E7817">
        <v>6</v>
      </c>
      <c r="F7817" s="3">
        <v>40879.449305555558</v>
      </c>
      <c r="G7817">
        <v>2.5499999999999998</v>
      </c>
      <c r="H7817">
        <v>12700</v>
      </c>
      <c r="I7817" t="s">
        <v>31</v>
      </c>
      <c r="J7817">
        <f t="shared" si="242"/>
        <v>15.299999999999999</v>
      </c>
      <c r="K7817" s="4">
        <f t="shared" si="243"/>
        <v>8.5499999999956344</v>
      </c>
    </row>
    <row r="7818" spans="1:11" x14ac:dyDescent="0.3">
      <c r="A7818">
        <v>508332</v>
      </c>
      <c r="B7818">
        <v>580160</v>
      </c>
      <c r="C7818" s="2">
        <v>21559</v>
      </c>
      <c r="D7818" t="s">
        <v>69</v>
      </c>
      <c r="E7818">
        <v>6</v>
      </c>
      <c r="F7818" s="3">
        <v>40879.449305555558</v>
      </c>
      <c r="G7818">
        <v>2.5499999999999998</v>
      </c>
      <c r="H7818">
        <v>12700</v>
      </c>
      <c r="I7818" t="s">
        <v>31</v>
      </c>
      <c r="J7818">
        <f t="shared" si="242"/>
        <v>15.299999999999999</v>
      </c>
      <c r="K7818" s="4">
        <f t="shared" si="243"/>
        <v>8.5499999999956344</v>
      </c>
    </row>
    <row r="7819" spans="1:11" x14ac:dyDescent="0.3">
      <c r="A7819">
        <v>508333</v>
      </c>
      <c r="B7819">
        <v>580160</v>
      </c>
      <c r="C7819" s="2">
        <v>21561</v>
      </c>
      <c r="D7819" t="s">
        <v>889</v>
      </c>
      <c r="E7819">
        <v>6</v>
      </c>
      <c r="F7819" s="3">
        <v>40879.449305555558</v>
      </c>
      <c r="G7819">
        <v>2.5499999999999998</v>
      </c>
      <c r="H7819">
        <v>12700</v>
      </c>
      <c r="I7819" t="s">
        <v>31</v>
      </c>
      <c r="J7819">
        <f t="shared" ref="J7819:J7882" si="244">E7819*G7819</f>
        <v>15.299999999999999</v>
      </c>
      <c r="K7819" s="4">
        <f t="shared" ref="K7819:K7882" si="245">$G$2-F7819</f>
        <v>8.5499999999956344</v>
      </c>
    </row>
    <row r="7820" spans="1:11" x14ac:dyDescent="0.3">
      <c r="A7820">
        <v>508334</v>
      </c>
      <c r="B7820">
        <v>580160</v>
      </c>
      <c r="C7820" s="2">
        <v>23290</v>
      </c>
      <c r="D7820" t="s">
        <v>1480</v>
      </c>
      <c r="E7820">
        <v>8</v>
      </c>
      <c r="F7820" s="3">
        <v>40879.449305555558</v>
      </c>
      <c r="G7820">
        <v>1.25</v>
      </c>
      <c r="H7820">
        <v>12700</v>
      </c>
      <c r="I7820" t="s">
        <v>31</v>
      </c>
      <c r="J7820">
        <f t="shared" si="244"/>
        <v>10</v>
      </c>
      <c r="K7820" s="4">
        <f t="shared" si="245"/>
        <v>8.5499999999956344</v>
      </c>
    </row>
    <row r="7821" spans="1:11" x14ac:dyDescent="0.3">
      <c r="A7821">
        <v>508335</v>
      </c>
      <c r="B7821">
        <v>580160</v>
      </c>
      <c r="C7821" s="2">
        <v>22561</v>
      </c>
      <c r="D7821" t="s">
        <v>507</v>
      </c>
      <c r="E7821">
        <v>12</v>
      </c>
      <c r="F7821" s="3">
        <v>40879.449305555558</v>
      </c>
      <c r="G7821">
        <v>1.65</v>
      </c>
      <c r="H7821">
        <v>12700</v>
      </c>
      <c r="I7821" t="s">
        <v>31</v>
      </c>
      <c r="J7821">
        <f t="shared" si="244"/>
        <v>19.799999999999997</v>
      </c>
      <c r="K7821" s="4">
        <f t="shared" si="245"/>
        <v>8.5499999999956344</v>
      </c>
    </row>
    <row r="7822" spans="1:11" x14ac:dyDescent="0.3">
      <c r="A7822">
        <v>508336</v>
      </c>
      <c r="B7822">
        <v>580160</v>
      </c>
      <c r="C7822" s="2">
        <v>21914</v>
      </c>
      <c r="D7822" t="s">
        <v>249</v>
      </c>
      <c r="E7822">
        <v>12</v>
      </c>
      <c r="F7822" s="3">
        <v>40879.449305555558</v>
      </c>
      <c r="G7822">
        <v>1.25</v>
      </c>
      <c r="H7822">
        <v>12700</v>
      </c>
      <c r="I7822" t="s">
        <v>31</v>
      </c>
      <c r="J7822">
        <f t="shared" si="244"/>
        <v>15</v>
      </c>
      <c r="K7822" s="4">
        <f t="shared" si="245"/>
        <v>8.5499999999956344</v>
      </c>
    </row>
    <row r="7823" spans="1:11" x14ac:dyDescent="0.3">
      <c r="A7823">
        <v>508337</v>
      </c>
      <c r="B7823">
        <v>580160</v>
      </c>
      <c r="C7823" s="2">
        <v>23235</v>
      </c>
      <c r="D7823" t="s">
        <v>1456</v>
      </c>
      <c r="E7823">
        <v>6</v>
      </c>
      <c r="F7823" s="3">
        <v>40879.449305555558</v>
      </c>
      <c r="G7823">
        <v>2.89</v>
      </c>
      <c r="H7823">
        <v>12700</v>
      </c>
      <c r="I7823" t="s">
        <v>31</v>
      </c>
      <c r="J7823">
        <f t="shared" si="244"/>
        <v>17.34</v>
      </c>
      <c r="K7823" s="4">
        <f t="shared" si="245"/>
        <v>8.5499999999956344</v>
      </c>
    </row>
    <row r="7824" spans="1:11" x14ac:dyDescent="0.3">
      <c r="A7824">
        <v>508338</v>
      </c>
      <c r="B7824">
        <v>580160</v>
      </c>
      <c r="C7824" s="2">
        <v>23244</v>
      </c>
      <c r="D7824" t="s">
        <v>1460</v>
      </c>
      <c r="E7824">
        <v>6</v>
      </c>
      <c r="F7824" s="3">
        <v>40879.449305555558</v>
      </c>
      <c r="G7824">
        <v>1.95</v>
      </c>
      <c r="H7824">
        <v>12700</v>
      </c>
      <c r="I7824" t="s">
        <v>31</v>
      </c>
      <c r="J7824">
        <f t="shared" si="244"/>
        <v>11.7</v>
      </c>
      <c r="K7824" s="4">
        <f t="shared" si="245"/>
        <v>8.5499999999956344</v>
      </c>
    </row>
    <row r="7825" spans="1:11" x14ac:dyDescent="0.3">
      <c r="A7825">
        <v>508339</v>
      </c>
      <c r="B7825">
        <v>580160</v>
      </c>
      <c r="C7825" s="2">
        <v>23298</v>
      </c>
      <c r="D7825" t="s">
        <v>1385</v>
      </c>
      <c r="E7825">
        <v>3</v>
      </c>
      <c r="F7825" s="3">
        <v>40879.449305555558</v>
      </c>
      <c r="G7825">
        <v>4.95</v>
      </c>
      <c r="H7825">
        <v>12700</v>
      </c>
      <c r="I7825" t="s">
        <v>31</v>
      </c>
      <c r="J7825">
        <f t="shared" si="244"/>
        <v>14.850000000000001</v>
      </c>
      <c r="K7825" s="4">
        <f t="shared" si="245"/>
        <v>8.5499999999956344</v>
      </c>
    </row>
    <row r="7826" spans="1:11" x14ac:dyDescent="0.3">
      <c r="A7826">
        <v>508340</v>
      </c>
      <c r="B7826">
        <v>580160</v>
      </c>
      <c r="C7826" s="2">
        <v>47566</v>
      </c>
      <c r="D7826" t="s">
        <v>967</v>
      </c>
      <c r="E7826">
        <v>4</v>
      </c>
      <c r="F7826" s="3">
        <v>40879.449305555558</v>
      </c>
      <c r="G7826">
        <v>4.95</v>
      </c>
      <c r="H7826">
        <v>12700</v>
      </c>
      <c r="I7826" t="s">
        <v>31</v>
      </c>
      <c r="J7826">
        <f t="shared" si="244"/>
        <v>19.8</v>
      </c>
      <c r="K7826" s="4">
        <f t="shared" si="245"/>
        <v>8.5499999999956344</v>
      </c>
    </row>
    <row r="7827" spans="1:11" x14ac:dyDescent="0.3">
      <c r="A7827">
        <v>509061</v>
      </c>
      <c r="B7827">
        <v>580285</v>
      </c>
      <c r="C7827" s="2">
        <v>23284</v>
      </c>
      <c r="D7827" t="s">
        <v>1378</v>
      </c>
      <c r="E7827">
        <v>6</v>
      </c>
      <c r="F7827" s="3">
        <v>40879.556944444441</v>
      </c>
      <c r="G7827">
        <v>8.25</v>
      </c>
      <c r="H7827">
        <v>12695</v>
      </c>
      <c r="I7827" t="s">
        <v>31</v>
      </c>
      <c r="J7827">
        <f t="shared" si="244"/>
        <v>49.5</v>
      </c>
      <c r="K7827" s="4">
        <f t="shared" si="245"/>
        <v>8.4423611111124046</v>
      </c>
    </row>
    <row r="7828" spans="1:11" x14ac:dyDescent="0.3">
      <c r="A7828">
        <v>509062</v>
      </c>
      <c r="B7828">
        <v>580285</v>
      </c>
      <c r="C7828" s="2" t="s">
        <v>652</v>
      </c>
      <c r="D7828" t="s">
        <v>653</v>
      </c>
      <c r="E7828">
        <v>4</v>
      </c>
      <c r="F7828" s="3">
        <v>40879.556944444441</v>
      </c>
      <c r="G7828">
        <v>4.6500000000000004</v>
      </c>
      <c r="H7828">
        <v>12695</v>
      </c>
      <c r="I7828" t="s">
        <v>31</v>
      </c>
      <c r="J7828">
        <f t="shared" si="244"/>
        <v>18.600000000000001</v>
      </c>
      <c r="K7828" s="4">
        <f t="shared" si="245"/>
        <v>8.4423611111124046</v>
      </c>
    </row>
    <row r="7829" spans="1:11" x14ac:dyDescent="0.3">
      <c r="A7829">
        <v>509063</v>
      </c>
      <c r="B7829">
        <v>580285</v>
      </c>
      <c r="C7829" s="2">
        <v>22357</v>
      </c>
      <c r="D7829" t="s">
        <v>363</v>
      </c>
      <c r="E7829">
        <v>4</v>
      </c>
      <c r="F7829" s="3">
        <v>40879.556944444441</v>
      </c>
      <c r="G7829">
        <v>4.25</v>
      </c>
      <c r="H7829">
        <v>12695</v>
      </c>
      <c r="I7829" t="s">
        <v>31</v>
      </c>
      <c r="J7829">
        <f t="shared" si="244"/>
        <v>17</v>
      </c>
      <c r="K7829" s="4">
        <f t="shared" si="245"/>
        <v>8.4423611111124046</v>
      </c>
    </row>
    <row r="7830" spans="1:11" x14ac:dyDescent="0.3">
      <c r="A7830">
        <v>511945</v>
      </c>
      <c r="B7830">
        <v>580509</v>
      </c>
      <c r="C7830" s="2">
        <v>22376</v>
      </c>
      <c r="D7830" t="s">
        <v>425</v>
      </c>
      <c r="E7830">
        <v>4</v>
      </c>
      <c r="F7830" s="3">
        <v>40881.572916666664</v>
      </c>
      <c r="G7830">
        <v>4.25</v>
      </c>
      <c r="H7830">
        <v>12719</v>
      </c>
      <c r="I7830" t="s">
        <v>31</v>
      </c>
      <c r="J7830">
        <f t="shared" si="244"/>
        <v>17</v>
      </c>
      <c r="K7830" s="4">
        <f t="shared" si="245"/>
        <v>6.4263888888890506</v>
      </c>
    </row>
    <row r="7831" spans="1:11" x14ac:dyDescent="0.3">
      <c r="A7831">
        <v>511946</v>
      </c>
      <c r="B7831">
        <v>580509</v>
      </c>
      <c r="C7831" s="2">
        <v>23556</v>
      </c>
      <c r="D7831" t="s">
        <v>1645</v>
      </c>
      <c r="E7831">
        <v>3</v>
      </c>
      <c r="F7831" s="3">
        <v>40881.572916666664</v>
      </c>
      <c r="G7831">
        <v>12.5</v>
      </c>
      <c r="H7831">
        <v>12719</v>
      </c>
      <c r="I7831" t="s">
        <v>31</v>
      </c>
      <c r="J7831">
        <f t="shared" si="244"/>
        <v>37.5</v>
      </c>
      <c r="K7831" s="4">
        <f t="shared" si="245"/>
        <v>6.4263888888890506</v>
      </c>
    </row>
    <row r="7832" spans="1:11" x14ac:dyDescent="0.3">
      <c r="A7832">
        <v>511947</v>
      </c>
      <c r="B7832">
        <v>580509</v>
      </c>
      <c r="C7832" s="2" t="s">
        <v>1104</v>
      </c>
      <c r="D7832" t="s">
        <v>1105</v>
      </c>
      <c r="E7832">
        <v>6</v>
      </c>
      <c r="F7832" s="3">
        <v>40881.572916666664</v>
      </c>
      <c r="G7832">
        <v>2.95</v>
      </c>
      <c r="H7832">
        <v>12719</v>
      </c>
      <c r="I7832" t="s">
        <v>31</v>
      </c>
      <c r="J7832">
        <f t="shared" si="244"/>
        <v>17.700000000000003</v>
      </c>
      <c r="K7832" s="4">
        <f t="shared" si="245"/>
        <v>6.4263888888890506</v>
      </c>
    </row>
    <row r="7833" spans="1:11" x14ac:dyDescent="0.3">
      <c r="A7833">
        <v>511948</v>
      </c>
      <c r="B7833">
        <v>580509</v>
      </c>
      <c r="C7833" s="2">
        <v>22951</v>
      </c>
      <c r="D7833" t="s">
        <v>341</v>
      </c>
      <c r="E7833">
        <v>24</v>
      </c>
      <c r="F7833" s="3">
        <v>40881.572916666664</v>
      </c>
      <c r="G7833">
        <v>0.55000000000000004</v>
      </c>
      <c r="H7833">
        <v>12719</v>
      </c>
      <c r="I7833" t="s">
        <v>31</v>
      </c>
      <c r="J7833">
        <f t="shared" si="244"/>
        <v>13.200000000000001</v>
      </c>
      <c r="K7833" s="4">
        <f t="shared" si="245"/>
        <v>6.4263888888890506</v>
      </c>
    </row>
    <row r="7834" spans="1:11" x14ac:dyDescent="0.3">
      <c r="A7834">
        <v>511949</v>
      </c>
      <c r="B7834">
        <v>580509</v>
      </c>
      <c r="C7834" s="2" t="s">
        <v>1191</v>
      </c>
      <c r="D7834" t="s">
        <v>1192</v>
      </c>
      <c r="E7834">
        <v>10</v>
      </c>
      <c r="F7834" s="3">
        <v>40881.572916666664</v>
      </c>
      <c r="G7834">
        <v>0.85</v>
      </c>
      <c r="H7834">
        <v>12719</v>
      </c>
      <c r="I7834" t="s">
        <v>31</v>
      </c>
      <c r="J7834">
        <f t="shared" si="244"/>
        <v>8.5</v>
      </c>
      <c r="K7834" s="4">
        <f t="shared" si="245"/>
        <v>6.4263888888890506</v>
      </c>
    </row>
    <row r="7835" spans="1:11" x14ac:dyDescent="0.3">
      <c r="A7835">
        <v>511950</v>
      </c>
      <c r="B7835">
        <v>580509</v>
      </c>
      <c r="C7835" s="2">
        <v>23367</v>
      </c>
      <c r="D7835" t="s">
        <v>1596</v>
      </c>
      <c r="E7835">
        <v>16</v>
      </c>
      <c r="F7835" s="3">
        <v>40881.572916666664</v>
      </c>
      <c r="G7835">
        <v>0.65</v>
      </c>
      <c r="H7835">
        <v>12719</v>
      </c>
      <c r="I7835" t="s">
        <v>31</v>
      </c>
      <c r="J7835">
        <f t="shared" si="244"/>
        <v>10.4</v>
      </c>
      <c r="K7835" s="4">
        <f t="shared" si="245"/>
        <v>6.4263888888890506</v>
      </c>
    </row>
    <row r="7836" spans="1:11" x14ac:dyDescent="0.3">
      <c r="A7836">
        <v>511951</v>
      </c>
      <c r="B7836">
        <v>580509</v>
      </c>
      <c r="C7836" s="2">
        <v>23366</v>
      </c>
      <c r="D7836" t="s">
        <v>1595</v>
      </c>
      <c r="E7836">
        <v>16</v>
      </c>
      <c r="F7836" s="3">
        <v>40881.572916666664</v>
      </c>
      <c r="G7836">
        <v>0.65</v>
      </c>
      <c r="H7836">
        <v>12719</v>
      </c>
      <c r="I7836" t="s">
        <v>31</v>
      </c>
      <c r="J7836">
        <f t="shared" si="244"/>
        <v>10.4</v>
      </c>
      <c r="K7836" s="4">
        <f t="shared" si="245"/>
        <v>6.4263888888890506</v>
      </c>
    </row>
    <row r="7837" spans="1:11" x14ac:dyDescent="0.3">
      <c r="A7837">
        <v>511952</v>
      </c>
      <c r="B7837">
        <v>580509</v>
      </c>
      <c r="C7837" s="2">
        <v>84580</v>
      </c>
      <c r="D7837" t="s">
        <v>651</v>
      </c>
      <c r="E7837">
        <v>4</v>
      </c>
      <c r="F7837" s="3">
        <v>40881.572916666664</v>
      </c>
      <c r="G7837">
        <v>3.75</v>
      </c>
      <c r="H7837">
        <v>12719</v>
      </c>
      <c r="I7837" t="s">
        <v>31</v>
      </c>
      <c r="J7837">
        <f t="shared" si="244"/>
        <v>15</v>
      </c>
      <c r="K7837" s="4">
        <f t="shared" si="245"/>
        <v>6.4263888888890506</v>
      </c>
    </row>
    <row r="7838" spans="1:11" x14ac:dyDescent="0.3">
      <c r="A7838">
        <v>511953</v>
      </c>
      <c r="B7838">
        <v>580509</v>
      </c>
      <c r="C7838" s="2">
        <v>22138</v>
      </c>
      <c r="D7838" t="s">
        <v>1261</v>
      </c>
      <c r="E7838">
        <v>3</v>
      </c>
      <c r="F7838" s="3">
        <v>40881.572916666664</v>
      </c>
      <c r="G7838">
        <v>4.95</v>
      </c>
      <c r="H7838">
        <v>12719</v>
      </c>
      <c r="I7838" t="s">
        <v>31</v>
      </c>
      <c r="J7838">
        <f t="shared" si="244"/>
        <v>14.850000000000001</v>
      </c>
      <c r="K7838" s="4">
        <f t="shared" si="245"/>
        <v>6.4263888888890506</v>
      </c>
    </row>
    <row r="7839" spans="1:11" x14ac:dyDescent="0.3">
      <c r="A7839">
        <v>511954</v>
      </c>
      <c r="B7839">
        <v>580509</v>
      </c>
      <c r="C7839" s="2">
        <v>23504</v>
      </c>
      <c r="D7839" t="s">
        <v>1597</v>
      </c>
      <c r="E7839">
        <v>12</v>
      </c>
      <c r="F7839" s="3">
        <v>40881.572916666664</v>
      </c>
      <c r="G7839">
        <v>1.25</v>
      </c>
      <c r="H7839">
        <v>12719</v>
      </c>
      <c r="I7839" t="s">
        <v>31</v>
      </c>
      <c r="J7839">
        <f t="shared" si="244"/>
        <v>15</v>
      </c>
      <c r="K7839" s="4">
        <f t="shared" si="245"/>
        <v>6.4263888888890506</v>
      </c>
    </row>
    <row r="7840" spans="1:11" x14ac:dyDescent="0.3">
      <c r="A7840">
        <v>511955</v>
      </c>
      <c r="B7840">
        <v>580509</v>
      </c>
      <c r="C7840" s="2">
        <v>21790</v>
      </c>
      <c r="D7840" t="s">
        <v>328</v>
      </c>
      <c r="E7840">
        <v>12</v>
      </c>
      <c r="F7840" s="3">
        <v>40881.572916666664</v>
      </c>
      <c r="G7840">
        <v>0.85</v>
      </c>
      <c r="H7840">
        <v>12719</v>
      </c>
      <c r="I7840" t="s">
        <v>31</v>
      </c>
      <c r="J7840">
        <f t="shared" si="244"/>
        <v>10.199999999999999</v>
      </c>
      <c r="K7840" s="4">
        <f t="shared" si="245"/>
        <v>6.4263888888890506</v>
      </c>
    </row>
    <row r="7841" spans="1:11" x14ac:dyDescent="0.3">
      <c r="A7841">
        <v>511956</v>
      </c>
      <c r="B7841">
        <v>580509</v>
      </c>
      <c r="C7841" s="2">
        <v>21892</v>
      </c>
      <c r="D7841" t="s">
        <v>357</v>
      </c>
      <c r="E7841">
        <v>12</v>
      </c>
      <c r="F7841" s="3">
        <v>40881.572916666664</v>
      </c>
      <c r="G7841">
        <v>1.25</v>
      </c>
      <c r="H7841">
        <v>12719</v>
      </c>
      <c r="I7841" t="s">
        <v>31</v>
      </c>
      <c r="J7841">
        <f t="shared" si="244"/>
        <v>15</v>
      </c>
      <c r="K7841" s="4">
        <f t="shared" si="245"/>
        <v>6.4263888888890506</v>
      </c>
    </row>
    <row r="7842" spans="1:11" x14ac:dyDescent="0.3">
      <c r="A7842">
        <v>511957</v>
      </c>
      <c r="B7842">
        <v>580509</v>
      </c>
      <c r="C7842" s="2">
        <v>21914</v>
      </c>
      <c r="D7842" t="s">
        <v>249</v>
      </c>
      <c r="E7842">
        <v>12</v>
      </c>
      <c r="F7842" s="3">
        <v>40881.572916666664</v>
      </c>
      <c r="G7842">
        <v>1.25</v>
      </c>
      <c r="H7842">
        <v>12719</v>
      </c>
      <c r="I7842" t="s">
        <v>31</v>
      </c>
      <c r="J7842">
        <f t="shared" si="244"/>
        <v>15</v>
      </c>
      <c r="K7842" s="4">
        <f t="shared" si="245"/>
        <v>6.4263888888890506</v>
      </c>
    </row>
    <row r="7843" spans="1:11" x14ac:dyDescent="0.3">
      <c r="A7843">
        <v>511958</v>
      </c>
      <c r="B7843">
        <v>580509</v>
      </c>
      <c r="C7843" s="2">
        <v>22549</v>
      </c>
      <c r="D7843" t="s">
        <v>191</v>
      </c>
      <c r="E7843">
        <v>12</v>
      </c>
      <c r="F7843" s="3">
        <v>40881.572916666664</v>
      </c>
      <c r="G7843">
        <v>1.45</v>
      </c>
      <c r="H7843">
        <v>12719</v>
      </c>
      <c r="I7843" t="s">
        <v>31</v>
      </c>
      <c r="J7843">
        <f t="shared" si="244"/>
        <v>17.399999999999999</v>
      </c>
      <c r="K7843" s="4">
        <f t="shared" si="245"/>
        <v>6.4263888888890506</v>
      </c>
    </row>
    <row r="7844" spans="1:11" x14ac:dyDescent="0.3">
      <c r="A7844">
        <v>511959</v>
      </c>
      <c r="B7844">
        <v>580509</v>
      </c>
      <c r="C7844" s="2">
        <v>21791</v>
      </c>
      <c r="D7844" t="s">
        <v>37</v>
      </c>
      <c r="E7844">
        <v>12</v>
      </c>
      <c r="F7844" s="3">
        <v>40881.572916666664</v>
      </c>
      <c r="G7844">
        <v>1.25</v>
      </c>
      <c r="H7844">
        <v>12719</v>
      </c>
      <c r="I7844" t="s">
        <v>31</v>
      </c>
      <c r="J7844">
        <f t="shared" si="244"/>
        <v>15</v>
      </c>
      <c r="K7844" s="4">
        <f t="shared" si="245"/>
        <v>6.4263888888890506</v>
      </c>
    </row>
    <row r="7845" spans="1:11" x14ac:dyDescent="0.3">
      <c r="A7845">
        <v>511960</v>
      </c>
      <c r="B7845">
        <v>580509</v>
      </c>
      <c r="C7845" s="2">
        <v>23077</v>
      </c>
      <c r="D7845" t="s">
        <v>1343</v>
      </c>
      <c r="E7845">
        <v>20</v>
      </c>
      <c r="F7845" s="3">
        <v>40881.572916666664</v>
      </c>
      <c r="G7845">
        <v>1.25</v>
      </c>
      <c r="H7845">
        <v>12719</v>
      </c>
      <c r="I7845" t="s">
        <v>31</v>
      </c>
      <c r="J7845">
        <f t="shared" si="244"/>
        <v>25</v>
      </c>
      <c r="K7845" s="4">
        <f t="shared" si="245"/>
        <v>6.4263888888890506</v>
      </c>
    </row>
    <row r="7846" spans="1:11" x14ac:dyDescent="0.3">
      <c r="A7846">
        <v>511961</v>
      </c>
      <c r="B7846">
        <v>580509</v>
      </c>
      <c r="C7846" s="2">
        <v>23368</v>
      </c>
      <c r="D7846" t="s">
        <v>1606</v>
      </c>
      <c r="E7846">
        <v>24</v>
      </c>
      <c r="F7846" s="3">
        <v>40881.572916666664</v>
      </c>
      <c r="G7846">
        <v>0.65</v>
      </c>
      <c r="H7846">
        <v>12719</v>
      </c>
      <c r="I7846" t="s">
        <v>31</v>
      </c>
      <c r="J7846">
        <f t="shared" si="244"/>
        <v>15.600000000000001</v>
      </c>
      <c r="K7846" s="4">
        <f t="shared" si="245"/>
        <v>6.4263888888890506</v>
      </c>
    </row>
    <row r="7847" spans="1:11" x14ac:dyDescent="0.3">
      <c r="A7847">
        <v>511962</v>
      </c>
      <c r="B7847">
        <v>580509</v>
      </c>
      <c r="C7847" s="2">
        <v>21623</v>
      </c>
      <c r="D7847" t="s">
        <v>909</v>
      </c>
      <c r="E7847">
        <v>2</v>
      </c>
      <c r="F7847" s="3">
        <v>40881.572916666664</v>
      </c>
      <c r="G7847">
        <v>9.9499999999999993</v>
      </c>
      <c r="H7847">
        <v>12719</v>
      </c>
      <c r="I7847" t="s">
        <v>31</v>
      </c>
      <c r="J7847">
        <f t="shared" si="244"/>
        <v>19.899999999999999</v>
      </c>
      <c r="K7847" s="4">
        <f t="shared" si="245"/>
        <v>6.4263888888890506</v>
      </c>
    </row>
    <row r="7848" spans="1:11" x14ac:dyDescent="0.3">
      <c r="A7848">
        <v>511963</v>
      </c>
      <c r="B7848">
        <v>580509</v>
      </c>
      <c r="C7848" s="2">
        <v>22111</v>
      </c>
      <c r="D7848" t="s">
        <v>187</v>
      </c>
      <c r="E7848">
        <v>3</v>
      </c>
      <c r="F7848" s="3">
        <v>40881.572916666664</v>
      </c>
      <c r="G7848">
        <v>4.95</v>
      </c>
      <c r="H7848">
        <v>12719</v>
      </c>
      <c r="I7848" t="s">
        <v>31</v>
      </c>
      <c r="J7848">
        <f t="shared" si="244"/>
        <v>14.850000000000001</v>
      </c>
      <c r="K7848" s="4">
        <f t="shared" si="245"/>
        <v>6.4263888888890506</v>
      </c>
    </row>
    <row r="7849" spans="1:11" x14ac:dyDescent="0.3">
      <c r="A7849">
        <v>511964</v>
      </c>
      <c r="B7849">
        <v>580509</v>
      </c>
      <c r="C7849" s="2">
        <v>23356</v>
      </c>
      <c r="D7849" t="s">
        <v>1562</v>
      </c>
      <c r="E7849">
        <v>3</v>
      </c>
      <c r="F7849" s="3">
        <v>40881.572916666664</v>
      </c>
      <c r="G7849">
        <v>5.95</v>
      </c>
      <c r="H7849">
        <v>12719</v>
      </c>
      <c r="I7849" t="s">
        <v>31</v>
      </c>
      <c r="J7849">
        <f t="shared" si="244"/>
        <v>17.850000000000001</v>
      </c>
      <c r="K7849" s="4">
        <f t="shared" si="245"/>
        <v>6.4263888888890506</v>
      </c>
    </row>
    <row r="7850" spans="1:11" x14ac:dyDescent="0.3">
      <c r="A7850">
        <v>512737</v>
      </c>
      <c r="B7850">
        <v>580534</v>
      </c>
      <c r="C7850" s="2">
        <v>23084</v>
      </c>
      <c r="D7850" t="s">
        <v>1404</v>
      </c>
      <c r="E7850">
        <v>18</v>
      </c>
      <c r="F7850" s="3">
        <v>40881.668055555558</v>
      </c>
      <c r="G7850">
        <v>2.08</v>
      </c>
      <c r="H7850">
        <v>12724</v>
      </c>
      <c r="I7850" t="s">
        <v>31</v>
      </c>
      <c r="J7850">
        <f t="shared" si="244"/>
        <v>37.44</v>
      </c>
      <c r="K7850" s="4">
        <f t="shared" si="245"/>
        <v>6.3312499999956344</v>
      </c>
    </row>
    <row r="7851" spans="1:11" x14ac:dyDescent="0.3">
      <c r="A7851">
        <v>512738</v>
      </c>
      <c r="B7851">
        <v>580534</v>
      </c>
      <c r="C7851" s="2">
        <v>23199</v>
      </c>
      <c r="D7851" t="s">
        <v>1361</v>
      </c>
      <c r="E7851">
        <v>10</v>
      </c>
      <c r="F7851" s="3">
        <v>40881.668055555558</v>
      </c>
      <c r="G7851">
        <v>2.08</v>
      </c>
      <c r="H7851">
        <v>12724</v>
      </c>
      <c r="I7851" t="s">
        <v>31</v>
      </c>
      <c r="J7851">
        <f t="shared" si="244"/>
        <v>20.8</v>
      </c>
      <c r="K7851" s="4">
        <f t="shared" si="245"/>
        <v>6.3312499999956344</v>
      </c>
    </row>
    <row r="7852" spans="1:11" x14ac:dyDescent="0.3">
      <c r="A7852">
        <v>512739</v>
      </c>
      <c r="B7852">
        <v>580534</v>
      </c>
      <c r="C7852" s="2">
        <v>23480</v>
      </c>
      <c r="D7852" t="s">
        <v>1648</v>
      </c>
      <c r="E7852">
        <v>8</v>
      </c>
      <c r="F7852" s="3">
        <v>40881.668055555558</v>
      </c>
      <c r="G7852">
        <v>3.75</v>
      </c>
      <c r="H7852">
        <v>12724</v>
      </c>
      <c r="I7852" t="s">
        <v>31</v>
      </c>
      <c r="J7852">
        <f t="shared" si="244"/>
        <v>30</v>
      </c>
      <c r="K7852" s="4">
        <f t="shared" si="245"/>
        <v>6.3312499999956344</v>
      </c>
    </row>
    <row r="7853" spans="1:11" x14ac:dyDescent="0.3">
      <c r="A7853">
        <v>512740</v>
      </c>
      <c r="B7853">
        <v>580534</v>
      </c>
      <c r="C7853" s="2">
        <v>23569</v>
      </c>
      <c r="D7853" t="s">
        <v>1659</v>
      </c>
      <c r="E7853">
        <v>8</v>
      </c>
      <c r="F7853" s="3">
        <v>40881.668055555558</v>
      </c>
      <c r="G7853">
        <v>4.95</v>
      </c>
      <c r="H7853">
        <v>12724</v>
      </c>
      <c r="I7853" t="s">
        <v>31</v>
      </c>
      <c r="J7853">
        <f t="shared" si="244"/>
        <v>39.6</v>
      </c>
      <c r="K7853" s="4">
        <f t="shared" si="245"/>
        <v>6.3312499999956344</v>
      </c>
    </row>
    <row r="7854" spans="1:11" x14ac:dyDescent="0.3">
      <c r="A7854">
        <v>512741</v>
      </c>
      <c r="B7854">
        <v>580534</v>
      </c>
      <c r="C7854" s="2">
        <v>20712</v>
      </c>
      <c r="D7854" t="s">
        <v>475</v>
      </c>
      <c r="E7854">
        <v>10</v>
      </c>
      <c r="F7854" s="3">
        <v>40881.668055555558</v>
      </c>
      <c r="G7854">
        <v>2.08</v>
      </c>
      <c r="H7854">
        <v>12724</v>
      </c>
      <c r="I7854" t="s">
        <v>31</v>
      </c>
      <c r="J7854">
        <f t="shared" si="244"/>
        <v>20.8</v>
      </c>
      <c r="K7854" s="4">
        <f t="shared" si="245"/>
        <v>6.3312499999956344</v>
      </c>
    </row>
    <row r="7855" spans="1:11" x14ac:dyDescent="0.3">
      <c r="A7855">
        <v>512742</v>
      </c>
      <c r="B7855">
        <v>580534</v>
      </c>
      <c r="C7855" s="2" t="s">
        <v>60</v>
      </c>
      <c r="D7855" t="s">
        <v>61</v>
      </c>
      <c r="E7855">
        <v>10</v>
      </c>
      <c r="F7855" s="3">
        <v>40881.668055555558</v>
      </c>
      <c r="G7855">
        <v>2.08</v>
      </c>
      <c r="H7855">
        <v>12724</v>
      </c>
      <c r="I7855" t="s">
        <v>31</v>
      </c>
      <c r="J7855">
        <f t="shared" si="244"/>
        <v>20.8</v>
      </c>
      <c r="K7855" s="4">
        <f t="shared" si="245"/>
        <v>6.3312499999956344</v>
      </c>
    </row>
    <row r="7856" spans="1:11" x14ac:dyDescent="0.3">
      <c r="A7856">
        <v>512743</v>
      </c>
      <c r="B7856">
        <v>580534</v>
      </c>
      <c r="C7856" s="2">
        <v>22385</v>
      </c>
      <c r="D7856" t="s">
        <v>883</v>
      </c>
      <c r="E7856">
        <v>10</v>
      </c>
      <c r="F7856" s="3">
        <v>40881.668055555558</v>
      </c>
      <c r="G7856">
        <v>2.08</v>
      </c>
      <c r="H7856">
        <v>12724</v>
      </c>
      <c r="I7856" t="s">
        <v>31</v>
      </c>
      <c r="J7856">
        <f t="shared" si="244"/>
        <v>20.8</v>
      </c>
      <c r="K7856" s="4">
        <f t="shared" si="245"/>
        <v>6.3312499999956344</v>
      </c>
    </row>
    <row r="7857" spans="1:11" x14ac:dyDescent="0.3">
      <c r="A7857">
        <v>512751</v>
      </c>
      <c r="B7857">
        <v>580536</v>
      </c>
      <c r="C7857" s="2">
        <v>21731</v>
      </c>
      <c r="D7857" t="s">
        <v>44</v>
      </c>
      <c r="E7857">
        <v>12</v>
      </c>
      <c r="F7857" s="3">
        <v>40881.671527777777</v>
      </c>
      <c r="G7857">
        <v>1.65</v>
      </c>
      <c r="H7857">
        <v>12490</v>
      </c>
      <c r="I7857" t="s">
        <v>31</v>
      </c>
      <c r="J7857">
        <f t="shared" si="244"/>
        <v>19.799999999999997</v>
      </c>
      <c r="K7857" s="4">
        <f t="shared" si="245"/>
        <v>6.327777777776646</v>
      </c>
    </row>
    <row r="7858" spans="1:11" x14ac:dyDescent="0.3">
      <c r="A7858">
        <v>512752</v>
      </c>
      <c r="B7858">
        <v>580536</v>
      </c>
      <c r="C7858" s="2">
        <v>21881</v>
      </c>
      <c r="D7858" t="s">
        <v>848</v>
      </c>
      <c r="E7858">
        <v>12</v>
      </c>
      <c r="F7858" s="3">
        <v>40881.671527777777</v>
      </c>
      <c r="G7858">
        <v>0.65</v>
      </c>
      <c r="H7858">
        <v>12490</v>
      </c>
      <c r="I7858" t="s">
        <v>31</v>
      </c>
      <c r="J7858">
        <f t="shared" si="244"/>
        <v>7.8000000000000007</v>
      </c>
      <c r="K7858" s="4">
        <f t="shared" si="245"/>
        <v>6.327777777776646</v>
      </c>
    </row>
    <row r="7859" spans="1:11" x14ac:dyDescent="0.3">
      <c r="A7859">
        <v>512753</v>
      </c>
      <c r="B7859">
        <v>580536</v>
      </c>
      <c r="C7859" s="2">
        <v>20719</v>
      </c>
      <c r="D7859" t="s">
        <v>668</v>
      </c>
      <c r="E7859">
        <v>10</v>
      </c>
      <c r="F7859" s="3">
        <v>40881.671527777777</v>
      </c>
      <c r="G7859">
        <v>0.85</v>
      </c>
      <c r="H7859">
        <v>12490</v>
      </c>
      <c r="I7859" t="s">
        <v>31</v>
      </c>
      <c r="J7859">
        <f t="shared" si="244"/>
        <v>8.5</v>
      </c>
      <c r="K7859" s="4">
        <f t="shared" si="245"/>
        <v>6.327777777776646</v>
      </c>
    </row>
    <row r="7860" spans="1:11" x14ac:dyDescent="0.3">
      <c r="A7860">
        <v>512754</v>
      </c>
      <c r="B7860">
        <v>580536</v>
      </c>
      <c r="C7860" s="2">
        <v>22619</v>
      </c>
      <c r="D7860" t="s">
        <v>163</v>
      </c>
      <c r="E7860">
        <v>4</v>
      </c>
      <c r="F7860" s="3">
        <v>40881.671527777777</v>
      </c>
      <c r="G7860">
        <v>3.75</v>
      </c>
      <c r="H7860">
        <v>12490</v>
      </c>
      <c r="I7860" t="s">
        <v>31</v>
      </c>
      <c r="J7860">
        <f t="shared" si="244"/>
        <v>15</v>
      </c>
      <c r="K7860" s="4">
        <f t="shared" si="245"/>
        <v>6.327777777776646</v>
      </c>
    </row>
    <row r="7861" spans="1:11" x14ac:dyDescent="0.3">
      <c r="A7861">
        <v>512755</v>
      </c>
      <c r="B7861">
        <v>580536</v>
      </c>
      <c r="C7861" s="2">
        <v>23199</v>
      </c>
      <c r="D7861" t="s">
        <v>1361</v>
      </c>
      <c r="E7861">
        <v>20</v>
      </c>
      <c r="F7861" s="3">
        <v>40881.671527777777</v>
      </c>
      <c r="G7861">
        <v>2.08</v>
      </c>
      <c r="H7861">
        <v>12490</v>
      </c>
      <c r="I7861" t="s">
        <v>31</v>
      </c>
      <c r="J7861">
        <f t="shared" si="244"/>
        <v>41.6</v>
      </c>
      <c r="K7861" s="4">
        <f t="shared" si="245"/>
        <v>6.327777777776646</v>
      </c>
    </row>
    <row r="7862" spans="1:11" x14ac:dyDescent="0.3">
      <c r="A7862">
        <v>512756</v>
      </c>
      <c r="B7862">
        <v>580536</v>
      </c>
      <c r="C7862" s="2">
        <v>23344</v>
      </c>
      <c r="D7862" t="s">
        <v>1493</v>
      </c>
      <c r="E7862">
        <v>10</v>
      </c>
      <c r="F7862" s="3">
        <v>40881.671527777777</v>
      </c>
      <c r="G7862">
        <v>2.08</v>
      </c>
      <c r="H7862">
        <v>12490</v>
      </c>
      <c r="I7862" t="s">
        <v>31</v>
      </c>
      <c r="J7862">
        <f t="shared" si="244"/>
        <v>20.8</v>
      </c>
      <c r="K7862" s="4">
        <f t="shared" si="245"/>
        <v>6.327777777776646</v>
      </c>
    </row>
    <row r="7863" spans="1:11" x14ac:dyDescent="0.3">
      <c r="A7863">
        <v>512757</v>
      </c>
      <c r="B7863">
        <v>580536</v>
      </c>
      <c r="C7863" s="2">
        <v>23203</v>
      </c>
      <c r="D7863" t="s">
        <v>1549</v>
      </c>
      <c r="E7863">
        <v>10</v>
      </c>
      <c r="F7863" s="3">
        <v>40881.671527777777</v>
      </c>
      <c r="G7863">
        <v>2.08</v>
      </c>
      <c r="H7863">
        <v>12490</v>
      </c>
      <c r="I7863" t="s">
        <v>31</v>
      </c>
      <c r="J7863">
        <f t="shared" si="244"/>
        <v>20.8</v>
      </c>
      <c r="K7863" s="4">
        <f t="shared" si="245"/>
        <v>6.327777777776646</v>
      </c>
    </row>
    <row r="7864" spans="1:11" x14ac:dyDescent="0.3">
      <c r="A7864">
        <v>512758</v>
      </c>
      <c r="B7864">
        <v>580536</v>
      </c>
      <c r="C7864" s="2">
        <v>23202</v>
      </c>
      <c r="D7864" t="s">
        <v>1386</v>
      </c>
      <c r="E7864">
        <v>10</v>
      </c>
      <c r="F7864" s="3">
        <v>40881.671527777777</v>
      </c>
      <c r="G7864">
        <v>2.08</v>
      </c>
      <c r="H7864">
        <v>12490</v>
      </c>
      <c r="I7864" t="s">
        <v>31</v>
      </c>
      <c r="J7864">
        <f t="shared" si="244"/>
        <v>20.8</v>
      </c>
      <c r="K7864" s="4">
        <f t="shared" si="245"/>
        <v>6.327777777776646</v>
      </c>
    </row>
    <row r="7865" spans="1:11" x14ac:dyDescent="0.3">
      <c r="A7865">
        <v>512759</v>
      </c>
      <c r="B7865">
        <v>580536</v>
      </c>
      <c r="C7865" s="2">
        <v>22139</v>
      </c>
      <c r="D7865" t="s">
        <v>82</v>
      </c>
      <c r="E7865">
        <v>6</v>
      </c>
      <c r="F7865" s="3">
        <v>40881.671527777777</v>
      </c>
      <c r="G7865">
        <v>4.95</v>
      </c>
      <c r="H7865">
        <v>12490</v>
      </c>
      <c r="I7865" t="s">
        <v>31</v>
      </c>
      <c r="J7865">
        <f t="shared" si="244"/>
        <v>29.700000000000003</v>
      </c>
      <c r="K7865" s="4">
        <f t="shared" si="245"/>
        <v>6.327777777776646</v>
      </c>
    </row>
    <row r="7866" spans="1:11" x14ac:dyDescent="0.3">
      <c r="A7866">
        <v>512760</v>
      </c>
      <c r="B7866">
        <v>580536</v>
      </c>
      <c r="C7866" s="2">
        <v>23204</v>
      </c>
      <c r="D7866" t="s">
        <v>1363</v>
      </c>
      <c r="E7866">
        <v>10</v>
      </c>
      <c r="F7866" s="3">
        <v>40881.671527777777</v>
      </c>
      <c r="G7866">
        <v>0.85</v>
      </c>
      <c r="H7866">
        <v>12490</v>
      </c>
      <c r="I7866" t="s">
        <v>31</v>
      </c>
      <c r="J7866">
        <f t="shared" si="244"/>
        <v>8.5</v>
      </c>
      <c r="K7866" s="4">
        <f t="shared" si="245"/>
        <v>6.327777777776646</v>
      </c>
    </row>
    <row r="7867" spans="1:11" x14ac:dyDescent="0.3">
      <c r="A7867">
        <v>512761</v>
      </c>
      <c r="B7867">
        <v>580536</v>
      </c>
      <c r="C7867" s="2">
        <v>20724</v>
      </c>
      <c r="D7867" t="s">
        <v>669</v>
      </c>
      <c r="E7867">
        <v>10</v>
      </c>
      <c r="F7867" s="3">
        <v>40881.671527777777</v>
      </c>
      <c r="G7867">
        <v>0.85</v>
      </c>
      <c r="H7867">
        <v>12490</v>
      </c>
      <c r="I7867" t="s">
        <v>31</v>
      </c>
      <c r="J7867">
        <f t="shared" si="244"/>
        <v>8.5</v>
      </c>
      <c r="K7867" s="4">
        <f t="shared" si="245"/>
        <v>6.327777777776646</v>
      </c>
    </row>
    <row r="7868" spans="1:11" x14ac:dyDescent="0.3">
      <c r="A7868">
        <v>512762</v>
      </c>
      <c r="B7868">
        <v>580536</v>
      </c>
      <c r="C7868" s="2">
        <v>22356</v>
      </c>
      <c r="D7868" t="s">
        <v>584</v>
      </c>
      <c r="E7868">
        <v>10</v>
      </c>
      <c r="F7868" s="3">
        <v>40881.671527777777</v>
      </c>
      <c r="G7868">
        <v>0.85</v>
      </c>
      <c r="H7868">
        <v>12490</v>
      </c>
      <c r="I7868" t="s">
        <v>31</v>
      </c>
      <c r="J7868">
        <f t="shared" si="244"/>
        <v>8.5</v>
      </c>
      <c r="K7868" s="4">
        <f t="shared" si="245"/>
        <v>6.327777777776646</v>
      </c>
    </row>
    <row r="7869" spans="1:11" x14ac:dyDescent="0.3">
      <c r="A7869">
        <v>512763</v>
      </c>
      <c r="B7869">
        <v>580536</v>
      </c>
      <c r="C7869" s="2">
        <v>22379</v>
      </c>
      <c r="D7869" t="s">
        <v>108</v>
      </c>
      <c r="E7869">
        <v>5</v>
      </c>
      <c r="F7869" s="3">
        <v>40881.671527777777</v>
      </c>
      <c r="G7869">
        <v>2.1</v>
      </c>
      <c r="H7869">
        <v>12490</v>
      </c>
      <c r="I7869" t="s">
        <v>31</v>
      </c>
      <c r="J7869">
        <f t="shared" si="244"/>
        <v>10.5</v>
      </c>
      <c r="K7869" s="4">
        <f t="shared" si="245"/>
        <v>6.327777777776646</v>
      </c>
    </row>
    <row r="7870" spans="1:11" x14ac:dyDescent="0.3">
      <c r="A7870">
        <v>512764</v>
      </c>
      <c r="B7870">
        <v>580536</v>
      </c>
      <c r="C7870" s="2">
        <v>22381</v>
      </c>
      <c r="D7870" t="s">
        <v>109</v>
      </c>
      <c r="E7870">
        <v>5</v>
      </c>
      <c r="F7870" s="3">
        <v>40881.671527777777</v>
      </c>
      <c r="G7870">
        <v>2.1</v>
      </c>
      <c r="H7870">
        <v>12490</v>
      </c>
      <c r="I7870" t="s">
        <v>31</v>
      </c>
      <c r="J7870">
        <f t="shared" si="244"/>
        <v>10.5</v>
      </c>
      <c r="K7870" s="4">
        <f t="shared" si="245"/>
        <v>6.327777777776646</v>
      </c>
    </row>
    <row r="7871" spans="1:11" x14ac:dyDescent="0.3">
      <c r="A7871">
        <v>512765</v>
      </c>
      <c r="B7871">
        <v>580536</v>
      </c>
      <c r="C7871" s="2" t="s">
        <v>1533</v>
      </c>
      <c r="D7871" t="s">
        <v>1534</v>
      </c>
      <c r="E7871">
        <v>25</v>
      </c>
      <c r="F7871" s="3">
        <v>40881.671527777777</v>
      </c>
      <c r="G7871">
        <v>0.42</v>
      </c>
      <c r="H7871">
        <v>12490</v>
      </c>
      <c r="I7871" t="s">
        <v>31</v>
      </c>
      <c r="J7871">
        <f t="shared" si="244"/>
        <v>10.5</v>
      </c>
      <c r="K7871" s="4">
        <f t="shared" si="245"/>
        <v>6.327777777776646</v>
      </c>
    </row>
    <row r="7872" spans="1:11" x14ac:dyDescent="0.3">
      <c r="A7872">
        <v>512766</v>
      </c>
      <c r="B7872">
        <v>580536</v>
      </c>
      <c r="C7872" s="2">
        <v>22704</v>
      </c>
      <c r="D7872" t="s">
        <v>498</v>
      </c>
      <c r="E7872">
        <v>25</v>
      </c>
      <c r="F7872" s="3">
        <v>40881.671527777777</v>
      </c>
      <c r="G7872">
        <v>0.42</v>
      </c>
      <c r="H7872">
        <v>12490</v>
      </c>
      <c r="I7872" t="s">
        <v>31</v>
      </c>
      <c r="J7872">
        <f t="shared" si="244"/>
        <v>10.5</v>
      </c>
      <c r="K7872" s="4">
        <f t="shared" si="245"/>
        <v>6.327777777776646</v>
      </c>
    </row>
    <row r="7873" spans="1:11" x14ac:dyDescent="0.3">
      <c r="A7873">
        <v>512767</v>
      </c>
      <c r="B7873">
        <v>580536</v>
      </c>
      <c r="C7873" s="2">
        <v>22966</v>
      </c>
      <c r="D7873" t="s">
        <v>517</v>
      </c>
      <c r="E7873">
        <v>12</v>
      </c>
      <c r="F7873" s="3">
        <v>40881.671527777777</v>
      </c>
      <c r="G7873">
        <v>1.25</v>
      </c>
      <c r="H7873">
        <v>12490</v>
      </c>
      <c r="I7873" t="s">
        <v>31</v>
      </c>
      <c r="J7873">
        <f t="shared" si="244"/>
        <v>15</v>
      </c>
      <c r="K7873" s="4">
        <f t="shared" si="245"/>
        <v>6.327777777776646</v>
      </c>
    </row>
    <row r="7874" spans="1:11" x14ac:dyDescent="0.3">
      <c r="A7874">
        <v>512768</v>
      </c>
      <c r="B7874">
        <v>580536</v>
      </c>
      <c r="C7874" s="2">
        <v>22898</v>
      </c>
      <c r="D7874" t="s">
        <v>798</v>
      </c>
      <c r="E7874">
        <v>8</v>
      </c>
      <c r="F7874" s="3">
        <v>40881.671527777777</v>
      </c>
      <c r="G7874">
        <v>1.95</v>
      </c>
      <c r="H7874">
        <v>12490</v>
      </c>
      <c r="I7874" t="s">
        <v>31</v>
      </c>
      <c r="J7874">
        <f t="shared" si="244"/>
        <v>15.6</v>
      </c>
      <c r="K7874" s="4">
        <f t="shared" si="245"/>
        <v>6.327777777776646</v>
      </c>
    </row>
    <row r="7875" spans="1:11" x14ac:dyDescent="0.3">
      <c r="A7875">
        <v>512769</v>
      </c>
      <c r="B7875">
        <v>580536</v>
      </c>
      <c r="C7875" s="2">
        <v>22302</v>
      </c>
      <c r="D7875" t="s">
        <v>1240</v>
      </c>
      <c r="E7875">
        <v>6</v>
      </c>
      <c r="F7875" s="3">
        <v>40881.671527777777</v>
      </c>
      <c r="G7875">
        <v>2.5499999999999998</v>
      </c>
      <c r="H7875">
        <v>12490</v>
      </c>
      <c r="I7875" t="s">
        <v>31</v>
      </c>
      <c r="J7875">
        <f t="shared" si="244"/>
        <v>15.299999999999999</v>
      </c>
      <c r="K7875" s="4">
        <f t="shared" si="245"/>
        <v>6.327777777776646</v>
      </c>
    </row>
    <row r="7876" spans="1:11" x14ac:dyDescent="0.3">
      <c r="A7876">
        <v>512770</v>
      </c>
      <c r="B7876">
        <v>580536</v>
      </c>
      <c r="C7876" s="2">
        <v>23115</v>
      </c>
      <c r="D7876" t="s">
        <v>1623</v>
      </c>
      <c r="E7876">
        <v>6</v>
      </c>
      <c r="F7876" s="3">
        <v>40881.671527777777</v>
      </c>
      <c r="G7876">
        <v>4.95</v>
      </c>
      <c r="H7876">
        <v>12490</v>
      </c>
      <c r="I7876" t="s">
        <v>31</v>
      </c>
      <c r="J7876">
        <f t="shared" si="244"/>
        <v>29.700000000000003</v>
      </c>
      <c r="K7876" s="4">
        <f t="shared" si="245"/>
        <v>6.327777777776646</v>
      </c>
    </row>
    <row r="7877" spans="1:11" x14ac:dyDescent="0.3">
      <c r="A7877">
        <v>512771</v>
      </c>
      <c r="B7877">
        <v>580536</v>
      </c>
      <c r="C7877" s="2">
        <v>20682</v>
      </c>
      <c r="D7877" t="s">
        <v>756</v>
      </c>
      <c r="E7877">
        <v>6</v>
      </c>
      <c r="F7877" s="3">
        <v>40881.671527777777</v>
      </c>
      <c r="G7877">
        <v>3.25</v>
      </c>
      <c r="H7877">
        <v>12490</v>
      </c>
      <c r="I7877" t="s">
        <v>31</v>
      </c>
      <c r="J7877">
        <f t="shared" si="244"/>
        <v>19.5</v>
      </c>
      <c r="K7877" s="4">
        <f t="shared" si="245"/>
        <v>6.327777777776646</v>
      </c>
    </row>
    <row r="7878" spans="1:11" x14ac:dyDescent="0.3">
      <c r="A7878">
        <v>512772</v>
      </c>
      <c r="B7878">
        <v>580536</v>
      </c>
      <c r="C7878" s="2">
        <v>21156</v>
      </c>
      <c r="D7878" t="s">
        <v>380</v>
      </c>
      <c r="E7878">
        <v>8</v>
      </c>
      <c r="F7878" s="3">
        <v>40881.671527777777</v>
      </c>
      <c r="G7878">
        <v>1.95</v>
      </c>
      <c r="H7878">
        <v>12490</v>
      </c>
      <c r="I7878" t="s">
        <v>31</v>
      </c>
      <c r="J7878">
        <f t="shared" si="244"/>
        <v>15.6</v>
      </c>
      <c r="K7878" s="4">
        <f t="shared" si="245"/>
        <v>6.327777777776646</v>
      </c>
    </row>
    <row r="7879" spans="1:11" x14ac:dyDescent="0.3">
      <c r="A7879">
        <v>512773</v>
      </c>
      <c r="B7879">
        <v>580536</v>
      </c>
      <c r="C7879" s="2">
        <v>21880</v>
      </c>
      <c r="D7879" t="s">
        <v>302</v>
      </c>
      <c r="E7879">
        <v>12</v>
      </c>
      <c r="F7879" s="3">
        <v>40881.671527777777</v>
      </c>
      <c r="G7879">
        <v>0.65</v>
      </c>
      <c r="H7879">
        <v>12490</v>
      </c>
      <c r="I7879" t="s">
        <v>31</v>
      </c>
      <c r="J7879">
        <f t="shared" si="244"/>
        <v>7.8000000000000007</v>
      </c>
      <c r="K7879" s="4">
        <f t="shared" si="245"/>
        <v>6.327777777776646</v>
      </c>
    </row>
    <row r="7880" spans="1:11" x14ac:dyDescent="0.3">
      <c r="A7880">
        <v>512774</v>
      </c>
      <c r="B7880">
        <v>580536</v>
      </c>
      <c r="C7880" s="2">
        <v>22090</v>
      </c>
      <c r="D7880" t="s">
        <v>575</v>
      </c>
      <c r="E7880">
        <v>6</v>
      </c>
      <c r="F7880" s="3">
        <v>40881.671527777777</v>
      </c>
      <c r="G7880">
        <v>2.95</v>
      </c>
      <c r="H7880">
        <v>12490</v>
      </c>
      <c r="I7880" t="s">
        <v>31</v>
      </c>
      <c r="J7880">
        <f t="shared" si="244"/>
        <v>17.700000000000003</v>
      </c>
      <c r="K7880" s="4">
        <f t="shared" si="245"/>
        <v>6.327777777776646</v>
      </c>
    </row>
    <row r="7881" spans="1:11" x14ac:dyDescent="0.3">
      <c r="A7881">
        <v>512775</v>
      </c>
      <c r="B7881">
        <v>580536</v>
      </c>
      <c r="C7881" s="2">
        <v>22628</v>
      </c>
      <c r="D7881" t="s">
        <v>973</v>
      </c>
      <c r="E7881">
        <v>4</v>
      </c>
      <c r="F7881" s="3">
        <v>40881.671527777777</v>
      </c>
      <c r="G7881">
        <v>4.95</v>
      </c>
      <c r="H7881">
        <v>12490</v>
      </c>
      <c r="I7881" t="s">
        <v>31</v>
      </c>
      <c r="J7881">
        <f t="shared" si="244"/>
        <v>19.8</v>
      </c>
      <c r="K7881" s="4">
        <f t="shared" si="245"/>
        <v>6.327777777776646</v>
      </c>
    </row>
    <row r="7882" spans="1:11" x14ac:dyDescent="0.3">
      <c r="A7882">
        <v>515874</v>
      </c>
      <c r="B7882">
        <v>580705</v>
      </c>
      <c r="C7882" s="2">
        <v>22816</v>
      </c>
      <c r="D7882" t="s">
        <v>609</v>
      </c>
      <c r="E7882">
        <v>12</v>
      </c>
      <c r="F7882" s="3">
        <v>40882.686111111114</v>
      </c>
      <c r="G7882">
        <v>0.42</v>
      </c>
      <c r="H7882">
        <v>12683</v>
      </c>
      <c r="I7882" t="s">
        <v>31</v>
      </c>
      <c r="J7882">
        <f t="shared" si="244"/>
        <v>5.04</v>
      </c>
      <c r="K7882" s="4">
        <f t="shared" si="245"/>
        <v>5.3131944444394321</v>
      </c>
    </row>
    <row r="7883" spans="1:11" x14ac:dyDescent="0.3">
      <c r="A7883">
        <v>515875</v>
      </c>
      <c r="B7883">
        <v>580705</v>
      </c>
      <c r="C7883" s="2">
        <v>22303</v>
      </c>
      <c r="D7883" t="s">
        <v>1236</v>
      </c>
      <c r="E7883">
        <v>24</v>
      </c>
      <c r="F7883" s="3">
        <v>40882.686111111114</v>
      </c>
      <c r="G7883">
        <v>2.5499999999999998</v>
      </c>
      <c r="H7883">
        <v>12683</v>
      </c>
      <c r="I7883" t="s">
        <v>31</v>
      </c>
      <c r="J7883">
        <f t="shared" ref="J7883:J7946" si="246">E7883*G7883</f>
        <v>61.199999999999996</v>
      </c>
      <c r="K7883" s="4">
        <f t="shared" ref="K7883:K7946" si="247">$G$2-F7883</f>
        <v>5.3131944444394321</v>
      </c>
    </row>
    <row r="7884" spans="1:11" x14ac:dyDescent="0.3">
      <c r="A7884">
        <v>515876</v>
      </c>
      <c r="B7884">
        <v>580705</v>
      </c>
      <c r="C7884" s="2">
        <v>22972</v>
      </c>
      <c r="D7884" t="s">
        <v>272</v>
      </c>
      <c r="E7884">
        <v>12</v>
      </c>
      <c r="F7884" s="3">
        <v>40882.686111111114</v>
      </c>
      <c r="G7884">
        <v>1.65</v>
      </c>
      <c r="H7884">
        <v>12683</v>
      </c>
      <c r="I7884" t="s">
        <v>31</v>
      </c>
      <c r="J7884">
        <f t="shared" si="246"/>
        <v>19.799999999999997</v>
      </c>
      <c r="K7884" s="4">
        <f t="shared" si="247"/>
        <v>5.3131944444394321</v>
      </c>
    </row>
    <row r="7885" spans="1:11" x14ac:dyDescent="0.3">
      <c r="A7885">
        <v>515877</v>
      </c>
      <c r="B7885">
        <v>580705</v>
      </c>
      <c r="C7885" s="2">
        <v>22895</v>
      </c>
      <c r="D7885" t="s">
        <v>432</v>
      </c>
      <c r="E7885">
        <v>12</v>
      </c>
      <c r="F7885" s="3">
        <v>40882.686111111114</v>
      </c>
      <c r="G7885">
        <v>3.25</v>
      </c>
      <c r="H7885">
        <v>12683</v>
      </c>
      <c r="I7885" t="s">
        <v>31</v>
      </c>
      <c r="J7885">
        <f t="shared" si="246"/>
        <v>39</v>
      </c>
      <c r="K7885" s="4">
        <f t="shared" si="247"/>
        <v>5.3131944444394321</v>
      </c>
    </row>
    <row r="7886" spans="1:11" x14ac:dyDescent="0.3">
      <c r="A7886">
        <v>515878</v>
      </c>
      <c r="B7886">
        <v>580705</v>
      </c>
      <c r="C7886" s="2">
        <v>22973</v>
      </c>
      <c r="D7886" t="s">
        <v>476</v>
      </c>
      <c r="E7886">
        <v>12</v>
      </c>
      <c r="F7886" s="3">
        <v>40882.686111111114</v>
      </c>
      <c r="G7886">
        <v>1.65</v>
      </c>
      <c r="H7886">
        <v>12683</v>
      </c>
      <c r="I7886" t="s">
        <v>31</v>
      </c>
      <c r="J7886">
        <f t="shared" si="246"/>
        <v>19.799999999999997</v>
      </c>
      <c r="K7886" s="4">
        <f t="shared" si="247"/>
        <v>5.3131944444394321</v>
      </c>
    </row>
    <row r="7887" spans="1:11" x14ac:dyDescent="0.3">
      <c r="A7887">
        <v>515879</v>
      </c>
      <c r="B7887">
        <v>580705</v>
      </c>
      <c r="C7887" s="2" t="s">
        <v>63</v>
      </c>
      <c r="D7887" t="s">
        <v>1318</v>
      </c>
      <c r="E7887">
        <v>4</v>
      </c>
      <c r="F7887" s="3">
        <v>40882.686111111114</v>
      </c>
      <c r="G7887">
        <v>4.1500000000000004</v>
      </c>
      <c r="H7887">
        <v>12683</v>
      </c>
      <c r="I7887" t="s">
        <v>31</v>
      </c>
      <c r="J7887">
        <f t="shared" si="246"/>
        <v>16.600000000000001</v>
      </c>
      <c r="K7887" s="4">
        <f t="shared" si="247"/>
        <v>5.3131944444394321</v>
      </c>
    </row>
    <row r="7888" spans="1:11" x14ac:dyDescent="0.3">
      <c r="A7888">
        <v>515880</v>
      </c>
      <c r="B7888">
        <v>580705</v>
      </c>
      <c r="C7888" s="2" t="s">
        <v>453</v>
      </c>
      <c r="D7888" t="s">
        <v>1315</v>
      </c>
      <c r="E7888">
        <v>4</v>
      </c>
      <c r="F7888" s="3">
        <v>40882.686111111114</v>
      </c>
      <c r="G7888">
        <v>4.1500000000000004</v>
      </c>
      <c r="H7888">
        <v>12683</v>
      </c>
      <c r="I7888" t="s">
        <v>31</v>
      </c>
      <c r="J7888">
        <f t="shared" si="246"/>
        <v>16.600000000000001</v>
      </c>
      <c r="K7888" s="4">
        <f t="shared" si="247"/>
        <v>5.3131944444394321</v>
      </c>
    </row>
    <row r="7889" spans="1:11" x14ac:dyDescent="0.3">
      <c r="A7889">
        <v>515881</v>
      </c>
      <c r="B7889">
        <v>580705</v>
      </c>
      <c r="C7889" s="2" t="s">
        <v>65</v>
      </c>
      <c r="D7889" t="s">
        <v>1314</v>
      </c>
      <c r="E7889">
        <v>4</v>
      </c>
      <c r="F7889" s="3">
        <v>40882.686111111114</v>
      </c>
      <c r="G7889">
        <v>4.1500000000000004</v>
      </c>
      <c r="H7889">
        <v>12683</v>
      </c>
      <c r="I7889" t="s">
        <v>31</v>
      </c>
      <c r="J7889">
        <f t="shared" si="246"/>
        <v>16.600000000000001</v>
      </c>
      <c r="K7889" s="4">
        <f t="shared" si="247"/>
        <v>5.3131944444394321</v>
      </c>
    </row>
    <row r="7890" spans="1:11" x14ac:dyDescent="0.3">
      <c r="A7890">
        <v>515882</v>
      </c>
      <c r="B7890">
        <v>580705</v>
      </c>
      <c r="C7890" s="2">
        <v>22328</v>
      </c>
      <c r="D7890" t="s">
        <v>292</v>
      </c>
      <c r="E7890">
        <v>6</v>
      </c>
      <c r="F7890" s="3">
        <v>40882.686111111114</v>
      </c>
      <c r="G7890">
        <v>2.95</v>
      </c>
      <c r="H7890">
        <v>12683</v>
      </c>
      <c r="I7890" t="s">
        <v>31</v>
      </c>
      <c r="J7890">
        <f t="shared" si="246"/>
        <v>17.700000000000003</v>
      </c>
      <c r="K7890" s="4">
        <f t="shared" si="247"/>
        <v>5.3131944444394321</v>
      </c>
    </row>
    <row r="7891" spans="1:11" x14ac:dyDescent="0.3">
      <c r="A7891">
        <v>515883</v>
      </c>
      <c r="B7891">
        <v>580705</v>
      </c>
      <c r="C7891" s="2">
        <v>23245</v>
      </c>
      <c r="D7891" t="s">
        <v>1453</v>
      </c>
      <c r="E7891">
        <v>4</v>
      </c>
      <c r="F7891" s="3">
        <v>40882.686111111114</v>
      </c>
      <c r="G7891">
        <v>4.95</v>
      </c>
      <c r="H7891">
        <v>12683</v>
      </c>
      <c r="I7891" t="s">
        <v>31</v>
      </c>
      <c r="J7891">
        <f t="shared" si="246"/>
        <v>19.8</v>
      </c>
      <c r="K7891" s="4">
        <f t="shared" si="247"/>
        <v>5.3131944444394321</v>
      </c>
    </row>
    <row r="7892" spans="1:11" x14ac:dyDescent="0.3">
      <c r="A7892">
        <v>515884</v>
      </c>
      <c r="B7892">
        <v>580705</v>
      </c>
      <c r="C7892" s="2">
        <v>22090</v>
      </c>
      <c r="D7892" t="s">
        <v>575</v>
      </c>
      <c r="E7892">
        <v>6</v>
      </c>
      <c r="F7892" s="3">
        <v>40882.686111111114</v>
      </c>
      <c r="G7892">
        <v>2.95</v>
      </c>
      <c r="H7892">
        <v>12683</v>
      </c>
      <c r="I7892" t="s">
        <v>31</v>
      </c>
      <c r="J7892">
        <f t="shared" si="246"/>
        <v>17.700000000000003</v>
      </c>
      <c r="K7892" s="4">
        <f t="shared" si="247"/>
        <v>5.3131944444394321</v>
      </c>
    </row>
    <row r="7893" spans="1:11" x14ac:dyDescent="0.3">
      <c r="A7893">
        <v>515885</v>
      </c>
      <c r="B7893">
        <v>580705</v>
      </c>
      <c r="C7893" s="2">
        <v>21154</v>
      </c>
      <c r="D7893" t="s">
        <v>372</v>
      </c>
      <c r="E7893">
        <v>10</v>
      </c>
      <c r="F7893" s="3">
        <v>40882.686111111114</v>
      </c>
      <c r="G7893">
        <v>1.25</v>
      </c>
      <c r="H7893">
        <v>12683</v>
      </c>
      <c r="I7893" t="s">
        <v>31</v>
      </c>
      <c r="J7893">
        <f t="shared" si="246"/>
        <v>12.5</v>
      </c>
      <c r="K7893" s="4">
        <f t="shared" si="247"/>
        <v>5.3131944444394321</v>
      </c>
    </row>
    <row r="7894" spans="1:11" x14ac:dyDescent="0.3">
      <c r="A7894">
        <v>515886</v>
      </c>
      <c r="B7894">
        <v>580705</v>
      </c>
      <c r="C7894" s="2">
        <v>21035</v>
      </c>
      <c r="D7894" t="s">
        <v>38</v>
      </c>
      <c r="E7894">
        <v>6</v>
      </c>
      <c r="F7894" s="3">
        <v>40882.686111111114</v>
      </c>
      <c r="G7894">
        <v>3.25</v>
      </c>
      <c r="H7894">
        <v>12683</v>
      </c>
      <c r="I7894" t="s">
        <v>31</v>
      </c>
      <c r="J7894">
        <f t="shared" si="246"/>
        <v>19.5</v>
      </c>
      <c r="K7894" s="4">
        <f t="shared" si="247"/>
        <v>5.3131944444394321</v>
      </c>
    </row>
    <row r="7895" spans="1:11" x14ac:dyDescent="0.3">
      <c r="A7895">
        <v>515887</v>
      </c>
      <c r="B7895">
        <v>580705</v>
      </c>
      <c r="C7895" s="2">
        <v>22625</v>
      </c>
      <c r="D7895" t="s">
        <v>472</v>
      </c>
      <c r="E7895">
        <v>2</v>
      </c>
      <c r="F7895" s="3">
        <v>40882.686111111114</v>
      </c>
      <c r="G7895">
        <v>8.5</v>
      </c>
      <c r="H7895">
        <v>12683</v>
      </c>
      <c r="I7895" t="s">
        <v>31</v>
      </c>
      <c r="J7895">
        <f t="shared" si="246"/>
        <v>17</v>
      </c>
      <c r="K7895" s="4">
        <f t="shared" si="247"/>
        <v>5.3131944444394321</v>
      </c>
    </row>
    <row r="7896" spans="1:11" x14ac:dyDescent="0.3">
      <c r="A7896">
        <v>515888</v>
      </c>
      <c r="B7896">
        <v>580705</v>
      </c>
      <c r="C7896" s="2">
        <v>22624</v>
      </c>
      <c r="D7896" t="s">
        <v>473</v>
      </c>
      <c r="E7896">
        <v>2</v>
      </c>
      <c r="F7896" s="3">
        <v>40882.686111111114</v>
      </c>
      <c r="G7896">
        <v>8.5</v>
      </c>
      <c r="H7896">
        <v>12683</v>
      </c>
      <c r="I7896" t="s">
        <v>31</v>
      </c>
      <c r="J7896">
        <f t="shared" si="246"/>
        <v>17</v>
      </c>
      <c r="K7896" s="4">
        <f t="shared" si="247"/>
        <v>5.3131944444394321</v>
      </c>
    </row>
    <row r="7897" spans="1:11" x14ac:dyDescent="0.3">
      <c r="A7897">
        <v>515889</v>
      </c>
      <c r="B7897">
        <v>580705</v>
      </c>
      <c r="C7897" s="2">
        <v>22627</v>
      </c>
      <c r="D7897" t="s">
        <v>493</v>
      </c>
      <c r="E7897">
        <v>2</v>
      </c>
      <c r="F7897" s="3">
        <v>40882.686111111114</v>
      </c>
      <c r="G7897">
        <v>8.5</v>
      </c>
      <c r="H7897">
        <v>12683</v>
      </c>
      <c r="I7897" t="s">
        <v>31</v>
      </c>
      <c r="J7897">
        <f t="shared" si="246"/>
        <v>17</v>
      </c>
      <c r="K7897" s="4">
        <f t="shared" si="247"/>
        <v>5.3131944444394321</v>
      </c>
    </row>
    <row r="7898" spans="1:11" x14ac:dyDescent="0.3">
      <c r="A7898">
        <v>515890</v>
      </c>
      <c r="B7898">
        <v>580705</v>
      </c>
      <c r="C7898" s="2">
        <v>22626</v>
      </c>
      <c r="D7898" t="s">
        <v>471</v>
      </c>
      <c r="E7898">
        <v>2</v>
      </c>
      <c r="F7898" s="3">
        <v>40882.686111111114</v>
      </c>
      <c r="G7898">
        <v>8.5</v>
      </c>
      <c r="H7898">
        <v>12683</v>
      </c>
      <c r="I7898" t="s">
        <v>31</v>
      </c>
      <c r="J7898">
        <f t="shared" si="246"/>
        <v>17</v>
      </c>
      <c r="K7898" s="4">
        <f t="shared" si="247"/>
        <v>5.3131944444394321</v>
      </c>
    </row>
    <row r="7899" spans="1:11" x14ac:dyDescent="0.3">
      <c r="A7899">
        <v>515891</v>
      </c>
      <c r="B7899">
        <v>580705</v>
      </c>
      <c r="C7899" s="2">
        <v>21086</v>
      </c>
      <c r="D7899" t="s">
        <v>155</v>
      </c>
      <c r="E7899">
        <v>12</v>
      </c>
      <c r="F7899" s="3">
        <v>40882.686111111114</v>
      </c>
      <c r="G7899">
        <v>0.65</v>
      </c>
      <c r="H7899">
        <v>12683</v>
      </c>
      <c r="I7899" t="s">
        <v>31</v>
      </c>
      <c r="J7899">
        <f t="shared" si="246"/>
        <v>7.8000000000000007</v>
      </c>
      <c r="K7899" s="4">
        <f t="shared" si="247"/>
        <v>5.3131944444394321</v>
      </c>
    </row>
    <row r="7900" spans="1:11" x14ac:dyDescent="0.3">
      <c r="A7900">
        <v>515892</v>
      </c>
      <c r="B7900">
        <v>580705</v>
      </c>
      <c r="C7900" s="2">
        <v>21987</v>
      </c>
      <c r="D7900" t="s">
        <v>893</v>
      </c>
      <c r="E7900">
        <v>12</v>
      </c>
      <c r="F7900" s="3">
        <v>40882.686111111114</v>
      </c>
      <c r="G7900">
        <v>0.65</v>
      </c>
      <c r="H7900">
        <v>12683</v>
      </c>
      <c r="I7900" t="s">
        <v>31</v>
      </c>
      <c r="J7900">
        <f t="shared" si="246"/>
        <v>7.8000000000000007</v>
      </c>
      <c r="K7900" s="4">
        <f t="shared" si="247"/>
        <v>5.3131944444394321</v>
      </c>
    </row>
    <row r="7901" spans="1:11" x14ac:dyDescent="0.3">
      <c r="A7901">
        <v>515893</v>
      </c>
      <c r="B7901">
        <v>580705</v>
      </c>
      <c r="C7901" s="2">
        <v>21988</v>
      </c>
      <c r="D7901" t="s">
        <v>894</v>
      </c>
      <c r="E7901">
        <v>12</v>
      </c>
      <c r="F7901" s="3">
        <v>40882.686111111114</v>
      </c>
      <c r="G7901">
        <v>0.85</v>
      </c>
      <c r="H7901">
        <v>12683</v>
      </c>
      <c r="I7901" t="s">
        <v>31</v>
      </c>
      <c r="J7901">
        <f t="shared" si="246"/>
        <v>10.199999999999999</v>
      </c>
      <c r="K7901" s="4">
        <f t="shared" si="247"/>
        <v>5.3131944444394321</v>
      </c>
    </row>
    <row r="7902" spans="1:11" x14ac:dyDescent="0.3">
      <c r="A7902">
        <v>515894</v>
      </c>
      <c r="B7902">
        <v>580705</v>
      </c>
      <c r="C7902" s="2">
        <v>21094</v>
      </c>
      <c r="D7902" t="s">
        <v>67</v>
      </c>
      <c r="E7902">
        <v>12</v>
      </c>
      <c r="F7902" s="3">
        <v>40882.686111111114</v>
      </c>
      <c r="G7902">
        <v>0.85</v>
      </c>
      <c r="H7902">
        <v>12683</v>
      </c>
      <c r="I7902" t="s">
        <v>31</v>
      </c>
      <c r="J7902">
        <f t="shared" si="246"/>
        <v>10.199999999999999</v>
      </c>
      <c r="K7902" s="4">
        <f t="shared" si="247"/>
        <v>5.3131944444394321</v>
      </c>
    </row>
    <row r="7903" spans="1:11" x14ac:dyDescent="0.3">
      <c r="A7903">
        <v>515895</v>
      </c>
      <c r="B7903">
        <v>580705</v>
      </c>
      <c r="C7903" s="2">
        <v>21989</v>
      </c>
      <c r="D7903" t="s">
        <v>895</v>
      </c>
      <c r="E7903">
        <v>12</v>
      </c>
      <c r="F7903" s="3">
        <v>40882.686111111114</v>
      </c>
      <c r="G7903">
        <v>0.85</v>
      </c>
      <c r="H7903">
        <v>12683</v>
      </c>
      <c r="I7903" t="s">
        <v>31</v>
      </c>
      <c r="J7903">
        <f t="shared" si="246"/>
        <v>10.199999999999999</v>
      </c>
      <c r="K7903" s="4">
        <f t="shared" si="247"/>
        <v>5.3131944444394321</v>
      </c>
    </row>
    <row r="7904" spans="1:11" x14ac:dyDescent="0.3">
      <c r="A7904">
        <v>515896</v>
      </c>
      <c r="B7904">
        <v>580705</v>
      </c>
      <c r="C7904" s="2">
        <v>21080</v>
      </c>
      <c r="D7904" t="s">
        <v>154</v>
      </c>
      <c r="E7904">
        <v>24</v>
      </c>
      <c r="F7904" s="3">
        <v>40882.686111111114</v>
      </c>
      <c r="G7904">
        <v>0.85</v>
      </c>
      <c r="H7904">
        <v>12683</v>
      </c>
      <c r="I7904" t="s">
        <v>31</v>
      </c>
      <c r="J7904">
        <f t="shared" si="246"/>
        <v>20.399999999999999</v>
      </c>
      <c r="K7904" s="4">
        <f t="shared" si="247"/>
        <v>5.3131944444394321</v>
      </c>
    </row>
    <row r="7905" spans="1:11" x14ac:dyDescent="0.3">
      <c r="A7905">
        <v>515897</v>
      </c>
      <c r="B7905">
        <v>580705</v>
      </c>
      <c r="C7905" s="2">
        <v>22435</v>
      </c>
      <c r="D7905" t="s">
        <v>207</v>
      </c>
      <c r="E7905">
        <v>100</v>
      </c>
      <c r="F7905" s="3">
        <v>40882.686111111114</v>
      </c>
      <c r="G7905">
        <v>1.06</v>
      </c>
      <c r="H7905">
        <v>12683</v>
      </c>
      <c r="I7905" t="s">
        <v>31</v>
      </c>
      <c r="J7905">
        <f t="shared" si="246"/>
        <v>106</v>
      </c>
      <c r="K7905" s="4">
        <f t="shared" si="247"/>
        <v>5.3131944444394321</v>
      </c>
    </row>
    <row r="7906" spans="1:11" x14ac:dyDescent="0.3">
      <c r="A7906">
        <v>515898</v>
      </c>
      <c r="B7906">
        <v>580705</v>
      </c>
      <c r="C7906" s="2">
        <v>23156</v>
      </c>
      <c r="D7906" t="s">
        <v>1349</v>
      </c>
      <c r="E7906">
        <v>24</v>
      </c>
      <c r="F7906" s="3">
        <v>40882.686111111114</v>
      </c>
      <c r="G7906">
        <v>2.08</v>
      </c>
      <c r="H7906">
        <v>12683</v>
      </c>
      <c r="I7906" t="s">
        <v>31</v>
      </c>
      <c r="J7906">
        <f t="shared" si="246"/>
        <v>49.92</v>
      </c>
      <c r="K7906" s="4">
        <f t="shared" si="247"/>
        <v>5.3131944444394321</v>
      </c>
    </row>
    <row r="7907" spans="1:11" x14ac:dyDescent="0.3">
      <c r="A7907">
        <v>515899</v>
      </c>
      <c r="B7907">
        <v>580705</v>
      </c>
      <c r="C7907" s="2">
        <v>22437</v>
      </c>
      <c r="D7907" t="s">
        <v>594</v>
      </c>
      <c r="E7907">
        <v>40</v>
      </c>
      <c r="F7907" s="3">
        <v>40882.686111111114</v>
      </c>
      <c r="G7907">
        <v>0.85</v>
      </c>
      <c r="H7907">
        <v>12683</v>
      </c>
      <c r="I7907" t="s">
        <v>31</v>
      </c>
      <c r="J7907">
        <f t="shared" si="246"/>
        <v>34</v>
      </c>
      <c r="K7907" s="4">
        <f t="shared" si="247"/>
        <v>5.3131944444394321</v>
      </c>
    </row>
    <row r="7908" spans="1:11" x14ac:dyDescent="0.3">
      <c r="A7908">
        <v>515900</v>
      </c>
      <c r="B7908">
        <v>580705</v>
      </c>
      <c r="C7908" s="2">
        <v>23295</v>
      </c>
      <c r="D7908" t="s">
        <v>1526</v>
      </c>
      <c r="E7908">
        <v>8</v>
      </c>
      <c r="F7908" s="3">
        <v>40882.686111111114</v>
      </c>
      <c r="G7908">
        <v>0.83</v>
      </c>
      <c r="H7908">
        <v>12683</v>
      </c>
      <c r="I7908" t="s">
        <v>31</v>
      </c>
      <c r="J7908">
        <f t="shared" si="246"/>
        <v>6.64</v>
      </c>
      <c r="K7908" s="4">
        <f t="shared" si="247"/>
        <v>5.3131944444394321</v>
      </c>
    </row>
    <row r="7909" spans="1:11" x14ac:dyDescent="0.3">
      <c r="A7909">
        <v>515901</v>
      </c>
      <c r="B7909">
        <v>580705</v>
      </c>
      <c r="C7909" s="2">
        <v>23293</v>
      </c>
      <c r="D7909" t="s">
        <v>1525</v>
      </c>
      <c r="E7909">
        <v>8</v>
      </c>
      <c r="F7909" s="3">
        <v>40882.686111111114</v>
      </c>
      <c r="G7909">
        <v>0.83</v>
      </c>
      <c r="H7909">
        <v>12683</v>
      </c>
      <c r="I7909" t="s">
        <v>31</v>
      </c>
      <c r="J7909">
        <f t="shared" si="246"/>
        <v>6.64</v>
      </c>
      <c r="K7909" s="4">
        <f t="shared" si="247"/>
        <v>5.3131944444394321</v>
      </c>
    </row>
    <row r="7910" spans="1:11" x14ac:dyDescent="0.3">
      <c r="A7910">
        <v>515902</v>
      </c>
      <c r="B7910">
        <v>580705</v>
      </c>
      <c r="C7910" s="2">
        <v>23236</v>
      </c>
      <c r="D7910" t="s">
        <v>1551</v>
      </c>
      <c r="E7910">
        <v>6</v>
      </c>
      <c r="F7910" s="3">
        <v>40882.686111111114</v>
      </c>
      <c r="G7910">
        <v>2.89</v>
      </c>
      <c r="H7910">
        <v>12683</v>
      </c>
      <c r="I7910" t="s">
        <v>31</v>
      </c>
      <c r="J7910">
        <f t="shared" si="246"/>
        <v>17.34</v>
      </c>
      <c r="K7910" s="4">
        <f t="shared" si="247"/>
        <v>5.3131944444394321</v>
      </c>
    </row>
    <row r="7911" spans="1:11" x14ac:dyDescent="0.3">
      <c r="A7911">
        <v>515903</v>
      </c>
      <c r="B7911">
        <v>580705</v>
      </c>
      <c r="C7911" s="2">
        <v>23231</v>
      </c>
      <c r="D7911" t="s">
        <v>1557</v>
      </c>
      <c r="E7911">
        <v>25</v>
      </c>
      <c r="F7911" s="3">
        <v>40882.686111111114</v>
      </c>
      <c r="G7911">
        <v>0.42</v>
      </c>
      <c r="H7911">
        <v>12683</v>
      </c>
      <c r="I7911" t="s">
        <v>31</v>
      </c>
      <c r="J7911">
        <f t="shared" si="246"/>
        <v>10.5</v>
      </c>
      <c r="K7911" s="4">
        <f t="shared" si="247"/>
        <v>5.3131944444394321</v>
      </c>
    </row>
    <row r="7912" spans="1:11" x14ac:dyDescent="0.3">
      <c r="A7912">
        <v>515904</v>
      </c>
      <c r="B7912">
        <v>580705</v>
      </c>
      <c r="C7912" s="2">
        <v>23351</v>
      </c>
      <c r="D7912" t="s">
        <v>1546</v>
      </c>
      <c r="E7912">
        <v>12</v>
      </c>
      <c r="F7912" s="3">
        <v>40882.686111111114</v>
      </c>
      <c r="G7912">
        <v>1.25</v>
      </c>
      <c r="H7912">
        <v>12683</v>
      </c>
      <c r="I7912" t="s">
        <v>31</v>
      </c>
      <c r="J7912">
        <f t="shared" si="246"/>
        <v>15</v>
      </c>
      <c r="K7912" s="4">
        <f t="shared" si="247"/>
        <v>5.3131944444394321</v>
      </c>
    </row>
    <row r="7913" spans="1:11" x14ac:dyDescent="0.3">
      <c r="A7913">
        <v>515905</v>
      </c>
      <c r="B7913">
        <v>580705</v>
      </c>
      <c r="C7913" s="2">
        <v>23349</v>
      </c>
      <c r="D7913" t="s">
        <v>1543</v>
      </c>
      <c r="E7913">
        <v>12</v>
      </c>
      <c r="F7913" s="3">
        <v>40882.686111111114</v>
      </c>
      <c r="G7913">
        <v>1.25</v>
      </c>
      <c r="H7913">
        <v>12683</v>
      </c>
      <c r="I7913" t="s">
        <v>31</v>
      </c>
      <c r="J7913">
        <f t="shared" si="246"/>
        <v>15</v>
      </c>
      <c r="K7913" s="4">
        <f t="shared" si="247"/>
        <v>5.3131944444394321</v>
      </c>
    </row>
    <row r="7914" spans="1:11" x14ac:dyDescent="0.3">
      <c r="A7914">
        <v>515906</v>
      </c>
      <c r="B7914">
        <v>580705</v>
      </c>
      <c r="C7914" s="2">
        <v>23250</v>
      </c>
      <c r="D7914" t="s">
        <v>1484</v>
      </c>
      <c r="E7914">
        <v>24</v>
      </c>
      <c r="F7914" s="3">
        <v>40882.686111111114</v>
      </c>
      <c r="G7914">
        <v>1.25</v>
      </c>
      <c r="H7914">
        <v>12683</v>
      </c>
      <c r="I7914" t="s">
        <v>31</v>
      </c>
      <c r="J7914">
        <f t="shared" si="246"/>
        <v>30</v>
      </c>
      <c r="K7914" s="4">
        <f t="shared" si="247"/>
        <v>5.3131944444394321</v>
      </c>
    </row>
    <row r="7915" spans="1:11" x14ac:dyDescent="0.3">
      <c r="A7915">
        <v>518140</v>
      </c>
      <c r="B7915">
        <v>580736</v>
      </c>
      <c r="C7915" s="2">
        <v>23580</v>
      </c>
      <c r="D7915" t="s">
        <v>1675</v>
      </c>
      <c r="E7915">
        <v>8</v>
      </c>
      <c r="F7915" s="3">
        <v>40883.371527777781</v>
      </c>
      <c r="G7915">
        <v>1.95</v>
      </c>
      <c r="H7915">
        <v>12716</v>
      </c>
      <c r="I7915" t="s">
        <v>31</v>
      </c>
      <c r="J7915">
        <f t="shared" si="246"/>
        <v>15.6</v>
      </c>
      <c r="K7915" s="4">
        <f t="shared" si="247"/>
        <v>4.6277777777722804</v>
      </c>
    </row>
    <row r="7916" spans="1:11" x14ac:dyDescent="0.3">
      <c r="A7916">
        <v>518141</v>
      </c>
      <c r="B7916">
        <v>580736</v>
      </c>
      <c r="C7916" s="2">
        <v>23570</v>
      </c>
      <c r="D7916" t="s">
        <v>1657</v>
      </c>
      <c r="E7916">
        <v>12</v>
      </c>
      <c r="F7916" s="3">
        <v>40883.371527777781</v>
      </c>
      <c r="G7916">
        <v>1.25</v>
      </c>
      <c r="H7916">
        <v>12716</v>
      </c>
      <c r="I7916" t="s">
        <v>31</v>
      </c>
      <c r="J7916">
        <f t="shared" si="246"/>
        <v>15</v>
      </c>
      <c r="K7916" s="4">
        <f t="shared" si="247"/>
        <v>4.6277777777722804</v>
      </c>
    </row>
    <row r="7917" spans="1:11" x14ac:dyDescent="0.3">
      <c r="A7917">
        <v>518142</v>
      </c>
      <c r="B7917">
        <v>580736</v>
      </c>
      <c r="C7917" s="2">
        <v>21706</v>
      </c>
      <c r="D7917" t="s">
        <v>318</v>
      </c>
      <c r="E7917">
        <v>4</v>
      </c>
      <c r="F7917" s="3">
        <v>40883.371527777781</v>
      </c>
      <c r="G7917">
        <v>4.95</v>
      </c>
      <c r="H7917">
        <v>12716</v>
      </c>
      <c r="I7917" t="s">
        <v>31</v>
      </c>
      <c r="J7917">
        <f t="shared" si="246"/>
        <v>19.8</v>
      </c>
      <c r="K7917" s="4">
        <f t="shared" si="247"/>
        <v>4.6277777777722804</v>
      </c>
    </row>
    <row r="7918" spans="1:11" x14ac:dyDescent="0.3">
      <c r="A7918">
        <v>518143</v>
      </c>
      <c r="B7918">
        <v>580736</v>
      </c>
      <c r="C7918" s="2">
        <v>21707</v>
      </c>
      <c r="D7918" t="s">
        <v>1239</v>
      </c>
      <c r="E7918">
        <v>4</v>
      </c>
      <c r="F7918" s="3">
        <v>40883.371527777781</v>
      </c>
      <c r="G7918">
        <v>4.95</v>
      </c>
      <c r="H7918">
        <v>12716</v>
      </c>
      <c r="I7918" t="s">
        <v>31</v>
      </c>
      <c r="J7918">
        <f t="shared" si="246"/>
        <v>19.8</v>
      </c>
      <c r="K7918" s="4">
        <f t="shared" si="247"/>
        <v>4.6277777777722804</v>
      </c>
    </row>
    <row r="7919" spans="1:11" x14ac:dyDescent="0.3">
      <c r="A7919">
        <v>518144</v>
      </c>
      <c r="B7919">
        <v>580736</v>
      </c>
      <c r="C7919" s="2">
        <v>22431</v>
      </c>
      <c r="D7919" t="s">
        <v>858</v>
      </c>
      <c r="E7919">
        <v>6</v>
      </c>
      <c r="F7919" s="3">
        <v>40883.371527777781</v>
      </c>
      <c r="G7919">
        <v>1.95</v>
      </c>
      <c r="H7919">
        <v>12716</v>
      </c>
      <c r="I7919" t="s">
        <v>31</v>
      </c>
      <c r="J7919">
        <f t="shared" si="246"/>
        <v>11.7</v>
      </c>
      <c r="K7919" s="4">
        <f t="shared" si="247"/>
        <v>4.6277777777722804</v>
      </c>
    </row>
    <row r="7920" spans="1:11" x14ac:dyDescent="0.3">
      <c r="A7920">
        <v>518145</v>
      </c>
      <c r="B7920">
        <v>580736</v>
      </c>
      <c r="C7920" s="2">
        <v>47566</v>
      </c>
      <c r="D7920" t="s">
        <v>967</v>
      </c>
      <c r="E7920">
        <v>4</v>
      </c>
      <c r="F7920" s="3">
        <v>40883.371527777781</v>
      </c>
      <c r="G7920">
        <v>4.95</v>
      </c>
      <c r="H7920">
        <v>12716</v>
      </c>
      <c r="I7920" t="s">
        <v>31</v>
      </c>
      <c r="J7920">
        <f t="shared" si="246"/>
        <v>19.8</v>
      </c>
      <c r="K7920" s="4">
        <f t="shared" si="247"/>
        <v>4.6277777777722804</v>
      </c>
    </row>
    <row r="7921" spans="1:11" x14ac:dyDescent="0.3">
      <c r="A7921">
        <v>518146</v>
      </c>
      <c r="B7921">
        <v>580736</v>
      </c>
      <c r="C7921" s="2">
        <v>22367</v>
      </c>
      <c r="D7921" t="s">
        <v>338</v>
      </c>
      <c r="E7921">
        <v>8</v>
      </c>
      <c r="F7921" s="3">
        <v>40883.371527777781</v>
      </c>
      <c r="G7921">
        <v>1.95</v>
      </c>
      <c r="H7921">
        <v>12716</v>
      </c>
      <c r="I7921" t="s">
        <v>31</v>
      </c>
      <c r="J7921">
        <f t="shared" si="246"/>
        <v>15.6</v>
      </c>
      <c r="K7921" s="4">
        <f t="shared" si="247"/>
        <v>4.6277777777722804</v>
      </c>
    </row>
    <row r="7922" spans="1:11" x14ac:dyDescent="0.3">
      <c r="A7922">
        <v>518147</v>
      </c>
      <c r="B7922">
        <v>580736</v>
      </c>
      <c r="C7922" s="2">
        <v>22326</v>
      </c>
      <c r="D7922" t="s">
        <v>39</v>
      </c>
      <c r="E7922">
        <v>6</v>
      </c>
      <c r="F7922" s="3">
        <v>40883.371527777781</v>
      </c>
      <c r="G7922">
        <v>2.95</v>
      </c>
      <c r="H7922">
        <v>12716</v>
      </c>
      <c r="I7922" t="s">
        <v>31</v>
      </c>
      <c r="J7922">
        <f t="shared" si="246"/>
        <v>17.700000000000003</v>
      </c>
      <c r="K7922" s="4">
        <f t="shared" si="247"/>
        <v>4.6277777777722804</v>
      </c>
    </row>
    <row r="7923" spans="1:11" x14ac:dyDescent="0.3">
      <c r="A7923">
        <v>518148</v>
      </c>
      <c r="B7923">
        <v>580736</v>
      </c>
      <c r="C7923" s="2">
        <v>22328</v>
      </c>
      <c r="D7923" t="s">
        <v>292</v>
      </c>
      <c r="E7923">
        <v>6</v>
      </c>
      <c r="F7923" s="3">
        <v>40883.371527777781</v>
      </c>
      <c r="G7923">
        <v>2.95</v>
      </c>
      <c r="H7923">
        <v>12716</v>
      </c>
      <c r="I7923" t="s">
        <v>31</v>
      </c>
      <c r="J7923">
        <f t="shared" si="246"/>
        <v>17.700000000000003</v>
      </c>
      <c r="K7923" s="4">
        <f t="shared" si="247"/>
        <v>4.6277777777722804</v>
      </c>
    </row>
    <row r="7924" spans="1:11" x14ac:dyDescent="0.3">
      <c r="A7924">
        <v>518149</v>
      </c>
      <c r="B7924">
        <v>580736</v>
      </c>
      <c r="C7924" s="2" t="s">
        <v>866</v>
      </c>
      <c r="D7924" t="s">
        <v>867</v>
      </c>
      <c r="E7924">
        <v>12</v>
      </c>
      <c r="F7924" s="3">
        <v>40883.371527777781</v>
      </c>
      <c r="G7924">
        <v>0.85</v>
      </c>
      <c r="H7924">
        <v>12716</v>
      </c>
      <c r="I7924" t="s">
        <v>31</v>
      </c>
      <c r="J7924">
        <f t="shared" si="246"/>
        <v>10.199999999999999</v>
      </c>
      <c r="K7924" s="4">
        <f t="shared" si="247"/>
        <v>4.6277777777722804</v>
      </c>
    </row>
    <row r="7925" spans="1:11" x14ac:dyDescent="0.3">
      <c r="A7925">
        <v>518150</v>
      </c>
      <c r="B7925">
        <v>580736</v>
      </c>
      <c r="C7925" s="2">
        <v>23245</v>
      </c>
      <c r="D7925" t="s">
        <v>1453</v>
      </c>
      <c r="E7925">
        <v>4</v>
      </c>
      <c r="F7925" s="3">
        <v>40883.371527777781</v>
      </c>
      <c r="G7925">
        <v>4.95</v>
      </c>
      <c r="H7925">
        <v>12716</v>
      </c>
      <c r="I7925" t="s">
        <v>31</v>
      </c>
      <c r="J7925">
        <f t="shared" si="246"/>
        <v>19.8</v>
      </c>
      <c r="K7925" s="4">
        <f t="shared" si="247"/>
        <v>4.6277777777722804</v>
      </c>
    </row>
    <row r="7926" spans="1:11" x14ac:dyDescent="0.3">
      <c r="A7926">
        <v>518151</v>
      </c>
      <c r="B7926">
        <v>580736</v>
      </c>
      <c r="C7926" s="2">
        <v>23115</v>
      </c>
      <c r="D7926" t="s">
        <v>1623</v>
      </c>
      <c r="E7926">
        <v>3</v>
      </c>
      <c r="F7926" s="3">
        <v>40883.371527777781</v>
      </c>
      <c r="G7926">
        <v>4.95</v>
      </c>
      <c r="H7926">
        <v>12716</v>
      </c>
      <c r="I7926" t="s">
        <v>31</v>
      </c>
      <c r="J7926">
        <f t="shared" si="246"/>
        <v>14.850000000000001</v>
      </c>
      <c r="K7926" s="4">
        <f t="shared" si="247"/>
        <v>4.6277777777722804</v>
      </c>
    </row>
    <row r="7927" spans="1:11" x14ac:dyDescent="0.3">
      <c r="A7927">
        <v>518152</v>
      </c>
      <c r="B7927">
        <v>580736</v>
      </c>
      <c r="C7927" s="2">
        <v>20676</v>
      </c>
      <c r="D7927" t="s">
        <v>666</v>
      </c>
      <c r="E7927">
        <v>8</v>
      </c>
      <c r="F7927" s="3">
        <v>40883.371527777781</v>
      </c>
      <c r="G7927">
        <v>1.25</v>
      </c>
      <c r="H7927">
        <v>12716</v>
      </c>
      <c r="I7927" t="s">
        <v>31</v>
      </c>
      <c r="J7927">
        <f t="shared" si="246"/>
        <v>10</v>
      </c>
      <c r="K7927" s="4">
        <f t="shared" si="247"/>
        <v>4.6277777777722804</v>
      </c>
    </row>
    <row r="7928" spans="1:11" x14ac:dyDescent="0.3">
      <c r="A7928">
        <v>518153</v>
      </c>
      <c r="B7928">
        <v>580736</v>
      </c>
      <c r="C7928" s="2" t="s">
        <v>480</v>
      </c>
      <c r="D7928" t="s">
        <v>481</v>
      </c>
      <c r="E7928">
        <v>6</v>
      </c>
      <c r="F7928" s="3">
        <v>40883.371527777781</v>
      </c>
      <c r="G7928">
        <v>1.65</v>
      </c>
      <c r="H7928">
        <v>12716</v>
      </c>
      <c r="I7928" t="s">
        <v>31</v>
      </c>
      <c r="J7928">
        <f t="shared" si="246"/>
        <v>9.8999999999999986</v>
      </c>
      <c r="K7928" s="4">
        <f t="shared" si="247"/>
        <v>4.6277777777722804</v>
      </c>
    </row>
    <row r="7929" spans="1:11" x14ac:dyDescent="0.3">
      <c r="A7929">
        <v>518154</v>
      </c>
      <c r="B7929">
        <v>580736</v>
      </c>
      <c r="C7929" s="2">
        <v>22636</v>
      </c>
      <c r="D7929" t="s">
        <v>935</v>
      </c>
      <c r="E7929">
        <v>2</v>
      </c>
      <c r="F7929" s="3">
        <v>40883.371527777781</v>
      </c>
      <c r="G7929">
        <v>8.5</v>
      </c>
      <c r="H7929">
        <v>12716</v>
      </c>
      <c r="I7929" t="s">
        <v>31</v>
      </c>
      <c r="J7929">
        <f t="shared" si="246"/>
        <v>17</v>
      </c>
      <c r="K7929" s="4">
        <f t="shared" si="247"/>
        <v>4.6277777777722804</v>
      </c>
    </row>
    <row r="7930" spans="1:11" x14ac:dyDescent="0.3">
      <c r="A7930">
        <v>518155</v>
      </c>
      <c r="B7930">
        <v>580736</v>
      </c>
      <c r="C7930" s="2">
        <v>22303</v>
      </c>
      <c r="D7930" t="s">
        <v>1236</v>
      </c>
      <c r="E7930">
        <v>6</v>
      </c>
      <c r="F7930" s="3">
        <v>40883.371527777781</v>
      </c>
      <c r="G7930">
        <v>2.5499999999999998</v>
      </c>
      <c r="H7930">
        <v>12716</v>
      </c>
      <c r="I7930" t="s">
        <v>31</v>
      </c>
      <c r="J7930">
        <f t="shared" si="246"/>
        <v>15.299999999999999</v>
      </c>
      <c r="K7930" s="4">
        <f t="shared" si="247"/>
        <v>4.6277777777722804</v>
      </c>
    </row>
    <row r="7931" spans="1:11" x14ac:dyDescent="0.3">
      <c r="A7931">
        <v>518156</v>
      </c>
      <c r="B7931">
        <v>580736</v>
      </c>
      <c r="C7931" s="2">
        <v>22302</v>
      </c>
      <c r="D7931" t="s">
        <v>1240</v>
      </c>
      <c r="E7931">
        <v>6</v>
      </c>
      <c r="F7931" s="3">
        <v>40883.371527777781</v>
      </c>
      <c r="G7931">
        <v>2.5499999999999998</v>
      </c>
      <c r="H7931">
        <v>12716</v>
      </c>
      <c r="I7931" t="s">
        <v>31</v>
      </c>
      <c r="J7931">
        <f t="shared" si="246"/>
        <v>15.299999999999999</v>
      </c>
      <c r="K7931" s="4">
        <f t="shared" si="247"/>
        <v>4.6277777777722804</v>
      </c>
    </row>
    <row r="7932" spans="1:11" x14ac:dyDescent="0.3">
      <c r="A7932">
        <v>518157</v>
      </c>
      <c r="B7932">
        <v>580736</v>
      </c>
      <c r="C7932" s="2">
        <v>22301</v>
      </c>
      <c r="D7932" t="s">
        <v>580</v>
      </c>
      <c r="E7932">
        <v>6</v>
      </c>
      <c r="F7932" s="3">
        <v>40883.371527777781</v>
      </c>
      <c r="G7932">
        <v>2.5499999999999998</v>
      </c>
      <c r="H7932">
        <v>12716</v>
      </c>
      <c r="I7932" t="s">
        <v>31</v>
      </c>
      <c r="J7932">
        <f t="shared" si="246"/>
        <v>15.299999999999999</v>
      </c>
      <c r="K7932" s="4">
        <f t="shared" si="247"/>
        <v>4.6277777777722804</v>
      </c>
    </row>
    <row r="7933" spans="1:11" x14ac:dyDescent="0.3">
      <c r="A7933">
        <v>518158</v>
      </c>
      <c r="B7933">
        <v>580736</v>
      </c>
      <c r="C7933" s="2">
        <v>22437</v>
      </c>
      <c r="D7933" t="s">
        <v>594</v>
      </c>
      <c r="E7933">
        <v>20</v>
      </c>
      <c r="F7933" s="3">
        <v>40883.371527777781</v>
      </c>
      <c r="G7933">
        <v>0.85</v>
      </c>
      <c r="H7933">
        <v>12716</v>
      </c>
      <c r="I7933" t="s">
        <v>31</v>
      </c>
      <c r="J7933">
        <f t="shared" si="246"/>
        <v>17</v>
      </c>
      <c r="K7933" s="4">
        <f t="shared" si="247"/>
        <v>4.6277777777722804</v>
      </c>
    </row>
    <row r="7934" spans="1:11" x14ac:dyDescent="0.3">
      <c r="A7934">
        <v>518159</v>
      </c>
      <c r="B7934">
        <v>580736</v>
      </c>
      <c r="C7934" s="2">
        <v>22923</v>
      </c>
      <c r="D7934" t="s">
        <v>133</v>
      </c>
      <c r="E7934">
        <v>12</v>
      </c>
      <c r="F7934" s="3">
        <v>40883.371527777781</v>
      </c>
      <c r="G7934">
        <v>0.85</v>
      </c>
      <c r="H7934">
        <v>12716</v>
      </c>
      <c r="I7934" t="s">
        <v>31</v>
      </c>
      <c r="J7934">
        <f t="shared" si="246"/>
        <v>10.199999999999999</v>
      </c>
      <c r="K7934" s="4">
        <f t="shared" si="247"/>
        <v>4.6277777777722804</v>
      </c>
    </row>
    <row r="7935" spans="1:11" x14ac:dyDescent="0.3">
      <c r="A7935">
        <v>518160</v>
      </c>
      <c r="B7935">
        <v>580736</v>
      </c>
      <c r="C7935" s="2">
        <v>22924</v>
      </c>
      <c r="D7935" t="s">
        <v>860</v>
      </c>
      <c r="E7935">
        <v>12</v>
      </c>
      <c r="F7935" s="3">
        <v>40883.371527777781</v>
      </c>
      <c r="G7935">
        <v>0.85</v>
      </c>
      <c r="H7935">
        <v>12716</v>
      </c>
      <c r="I7935" t="s">
        <v>31</v>
      </c>
      <c r="J7935">
        <f t="shared" si="246"/>
        <v>10.199999999999999</v>
      </c>
      <c r="K7935" s="4">
        <f t="shared" si="247"/>
        <v>4.6277777777722804</v>
      </c>
    </row>
    <row r="7936" spans="1:11" x14ac:dyDescent="0.3">
      <c r="A7936">
        <v>518161</v>
      </c>
      <c r="B7936">
        <v>580736</v>
      </c>
      <c r="C7936" s="2">
        <v>22610</v>
      </c>
      <c r="D7936" t="s">
        <v>260</v>
      </c>
      <c r="E7936">
        <v>36</v>
      </c>
      <c r="F7936" s="3">
        <v>40883.371527777781</v>
      </c>
      <c r="G7936">
        <v>0.19</v>
      </c>
      <c r="H7936">
        <v>12716</v>
      </c>
      <c r="I7936" t="s">
        <v>31</v>
      </c>
      <c r="J7936">
        <f t="shared" si="246"/>
        <v>6.84</v>
      </c>
      <c r="K7936" s="4">
        <f t="shared" si="247"/>
        <v>4.6277777777722804</v>
      </c>
    </row>
    <row r="7937" spans="1:11" x14ac:dyDescent="0.3">
      <c r="A7937">
        <v>518162</v>
      </c>
      <c r="B7937">
        <v>580736</v>
      </c>
      <c r="C7937" s="2">
        <v>23505</v>
      </c>
      <c r="D7937" t="s">
        <v>1607</v>
      </c>
      <c r="E7937">
        <v>12</v>
      </c>
      <c r="F7937" s="3">
        <v>40883.371527777781</v>
      </c>
      <c r="G7937">
        <v>1.25</v>
      </c>
      <c r="H7937">
        <v>12716</v>
      </c>
      <c r="I7937" t="s">
        <v>31</v>
      </c>
      <c r="J7937">
        <f t="shared" si="246"/>
        <v>15</v>
      </c>
      <c r="K7937" s="4">
        <f t="shared" si="247"/>
        <v>4.6277777777722804</v>
      </c>
    </row>
    <row r="7938" spans="1:11" x14ac:dyDescent="0.3">
      <c r="A7938">
        <v>518307</v>
      </c>
      <c r="B7938">
        <v>580753</v>
      </c>
      <c r="C7938" s="2">
        <v>20750</v>
      </c>
      <c r="D7938" t="s">
        <v>320</v>
      </c>
      <c r="E7938">
        <v>4</v>
      </c>
      <c r="F7938" s="3">
        <v>40883.416666666664</v>
      </c>
      <c r="G7938">
        <v>7.95</v>
      </c>
      <c r="H7938">
        <v>12682</v>
      </c>
      <c r="I7938" t="s">
        <v>31</v>
      </c>
      <c r="J7938">
        <f t="shared" si="246"/>
        <v>31.8</v>
      </c>
      <c r="K7938" s="4">
        <f t="shared" si="247"/>
        <v>4.5826388888890506</v>
      </c>
    </row>
    <row r="7939" spans="1:11" x14ac:dyDescent="0.3">
      <c r="A7939">
        <v>518308</v>
      </c>
      <c r="B7939">
        <v>580753</v>
      </c>
      <c r="C7939" s="2">
        <v>21931</v>
      </c>
      <c r="D7939" t="s">
        <v>79</v>
      </c>
      <c r="E7939">
        <v>10</v>
      </c>
      <c r="F7939" s="3">
        <v>40883.416666666664</v>
      </c>
      <c r="G7939">
        <v>2.08</v>
      </c>
      <c r="H7939">
        <v>12682</v>
      </c>
      <c r="I7939" t="s">
        <v>31</v>
      </c>
      <c r="J7939">
        <f t="shared" si="246"/>
        <v>20.8</v>
      </c>
      <c r="K7939" s="4">
        <f t="shared" si="247"/>
        <v>4.5826388888890506</v>
      </c>
    </row>
    <row r="7940" spans="1:11" x14ac:dyDescent="0.3">
      <c r="A7940">
        <v>518309</v>
      </c>
      <c r="B7940">
        <v>580753</v>
      </c>
      <c r="C7940" s="2" t="s">
        <v>124</v>
      </c>
      <c r="D7940" t="s">
        <v>125</v>
      </c>
      <c r="E7940">
        <v>10</v>
      </c>
      <c r="F7940" s="3">
        <v>40883.416666666664</v>
      </c>
      <c r="G7940">
        <v>2.08</v>
      </c>
      <c r="H7940">
        <v>12682</v>
      </c>
      <c r="I7940" t="s">
        <v>31</v>
      </c>
      <c r="J7940">
        <f t="shared" si="246"/>
        <v>20.8</v>
      </c>
      <c r="K7940" s="4">
        <f t="shared" si="247"/>
        <v>4.5826388888890506</v>
      </c>
    </row>
    <row r="7941" spans="1:11" x14ac:dyDescent="0.3">
      <c r="A7941">
        <v>518310</v>
      </c>
      <c r="B7941">
        <v>580753</v>
      </c>
      <c r="C7941" s="2">
        <v>22423</v>
      </c>
      <c r="D7941" t="s">
        <v>420</v>
      </c>
      <c r="E7941">
        <v>1</v>
      </c>
      <c r="F7941" s="3">
        <v>40883.416666666664</v>
      </c>
      <c r="G7941">
        <v>12.75</v>
      </c>
      <c r="H7941">
        <v>12682</v>
      </c>
      <c r="I7941" t="s">
        <v>31</v>
      </c>
      <c r="J7941">
        <f t="shared" si="246"/>
        <v>12.75</v>
      </c>
      <c r="K7941" s="4">
        <f t="shared" si="247"/>
        <v>4.5826388888890506</v>
      </c>
    </row>
    <row r="7942" spans="1:11" x14ac:dyDescent="0.3">
      <c r="A7942">
        <v>518311</v>
      </c>
      <c r="B7942">
        <v>580753</v>
      </c>
      <c r="C7942" s="2">
        <v>21242</v>
      </c>
      <c r="D7942" t="s">
        <v>297</v>
      </c>
      <c r="E7942">
        <v>8</v>
      </c>
      <c r="F7942" s="3">
        <v>40883.416666666664</v>
      </c>
      <c r="G7942">
        <v>1.69</v>
      </c>
      <c r="H7942">
        <v>12682</v>
      </c>
      <c r="I7942" t="s">
        <v>31</v>
      </c>
      <c r="J7942">
        <f t="shared" si="246"/>
        <v>13.52</v>
      </c>
      <c r="K7942" s="4">
        <f t="shared" si="247"/>
        <v>4.5826388888890506</v>
      </c>
    </row>
    <row r="7943" spans="1:11" x14ac:dyDescent="0.3">
      <c r="A7943">
        <v>518312</v>
      </c>
      <c r="B7943">
        <v>580753</v>
      </c>
      <c r="C7943" s="2">
        <v>21243</v>
      </c>
      <c r="D7943" t="s">
        <v>1668</v>
      </c>
      <c r="E7943">
        <v>8</v>
      </c>
      <c r="F7943" s="3">
        <v>40883.416666666664</v>
      </c>
      <c r="G7943">
        <v>1.69</v>
      </c>
      <c r="H7943">
        <v>12682</v>
      </c>
      <c r="I7943" t="s">
        <v>31</v>
      </c>
      <c r="J7943">
        <f t="shared" si="246"/>
        <v>13.52</v>
      </c>
      <c r="K7943" s="4">
        <f t="shared" si="247"/>
        <v>4.5826388888890506</v>
      </c>
    </row>
    <row r="7944" spans="1:11" x14ac:dyDescent="0.3">
      <c r="A7944">
        <v>518313</v>
      </c>
      <c r="B7944">
        <v>580753</v>
      </c>
      <c r="C7944" s="2">
        <v>21239</v>
      </c>
      <c r="D7944" t="s">
        <v>892</v>
      </c>
      <c r="E7944">
        <v>8</v>
      </c>
      <c r="F7944" s="3">
        <v>40883.416666666664</v>
      </c>
      <c r="G7944">
        <v>0.85</v>
      </c>
      <c r="H7944">
        <v>12682</v>
      </c>
      <c r="I7944" t="s">
        <v>31</v>
      </c>
      <c r="J7944">
        <f t="shared" si="246"/>
        <v>6.8</v>
      </c>
      <c r="K7944" s="4">
        <f t="shared" si="247"/>
        <v>4.5826388888890506</v>
      </c>
    </row>
    <row r="7945" spans="1:11" x14ac:dyDescent="0.3">
      <c r="A7945">
        <v>518314</v>
      </c>
      <c r="B7945">
        <v>580753</v>
      </c>
      <c r="C7945" s="2">
        <v>21240</v>
      </c>
      <c r="D7945" t="s">
        <v>943</v>
      </c>
      <c r="E7945">
        <v>8</v>
      </c>
      <c r="F7945" s="3">
        <v>40883.416666666664</v>
      </c>
      <c r="G7945">
        <v>0.85</v>
      </c>
      <c r="H7945">
        <v>12682</v>
      </c>
      <c r="I7945" t="s">
        <v>31</v>
      </c>
      <c r="J7945">
        <f t="shared" si="246"/>
        <v>6.8</v>
      </c>
      <c r="K7945" s="4">
        <f t="shared" si="247"/>
        <v>4.5826388888890506</v>
      </c>
    </row>
    <row r="7946" spans="1:11" x14ac:dyDescent="0.3">
      <c r="A7946">
        <v>518315</v>
      </c>
      <c r="B7946">
        <v>580753</v>
      </c>
      <c r="C7946" s="2">
        <v>23040</v>
      </c>
      <c r="D7946" t="s">
        <v>1381</v>
      </c>
      <c r="E7946">
        <v>3</v>
      </c>
      <c r="F7946" s="3">
        <v>40883.416666666664</v>
      </c>
      <c r="G7946">
        <v>5.75</v>
      </c>
      <c r="H7946">
        <v>12682</v>
      </c>
      <c r="I7946" t="s">
        <v>31</v>
      </c>
      <c r="J7946">
        <f t="shared" si="246"/>
        <v>17.25</v>
      </c>
      <c r="K7946" s="4">
        <f t="shared" si="247"/>
        <v>4.5826388888890506</v>
      </c>
    </row>
    <row r="7947" spans="1:11" x14ac:dyDescent="0.3">
      <c r="A7947">
        <v>518316</v>
      </c>
      <c r="B7947">
        <v>580753</v>
      </c>
      <c r="C7947" s="2">
        <v>22596</v>
      </c>
      <c r="D7947" t="s">
        <v>1477</v>
      </c>
      <c r="E7947">
        <v>24</v>
      </c>
      <c r="F7947" s="3">
        <v>40883.416666666664</v>
      </c>
      <c r="G7947">
        <v>0.39</v>
      </c>
      <c r="H7947">
        <v>12682</v>
      </c>
      <c r="I7947" t="s">
        <v>31</v>
      </c>
      <c r="J7947">
        <f t="shared" ref="J7947:J8010" si="248">E7947*G7947</f>
        <v>9.36</v>
      </c>
      <c r="K7947" s="4">
        <f t="shared" ref="K7947:K8010" si="249">$G$2-F7947</f>
        <v>4.5826388888890506</v>
      </c>
    </row>
    <row r="7948" spans="1:11" x14ac:dyDescent="0.3">
      <c r="A7948">
        <v>518317</v>
      </c>
      <c r="B7948">
        <v>580753</v>
      </c>
      <c r="C7948" s="2">
        <v>22456</v>
      </c>
      <c r="D7948" t="s">
        <v>965</v>
      </c>
      <c r="E7948">
        <v>3</v>
      </c>
      <c r="F7948" s="3">
        <v>40883.416666666664</v>
      </c>
      <c r="G7948">
        <v>4.95</v>
      </c>
      <c r="H7948">
        <v>12682</v>
      </c>
      <c r="I7948" t="s">
        <v>31</v>
      </c>
      <c r="J7948">
        <f t="shared" si="248"/>
        <v>14.850000000000001</v>
      </c>
      <c r="K7948" s="4">
        <f t="shared" si="249"/>
        <v>4.5826388888890506</v>
      </c>
    </row>
    <row r="7949" spans="1:11" x14ac:dyDescent="0.3">
      <c r="A7949">
        <v>518318</v>
      </c>
      <c r="B7949">
        <v>580753</v>
      </c>
      <c r="C7949" s="2">
        <v>48185</v>
      </c>
      <c r="D7949" t="s">
        <v>181</v>
      </c>
      <c r="E7949">
        <v>2</v>
      </c>
      <c r="F7949" s="3">
        <v>40883.416666666664</v>
      </c>
      <c r="G7949">
        <v>8.25</v>
      </c>
      <c r="H7949">
        <v>12682</v>
      </c>
      <c r="I7949" t="s">
        <v>31</v>
      </c>
      <c r="J7949">
        <f t="shared" si="248"/>
        <v>16.5</v>
      </c>
      <c r="K7949" s="4">
        <f t="shared" si="249"/>
        <v>4.5826388888890506</v>
      </c>
    </row>
    <row r="7950" spans="1:11" x14ac:dyDescent="0.3">
      <c r="A7950">
        <v>518319</v>
      </c>
      <c r="B7950">
        <v>580753</v>
      </c>
      <c r="C7950" s="2">
        <v>21770</v>
      </c>
      <c r="D7950" t="s">
        <v>1346</v>
      </c>
      <c r="E7950">
        <v>2</v>
      </c>
      <c r="F7950" s="3">
        <v>40883.416666666664</v>
      </c>
      <c r="G7950">
        <v>4.95</v>
      </c>
      <c r="H7950">
        <v>12682</v>
      </c>
      <c r="I7950" t="s">
        <v>31</v>
      </c>
      <c r="J7950">
        <f t="shared" si="248"/>
        <v>9.9</v>
      </c>
      <c r="K7950" s="4">
        <f t="shared" si="249"/>
        <v>4.5826388888890506</v>
      </c>
    </row>
    <row r="7951" spans="1:11" x14ac:dyDescent="0.3">
      <c r="A7951">
        <v>518320</v>
      </c>
      <c r="B7951">
        <v>580753</v>
      </c>
      <c r="C7951" s="2">
        <v>21977</v>
      </c>
      <c r="D7951" t="s">
        <v>73</v>
      </c>
      <c r="E7951">
        <v>24</v>
      </c>
      <c r="F7951" s="3">
        <v>40883.416666666664</v>
      </c>
      <c r="G7951">
        <v>0.55000000000000004</v>
      </c>
      <c r="H7951">
        <v>12682</v>
      </c>
      <c r="I7951" t="s">
        <v>31</v>
      </c>
      <c r="J7951">
        <f t="shared" si="248"/>
        <v>13.200000000000001</v>
      </c>
      <c r="K7951" s="4">
        <f t="shared" si="249"/>
        <v>4.5826388888890506</v>
      </c>
    </row>
    <row r="7952" spans="1:11" x14ac:dyDescent="0.3">
      <c r="A7952">
        <v>518321</v>
      </c>
      <c r="B7952">
        <v>580753</v>
      </c>
      <c r="C7952" s="2">
        <v>21212</v>
      </c>
      <c r="D7952" t="s">
        <v>71</v>
      </c>
      <c r="E7952">
        <v>24</v>
      </c>
      <c r="F7952" s="3">
        <v>40883.416666666664</v>
      </c>
      <c r="G7952">
        <v>0.55000000000000004</v>
      </c>
      <c r="H7952">
        <v>12682</v>
      </c>
      <c r="I7952" t="s">
        <v>31</v>
      </c>
      <c r="J7952">
        <f t="shared" si="248"/>
        <v>13.200000000000001</v>
      </c>
      <c r="K7952" s="4">
        <f t="shared" si="249"/>
        <v>4.5826388888890506</v>
      </c>
    </row>
    <row r="7953" spans="1:11" x14ac:dyDescent="0.3">
      <c r="A7953">
        <v>518322</v>
      </c>
      <c r="B7953">
        <v>580753</v>
      </c>
      <c r="C7953" s="2">
        <v>84375</v>
      </c>
      <c r="D7953" t="s">
        <v>252</v>
      </c>
      <c r="E7953">
        <v>12</v>
      </c>
      <c r="F7953" s="3">
        <v>40883.416666666664</v>
      </c>
      <c r="G7953">
        <v>2.1</v>
      </c>
      <c r="H7953">
        <v>12682</v>
      </c>
      <c r="I7953" t="s">
        <v>31</v>
      </c>
      <c r="J7953">
        <f t="shared" si="248"/>
        <v>25.200000000000003</v>
      </c>
      <c r="K7953" s="4">
        <f t="shared" si="249"/>
        <v>4.5826388888890506</v>
      </c>
    </row>
    <row r="7954" spans="1:11" x14ac:dyDescent="0.3">
      <c r="A7954">
        <v>518323</v>
      </c>
      <c r="B7954">
        <v>580753</v>
      </c>
      <c r="C7954" s="2">
        <v>23163</v>
      </c>
      <c r="D7954" t="s">
        <v>1377</v>
      </c>
      <c r="E7954">
        <v>8</v>
      </c>
      <c r="F7954" s="3">
        <v>40883.416666666664</v>
      </c>
      <c r="G7954">
        <v>2.4900000000000002</v>
      </c>
      <c r="H7954">
        <v>12682</v>
      </c>
      <c r="I7954" t="s">
        <v>31</v>
      </c>
      <c r="J7954">
        <f t="shared" si="248"/>
        <v>19.920000000000002</v>
      </c>
      <c r="K7954" s="4">
        <f t="shared" si="249"/>
        <v>4.5826388888890506</v>
      </c>
    </row>
    <row r="7955" spans="1:11" x14ac:dyDescent="0.3">
      <c r="A7955">
        <v>518324</v>
      </c>
      <c r="B7955">
        <v>580753</v>
      </c>
      <c r="C7955" s="2">
        <v>84378</v>
      </c>
      <c r="D7955" t="s">
        <v>238</v>
      </c>
      <c r="E7955">
        <v>12</v>
      </c>
      <c r="F7955" s="3">
        <v>40883.416666666664</v>
      </c>
      <c r="G7955">
        <v>1.45</v>
      </c>
      <c r="H7955">
        <v>12682</v>
      </c>
      <c r="I7955" t="s">
        <v>31</v>
      </c>
      <c r="J7955">
        <f t="shared" si="248"/>
        <v>17.399999999999999</v>
      </c>
      <c r="K7955" s="4">
        <f t="shared" si="249"/>
        <v>4.5826388888890506</v>
      </c>
    </row>
    <row r="7956" spans="1:11" x14ac:dyDescent="0.3">
      <c r="A7956">
        <v>518325</v>
      </c>
      <c r="B7956">
        <v>580753</v>
      </c>
      <c r="C7956" s="2">
        <v>23020</v>
      </c>
      <c r="D7956" t="s">
        <v>1488</v>
      </c>
      <c r="E7956">
        <v>1</v>
      </c>
      <c r="F7956" s="3">
        <v>40883.416666666664</v>
      </c>
      <c r="G7956">
        <v>12.5</v>
      </c>
      <c r="H7956">
        <v>12682</v>
      </c>
      <c r="I7956" t="s">
        <v>31</v>
      </c>
      <c r="J7956">
        <f t="shared" si="248"/>
        <v>12.5</v>
      </c>
      <c r="K7956" s="4">
        <f t="shared" si="249"/>
        <v>4.5826388888890506</v>
      </c>
    </row>
    <row r="7957" spans="1:11" x14ac:dyDescent="0.3">
      <c r="A7957">
        <v>518326</v>
      </c>
      <c r="B7957">
        <v>580753</v>
      </c>
      <c r="C7957" s="2">
        <v>22966</v>
      </c>
      <c r="D7957" t="s">
        <v>517</v>
      </c>
      <c r="E7957">
        <v>12</v>
      </c>
      <c r="F7957" s="3">
        <v>40883.416666666664</v>
      </c>
      <c r="G7957">
        <v>1.25</v>
      </c>
      <c r="H7957">
        <v>12682</v>
      </c>
      <c r="I7957" t="s">
        <v>31</v>
      </c>
      <c r="J7957">
        <f t="shared" si="248"/>
        <v>15</v>
      </c>
      <c r="K7957" s="4">
        <f t="shared" si="249"/>
        <v>4.5826388888890506</v>
      </c>
    </row>
    <row r="7958" spans="1:11" x14ac:dyDescent="0.3">
      <c r="A7958">
        <v>518327</v>
      </c>
      <c r="B7958">
        <v>580753</v>
      </c>
      <c r="C7958" s="2">
        <v>23084</v>
      </c>
      <c r="D7958" t="s">
        <v>1404</v>
      </c>
      <c r="E7958">
        <v>24</v>
      </c>
      <c r="F7958" s="3">
        <v>40883.416666666664</v>
      </c>
      <c r="G7958">
        <v>1.79</v>
      </c>
      <c r="H7958">
        <v>12682</v>
      </c>
      <c r="I7958" t="s">
        <v>31</v>
      </c>
      <c r="J7958">
        <f t="shared" si="248"/>
        <v>42.96</v>
      </c>
      <c r="K7958" s="4">
        <f t="shared" si="249"/>
        <v>4.5826388888890506</v>
      </c>
    </row>
    <row r="7959" spans="1:11" x14ac:dyDescent="0.3">
      <c r="A7959">
        <v>518328</v>
      </c>
      <c r="B7959">
        <v>580753</v>
      </c>
      <c r="C7959" s="2">
        <v>22556</v>
      </c>
      <c r="D7959" t="s">
        <v>504</v>
      </c>
      <c r="E7959">
        <v>12</v>
      </c>
      <c r="F7959" s="3">
        <v>40883.416666666664</v>
      </c>
      <c r="G7959">
        <v>1.65</v>
      </c>
      <c r="H7959">
        <v>12682</v>
      </c>
      <c r="I7959" t="s">
        <v>31</v>
      </c>
      <c r="J7959">
        <f t="shared" si="248"/>
        <v>19.799999999999997</v>
      </c>
      <c r="K7959" s="4">
        <f t="shared" si="249"/>
        <v>4.5826388888890506</v>
      </c>
    </row>
    <row r="7960" spans="1:11" x14ac:dyDescent="0.3">
      <c r="A7960">
        <v>518329</v>
      </c>
      <c r="B7960">
        <v>580753</v>
      </c>
      <c r="C7960" s="2">
        <v>22551</v>
      </c>
      <c r="D7960" t="s">
        <v>347</v>
      </c>
      <c r="E7960">
        <v>24</v>
      </c>
      <c r="F7960" s="3">
        <v>40883.416666666664</v>
      </c>
      <c r="G7960">
        <v>1.65</v>
      </c>
      <c r="H7960">
        <v>12682</v>
      </c>
      <c r="I7960" t="s">
        <v>31</v>
      </c>
      <c r="J7960">
        <f t="shared" si="248"/>
        <v>39.599999999999994</v>
      </c>
      <c r="K7960" s="4">
        <f t="shared" si="249"/>
        <v>4.5826388888890506</v>
      </c>
    </row>
    <row r="7961" spans="1:11" x14ac:dyDescent="0.3">
      <c r="A7961">
        <v>518330</v>
      </c>
      <c r="B7961">
        <v>580753</v>
      </c>
      <c r="C7961" s="2">
        <v>22555</v>
      </c>
      <c r="D7961" t="s">
        <v>505</v>
      </c>
      <c r="E7961">
        <v>12</v>
      </c>
      <c r="F7961" s="3">
        <v>40883.416666666664</v>
      </c>
      <c r="G7961">
        <v>1.65</v>
      </c>
      <c r="H7961">
        <v>12682</v>
      </c>
      <c r="I7961" t="s">
        <v>31</v>
      </c>
      <c r="J7961">
        <f t="shared" si="248"/>
        <v>19.799999999999997</v>
      </c>
      <c r="K7961" s="4">
        <f t="shared" si="249"/>
        <v>4.5826388888890506</v>
      </c>
    </row>
    <row r="7962" spans="1:11" x14ac:dyDescent="0.3">
      <c r="A7962">
        <v>518331</v>
      </c>
      <c r="B7962">
        <v>580753</v>
      </c>
      <c r="C7962" s="2">
        <v>47566</v>
      </c>
      <c r="D7962" t="s">
        <v>967</v>
      </c>
      <c r="E7962">
        <v>8</v>
      </c>
      <c r="F7962" s="3">
        <v>40883.416666666664</v>
      </c>
      <c r="G7962">
        <v>4.95</v>
      </c>
      <c r="H7962">
        <v>12682</v>
      </c>
      <c r="I7962" t="s">
        <v>31</v>
      </c>
      <c r="J7962">
        <f t="shared" si="248"/>
        <v>39.6</v>
      </c>
      <c r="K7962" s="4">
        <f t="shared" si="249"/>
        <v>4.5826388888890506</v>
      </c>
    </row>
    <row r="7963" spans="1:11" x14ac:dyDescent="0.3">
      <c r="A7963">
        <v>518332</v>
      </c>
      <c r="B7963">
        <v>580753</v>
      </c>
      <c r="C7963" s="2">
        <v>23192</v>
      </c>
      <c r="D7963" t="s">
        <v>1396</v>
      </c>
      <c r="E7963">
        <v>12</v>
      </c>
      <c r="F7963" s="3">
        <v>40883.416666666664</v>
      </c>
      <c r="G7963">
        <v>1.65</v>
      </c>
      <c r="H7963">
        <v>12682</v>
      </c>
      <c r="I7963" t="s">
        <v>31</v>
      </c>
      <c r="J7963">
        <f t="shared" si="248"/>
        <v>19.799999999999997</v>
      </c>
      <c r="K7963" s="4">
        <f t="shared" si="249"/>
        <v>4.5826388888890506</v>
      </c>
    </row>
    <row r="7964" spans="1:11" x14ac:dyDescent="0.3">
      <c r="A7964">
        <v>518333</v>
      </c>
      <c r="B7964">
        <v>580753</v>
      </c>
      <c r="C7964" s="2">
        <v>22139</v>
      </c>
      <c r="D7964" t="s">
        <v>82</v>
      </c>
      <c r="E7964">
        <v>6</v>
      </c>
      <c r="F7964" s="3">
        <v>40883.416666666664</v>
      </c>
      <c r="G7964">
        <v>4.95</v>
      </c>
      <c r="H7964">
        <v>12682</v>
      </c>
      <c r="I7964" t="s">
        <v>31</v>
      </c>
      <c r="J7964">
        <f t="shared" si="248"/>
        <v>29.700000000000003</v>
      </c>
      <c r="K7964" s="4">
        <f t="shared" si="249"/>
        <v>4.5826388888890506</v>
      </c>
    </row>
    <row r="7965" spans="1:11" x14ac:dyDescent="0.3">
      <c r="A7965">
        <v>518334</v>
      </c>
      <c r="B7965">
        <v>580753</v>
      </c>
      <c r="C7965" s="2">
        <v>22138</v>
      </c>
      <c r="D7965" t="s">
        <v>1261</v>
      </c>
      <c r="E7965">
        <v>6</v>
      </c>
      <c r="F7965" s="3">
        <v>40883.416666666664</v>
      </c>
      <c r="G7965">
        <v>4.95</v>
      </c>
      <c r="H7965">
        <v>12682</v>
      </c>
      <c r="I7965" t="s">
        <v>31</v>
      </c>
      <c r="J7965">
        <f t="shared" si="248"/>
        <v>29.700000000000003</v>
      </c>
      <c r="K7965" s="4">
        <f t="shared" si="249"/>
        <v>4.5826388888890506</v>
      </c>
    </row>
    <row r="7966" spans="1:11" x14ac:dyDescent="0.3">
      <c r="A7966">
        <v>518335</v>
      </c>
      <c r="B7966">
        <v>580753</v>
      </c>
      <c r="C7966" s="2">
        <v>22467</v>
      </c>
      <c r="D7966" t="s">
        <v>217</v>
      </c>
      <c r="E7966">
        <v>12</v>
      </c>
      <c r="F7966" s="3">
        <v>40883.416666666664</v>
      </c>
      <c r="G7966">
        <v>2.5499999999999998</v>
      </c>
      <c r="H7966">
        <v>12682</v>
      </c>
      <c r="I7966" t="s">
        <v>31</v>
      </c>
      <c r="J7966">
        <f t="shared" si="248"/>
        <v>30.599999999999998</v>
      </c>
      <c r="K7966" s="4">
        <f t="shared" si="249"/>
        <v>4.5826388888890506</v>
      </c>
    </row>
    <row r="7967" spans="1:11" x14ac:dyDescent="0.3">
      <c r="A7967">
        <v>518410</v>
      </c>
      <c r="B7967">
        <v>580756</v>
      </c>
      <c r="C7967" s="2" t="s">
        <v>382</v>
      </c>
      <c r="D7967" t="s">
        <v>383</v>
      </c>
      <c r="E7967">
        <v>12</v>
      </c>
      <c r="F7967" s="3">
        <v>40883.429861111108</v>
      </c>
      <c r="G7967">
        <v>0.79</v>
      </c>
      <c r="H7967">
        <v>12723</v>
      </c>
      <c r="I7967" t="s">
        <v>31</v>
      </c>
      <c r="J7967">
        <f t="shared" si="248"/>
        <v>9.48</v>
      </c>
      <c r="K7967" s="4">
        <f t="shared" si="249"/>
        <v>4.5694444444452529</v>
      </c>
    </row>
    <row r="7968" spans="1:11" x14ac:dyDescent="0.3">
      <c r="A7968">
        <v>518411</v>
      </c>
      <c r="B7968">
        <v>580756</v>
      </c>
      <c r="C7968" s="2">
        <v>23254</v>
      </c>
      <c r="D7968" t="s">
        <v>1354</v>
      </c>
      <c r="E7968">
        <v>4</v>
      </c>
      <c r="F7968" s="3">
        <v>40883.429861111108</v>
      </c>
      <c r="G7968">
        <v>4.1500000000000004</v>
      </c>
      <c r="H7968">
        <v>12723</v>
      </c>
      <c r="I7968" t="s">
        <v>31</v>
      </c>
      <c r="J7968">
        <f t="shared" si="248"/>
        <v>16.600000000000001</v>
      </c>
      <c r="K7968" s="4">
        <f t="shared" si="249"/>
        <v>4.5694444444452529</v>
      </c>
    </row>
    <row r="7969" spans="1:11" x14ac:dyDescent="0.3">
      <c r="A7969">
        <v>518412</v>
      </c>
      <c r="B7969">
        <v>580756</v>
      </c>
      <c r="C7969" s="2">
        <v>23255</v>
      </c>
      <c r="D7969" t="s">
        <v>1356</v>
      </c>
      <c r="E7969">
        <v>4</v>
      </c>
      <c r="F7969" s="3">
        <v>40883.429861111108</v>
      </c>
      <c r="G7969">
        <v>4.1500000000000004</v>
      </c>
      <c r="H7969">
        <v>12723</v>
      </c>
      <c r="I7969" t="s">
        <v>31</v>
      </c>
      <c r="J7969">
        <f t="shared" si="248"/>
        <v>16.600000000000001</v>
      </c>
      <c r="K7969" s="4">
        <f t="shared" si="249"/>
        <v>4.5694444444452529</v>
      </c>
    </row>
    <row r="7970" spans="1:11" x14ac:dyDescent="0.3">
      <c r="A7970">
        <v>518413</v>
      </c>
      <c r="B7970">
        <v>580756</v>
      </c>
      <c r="C7970" s="2">
        <v>23256</v>
      </c>
      <c r="D7970" t="s">
        <v>1355</v>
      </c>
      <c r="E7970">
        <v>4</v>
      </c>
      <c r="F7970" s="3">
        <v>40883.429861111108</v>
      </c>
      <c r="G7970">
        <v>4.1500000000000004</v>
      </c>
      <c r="H7970">
        <v>12723</v>
      </c>
      <c r="I7970" t="s">
        <v>31</v>
      </c>
      <c r="J7970">
        <f t="shared" si="248"/>
        <v>16.600000000000001</v>
      </c>
      <c r="K7970" s="4">
        <f t="shared" si="249"/>
        <v>4.5694444444452529</v>
      </c>
    </row>
    <row r="7971" spans="1:11" x14ac:dyDescent="0.3">
      <c r="A7971">
        <v>521121</v>
      </c>
      <c r="B7971">
        <v>580986</v>
      </c>
      <c r="C7971" s="2">
        <v>22757</v>
      </c>
      <c r="D7971" t="s">
        <v>606</v>
      </c>
      <c r="E7971">
        <v>12</v>
      </c>
      <c r="F7971" s="3">
        <v>40883.69027777778</v>
      </c>
      <c r="G7971">
        <v>0.39</v>
      </c>
      <c r="H7971">
        <v>12650</v>
      </c>
      <c r="I7971" t="s">
        <v>31</v>
      </c>
      <c r="J7971">
        <f t="shared" si="248"/>
        <v>4.68</v>
      </c>
      <c r="K7971" s="4">
        <f t="shared" si="249"/>
        <v>4.3090277777737356</v>
      </c>
    </row>
    <row r="7972" spans="1:11" x14ac:dyDescent="0.3">
      <c r="A7972">
        <v>521122</v>
      </c>
      <c r="B7972">
        <v>580986</v>
      </c>
      <c r="C7972" s="2">
        <v>22754</v>
      </c>
      <c r="D7972" t="s">
        <v>441</v>
      </c>
      <c r="E7972">
        <v>24</v>
      </c>
      <c r="F7972" s="3">
        <v>40883.69027777778</v>
      </c>
      <c r="G7972">
        <v>0.21</v>
      </c>
      <c r="H7972">
        <v>12650</v>
      </c>
      <c r="I7972" t="s">
        <v>31</v>
      </c>
      <c r="J7972">
        <f t="shared" si="248"/>
        <v>5.04</v>
      </c>
      <c r="K7972" s="4">
        <f t="shared" si="249"/>
        <v>4.3090277777737356</v>
      </c>
    </row>
    <row r="7973" spans="1:11" x14ac:dyDescent="0.3">
      <c r="A7973">
        <v>521123</v>
      </c>
      <c r="B7973">
        <v>580986</v>
      </c>
      <c r="C7973" s="2">
        <v>22758</v>
      </c>
      <c r="D7973" t="s">
        <v>607</v>
      </c>
      <c r="E7973">
        <v>12</v>
      </c>
      <c r="F7973" s="3">
        <v>40883.69027777778</v>
      </c>
      <c r="G7973">
        <v>0.39</v>
      </c>
      <c r="H7973">
        <v>12650</v>
      </c>
      <c r="I7973" t="s">
        <v>31</v>
      </c>
      <c r="J7973">
        <f t="shared" si="248"/>
        <v>4.68</v>
      </c>
      <c r="K7973" s="4">
        <f t="shared" si="249"/>
        <v>4.3090277777737356</v>
      </c>
    </row>
    <row r="7974" spans="1:11" x14ac:dyDescent="0.3">
      <c r="A7974">
        <v>521124</v>
      </c>
      <c r="B7974">
        <v>580986</v>
      </c>
      <c r="C7974" s="2">
        <v>22755</v>
      </c>
      <c r="D7974" t="s">
        <v>605</v>
      </c>
      <c r="E7974">
        <v>24</v>
      </c>
      <c r="F7974" s="3">
        <v>40883.69027777778</v>
      </c>
      <c r="G7974">
        <v>0.21</v>
      </c>
      <c r="H7974">
        <v>12650</v>
      </c>
      <c r="I7974" t="s">
        <v>31</v>
      </c>
      <c r="J7974">
        <f t="shared" si="248"/>
        <v>5.04</v>
      </c>
      <c r="K7974" s="4">
        <f t="shared" si="249"/>
        <v>4.3090277777737356</v>
      </c>
    </row>
    <row r="7975" spans="1:11" x14ac:dyDescent="0.3">
      <c r="A7975">
        <v>521125</v>
      </c>
      <c r="B7975">
        <v>580986</v>
      </c>
      <c r="C7975" s="2">
        <v>22756</v>
      </c>
      <c r="D7975" t="s">
        <v>792</v>
      </c>
      <c r="E7975">
        <v>12</v>
      </c>
      <c r="F7975" s="3">
        <v>40883.69027777778</v>
      </c>
      <c r="G7975">
        <v>0.39</v>
      </c>
      <c r="H7975">
        <v>12650</v>
      </c>
      <c r="I7975" t="s">
        <v>31</v>
      </c>
      <c r="J7975">
        <f t="shared" si="248"/>
        <v>4.68</v>
      </c>
      <c r="K7975" s="4">
        <f t="shared" si="249"/>
        <v>4.3090277777737356</v>
      </c>
    </row>
    <row r="7976" spans="1:11" x14ac:dyDescent="0.3">
      <c r="A7976">
        <v>521126</v>
      </c>
      <c r="B7976">
        <v>580986</v>
      </c>
      <c r="C7976" s="2">
        <v>22753</v>
      </c>
      <c r="D7976" t="s">
        <v>707</v>
      </c>
      <c r="E7976">
        <v>24</v>
      </c>
      <c r="F7976" s="3">
        <v>40883.69027777778</v>
      </c>
      <c r="G7976">
        <v>0.21</v>
      </c>
      <c r="H7976">
        <v>12650</v>
      </c>
      <c r="I7976" t="s">
        <v>31</v>
      </c>
      <c r="J7976">
        <f t="shared" si="248"/>
        <v>5.04</v>
      </c>
      <c r="K7976" s="4">
        <f t="shared" si="249"/>
        <v>4.3090277777737356</v>
      </c>
    </row>
    <row r="7977" spans="1:11" x14ac:dyDescent="0.3">
      <c r="A7977">
        <v>521127</v>
      </c>
      <c r="B7977">
        <v>580986</v>
      </c>
      <c r="C7977" s="2">
        <v>22752</v>
      </c>
      <c r="D7977" t="s">
        <v>14</v>
      </c>
      <c r="E7977">
        <v>24</v>
      </c>
      <c r="F7977" s="3">
        <v>40883.69027777778</v>
      </c>
      <c r="G7977">
        <v>3.95</v>
      </c>
      <c r="H7977">
        <v>12650</v>
      </c>
      <c r="I7977" t="s">
        <v>31</v>
      </c>
      <c r="J7977">
        <f t="shared" si="248"/>
        <v>94.800000000000011</v>
      </c>
      <c r="K7977" s="4">
        <f t="shared" si="249"/>
        <v>4.3090277777737356</v>
      </c>
    </row>
    <row r="7978" spans="1:11" x14ac:dyDescent="0.3">
      <c r="A7978">
        <v>521128</v>
      </c>
      <c r="B7978">
        <v>580986</v>
      </c>
      <c r="C7978" s="2">
        <v>22390</v>
      </c>
      <c r="D7978" t="s">
        <v>1047</v>
      </c>
      <c r="E7978">
        <v>12</v>
      </c>
      <c r="F7978" s="3">
        <v>40883.69027777778</v>
      </c>
      <c r="G7978">
        <v>0.39</v>
      </c>
      <c r="H7978">
        <v>12650</v>
      </c>
      <c r="I7978" t="s">
        <v>31</v>
      </c>
      <c r="J7978">
        <f t="shared" si="248"/>
        <v>4.68</v>
      </c>
      <c r="K7978" s="4">
        <f t="shared" si="249"/>
        <v>4.3090277777737356</v>
      </c>
    </row>
    <row r="7979" spans="1:11" x14ac:dyDescent="0.3">
      <c r="A7979">
        <v>521129</v>
      </c>
      <c r="B7979">
        <v>580986</v>
      </c>
      <c r="C7979" s="2">
        <v>21425</v>
      </c>
      <c r="D7979" t="s">
        <v>1249</v>
      </c>
      <c r="E7979">
        <v>6</v>
      </c>
      <c r="F7979" s="3">
        <v>40883.69027777778</v>
      </c>
      <c r="G7979">
        <v>2.95</v>
      </c>
      <c r="H7979">
        <v>12650</v>
      </c>
      <c r="I7979" t="s">
        <v>31</v>
      </c>
      <c r="J7979">
        <f t="shared" si="248"/>
        <v>17.700000000000003</v>
      </c>
      <c r="K7979" s="4">
        <f t="shared" si="249"/>
        <v>4.3090277777737356</v>
      </c>
    </row>
    <row r="7980" spans="1:11" x14ac:dyDescent="0.3">
      <c r="A7980">
        <v>521130</v>
      </c>
      <c r="B7980">
        <v>580986</v>
      </c>
      <c r="C7980" s="2">
        <v>21427</v>
      </c>
      <c r="D7980" t="s">
        <v>448</v>
      </c>
      <c r="E7980">
        <v>6</v>
      </c>
      <c r="F7980" s="3">
        <v>40883.69027777778</v>
      </c>
      <c r="G7980">
        <v>2.1</v>
      </c>
      <c r="H7980">
        <v>12650</v>
      </c>
      <c r="I7980" t="s">
        <v>31</v>
      </c>
      <c r="J7980">
        <f t="shared" si="248"/>
        <v>12.600000000000001</v>
      </c>
      <c r="K7980" s="4">
        <f t="shared" si="249"/>
        <v>4.3090277777737356</v>
      </c>
    </row>
    <row r="7981" spans="1:11" x14ac:dyDescent="0.3">
      <c r="A7981">
        <v>521131</v>
      </c>
      <c r="B7981">
        <v>580986</v>
      </c>
      <c r="C7981" s="2">
        <v>22355</v>
      </c>
      <c r="D7981" t="s">
        <v>551</v>
      </c>
      <c r="E7981">
        <v>10</v>
      </c>
      <c r="F7981" s="3">
        <v>40883.69027777778</v>
      </c>
      <c r="G7981">
        <v>0.85</v>
      </c>
      <c r="H7981">
        <v>12650</v>
      </c>
      <c r="I7981" t="s">
        <v>31</v>
      </c>
      <c r="J7981">
        <f t="shared" si="248"/>
        <v>8.5</v>
      </c>
      <c r="K7981" s="4">
        <f t="shared" si="249"/>
        <v>4.3090277777737356</v>
      </c>
    </row>
    <row r="7982" spans="1:11" x14ac:dyDescent="0.3">
      <c r="A7982">
        <v>521132</v>
      </c>
      <c r="B7982">
        <v>580986</v>
      </c>
      <c r="C7982" s="2">
        <v>21935</v>
      </c>
      <c r="D7982" t="s">
        <v>565</v>
      </c>
      <c r="E7982">
        <v>10</v>
      </c>
      <c r="F7982" s="3">
        <v>40883.69027777778</v>
      </c>
      <c r="G7982">
        <v>1.65</v>
      </c>
      <c r="H7982">
        <v>12650</v>
      </c>
      <c r="I7982" t="s">
        <v>31</v>
      </c>
      <c r="J7982">
        <f t="shared" si="248"/>
        <v>16.5</v>
      </c>
      <c r="K7982" s="4">
        <f t="shared" si="249"/>
        <v>4.3090277777737356</v>
      </c>
    </row>
    <row r="7983" spans="1:11" x14ac:dyDescent="0.3">
      <c r="A7983">
        <v>521133</v>
      </c>
      <c r="B7983">
        <v>580986</v>
      </c>
      <c r="C7983" s="2">
        <v>22713</v>
      </c>
      <c r="D7983" t="s">
        <v>424</v>
      </c>
      <c r="E7983">
        <v>12</v>
      </c>
      <c r="F7983" s="3">
        <v>40883.69027777778</v>
      </c>
      <c r="G7983">
        <v>0.42</v>
      </c>
      <c r="H7983">
        <v>12650</v>
      </c>
      <c r="I7983" t="s">
        <v>31</v>
      </c>
      <c r="J7983">
        <f t="shared" si="248"/>
        <v>5.04</v>
      </c>
      <c r="K7983" s="4">
        <f t="shared" si="249"/>
        <v>4.3090277777737356</v>
      </c>
    </row>
    <row r="7984" spans="1:11" x14ac:dyDescent="0.3">
      <c r="A7984">
        <v>521134</v>
      </c>
      <c r="B7984">
        <v>580986</v>
      </c>
      <c r="C7984" s="2">
        <v>22037</v>
      </c>
      <c r="D7984" t="s">
        <v>568</v>
      </c>
      <c r="E7984">
        <v>12</v>
      </c>
      <c r="F7984" s="3">
        <v>40883.69027777778</v>
      </c>
      <c r="G7984">
        <v>0.42</v>
      </c>
      <c r="H7984">
        <v>12650</v>
      </c>
      <c r="I7984" t="s">
        <v>31</v>
      </c>
      <c r="J7984">
        <f t="shared" si="248"/>
        <v>5.04</v>
      </c>
      <c r="K7984" s="4">
        <f t="shared" si="249"/>
        <v>4.3090277777737356</v>
      </c>
    </row>
    <row r="7985" spans="1:11" x14ac:dyDescent="0.3">
      <c r="A7985">
        <v>521135</v>
      </c>
      <c r="B7985">
        <v>580986</v>
      </c>
      <c r="C7985" s="2">
        <v>22024</v>
      </c>
      <c r="D7985" t="s">
        <v>431</v>
      </c>
      <c r="E7985">
        <v>12</v>
      </c>
      <c r="F7985" s="3">
        <v>40883.69027777778</v>
      </c>
      <c r="G7985">
        <v>0.42</v>
      </c>
      <c r="H7985">
        <v>12650</v>
      </c>
      <c r="I7985" t="s">
        <v>31</v>
      </c>
      <c r="J7985">
        <f t="shared" si="248"/>
        <v>5.04</v>
      </c>
      <c r="K7985" s="4">
        <f t="shared" si="249"/>
        <v>4.3090277777737356</v>
      </c>
    </row>
    <row r="7986" spans="1:11" x14ac:dyDescent="0.3">
      <c r="A7986">
        <v>521136</v>
      </c>
      <c r="B7986">
        <v>580986</v>
      </c>
      <c r="C7986" s="2">
        <v>22027</v>
      </c>
      <c r="D7986" t="s">
        <v>852</v>
      </c>
      <c r="E7986">
        <v>12</v>
      </c>
      <c r="F7986" s="3">
        <v>40883.69027777778</v>
      </c>
      <c r="G7986">
        <v>0.42</v>
      </c>
      <c r="H7986">
        <v>12650</v>
      </c>
      <c r="I7986" t="s">
        <v>31</v>
      </c>
      <c r="J7986">
        <f t="shared" si="248"/>
        <v>5.04</v>
      </c>
      <c r="K7986" s="4">
        <f t="shared" si="249"/>
        <v>4.3090277777737356</v>
      </c>
    </row>
    <row r="7987" spans="1:11" x14ac:dyDescent="0.3">
      <c r="A7987">
        <v>521137</v>
      </c>
      <c r="B7987">
        <v>580986</v>
      </c>
      <c r="C7987" s="2">
        <v>22029</v>
      </c>
      <c r="D7987" t="s">
        <v>838</v>
      </c>
      <c r="E7987">
        <v>12</v>
      </c>
      <c r="F7987" s="3">
        <v>40883.69027777778</v>
      </c>
      <c r="G7987">
        <v>0.42</v>
      </c>
      <c r="H7987">
        <v>12650</v>
      </c>
      <c r="I7987" t="s">
        <v>31</v>
      </c>
      <c r="J7987">
        <f t="shared" si="248"/>
        <v>5.04</v>
      </c>
      <c r="K7987" s="4">
        <f t="shared" si="249"/>
        <v>4.3090277777737356</v>
      </c>
    </row>
    <row r="7988" spans="1:11" x14ac:dyDescent="0.3">
      <c r="A7988">
        <v>521138</v>
      </c>
      <c r="B7988">
        <v>580986</v>
      </c>
      <c r="C7988" s="2">
        <v>23579</v>
      </c>
      <c r="D7988" t="s">
        <v>1644</v>
      </c>
      <c r="E7988">
        <v>8</v>
      </c>
      <c r="F7988" s="3">
        <v>40883.69027777778</v>
      </c>
      <c r="G7988">
        <v>1.95</v>
      </c>
      <c r="H7988">
        <v>12650</v>
      </c>
      <c r="I7988" t="s">
        <v>31</v>
      </c>
      <c r="J7988">
        <f t="shared" si="248"/>
        <v>15.6</v>
      </c>
      <c r="K7988" s="4">
        <f t="shared" si="249"/>
        <v>4.3090277777737356</v>
      </c>
    </row>
    <row r="7989" spans="1:11" x14ac:dyDescent="0.3">
      <c r="A7989">
        <v>521139</v>
      </c>
      <c r="B7989">
        <v>580986</v>
      </c>
      <c r="C7989" s="2">
        <v>22327</v>
      </c>
      <c r="D7989" t="s">
        <v>293</v>
      </c>
      <c r="E7989">
        <v>6</v>
      </c>
      <c r="F7989" s="3">
        <v>40883.69027777778</v>
      </c>
      <c r="G7989">
        <v>2.95</v>
      </c>
      <c r="H7989">
        <v>12650</v>
      </c>
      <c r="I7989" t="s">
        <v>31</v>
      </c>
      <c r="J7989">
        <f t="shared" si="248"/>
        <v>17.700000000000003</v>
      </c>
      <c r="K7989" s="4">
        <f t="shared" si="249"/>
        <v>4.3090277777737356</v>
      </c>
    </row>
    <row r="7990" spans="1:11" x14ac:dyDescent="0.3">
      <c r="A7990">
        <v>521345</v>
      </c>
      <c r="B7990">
        <v>581001</v>
      </c>
      <c r="C7990" s="2">
        <v>23562</v>
      </c>
      <c r="D7990" t="s">
        <v>1678</v>
      </c>
      <c r="E7990">
        <v>6</v>
      </c>
      <c r="F7990" s="3">
        <v>40884.338194444441</v>
      </c>
      <c r="G7990">
        <v>2.89</v>
      </c>
      <c r="H7990">
        <v>12583</v>
      </c>
      <c r="I7990" t="s">
        <v>31</v>
      </c>
      <c r="J7990">
        <f t="shared" si="248"/>
        <v>17.34</v>
      </c>
      <c r="K7990" s="4">
        <f t="shared" si="249"/>
        <v>3.6611111111124046</v>
      </c>
    </row>
    <row r="7991" spans="1:11" x14ac:dyDescent="0.3">
      <c r="A7991">
        <v>521346</v>
      </c>
      <c r="B7991">
        <v>581001</v>
      </c>
      <c r="C7991" s="2">
        <v>22540</v>
      </c>
      <c r="D7991" t="s">
        <v>47</v>
      </c>
      <c r="E7991">
        <v>48</v>
      </c>
      <c r="F7991" s="3">
        <v>40884.338194444441</v>
      </c>
      <c r="G7991">
        <v>0.19</v>
      </c>
      <c r="H7991">
        <v>12583</v>
      </c>
      <c r="I7991" t="s">
        <v>31</v>
      </c>
      <c r="J7991">
        <f t="shared" si="248"/>
        <v>9.120000000000001</v>
      </c>
      <c r="K7991" s="4">
        <f t="shared" si="249"/>
        <v>3.6611111111124046</v>
      </c>
    </row>
    <row r="7992" spans="1:11" x14ac:dyDescent="0.3">
      <c r="A7992">
        <v>521347</v>
      </c>
      <c r="B7992">
        <v>581001</v>
      </c>
      <c r="C7992" s="2">
        <v>22544</v>
      </c>
      <c r="D7992" t="s">
        <v>48</v>
      </c>
      <c r="E7992">
        <v>48</v>
      </c>
      <c r="F7992" s="3">
        <v>40884.338194444441</v>
      </c>
      <c r="G7992">
        <v>0.19</v>
      </c>
      <c r="H7992">
        <v>12583</v>
      </c>
      <c r="I7992" t="s">
        <v>31</v>
      </c>
      <c r="J7992">
        <f t="shared" si="248"/>
        <v>9.120000000000001</v>
      </c>
      <c r="K7992" s="4">
        <f t="shared" si="249"/>
        <v>3.6611111111124046</v>
      </c>
    </row>
    <row r="7993" spans="1:11" x14ac:dyDescent="0.3">
      <c r="A7993">
        <v>521348</v>
      </c>
      <c r="B7993">
        <v>581001</v>
      </c>
      <c r="C7993" s="2">
        <v>23480</v>
      </c>
      <c r="D7993" t="s">
        <v>1648</v>
      </c>
      <c r="E7993">
        <v>32</v>
      </c>
      <c r="F7993" s="3">
        <v>40884.338194444441</v>
      </c>
      <c r="G7993">
        <v>3.75</v>
      </c>
      <c r="H7993">
        <v>12583</v>
      </c>
      <c r="I7993" t="s">
        <v>31</v>
      </c>
      <c r="J7993">
        <f t="shared" si="248"/>
        <v>120</v>
      </c>
      <c r="K7993" s="4">
        <f t="shared" si="249"/>
        <v>3.6611111111124046</v>
      </c>
    </row>
    <row r="7994" spans="1:11" x14ac:dyDescent="0.3">
      <c r="A7994">
        <v>521349</v>
      </c>
      <c r="B7994">
        <v>581001</v>
      </c>
      <c r="C7994" s="2">
        <v>23084</v>
      </c>
      <c r="D7994" t="s">
        <v>1404</v>
      </c>
      <c r="E7994">
        <v>24</v>
      </c>
      <c r="F7994" s="3">
        <v>40884.338194444441</v>
      </c>
      <c r="G7994">
        <v>1.79</v>
      </c>
      <c r="H7994">
        <v>12583</v>
      </c>
      <c r="I7994" t="s">
        <v>31</v>
      </c>
      <c r="J7994">
        <f t="shared" si="248"/>
        <v>42.96</v>
      </c>
      <c r="K7994" s="4">
        <f t="shared" si="249"/>
        <v>3.6611111111124046</v>
      </c>
    </row>
    <row r="7995" spans="1:11" x14ac:dyDescent="0.3">
      <c r="A7995">
        <v>521350</v>
      </c>
      <c r="B7995">
        <v>581001</v>
      </c>
      <c r="C7995" s="2">
        <v>23298</v>
      </c>
      <c r="D7995" t="s">
        <v>1385</v>
      </c>
      <c r="E7995">
        <v>12</v>
      </c>
      <c r="F7995" s="3">
        <v>40884.338194444441</v>
      </c>
      <c r="G7995">
        <v>4.95</v>
      </c>
      <c r="H7995">
        <v>12583</v>
      </c>
      <c r="I7995" t="s">
        <v>31</v>
      </c>
      <c r="J7995">
        <f t="shared" si="248"/>
        <v>59.400000000000006</v>
      </c>
      <c r="K7995" s="4">
        <f t="shared" si="249"/>
        <v>3.6611111111124046</v>
      </c>
    </row>
    <row r="7996" spans="1:11" x14ac:dyDescent="0.3">
      <c r="A7996">
        <v>521351</v>
      </c>
      <c r="B7996">
        <v>581001</v>
      </c>
      <c r="C7996" s="2">
        <v>22909</v>
      </c>
      <c r="D7996" t="s">
        <v>324</v>
      </c>
      <c r="E7996">
        <v>12</v>
      </c>
      <c r="F7996" s="3">
        <v>40884.338194444441</v>
      </c>
      <c r="G7996">
        <v>0.85</v>
      </c>
      <c r="H7996">
        <v>12583</v>
      </c>
      <c r="I7996" t="s">
        <v>31</v>
      </c>
      <c r="J7996">
        <f t="shared" si="248"/>
        <v>10.199999999999999</v>
      </c>
      <c r="K7996" s="4">
        <f t="shared" si="249"/>
        <v>3.6611111111124046</v>
      </c>
    </row>
    <row r="7997" spans="1:11" x14ac:dyDescent="0.3">
      <c r="A7997">
        <v>521352</v>
      </c>
      <c r="B7997">
        <v>581001</v>
      </c>
      <c r="C7997" s="2">
        <v>22613</v>
      </c>
      <c r="D7997" t="s">
        <v>1102</v>
      </c>
      <c r="E7997">
        <v>12</v>
      </c>
      <c r="F7997" s="3">
        <v>40884.338194444441</v>
      </c>
      <c r="G7997">
        <v>0.85</v>
      </c>
      <c r="H7997">
        <v>12583</v>
      </c>
      <c r="I7997" t="s">
        <v>31</v>
      </c>
      <c r="J7997">
        <f t="shared" si="248"/>
        <v>10.199999999999999</v>
      </c>
      <c r="K7997" s="4">
        <f t="shared" si="249"/>
        <v>3.6611111111124046</v>
      </c>
    </row>
    <row r="7998" spans="1:11" x14ac:dyDescent="0.3">
      <c r="A7998">
        <v>521353</v>
      </c>
      <c r="B7998">
        <v>581001</v>
      </c>
      <c r="C7998" s="2">
        <v>22617</v>
      </c>
      <c r="D7998" t="s">
        <v>829</v>
      </c>
      <c r="E7998">
        <v>3</v>
      </c>
      <c r="F7998" s="3">
        <v>40884.338194444441</v>
      </c>
      <c r="G7998">
        <v>4.95</v>
      </c>
      <c r="H7998">
        <v>12583</v>
      </c>
      <c r="I7998" t="s">
        <v>31</v>
      </c>
      <c r="J7998">
        <f t="shared" si="248"/>
        <v>14.850000000000001</v>
      </c>
      <c r="K7998" s="4">
        <f t="shared" si="249"/>
        <v>3.6611111111124046</v>
      </c>
    </row>
    <row r="7999" spans="1:11" x14ac:dyDescent="0.3">
      <c r="A7999">
        <v>521354</v>
      </c>
      <c r="B7999">
        <v>581001</v>
      </c>
      <c r="C7999" s="2">
        <v>23515</v>
      </c>
      <c r="D7999" t="s">
        <v>1610</v>
      </c>
      <c r="E7999">
        <v>6</v>
      </c>
      <c r="F7999" s="3">
        <v>40884.338194444441</v>
      </c>
      <c r="G7999">
        <v>2.08</v>
      </c>
      <c r="H7999">
        <v>12583</v>
      </c>
      <c r="I7999" t="s">
        <v>31</v>
      </c>
      <c r="J7999">
        <f t="shared" si="248"/>
        <v>12.48</v>
      </c>
      <c r="K7999" s="4">
        <f t="shared" si="249"/>
        <v>3.6611111111124046</v>
      </c>
    </row>
    <row r="8000" spans="1:11" x14ac:dyDescent="0.3">
      <c r="A8000">
        <v>521355</v>
      </c>
      <c r="B8000">
        <v>581001</v>
      </c>
      <c r="C8000" s="2">
        <v>22367</v>
      </c>
      <c r="D8000" t="s">
        <v>338</v>
      </c>
      <c r="E8000">
        <v>8</v>
      </c>
      <c r="F8000" s="3">
        <v>40884.338194444441</v>
      </c>
      <c r="G8000">
        <v>1.95</v>
      </c>
      <c r="H8000">
        <v>12583</v>
      </c>
      <c r="I8000" t="s">
        <v>31</v>
      </c>
      <c r="J8000">
        <f t="shared" si="248"/>
        <v>15.6</v>
      </c>
      <c r="K8000" s="4">
        <f t="shared" si="249"/>
        <v>3.6611111111124046</v>
      </c>
    </row>
    <row r="8001" spans="1:11" x14ac:dyDescent="0.3">
      <c r="A8001">
        <v>521356</v>
      </c>
      <c r="B8001">
        <v>581001</v>
      </c>
      <c r="C8001" s="2">
        <v>21156</v>
      </c>
      <c r="D8001" t="s">
        <v>380</v>
      </c>
      <c r="E8001">
        <v>8</v>
      </c>
      <c r="F8001" s="3">
        <v>40884.338194444441</v>
      </c>
      <c r="G8001">
        <v>1.95</v>
      </c>
      <c r="H8001">
        <v>12583</v>
      </c>
      <c r="I8001" t="s">
        <v>31</v>
      </c>
      <c r="J8001">
        <f t="shared" si="248"/>
        <v>15.6</v>
      </c>
      <c r="K8001" s="4">
        <f t="shared" si="249"/>
        <v>3.6611111111124046</v>
      </c>
    </row>
    <row r="8002" spans="1:11" x14ac:dyDescent="0.3">
      <c r="A8002">
        <v>521357</v>
      </c>
      <c r="B8002">
        <v>581001</v>
      </c>
      <c r="C8002" s="2">
        <v>22352</v>
      </c>
      <c r="D8002" t="s">
        <v>70</v>
      </c>
      <c r="E8002">
        <v>12</v>
      </c>
      <c r="F8002" s="3">
        <v>40884.338194444441</v>
      </c>
      <c r="G8002">
        <v>2.5499999999999998</v>
      </c>
      <c r="H8002">
        <v>12583</v>
      </c>
      <c r="I8002" t="s">
        <v>31</v>
      </c>
      <c r="J8002">
        <f t="shared" si="248"/>
        <v>30.599999999999998</v>
      </c>
      <c r="K8002" s="4">
        <f t="shared" si="249"/>
        <v>3.6611111111124046</v>
      </c>
    </row>
    <row r="8003" spans="1:11" x14ac:dyDescent="0.3">
      <c r="A8003">
        <v>521358</v>
      </c>
      <c r="B8003">
        <v>581001</v>
      </c>
      <c r="C8003" s="2">
        <v>21559</v>
      </c>
      <c r="D8003" t="s">
        <v>69</v>
      </c>
      <c r="E8003">
        <v>12</v>
      </c>
      <c r="F8003" s="3">
        <v>40884.338194444441</v>
      </c>
      <c r="G8003">
        <v>2.5499999999999998</v>
      </c>
      <c r="H8003">
        <v>12583</v>
      </c>
      <c r="I8003" t="s">
        <v>31</v>
      </c>
      <c r="J8003">
        <f t="shared" si="248"/>
        <v>30.599999999999998</v>
      </c>
      <c r="K8003" s="4">
        <f t="shared" si="249"/>
        <v>3.6611111111124046</v>
      </c>
    </row>
    <row r="8004" spans="1:11" x14ac:dyDescent="0.3">
      <c r="A8004">
        <v>521359</v>
      </c>
      <c r="B8004">
        <v>581001</v>
      </c>
      <c r="C8004" s="2">
        <v>22326</v>
      </c>
      <c r="D8004" t="s">
        <v>39</v>
      </c>
      <c r="E8004">
        <v>12</v>
      </c>
      <c r="F8004" s="3">
        <v>40884.338194444441</v>
      </c>
      <c r="G8004">
        <v>2.95</v>
      </c>
      <c r="H8004">
        <v>12583</v>
      </c>
      <c r="I8004" t="s">
        <v>31</v>
      </c>
      <c r="J8004">
        <f t="shared" si="248"/>
        <v>35.400000000000006</v>
      </c>
      <c r="K8004" s="4">
        <f t="shared" si="249"/>
        <v>3.6611111111124046</v>
      </c>
    </row>
    <row r="8005" spans="1:11" x14ac:dyDescent="0.3">
      <c r="A8005">
        <v>521360</v>
      </c>
      <c r="B8005">
        <v>581001</v>
      </c>
      <c r="C8005" s="2">
        <v>23388</v>
      </c>
      <c r="D8005" t="s">
        <v>1591</v>
      </c>
      <c r="E8005">
        <v>12</v>
      </c>
      <c r="F8005" s="3">
        <v>40884.338194444441</v>
      </c>
      <c r="G8005">
        <v>4.1500000000000004</v>
      </c>
      <c r="H8005">
        <v>12583</v>
      </c>
      <c r="I8005" t="s">
        <v>31</v>
      </c>
      <c r="J8005">
        <f t="shared" si="248"/>
        <v>49.800000000000004</v>
      </c>
      <c r="K8005" s="4">
        <f t="shared" si="249"/>
        <v>3.6611111111124046</v>
      </c>
    </row>
    <row r="8006" spans="1:11" x14ac:dyDescent="0.3">
      <c r="A8006">
        <v>521361</v>
      </c>
      <c r="B8006">
        <v>581001</v>
      </c>
      <c r="C8006" s="2">
        <v>22728</v>
      </c>
      <c r="D8006" t="s">
        <v>30</v>
      </c>
      <c r="E8006">
        <v>18</v>
      </c>
      <c r="F8006" s="3">
        <v>40884.338194444441</v>
      </c>
      <c r="G8006">
        <v>3.75</v>
      </c>
      <c r="H8006">
        <v>12583</v>
      </c>
      <c r="I8006" t="s">
        <v>31</v>
      </c>
      <c r="J8006">
        <f t="shared" si="248"/>
        <v>67.5</v>
      </c>
      <c r="K8006" s="4">
        <f t="shared" si="249"/>
        <v>3.6611111111124046</v>
      </c>
    </row>
    <row r="8007" spans="1:11" x14ac:dyDescent="0.3">
      <c r="A8007">
        <v>521362</v>
      </c>
      <c r="B8007">
        <v>581001</v>
      </c>
      <c r="C8007" s="2">
        <v>22726</v>
      </c>
      <c r="D8007" t="s">
        <v>33</v>
      </c>
      <c r="E8007">
        <v>24</v>
      </c>
      <c r="F8007" s="3">
        <v>40884.338194444441</v>
      </c>
      <c r="G8007">
        <v>3.75</v>
      </c>
      <c r="H8007">
        <v>12583</v>
      </c>
      <c r="I8007" t="s">
        <v>31</v>
      </c>
      <c r="J8007">
        <f t="shared" si="248"/>
        <v>90</v>
      </c>
      <c r="K8007" s="4">
        <f t="shared" si="249"/>
        <v>3.6611111111124046</v>
      </c>
    </row>
    <row r="8008" spans="1:11" x14ac:dyDescent="0.3">
      <c r="A8008">
        <v>523182</v>
      </c>
      <c r="B8008">
        <v>581171</v>
      </c>
      <c r="C8008" s="2">
        <v>23570</v>
      </c>
      <c r="D8008" t="s">
        <v>1657</v>
      </c>
      <c r="E8008">
        <v>12</v>
      </c>
      <c r="F8008" s="3">
        <v>40884.626388888886</v>
      </c>
      <c r="G8008">
        <v>1.25</v>
      </c>
      <c r="H8008">
        <v>12615</v>
      </c>
      <c r="I8008" t="s">
        <v>31</v>
      </c>
      <c r="J8008">
        <f t="shared" si="248"/>
        <v>15</v>
      </c>
      <c r="K8008" s="4">
        <f t="shared" si="249"/>
        <v>3.3729166666671517</v>
      </c>
    </row>
    <row r="8009" spans="1:11" x14ac:dyDescent="0.3">
      <c r="A8009">
        <v>523183</v>
      </c>
      <c r="B8009">
        <v>581171</v>
      </c>
      <c r="C8009" s="2">
        <v>22966</v>
      </c>
      <c r="D8009" t="s">
        <v>517</v>
      </c>
      <c r="E8009">
        <v>24</v>
      </c>
      <c r="F8009" s="3">
        <v>40884.626388888886</v>
      </c>
      <c r="G8009">
        <v>1.25</v>
      </c>
      <c r="H8009">
        <v>12615</v>
      </c>
      <c r="I8009" t="s">
        <v>31</v>
      </c>
      <c r="J8009">
        <f t="shared" si="248"/>
        <v>30</v>
      </c>
      <c r="K8009" s="4">
        <f t="shared" si="249"/>
        <v>3.3729166666671517</v>
      </c>
    </row>
    <row r="8010" spans="1:11" x14ac:dyDescent="0.3">
      <c r="A8010">
        <v>523184</v>
      </c>
      <c r="B8010">
        <v>581171</v>
      </c>
      <c r="C8010" s="2">
        <v>20750</v>
      </c>
      <c r="D8010" t="s">
        <v>320</v>
      </c>
      <c r="E8010">
        <v>6</v>
      </c>
      <c r="F8010" s="3">
        <v>40884.626388888886</v>
      </c>
      <c r="G8010">
        <v>7.95</v>
      </c>
      <c r="H8010">
        <v>12615</v>
      </c>
      <c r="I8010" t="s">
        <v>31</v>
      </c>
      <c r="J8010">
        <f t="shared" si="248"/>
        <v>47.7</v>
      </c>
      <c r="K8010" s="4">
        <f t="shared" si="249"/>
        <v>3.3729166666671517</v>
      </c>
    </row>
    <row r="8011" spans="1:11" x14ac:dyDescent="0.3">
      <c r="A8011">
        <v>523185</v>
      </c>
      <c r="B8011">
        <v>581171</v>
      </c>
      <c r="C8011" s="2" t="s">
        <v>137</v>
      </c>
      <c r="D8011" t="s">
        <v>138</v>
      </c>
      <c r="E8011">
        <v>3</v>
      </c>
      <c r="F8011" s="3">
        <v>40884.626388888886</v>
      </c>
      <c r="G8011">
        <v>5.95</v>
      </c>
      <c r="H8011">
        <v>12615</v>
      </c>
      <c r="I8011" t="s">
        <v>31</v>
      </c>
      <c r="J8011">
        <f t="shared" ref="J8011:J8043" si="250">E8011*G8011</f>
        <v>17.850000000000001</v>
      </c>
      <c r="K8011" s="4">
        <f t="shared" ref="K8011:K8043" si="251">$G$2-F8011</f>
        <v>3.3729166666671517</v>
      </c>
    </row>
    <row r="8012" spans="1:11" x14ac:dyDescent="0.3">
      <c r="A8012">
        <v>523186</v>
      </c>
      <c r="B8012">
        <v>581171</v>
      </c>
      <c r="C8012" s="2">
        <v>20682</v>
      </c>
      <c r="D8012" t="s">
        <v>756</v>
      </c>
      <c r="E8012">
        <v>12</v>
      </c>
      <c r="F8012" s="3">
        <v>40884.626388888886</v>
      </c>
      <c r="G8012">
        <v>3.25</v>
      </c>
      <c r="H8012">
        <v>12615</v>
      </c>
      <c r="I8012" t="s">
        <v>31</v>
      </c>
      <c r="J8012">
        <f t="shared" si="250"/>
        <v>39</v>
      </c>
      <c r="K8012" s="4">
        <f t="shared" si="251"/>
        <v>3.3729166666671517</v>
      </c>
    </row>
    <row r="8013" spans="1:11" x14ac:dyDescent="0.3">
      <c r="A8013">
        <v>523187</v>
      </c>
      <c r="B8013">
        <v>581171</v>
      </c>
      <c r="C8013" s="2">
        <v>23118</v>
      </c>
      <c r="D8013" t="s">
        <v>1406</v>
      </c>
      <c r="E8013">
        <v>4</v>
      </c>
      <c r="F8013" s="3">
        <v>40884.626388888886</v>
      </c>
      <c r="G8013">
        <v>7.5</v>
      </c>
      <c r="H8013">
        <v>12615</v>
      </c>
      <c r="I8013" t="s">
        <v>31</v>
      </c>
      <c r="J8013">
        <f t="shared" si="250"/>
        <v>30</v>
      </c>
      <c r="K8013" s="4">
        <f t="shared" si="251"/>
        <v>3.3729166666671517</v>
      </c>
    </row>
    <row r="8014" spans="1:11" x14ac:dyDescent="0.3">
      <c r="A8014">
        <v>523188</v>
      </c>
      <c r="B8014">
        <v>581171</v>
      </c>
      <c r="C8014" s="2">
        <v>21481</v>
      </c>
      <c r="D8014" t="s">
        <v>365</v>
      </c>
      <c r="E8014">
        <v>4</v>
      </c>
      <c r="F8014" s="3">
        <v>40884.626388888886</v>
      </c>
      <c r="G8014">
        <v>3.75</v>
      </c>
      <c r="H8014">
        <v>12615</v>
      </c>
      <c r="I8014" t="s">
        <v>31</v>
      </c>
      <c r="J8014">
        <f t="shared" si="250"/>
        <v>15</v>
      </c>
      <c r="K8014" s="4">
        <f t="shared" si="251"/>
        <v>3.3729166666671517</v>
      </c>
    </row>
    <row r="8015" spans="1:11" x14ac:dyDescent="0.3">
      <c r="A8015">
        <v>523189</v>
      </c>
      <c r="B8015">
        <v>581171</v>
      </c>
      <c r="C8015" s="2">
        <v>22027</v>
      </c>
      <c r="D8015" t="s">
        <v>852</v>
      </c>
      <c r="E8015">
        <v>12</v>
      </c>
      <c r="F8015" s="3">
        <v>40884.626388888886</v>
      </c>
      <c r="G8015">
        <v>0.42</v>
      </c>
      <c r="H8015">
        <v>12615</v>
      </c>
      <c r="I8015" t="s">
        <v>31</v>
      </c>
      <c r="J8015">
        <f t="shared" si="250"/>
        <v>5.04</v>
      </c>
      <c r="K8015" s="4">
        <f t="shared" si="251"/>
        <v>3.3729166666671517</v>
      </c>
    </row>
    <row r="8016" spans="1:11" x14ac:dyDescent="0.3">
      <c r="A8016">
        <v>523190</v>
      </c>
      <c r="B8016">
        <v>581171</v>
      </c>
      <c r="C8016" s="2">
        <v>21509</v>
      </c>
      <c r="D8016" t="s">
        <v>744</v>
      </c>
      <c r="E8016">
        <v>12</v>
      </c>
      <c r="F8016" s="3">
        <v>40884.626388888886</v>
      </c>
      <c r="G8016">
        <v>0.42</v>
      </c>
      <c r="H8016">
        <v>12615</v>
      </c>
      <c r="I8016" t="s">
        <v>31</v>
      </c>
      <c r="J8016">
        <f t="shared" si="250"/>
        <v>5.04</v>
      </c>
      <c r="K8016" s="4">
        <f t="shared" si="251"/>
        <v>3.3729166666671517</v>
      </c>
    </row>
    <row r="8017" spans="1:11" x14ac:dyDescent="0.3">
      <c r="A8017">
        <v>523191</v>
      </c>
      <c r="B8017">
        <v>581171</v>
      </c>
      <c r="C8017" s="2">
        <v>22028</v>
      </c>
      <c r="D8017" t="s">
        <v>854</v>
      </c>
      <c r="E8017">
        <v>12</v>
      </c>
      <c r="F8017" s="3">
        <v>40884.626388888886</v>
      </c>
      <c r="G8017">
        <v>0.42</v>
      </c>
      <c r="H8017">
        <v>12615</v>
      </c>
      <c r="I8017" t="s">
        <v>31</v>
      </c>
      <c r="J8017">
        <f t="shared" si="250"/>
        <v>5.04</v>
      </c>
      <c r="K8017" s="4">
        <f t="shared" si="251"/>
        <v>3.3729166666671517</v>
      </c>
    </row>
    <row r="8018" spans="1:11" x14ac:dyDescent="0.3">
      <c r="A8018">
        <v>523192</v>
      </c>
      <c r="B8018">
        <v>581171</v>
      </c>
      <c r="C8018" s="2">
        <v>22029</v>
      </c>
      <c r="D8018" t="s">
        <v>838</v>
      </c>
      <c r="E8018">
        <v>12</v>
      </c>
      <c r="F8018" s="3">
        <v>40884.626388888886</v>
      </c>
      <c r="G8018">
        <v>0.42</v>
      </c>
      <c r="H8018">
        <v>12615</v>
      </c>
      <c r="I8018" t="s">
        <v>31</v>
      </c>
      <c r="J8018">
        <f t="shared" si="250"/>
        <v>5.04</v>
      </c>
      <c r="K8018" s="4">
        <f t="shared" si="251"/>
        <v>3.3729166666671517</v>
      </c>
    </row>
    <row r="8019" spans="1:11" x14ac:dyDescent="0.3">
      <c r="A8019">
        <v>523193</v>
      </c>
      <c r="B8019">
        <v>581171</v>
      </c>
      <c r="C8019" s="2">
        <v>21258</v>
      </c>
      <c r="D8019" t="s">
        <v>56</v>
      </c>
      <c r="E8019">
        <v>2</v>
      </c>
      <c r="F8019" s="3">
        <v>40884.626388888886</v>
      </c>
      <c r="G8019">
        <v>12.75</v>
      </c>
      <c r="H8019">
        <v>12615</v>
      </c>
      <c r="I8019" t="s">
        <v>31</v>
      </c>
      <c r="J8019">
        <f t="shared" si="250"/>
        <v>25.5</v>
      </c>
      <c r="K8019" s="4">
        <f t="shared" si="251"/>
        <v>3.3729166666671517</v>
      </c>
    </row>
    <row r="8020" spans="1:11" x14ac:dyDescent="0.3">
      <c r="A8020">
        <v>523194</v>
      </c>
      <c r="B8020">
        <v>581171</v>
      </c>
      <c r="C8020" s="2">
        <v>84077</v>
      </c>
      <c r="D8020" t="s">
        <v>839</v>
      </c>
      <c r="E8020">
        <v>48</v>
      </c>
      <c r="F8020" s="3">
        <v>40884.626388888886</v>
      </c>
      <c r="G8020">
        <v>0.28999999999999998</v>
      </c>
      <c r="H8020">
        <v>12615</v>
      </c>
      <c r="I8020" t="s">
        <v>31</v>
      </c>
      <c r="J8020">
        <f t="shared" si="250"/>
        <v>13.919999999999998</v>
      </c>
      <c r="K8020" s="4">
        <f t="shared" si="251"/>
        <v>3.3729166666671517</v>
      </c>
    </row>
    <row r="8021" spans="1:11" x14ac:dyDescent="0.3">
      <c r="A8021">
        <v>523195</v>
      </c>
      <c r="B8021">
        <v>581171</v>
      </c>
      <c r="C8021" s="2">
        <v>23154</v>
      </c>
      <c r="D8021" t="s">
        <v>1348</v>
      </c>
      <c r="E8021">
        <v>12</v>
      </c>
      <c r="F8021" s="3">
        <v>40884.626388888886</v>
      </c>
      <c r="G8021">
        <v>2.08</v>
      </c>
      <c r="H8021">
        <v>12615</v>
      </c>
      <c r="I8021" t="s">
        <v>31</v>
      </c>
      <c r="J8021">
        <f t="shared" si="250"/>
        <v>24.96</v>
      </c>
      <c r="K8021" s="4">
        <f t="shared" si="251"/>
        <v>3.3729166666671517</v>
      </c>
    </row>
    <row r="8022" spans="1:11" x14ac:dyDescent="0.3">
      <c r="A8022">
        <v>523196</v>
      </c>
      <c r="B8022">
        <v>581171</v>
      </c>
      <c r="C8022" s="2">
        <v>21889</v>
      </c>
      <c r="D8022" t="s">
        <v>165</v>
      </c>
      <c r="E8022">
        <v>12</v>
      </c>
      <c r="F8022" s="3">
        <v>40884.626388888886</v>
      </c>
      <c r="G8022">
        <v>1.25</v>
      </c>
      <c r="H8022">
        <v>12615</v>
      </c>
      <c r="I8022" t="s">
        <v>31</v>
      </c>
      <c r="J8022">
        <f t="shared" si="250"/>
        <v>15</v>
      </c>
      <c r="K8022" s="4">
        <f t="shared" si="251"/>
        <v>3.3729166666671517</v>
      </c>
    </row>
    <row r="8023" spans="1:11" x14ac:dyDescent="0.3">
      <c r="A8023">
        <v>523197</v>
      </c>
      <c r="B8023">
        <v>581171</v>
      </c>
      <c r="C8023" s="2">
        <v>21891</v>
      </c>
      <c r="D8023" t="s">
        <v>164</v>
      </c>
      <c r="E8023">
        <v>12</v>
      </c>
      <c r="F8023" s="3">
        <v>40884.626388888886</v>
      </c>
      <c r="G8023">
        <v>1.45</v>
      </c>
      <c r="H8023">
        <v>12615</v>
      </c>
      <c r="I8023" t="s">
        <v>31</v>
      </c>
      <c r="J8023">
        <f t="shared" si="250"/>
        <v>17.399999999999999</v>
      </c>
      <c r="K8023" s="4">
        <f t="shared" si="251"/>
        <v>3.3729166666671517</v>
      </c>
    </row>
    <row r="8024" spans="1:11" x14ac:dyDescent="0.3">
      <c r="A8024">
        <v>523198</v>
      </c>
      <c r="B8024">
        <v>581171</v>
      </c>
      <c r="C8024" s="2">
        <v>22620</v>
      </c>
      <c r="D8024" t="s">
        <v>269</v>
      </c>
      <c r="E8024">
        <v>12</v>
      </c>
      <c r="F8024" s="3">
        <v>40884.626388888886</v>
      </c>
      <c r="G8024">
        <v>1.45</v>
      </c>
      <c r="H8024">
        <v>12615</v>
      </c>
      <c r="I8024" t="s">
        <v>31</v>
      </c>
      <c r="J8024">
        <f t="shared" si="250"/>
        <v>17.399999999999999</v>
      </c>
      <c r="K8024" s="4">
        <f t="shared" si="251"/>
        <v>3.3729166666671517</v>
      </c>
    </row>
    <row r="8025" spans="1:11" x14ac:dyDescent="0.3">
      <c r="A8025">
        <v>523199</v>
      </c>
      <c r="B8025">
        <v>581171</v>
      </c>
      <c r="C8025" s="2">
        <v>21914</v>
      </c>
      <c r="D8025" t="s">
        <v>249</v>
      </c>
      <c r="E8025">
        <v>12</v>
      </c>
      <c r="F8025" s="3">
        <v>40884.626388888886</v>
      </c>
      <c r="G8025">
        <v>1.25</v>
      </c>
      <c r="H8025">
        <v>12615</v>
      </c>
      <c r="I8025" t="s">
        <v>31</v>
      </c>
      <c r="J8025">
        <f t="shared" si="250"/>
        <v>15</v>
      </c>
      <c r="K8025" s="4">
        <f t="shared" si="251"/>
        <v>3.3729166666671517</v>
      </c>
    </row>
    <row r="8026" spans="1:11" x14ac:dyDescent="0.3">
      <c r="A8026">
        <v>523200</v>
      </c>
      <c r="B8026">
        <v>581171</v>
      </c>
      <c r="C8026" s="2">
        <v>23084</v>
      </c>
      <c r="D8026" t="s">
        <v>1404</v>
      </c>
      <c r="E8026">
        <v>24</v>
      </c>
      <c r="F8026" s="3">
        <v>40884.626388888886</v>
      </c>
      <c r="G8026">
        <v>1.79</v>
      </c>
      <c r="H8026">
        <v>12615</v>
      </c>
      <c r="I8026" t="s">
        <v>31</v>
      </c>
      <c r="J8026">
        <f t="shared" si="250"/>
        <v>42.96</v>
      </c>
      <c r="K8026" s="4">
        <f t="shared" si="251"/>
        <v>3.3729166666671517</v>
      </c>
    </row>
    <row r="8027" spans="1:11" x14ac:dyDescent="0.3">
      <c r="A8027">
        <v>525823</v>
      </c>
      <c r="B8027">
        <v>581279</v>
      </c>
      <c r="C8027" s="2">
        <v>22215</v>
      </c>
      <c r="D8027" t="s">
        <v>890</v>
      </c>
      <c r="E8027">
        <v>12</v>
      </c>
      <c r="F8027" s="3">
        <v>40885.482638888891</v>
      </c>
      <c r="G8027">
        <v>2.95</v>
      </c>
      <c r="H8027">
        <v>12437</v>
      </c>
      <c r="I8027" t="s">
        <v>31</v>
      </c>
      <c r="J8027">
        <f t="shared" si="250"/>
        <v>35.400000000000006</v>
      </c>
      <c r="K8027" s="4">
        <f t="shared" si="251"/>
        <v>2.5166666666627862</v>
      </c>
    </row>
    <row r="8028" spans="1:11" x14ac:dyDescent="0.3">
      <c r="A8028">
        <v>525824</v>
      </c>
      <c r="B8028">
        <v>581279</v>
      </c>
      <c r="C8028" s="2">
        <v>22423</v>
      </c>
      <c r="D8028" t="s">
        <v>420</v>
      </c>
      <c r="E8028">
        <v>6</v>
      </c>
      <c r="F8028" s="3">
        <v>40885.482638888891</v>
      </c>
      <c r="G8028">
        <v>12.75</v>
      </c>
      <c r="H8028">
        <v>12437</v>
      </c>
      <c r="I8028" t="s">
        <v>31</v>
      </c>
      <c r="J8028">
        <f t="shared" si="250"/>
        <v>76.5</v>
      </c>
      <c r="K8028" s="4">
        <f t="shared" si="251"/>
        <v>2.5166666666627862</v>
      </c>
    </row>
    <row r="8029" spans="1:11" x14ac:dyDescent="0.3">
      <c r="A8029">
        <v>530194</v>
      </c>
      <c r="B8029">
        <v>581587</v>
      </c>
      <c r="C8029" s="2">
        <v>22631</v>
      </c>
      <c r="D8029" t="s">
        <v>42</v>
      </c>
      <c r="E8029">
        <v>12</v>
      </c>
      <c r="F8029" s="3">
        <v>40886.534722222219</v>
      </c>
      <c r="G8029">
        <v>1.95</v>
      </c>
      <c r="H8029">
        <v>12680</v>
      </c>
      <c r="I8029" t="s">
        <v>31</v>
      </c>
      <c r="J8029">
        <f t="shared" si="250"/>
        <v>23.4</v>
      </c>
      <c r="K8029" s="4">
        <f t="shared" si="251"/>
        <v>1.4645833333343035</v>
      </c>
    </row>
    <row r="8030" spans="1:11" x14ac:dyDescent="0.3">
      <c r="A8030">
        <v>530195</v>
      </c>
      <c r="B8030">
        <v>581587</v>
      </c>
      <c r="C8030" s="2">
        <v>22556</v>
      </c>
      <c r="D8030" t="s">
        <v>504</v>
      </c>
      <c r="E8030">
        <v>12</v>
      </c>
      <c r="F8030" s="3">
        <v>40886.534722222219</v>
      </c>
      <c r="G8030">
        <v>1.65</v>
      </c>
      <c r="H8030">
        <v>12680</v>
      </c>
      <c r="I8030" t="s">
        <v>31</v>
      </c>
      <c r="J8030">
        <f t="shared" si="250"/>
        <v>19.799999999999997</v>
      </c>
      <c r="K8030" s="4">
        <f t="shared" si="251"/>
        <v>1.4645833333343035</v>
      </c>
    </row>
    <row r="8031" spans="1:11" x14ac:dyDescent="0.3">
      <c r="A8031">
        <v>530196</v>
      </c>
      <c r="B8031">
        <v>581587</v>
      </c>
      <c r="C8031" s="2">
        <v>22555</v>
      </c>
      <c r="D8031" t="s">
        <v>505</v>
      </c>
      <c r="E8031">
        <v>12</v>
      </c>
      <c r="F8031" s="3">
        <v>40886.534722222219</v>
      </c>
      <c r="G8031">
        <v>1.65</v>
      </c>
      <c r="H8031">
        <v>12680</v>
      </c>
      <c r="I8031" t="s">
        <v>31</v>
      </c>
      <c r="J8031">
        <f t="shared" si="250"/>
        <v>19.799999999999997</v>
      </c>
      <c r="K8031" s="4">
        <f t="shared" si="251"/>
        <v>1.4645833333343035</v>
      </c>
    </row>
    <row r="8032" spans="1:11" x14ac:dyDescent="0.3">
      <c r="A8032">
        <v>530197</v>
      </c>
      <c r="B8032">
        <v>581587</v>
      </c>
      <c r="C8032" s="2">
        <v>22728</v>
      </c>
      <c r="D8032" t="s">
        <v>30</v>
      </c>
      <c r="E8032">
        <v>4</v>
      </c>
      <c r="F8032" s="3">
        <v>40886.534722222219</v>
      </c>
      <c r="G8032">
        <v>3.75</v>
      </c>
      <c r="H8032">
        <v>12680</v>
      </c>
      <c r="I8032" t="s">
        <v>31</v>
      </c>
      <c r="J8032">
        <f t="shared" si="250"/>
        <v>15</v>
      </c>
      <c r="K8032" s="4">
        <f t="shared" si="251"/>
        <v>1.4645833333343035</v>
      </c>
    </row>
    <row r="8033" spans="1:11" x14ac:dyDescent="0.3">
      <c r="A8033">
        <v>530198</v>
      </c>
      <c r="B8033">
        <v>581587</v>
      </c>
      <c r="C8033" s="2">
        <v>22727</v>
      </c>
      <c r="D8033" t="s">
        <v>32</v>
      </c>
      <c r="E8033">
        <v>4</v>
      </c>
      <c r="F8033" s="3">
        <v>40886.534722222219</v>
      </c>
      <c r="G8033">
        <v>3.75</v>
      </c>
      <c r="H8033">
        <v>12680</v>
      </c>
      <c r="I8033" t="s">
        <v>31</v>
      </c>
      <c r="J8033">
        <f t="shared" si="250"/>
        <v>15</v>
      </c>
      <c r="K8033" s="4">
        <f t="shared" si="251"/>
        <v>1.4645833333343035</v>
      </c>
    </row>
    <row r="8034" spans="1:11" x14ac:dyDescent="0.3">
      <c r="A8034">
        <v>530199</v>
      </c>
      <c r="B8034">
        <v>581587</v>
      </c>
      <c r="C8034" s="2">
        <v>22726</v>
      </c>
      <c r="D8034" t="s">
        <v>33</v>
      </c>
      <c r="E8034">
        <v>4</v>
      </c>
      <c r="F8034" s="3">
        <v>40886.534722222219</v>
      </c>
      <c r="G8034">
        <v>3.75</v>
      </c>
      <c r="H8034">
        <v>12680</v>
      </c>
      <c r="I8034" t="s">
        <v>31</v>
      </c>
      <c r="J8034">
        <f t="shared" si="250"/>
        <v>15</v>
      </c>
      <c r="K8034" s="4">
        <f t="shared" si="251"/>
        <v>1.4645833333343035</v>
      </c>
    </row>
    <row r="8035" spans="1:11" x14ac:dyDescent="0.3">
      <c r="A8035">
        <v>530200</v>
      </c>
      <c r="B8035">
        <v>581587</v>
      </c>
      <c r="C8035" s="2">
        <v>22730</v>
      </c>
      <c r="D8035" t="s">
        <v>175</v>
      </c>
      <c r="E8035">
        <v>4</v>
      </c>
      <c r="F8035" s="3">
        <v>40886.534722222219</v>
      </c>
      <c r="G8035">
        <v>3.75</v>
      </c>
      <c r="H8035">
        <v>12680</v>
      </c>
      <c r="I8035" t="s">
        <v>31</v>
      </c>
      <c r="J8035">
        <f t="shared" si="250"/>
        <v>15</v>
      </c>
      <c r="K8035" s="4">
        <f t="shared" si="251"/>
        <v>1.4645833333343035</v>
      </c>
    </row>
    <row r="8036" spans="1:11" x14ac:dyDescent="0.3">
      <c r="A8036">
        <v>530201</v>
      </c>
      <c r="B8036">
        <v>581587</v>
      </c>
      <c r="C8036" s="2">
        <v>22367</v>
      </c>
      <c r="D8036" t="s">
        <v>338</v>
      </c>
      <c r="E8036">
        <v>8</v>
      </c>
      <c r="F8036" s="3">
        <v>40886.534722222219</v>
      </c>
      <c r="G8036">
        <v>1.95</v>
      </c>
      <c r="H8036">
        <v>12680</v>
      </c>
      <c r="I8036" t="s">
        <v>31</v>
      </c>
      <c r="J8036">
        <f t="shared" si="250"/>
        <v>15.6</v>
      </c>
      <c r="K8036" s="4">
        <f t="shared" si="251"/>
        <v>1.4645833333343035</v>
      </c>
    </row>
    <row r="8037" spans="1:11" x14ac:dyDescent="0.3">
      <c r="A8037">
        <v>530202</v>
      </c>
      <c r="B8037">
        <v>581587</v>
      </c>
      <c r="C8037" s="2">
        <v>22629</v>
      </c>
      <c r="D8037" t="s">
        <v>40</v>
      </c>
      <c r="E8037">
        <v>12</v>
      </c>
      <c r="F8037" s="3">
        <v>40886.534722222219</v>
      </c>
      <c r="G8037">
        <v>1.95</v>
      </c>
      <c r="H8037">
        <v>12680</v>
      </c>
      <c r="I8037" t="s">
        <v>31</v>
      </c>
      <c r="J8037">
        <f t="shared" si="250"/>
        <v>23.4</v>
      </c>
      <c r="K8037" s="4">
        <f t="shared" si="251"/>
        <v>1.4645833333343035</v>
      </c>
    </row>
    <row r="8038" spans="1:11" x14ac:dyDescent="0.3">
      <c r="A8038">
        <v>530203</v>
      </c>
      <c r="B8038">
        <v>581587</v>
      </c>
      <c r="C8038" s="2">
        <v>23256</v>
      </c>
      <c r="D8038" t="s">
        <v>1355</v>
      </c>
      <c r="E8038">
        <v>4</v>
      </c>
      <c r="F8038" s="3">
        <v>40886.534722222219</v>
      </c>
      <c r="G8038">
        <v>4.1500000000000004</v>
      </c>
      <c r="H8038">
        <v>12680</v>
      </c>
      <c r="I8038" t="s">
        <v>31</v>
      </c>
      <c r="J8038">
        <f t="shared" si="250"/>
        <v>16.600000000000001</v>
      </c>
      <c r="K8038" s="4">
        <f t="shared" si="251"/>
        <v>1.4645833333343035</v>
      </c>
    </row>
    <row r="8039" spans="1:11" x14ac:dyDescent="0.3">
      <c r="A8039">
        <v>530204</v>
      </c>
      <c r="B8039">
        <v>581587</v>
      </c>
      <c r="C8039" s="2">
        <v>22613</v>
      </c>
      <c r="D8039" t="s">
        <v>1102</v>
      </c>
      <c r="E8039">
        <v>12</v>
      </c>
      <c r="F8039" s="3">
        <v>40886.534722222219</v>
      </c>
      <c r="G8039">
        <v>0.85</v>
      </c>
      <c r="H8039">
        <v>12680</v>
      </c>
      <c r="I8039" t="s">
        <v>31</v>
      </c>
      <c r="J8039">
        <f t="shared" si="250"/>
        <v>10.199999999999999</v>
      </c>
      <c r="K8039" s="4">
        <f t="shared" si="251"/>
        <v>1.4645833333343035</v>
      </c>
    </row>
    <row r="8040" spans="1:11" x14ac:dyDescent="0.3">
      <c r="A8040">
        <v>530205</v>
      </c>
      <c r="B8040">
        <v>581587</v>
      </c>
      <c r="C8040" s="2">
        <v>22899</v>
      </c>
      <c r="D8040" t="s">
        <v>337</v>
      </c>
      <c r="E8040">
        <v>6</v>
      </c>
      <c r="F8040" s="3">
        <v>40886.534722222219</v>
      </c>
      <c r="G8040">
        <v>2.1</v>
      </c>
      <c r="H8040">
        <v>12680</v>
      </c>
      <c r="I8040" t="s">
        <v>31</v>
      </c>
      <c r="J8040">
        <f t="shared" si="250"/>
        <v>12.600000000000001</v>
      </c>
      <c r="K8040" s="4">
        <f t="shared" si="251"/>
        <v>1.4645833333343035</v>
      </c>
    </row>
    <row r="8041" spans="1:11" x14ac:dyDescent="0.3">
      <c r="A8041">
        <v>530206</v>
      </c>
      <c r="B8041">
        <v>581587</v>
      </c>
      <c r="C8041" s="2">
        <v>23254</v>
      </c>
      <c r="D8041" t="s">
        <v>1354</v>
      </c>
      <c r="E8041">
        <v>4</v>
      </c>
      <c r="F8041" s="3">
        <v>40886.534722222219</v>
      </c>
      <c r="G8041">
        <v>4.1500000000000004</v>
      </c>
      <c r="H8041">
        <v>12680</v>
      </c>
      <c r="I8041" t="s">
        <v>31</v>
      </c>
      <c r="J8041">
        <f t="shared" si="250"/>
        <v>16.600000000000001</v>
      </c>
      <c r="K8041" s="4">
        <f t="shared" si="251"/>
        <v>1.4645833333343035</v>
      </c>
    </row>
    <row r="8042" spans="1:11" x14ac:dyDescent="0.3">
      <c r="A8042">
        <v>530207</v>
      </c>
      <c r="B8042">
        <v>581587</v>
      </c>
      <c r="C8042" s="2">
        <v>23255</v>
      </c>
      <c r="D8042" t="s">
        <v>1356</v>
      </c>
      <c r="E8042">
        <v>4</v>
      </c>
      <c r="F8042" s="3">
        <v>40886.534722222219</v>
      </c>
      <c r="G8042">
        <v>4.1500000000000004</v>
      </c>
      <c r="H8042">
        <v>12680</v>
      </c>
      <c r="I8042" t="s">
        <v>31</v>
      </c>
      <c r="J8042">
        <f t="shared" si="250"/>
        <v>16.600000000000001</v>
      </c>
      <c r="K8042" s="4">
        <f t="shared" si="251"/>
        <v>1.4645833333343035</v>
      </c>
    </row>
    <row r="8043" spans="1:11" x14ac:dyDescent="0.3">
      <c r="A8043">
        <v>530208</v>
      </c>
      <c r="B8043">
        <v>581587</v>
      </c>
      <c r="C8043" s="2">
        <v>22138</v>
      </c>
      <c r="D8043" t="s">
        <v>1261</v>
      </c>
      <c r="E8043">
        <v>3</v>
      </c>
      <c r="F8043" s="3">
        <v>40886.534722222219</v>
      </c>
      <c r="G8043">
        <v>4.95</v>
      </c>
      <c r="H8043">
        <v>12680</v>
      </c>
      <c r="I8043" t="s">
        <v>31</v>
      </c>
      <c r="J8043">
        <f t="shared" si="250"/>
        <v>14.850000000000001</v>
      </c>
      <c r="K8043" s="4">
        <f t="shared" si="251"/>
        <v>1.4645833333343035</v>
      </c>
    </row>
  </sheetData>
  <autoFilter ref="A9:K9" xr:uid="{00000000-0001-0000-0000-000000000000}"/>
  <sortState xmlns:xlrd2="http://schemas.microsoft.com/office/spreadsheetml/2017/richdata2" ref="A10:I8043">
    <sortCondition ref="I10:I80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RECENCY</vt:lpstr>
      <vt:lpstr>FREQUENCY</vt:lpstr>
      <vt:lpstr>MONETARY</vt:lpstr>
      <vt:lpstr>RFM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Arslan</dc:creator>
  <cp:lastModifiedBy>can arslan</cp:lastModifiedBy>
  <dcterms:created xsi:type="dcterms:W3CDTF">2015-06-05T18:17:20Z</dcterms:created>
  <dcterms:modified xsi:type="dcterms:W3CDTF">2022-10-03T16:53:51Z</dcterms:modified>
</cp:coreProperties>
</file>